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08"/>
  <workbookPr autoCompressPictures="0"/>
  <mc:AlternateContent xmlns:mc="http://schemas.openxmlformats.org/markup-compatibility/2006">
    <mc:Choice Requires="x15">
      <x15ac:absPath xmlns:x15ac="http://schemas.microsoft.com/office/spreadsheetml/2010/11/ac" url="/Users/kevinharvatine/Desktop/"/>
    </mc:Choice>
  </mc:AlternateContent>
  <xr:revisionPtr revIDLastSave="0" documentId="8_{F954539E-5EF4-A846-86AF-428C1D2D86F2}" xr6:coauthVersionLast="40" xr6:coauthVersionMax="40" xr10:uidLastSave="{00000000-0000-0000-0000-000000000000}"/>
  <bookViews>
    <workbookView xWindow="36880" yWindow="460" windowWidth="32660" windowHeight="20540" tabRatio="685" xr2:uid="{00000000-000D-0000-FFFF-FFFF00000000}"/>
  </bookViews>
  <sheets>
    <sheet name="All expts but 13DR1" sheetId="13" r:id="rId1"/>
  </sheets>
  <definedNames>
    <definedName name="_xlnm._FilterDatabase" localSheetId="0" hidden="1">'All expts but 13DR1'!$A$1:$BO$1829</definedName>
  </definedNames>
  <calcPr calcId="191029"/>
  <fileRecoveryPr repairLoad="1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L1830" i="13" l="1"/>
  <c r="BM1830" i="13"/>
  <c r="BN1830" i="13"/>
  <c r="BO1830" i="13"/>
  <c r="BP1830" i="13"/>
  <c r="BQ1830" i="13"/>
  <c r="BR1830" i="13"/>
  <c r="BS1830" i="13"/>
  <c r="BL1831" i="13"/>
  <c r="BM1831" i="13"/>
  <c r="BN1831" i="13"/>
  <c r="BO1831" i="13"/>
  <c r="BP1831" i="13"/>
  <c r="BQ1831" i="13"/>
  <c r="BR1831" i="13"/>
  <c r="BS1831" i="13"/>
  <c r="BL1832" i="13"/>
  <c r="BM1832" i="13"/>
  <c r="BN1832" i="13"/>
  <c r="BO1832" i="13"/>
  <c r="BP1832" i="13"/>
  <c r="BQ1832" i="13"/>
  <c r="BR1832" i="13"/>
  <c r="BS1832" i="13"/>
  <c r="BL1833" i="13"/>
  <c r="BM1833" i="13"/>
  <c r="BN1833" i="13"/>
  <c r="BO1833" i="13"/>
  <c r="BP1833" i="13"/>
  <c r="BQ1833" i="13"/>
  <c r="BR1833" i="13"/>
  <c r="BS1833" i="13"/>
  <c r="BL1834" i="13"/>
  <c r="BM1834" i="13"/>
  <c r="BN1834" i="13"/>
  <c r="BO1834" i="13"/>
  <c r="BP1834" i="13"/>
  <c r="BQ1834" i="13"/>
  <c r="BR1834" i="13"/>
  <c r="BS1834" i="13"/>
  <c r="BL1835" i="13"/>
  <c r="BM1835" i="13"/>
  <c r="BN1835" i="13"/>
  <c r="BO1835" i="13"/>
  <c r="BP1835" i="13"/>
  <c r="BQ1835" i="13"/>
  <c r="BR1835" i="13"/>
  <c r="BS1835" i="13"/>
  <c r="BL1836" i="13"/>
  <c r="BM1836" i="13"/>
  <c r="BN1836" i="13"/>
  <c r="BO1836" i="13"/>
  <c r="BP1836" i="13"/>
  <c r="BQ1836" i="13"/>
  <c r="BR1836" i="13"/>
  <c r="BS1836" i="13"/>
  <c r="BL1837" i="13"/>
  <c r="BM1837" i="13"/>
  <c r="BN1837" i="13"/>
  <c r="BO1837" i="13"/>
  <c r="BP1837" i="13"/>
  <c r="BQ1837" i="13"/>
  <c r="BR1837" i="13"/>
  <c r="BS1837" i="13"/>
  <c r="BL1838" i="13"/>
  <c r="BM1838" i="13"/>
  <c r="BN1838" i="13"/>
  <c r="BO1838" i="13"/>
  <c r="BP1838" i="13"/>
  <c r="BQ1838" i="13"/>
  <c r="BR1838" i="13"/>
  <c r="BS1838" i="13"/>
  <c r="BL1839" i="13"/>
  <c r="BM1839" i="13"/>
  <c r="BN1839" i="13"/>
  <c r="BO1839" i="13"/>
  <c r="BP1839" i="13"/>
  <c r="BQ1839" i="13"/>
  <c r="BR1839" i="13"/>
  <c r="BS1839" i="13"/>
  <c r="BL1840" i="13"/>
  <c r="BM1840" i="13"/>
  <c r="BN1840" i="13"/>
  <c r="BO1840" i="13"/>
  <c r="BP1840" i="13"/>
  <c r="BQ1840" i="13"/>
  <c r="BR1840" i="13"/>
  <c r="BS1840" i="13"/>
  <c r="BL1841" i="13"/>
  <c r="BM1841" i="13"/>
  <c r="BN1841" i="13"/>
  <c r="BO1841" i="13"/>
  <c r="BP1841" i="13"/>
  <c r="BQ1841" i="13"/>
  <c r="BR1841" i="13"/>
  <c r="BS1841" i="13"/>
  <c r="BL1842" i="13"/>
  <c r="BM1842" i="13"/>
  <c r="BN1842" i="13"/>
  <c r="BO1842" i="13"/>
  <c r="BP1842" i="13"/>
  <c r="BQ1842" i="13"/>
  <c r="BR1842" i="13"/>
  <c r="BS1842" i="13"/>
  <c r="BL1843" i="13"/>
  <c r="BM1843" i="13"/>
  <c r="BN1843" i="13"/>
  <c r="BO1843" i="13"/>
  <c r="BP1843" i="13"/>
  <c r="BQ1843" i="13"/>
  <c r="BR1843" i="13"/>
  <c r="BS1843" i="13"/>
  <c r="BL1844" i="13"/>
  <c r="BM1844" i="13"/>
  <c r="BN1844" i="13"/>
  <c r="BO1844" i="13"/>
  <c r="BP1844" i="13"/>
  <c r="BQ1844" i="13"/>
  <c r="BR1844" i="13"/>
  <c r="BS1844" i="13"/>
  <c r="BL1845" i="13"/>
  <c r="BM1845" i="13"/>
  <c r="BN1845" i="13"/>
  <c r="BO1845" i="13"/>
  <c r="BP1845" i="13"/>
  <c r="BQ1845" i="13"/>
  <c r="BR1845" i="13"/>
  <c r="BS1845" i="13"/>
  <c r="BL1846" i="13"/>
  <c r="BM1846" i="13"/>
  <c r="BN1846" i="13"/>
  <c r="BO1846" i="13"/>
  <c r="BP1846" i="13"/>
  <c r="BQ1846" i="13"/>
  <c r="BR1846" i="13"/>
  <c r="BS1846" i="13"/>
  <c r="BL1847" i="13"/>
  <c r="BM1847" i="13"/>
  <c r="BN1847" i="13"/>
  <c r="BO1847" i="13"/>
  <c r="BP1847" i="13"/>
  <c r="BQ1847" i="13"/>
  <c r="BR1847" i="13"/>
  <c r="BS1847" i="13"/>
  <c r="BL1848" i="13"/>
  <c r="BM1848" i="13"/>
  <c r="BN1848" i="13"/>
  <c r="BO1848" i="13"/>
  <c r="BP1848" i="13"/>
  <c r="BQ1848" i="13"/>
  <c r="BR1848" i="13"/>
  <c r="BS1848" i="13"/>
  <c r="BL1849" i="13"/>
  <c r="BM1849" i="13"/>
  <c r="BN1849" i="13"/>
  <c r="BO1849" i="13"/>
  <c r="BP1849" i="13"/>
  <c r="BQ1849" i="13"/>
  <c r="BR1849" i="13"/>
  <c r="BS1849" i="13"/>
  <c r="BL1850" i="13"/>
  <c r="BM1850" i="13"/>
  <c r="BN1850" i="13"/>
  <c r="BO1850" i="13"/>
  <c r="BP1850" i="13"/>
  <c r="BQ1850" i="13"/>
  <c r="BR1850" i="13"/>
  <c r="BS1850" i="13"/>
  <c r="BL1851" i="13"/>
  <c r="BM1851" i="13"/>
  <c r="BN1851" i="13"/>
  <c r="BO1851" i="13"/>
  <c r="BP1851" i="13"/>
  <c r="BQ1851" i="13"/>
  <c r="BR1851" i="13"/>
  <c r="BS1851" i="13"/>
  <c r="BL1852" i="13"/>
  <c r="BM1852" i="13"/>
  <c r="BN1852" i="13"/>
  <c r="BO1852" i="13"/>
  <c r="BP1852" i="13"/>
  <c r="BQ1852" i="13"/>
  <c r="BR1852" i="13"/>
  <c r="BS1852" i="13"/>
  <c r="BL1853" i="13"/>
  <c r="BM1853" i="13"/>
  <c r="BN1853" i="13"/>
  <c r="BO1853" i="13"/>
  <c r="BP1853" i="13"/>
  <c r="BQ1853" i="13"/>
  <c r="BR1853" i="13"/>
  <c r="BS1853" i="13"/>
  <c r="BL1854" i="13"/>
  <c r="BM1854" i="13"/>
  <c r="BN1854" i="13"/>
  <c r="BO1854" i="13"/>
  <c r="BP1854" i="13"/>
  <c r="BQ1854" i="13"/>
  <c r="BR1854" i="13"/>
  <c r="BS1854" i="13"/>
  <c r="BL1855" i="13"/>
  <c r="BM1855" i="13"/>
  <c r="BN1855" i="13"/>
  <c r="BO1855" i="13"/>
  <c r="BP1855" i="13"/>
  <c r="BQ1855" i="13"/>
  <c r="BR1855" i="13"/>
  <c r="BS1855" i="13"/>
  <c r="BL1856" i="13"/>
  <c r="BM1856" i="13"/>
  <c r="BN1856" i="13"/>
  <c r="BO1856" i="13"/>
  <c r="BP1856" i="13"/>
  <c r="BQ1856" i="13"/>
  <c r="BR1856" i="13"/>
  <c r="BS1856" i="13"/>
  <c r="BL1857" i="13"/>
  <c r="BM1857" i="13"/>
  <c r="BN1857" i="13"/>
  <c r="BO1857" i="13"/>
  <c r="BP1857" i="13"/>
  <c r="BQ1857" i="13"/>
  <c r="BR1857" i="13"/>
  <c r="BS1857" i="13"/>
  <c r="BL1858" i="13"/>
  <c r="BM1858" i="13"/>
  <c r="BN1858" i="13"/>
  <c r="BO1858" i="13"/>
  <c r="BP1858" i="13"/>
  <c r="BQ1858" i="13"/>
  <c r="BR1858" i="13"/>
  <c r="BS1858" i="13"/>
  <c r="BL1859" i="13"/>
  <c r="BM1859" i="13"/>
  <c r="BN1859" i="13"/>
  <c r="BO1859" i="13"/>
  <c r="BP1859" i="13"/>
  <c r="BQ1859" i="13"/>
  <c r="BR1859" i="13"/>
  <c r="BS1859" i="13"/>
  <c r="BL1860" i="13"/>
  <c r="BM1860" i="13"/>
  <c r="BN1860" i="13"/>
  <c r="BO1860" i="13"/>
  <c r="BP1860" i="13"/>
  <c r="BQ1860" i="13"/>
  <c r="BR1860" i="13"/>
  <c r="BS1860" i="13"/>
  <c r="BL1861" i="13"/>
  <c r="BM1861" i="13"/>
  <c r="BN1861" i="13"/>
  <c r="BO1861" i="13"/>
  <c r="BP1861" i="13"/>
  <c r="BQ1861" i="13"/>
  <c r="BR1861" i="13"/>
  <c r="BS1861" i="13"/>
  <c r="BL1862" i="13"/>
  <c r="BM1862" i="13"/>
  <c r="BN1862" i="13"/>
  <c r="BO1862" i="13"/>
  <c r="BP1862" i="13"/>
  <c r="BQ1862" i="13"/>
  <c r="BR1862" i="13"/>
  <c r="BS1862" i="13"/>
  <c r="BL1863" i="13"/>
  <c r="BM1863" i="13"/>
  <c r="BN1863" i="13"/>
  <c r="BO1863" i="13"/>
  <c r="BP1863" i="13"/>
  <c r="BQ1863" i="13"/>
  <c r="BR1863" i="13"/>
  <c r="BS1863" i="13"/>
  <c r="BL1864" i="13"/>
  <c r="BM1864" i="13"/>
  <c r="BN1864" i="13"/>
  <c r="BO1864" i="13"/>
  <c r="BP1864" i="13"/>
  <c r="BQ1864" i="13"/>
  <c r="BR1864" i="13"/>
  <c r="BS1864" i="13"/>
  <c r="BL1865" i="13"/>
  <c r="BM1865" i="13"/>
  <c r="BN1865" i="13"/>
  <c r="BO1865" i="13"/>
  <c r="BP1865" i="13"/>
  <c r="BQ1865" i="13"/>
  <c r="BR1865" i="13"/>
  <c r="BS1865" i="13"/>
  <c r="BL1866" i="13"/>
  <c r="BM1866" i="13"/>
  <c r="BN1866" i="13"/>
  <c r="BO1866" i="13"/>
  <c r="BP1866" i="13"/>
  <c r="BQ1866" i="13"/>
  <c r="BR1866" i="13"/>
  <c r="BS1866" i="13"/>
  <c r="BL1867" i="13"/>
  <c r="BM1867" i="13"/>
  <c r="BN1867" i="13"/>
  <c r="BO1867" i="13"/>
  <c r="BP1867" i="13"/>
  <c r="BQ1867" i="13"/>
  <c r="BR1867" i="13"/>
  <c r="BS1867" i="13"/>
  <c r="BL1868" i="13"/>
  <c r="BM1868" i="13"/>
  <c r="BN1868" i="13"/>
  <c r="BO1868" i="13"/>
  <c r="BP1868" i="13"/>
  <c r="BQ1868" i="13"/>
  <c r="BR1868" i="13"/>
  <c r="BS1868" i="13"/>
  <c r="BL1869" i="13"/>
  <c r="BM1869" i="13"/>
  <c r="BN1869" i="13"/>
  <c r="BO1869" i="13"/>
  <c r="BP1869" i="13"/>
  <c r="BQ1869" i="13"/>
  <c r="BR1869" i="13"/>
  <c r="BS1869" i="13"/>
  <c r="BL1870" i="13"/>
  <c r="BM1870" i="13"/>
  <c r="BN1870" i="13"/>
  <c r="BO1870" i="13"/>
  <c r="BP1870" i="13"/>
  <c r="BQ1870" i="13"/>
  <c r="BR1870" i="13"/>
  <c r="BS1870" i="13"/>
  <c r="BL1871" i="13"/>
  <c r="BM1871" i="13"/>
  <c r="BN1871" i="13"/>
  <c r="BO1871" i="13"/>
  <c r="BP1871" i="13"/>
  <c r="BQ1871" i="13"/>
  <c r="BR1871" i="13"/>
  <c r="BS1871" i="13"/>
  <c r="BL1872" i="13"/>
  <c r="BM1872" i="13"/>
  <c r="BN1872" i="13"/>
  <c r="BO1872" i="13"/>
  <c r="BP1872" i="13"/>
  <c r="BQ1872" i="13"/>
  <c r="BR1872" i="13"/>
  <c r="BS1872" i="13"/>
  <c r="BL1873" i="13"/>
  <c r="BM1873" i="13"/>
  <c r="BN1873" i="13"/>
  <c r="BO1873" i="13"/>
  <c r="BP1873" i="13"/>
  <c r="BQ1873" i="13"/>
  <c r="BR1873" i="13"/>
  <c r="BS1873" i="13"/>
  <c r="BL1874" i="13"/>
  <c r="BM1874" i="13"/>
  <c r="BN1874" i="13"/>
  <c r="BO1874" i="13"/>
  <c r="BP1874" i="13"/>
  <c r="BQ1874" i="13"/>
  <c r="BR1874" i="13"/>
  <c r="BS1874" i="13"/>
  <c r="BL1875" i="13"/>
  <c r="BM1875" i="13"/>
  <c r="BN1875" i="13"/>
  <c r="BO1875" i="13"/>
  <c r="BP1875" i="13"/>
  <c r="BQ1875" i="13"/>
  <c r="BR1875" i="13"/>
  <c r="BS1875" i="13"/>
  <c r="BL1876" i="13"/>
  <c r="BM1876" i="13"/>
  <c r="BN1876" i="13"/>
  <c r="BO1876" i="13"/>
  <c r="BP1876" i="13"/>
  <c r="BQ1876" i="13"/>
  <c r="BR1876" i="13"/>
  <c r="BS1876" i="13"/>
  <c r="BL1877" i="13"/>
  <c r="BM1877" i="13"/>
  <c r="BN1877" i="13"/>
  <c r="BO1877" i="13"/>
  <c r="BP1877" i="13"/>
  <c r="BQ1877" i="13"/>
  <c r="BR1877" i="13"/>
  <c r="BS1877" i="13"/>
  <c r="BL1878" i="13"/>
  <c r="BM1878" i="13"/>
  <c r="BN1878" i="13"/>
  <c r="BO1878" i="13"/>
  <c r="BP1878" i="13"/>
  <c r="BQ1878" i="13"/>
  <c r="BR1878" i="13"/>
  <c r="BS1878" i="13"/>
  <c r="BL1879" i="13"/>
  <c r="BM1879" i="13"/>
  <c r="BN1879" i="13"/>
  <c r="BO1879" i="13"/>
  <c r="BP1879" i="13"/>
  <c r="BQ1879" i="13"/>
  <c r="BR1879" i="13"/>
  <c r="BS1879" i="13"/>
  <c r="BL1880" i="13"/>
  <c r="BM1880" i="13"/>
  <c r="BN1880" i="13"/>
  <c r="BO1880" i="13"/>
  <c r="BP1880" i="13"/>
  <c r="BQ1880" i="13"/>
  <c r="BR1880" i="13"/>
  <c r="BS1880" i="13"/>
  <c r="BL1881" i="13"/>
  <c r="BM1881" i="13"/>
  <c r="BN1881" i="13"/>
  <c r="BO1881" i="13"/>
  <c r="BP1881" i="13"/>
  <c r="BQ1881" i="13"/>
  <c r="BR1881" i="13"/>
  <c r="BS1881" i="13"/>
  <c r="BL1882" i="13"/>
  <c r="BM1882" i="13"/>
  <c r="BN1882" i="13"/>
  <c r="BO1882" i="13"/>
  <c r="BP1882" i="13"/>
  <c r="BQ1882" i="13"/>
  <c r="BR1882" i="13"/>
  <c r="BS1882" i="13"/>
  <c r="BL1883" i="13"/>
  <c r="BM1883" i="13"/>
  <c r="BN1883" i="13"/>
  <c r="BO1883" i="13"/>
  <c r="BP1883" i="13"/>
  <c r="BQ1883" i="13"/>
  <c r="BR1883" i="13"/>
  <c r="BS1883" i="13"/>
  <c r="BL1884" i="13"/>
  <c r="BM1884" i="13"/>
  <c r="BN1884" i="13"/>
  <c r="BO1884" i="13"/>
  <c r="BP1884" i="13"/>
  <c r="BQ1884" i="13"/>
  <c r="BR1884" i="13"/>
  <c r="BS1884" i="13"/>
  <c r="BL1885" i="13"/>
  <c r="BM1885" i="13"/>
  <c r="BN1885" i="13"/>
  <c r="BO1885" i="13"/>
  <c r="BP1885" i="13"/>
  <c r="BQ1885" i="13"/>
  <c r="BR1885" i="13"/>
  <c r="BS1885" i="13"/>
  <c r="BL1886" i="13"/>
  <c r="BM1886" i="13"/>
  <c r="BN1886" i="13"/>
  <c r="BO1886" i="13"/>
  <c r="BP1886" i="13"/>
  <c r="BQ1886" i="13"/>
  <c r="BR1886" i="13"/>
  <c r="BS1886" i="13"/>
  <c r="BL1887" i="13"/>
  <c r="BM1887" i="13"/>
  <c r="BN1887" i="13"/>
  <c r="BO1887" i="13"/>
  <c r="BP1887" i="13"/>
  <c r="BQ1887" i="13"/>
  <c r="BR1887" i="13"/>
  <c r="BS1887" i="13"/>
  <c r="BL1888" i="13"/>
  <c r="BM1888" i="13"/>
  <c r="BN1888" i="13"/>
  <c r="BO1888" i="13"/>
  <c r="BP1888" i="13"/>
  <c r="BQ1888" i="13"/>
  <c r="BR1888" i="13"/>
  <c r="BS1888" i="13"/>
  <c r="BL1889" i="13"/>
  <c r="BM1889" i="13"/>
  <c r="BN1889" i="13"/>
  <c r="BO1889" i="13"/>
  <c r="BP1889" i="13"/>
  <c r="BQ1889" i="13"/>
  <c r="BR1889" i="13"/>
  <c r="BS1889" i="13"/>
  <c r="BL1890" i="13"/>
  <c r="BM1890" i="13"/>
  <c r="BN1890" i="13"/>
  <c r="BO1890" i="13"/>
  <c r="BP1890" i="13"/>
  <c r="BQ1890" i="13"/>
  <c r="BR1890" i="13"/>
  <c r="BS1890" i="13"/>
  <c r="BL1891" i="13"/>
  <c r="BM1891" i="13"/>
  <c r="BN1891" i="13"/>
  <c r="BO1891" i="13"/>
  <c r="BP1891" i="13"/>
  <c r="BQ1891" i="13"/>
  <c r="BR1891" i="13"/>
  <c r="BS1891" i="13"/>
  <c r="BL1892" i="13"/>
  <c r="BM1892" i="13"/>
  <c r="BN1892" i="13"/>
  <c r="BO1892" i="13"/>
  <c r="BP1892" i="13"/>
  <c r="BQ1892" i="13"/>
  <c r="BR1892" i="13"/>
  <c r="BS1892" i="13"/>
  <c r="BL1893" i="13"/>
  <c r="BM1893" i="13"/>
  <c r="BN1893" i="13"/>
  <c r="BO1893" i="13"/>
  <c r="BP1893" i="13"/>
  <c r="BQ1893" i="13"/>
  <c r="BR1893" i="13"/>
  <c r="BS1893" i="13"/>
  <c r="BL1894" i="13"/>
  <c r="BM1894" i="13"/>
  <c r="BN1894" i="13"/>
  <c r="BO1894" i="13"/>
  <c r="BP1894" i="13"/>
  <c r="BQ1894" i="13"/>
  <c r="BR1894" i="13"/>
  <c r="BS1894" i="13"/>
  <c r="BL1895" i="13"/>
  <c r="BM1895" i="13"/>
  <c r="BN1895" i="13"/>
  <c r="BO1895" i="13"/>
  <c r="BP1895" i="13"/>
  <c r="BQ1895" i="13"/>
  <c r="BR1895" i="13"/>
  <c r="BS1895" i="13"/>
  <c r="BL1896" i="13"/>
  <c r="BM1896" i="13"/>
  <c r="BN1896" i="13"/>
  <c r="BO1896" i="13"/>
  <c r="BP1896" i="13"/>
  <c r="BQ1896" i="13"/>
  <c r="BR1896" i="13"/>
  <c r="BS1896" i="13"/>
  <c r="BL1897" i="13"/>
  <c r="BM1897" i="13"/>
  <c r="BN1897" i="13"/>
  <c r="BO1897" i="13"/>
  <c r="BP1897" i="13"/>
  <c r="BQ1897" i="13"/>
  <c r="BR1897" i="13"/>
  <c r="BS1897" i="13"/>
  <c r="BL1898" i="13"/>
  <c r="BM1898" i="13"/>
  <c r="BN1898" i="13"/>
  <c r="BO1898" i="13"/>
  <c r="BP1898" i="13"/>
  <c r="BQ1898" i="13"/>
  <c r="BR1898" i="13"/>
  <c r="BS1898" i="13"/>
  <c r="BL1899" i="13"/>
  <c r="BM1899" i="13"/>
  <c r="BN1899" i="13"/>
  <c r="BO1899" i="13"/>
  <c r="BP1899" i="13"/>
  <c r="BQ1899" i="13"/>
  <c r="BR1899" i="13"/>
  <c r="BS1899" i="13"/>
  <c r="BL1900" i="13"/>
  <c r="BM1900" i="13"/>
  <c r="BN1900" i="13"/>
  <c r="BO1900" i="13"/>
  <c r="BP1900" i="13"/>
  <c r="BQ1900" i="13"/>
  <c r="BR1900" i="13"/>
  <c r="BS1900" i="13"/>
  <c r="BL1901" i="13"/>
  <c r="BM1901" i="13"/>
  <c r="BN1901" i="13"/>
  <c r="BO1901" i="13"/>
  <c r="BP1901" i="13"/>
  <c r="BQ1901" i="13"/>
  <c r="BR1901" i="13"/>
  <c r="BS1901" i="13"/>
  <c r="BL1902" i="13"/>
  <c r="BM1902" i="13"/>
  <c r="BN1902" i="13"/>
  <c r="BO1902" i="13"/>
  <c r="BP1902" i="13"/>
  <c r="BQ1902" i="13"/>
  <c r="BR1902" i="13"/>
  <c r="BS1902" i="13"/>
  <c r="BL1903" i="13"/>
  <c r="BM1903" i="13"/>
  <c r="BN1903" i="13"/>
  <c r="BO1903" i="13"/>
  <c r="BP1903" i="13"/>
  <c r="BQ1903" i="13"/>
  <c r="BR1903" i="13"/>
  <c r="BS1903" i="13"/>
  <c r="BL1904" i="13"/>
  <c r="BM1904" i="13"/>
  <c r="BN1904" i="13"/>
  <c r="BO1904" i="13"/>
  <c r="BP1904" i="13"/>
  <c r="BQ1904" i="13"/>
  <c r="BR1904" i="13"/>
  <c r="BS1904" i="13"/>
  <c r="BL1905" i="13"/>
  <c r="BM1905" i="13"/>
  <c r="BN1905" i="13"/>
  <c r="BO1905" i="13"/>
  <c r="BP1905" i="13"/>
  <c r="BQ1905" i="13"/>
  <c r="BR1905" i="13"/>
  <c r="BS1905" i="13"/>
  <c r="BL1906" i="13"/>
  <c r="BM1906" i="13"/>
  <c r="BN1906" i="13"/>
  <c r="BO1906" i="13"/>
  <c r="BP1906" i="13"/>
  <c r="BQ1906" i="13"/>
  <c r="BR1906" i="13"/>
  <c r="BS1906" i="13"/>
  <c r="BL1907" i="13"/>
  <c r="BM1907" i="13"/>
  <c r="BN1907" i="13"/>
  <c r="BO1907" i="13"/>
  <c r="BP1907" i="13"/>
  <c r="BQ1907" i="13"/>
  <c r="BR1907" i="13"/>
  <c r="BS1907" i="13"/>
  <c r="BL1908" i="13"/>
  <c r="BM1908" i="13"/>
  <c r="BN1908" i="13"/>
  <c r="BO1908" i="13"/>
  <c r="BP1908" i="13"/>
  <c r="BQ1908" i="13"/>
  <c r="BR1908" i="13"/>
  <c r="BS1908" i="13"/>
  <c r="BL1909" i="13"/>
  <c r="BM1909" i="13"/>
  <c r="BN1909" i="13"/>
  <c r="BO1909" i="13"/>
  <c r="BP1909" i="13"/>
  <c r="BQ1909" i="13"/>
  <c r="BR1909" i="13"/>
  <c r="BS1909" i="13"/>
  <c r="BL1910" i="13"/>
  <c r="BM1910" i="13"/>
  <c r="BN1910" i="13"/>
  <c r="BO1910" i="13"/>
  <c r="BP1910" i="13"/>
  <c r="BQ1910" i="13"/>
  <c r="BR1910" i="13"/>
  <c r="BS1910" i="13"/>
  <c r="BL1911" i="13"/>
  <c r="BM1911" i="13"/>
  <c r="BN1911" i="13"/>
  <c r="BO1911" i="13"/>
  <c r="BP1911" i="13"/>
  <c r="BQ1911" i="13"/>
  <c r="BR1911" i="13"/>
  <c r="BS1911" i="13"/>
  <c r="BL1912" i="13"/>
  <c r="BM1912" i="13"/>
  <c r="BN1912" i="13"/>
  <c r="BO1912" i="13"/>
  <c r="BP1912" i="13"/>
  <c r="BQ1912" i="13"/>
  <c r="BR1912" i="13"/>
  <c r="BS1912" i="13"/>
  <c r="BL1913" i="13"/>
  <c r="BM1913" i="13"/>
  <c r="BN1913" i="13"/>
  <c r="BO1913" i="13"/>
  <c r="BP1913" i="13"/>
  <c r="BQ1913" i="13"/>
  <c r="BR1913" i="13"/>
  <c r="BS1913" i="13"/>
  <c r="BL1914" i="13"/>
  <c r="BM1914" i="13"/>
  <c r="BN1914" i="13"/>
  <c r="BO1914" i="13"/>
  <c r="BP1914" i="13"/>
  <c r="BQ1914" i="13"/>
  <c r="BR1914" i="13"/>
  <c r="BS1914" i="13"/>
  <c r="BL1915" i="13"/>
  <c r="BM1915" i="13"/>
  <c r="BN1915" i="13"/>
  <c r="BO1915" i="13"/>
  <c r="BP1915" i="13"/>
  <c r="BQ1915" i="13"/>
  <c r="BR1915" i="13"/>
  <c r="BS1915" i="13"/>
  <c r="BL1916" i="13"/>
  <c r="BM1916" i="13"/>
  <c r="BN1916" i="13"/>
  <c r="BO1916" i="13"/>
  <c r="BP1916" i="13"/>
  <c r="BQ1916" i="13"/>
  <c r="BR1916" i="13"/>
  <c r="BS1916" i="13"/>
  <c r="BL1917" i="13"/>
  <c r="BM1917" i="13"/>
  <c r="BN1917" i="13"/>
  <c r="BO1917" i="13"/>
  <c r="BP1917" i="13"/>
  <c r="BQ1917" i="13"/>
  <c r="BR1917" i="13"/>
  <c r="BS1917" i="13"/>
  <c r="BL1918" i="13"/>
  <c r="BM1918" i="13"/>
  <c r="BN1918" i="13"/>
  <c r="BO1918" i="13"/>
  <c r="BP1918" i="13"/>
  <c r="BQ1918" i="13"/>
  <c r="BR1918" i="13"/>
  <c r="BS1918" i="13"/>
  <c r="BL1919" i="13"/>
  <c r="BM1919" i="13"/>
  <c r="BN1919" i="13"/>
  <c r="BO1919" i="13"/>
  <c r="BP1919" i="13"/>
  <c r="BQ1919" i="13"/>
  <c r="BR1919" i="13"/>
  <c r="BS1919" i="13"/>
  <c r="BL1920" i="13"/>
  <c r="BM1920" i="13"/>
  <c r="BN1920" i="13"/>
  <c r="BO1920" i="13"/>
  <c r="BP1920" i="13"/>
  <c r="BQ1920" i="13"/>
  <c r="BR1920" i="13"/>
  <c r="BS1920" i="13"/>
  <c r="BL1921" i="13"/>
  <c r="BM1921" i="13"/>
  <c r="BN1921" i="13"/>
  <c r="BO1921" i="13"/>
  <c r="BP1921" i="13"/>
  <c r="BQ1921" i="13"/>
  <c r="BR1921" i="13"/>
  <c r="BS1921" i="13"/>
  <c r="BL1922" i="13"/>
  <c r="BM1922" i="13"/>
  <c r="BN1922" i="13"/>
  <c r="BO1922" i="13"/>
  <c r="BP1922" i="13"/>
  <c r="BQ1922" i="13"/>
  <c r="BR1922" i="13"/>
  <c r="BS1922" i="13"/>
  <c r="BL1923" i="13"/>
  <c r="BM1923" i="13"/>
  <c r="BN1923" i="13"/>
  <c r="BO1923" i="13"/>
  <c r="BP1923" i="13"/>
  <c r="BQ1923" i="13"/>
  <c r="BR1923" i="13"/>
  <c r="BS1923" i="13"/>
  <c r="BL1924" i="13"/>
  <c r="BM1924" i="13"/>
  <c r="BN1924" i="13"/>
  <c r="BO1924" i="13"/>
  <c r="BP1924" i="13"/>
  <c r="BQ1924" i="13"/>
  <c r="BR1924" i="13"/>
  <c r="BS1924" i="13"/>
  <c r="BL1925" i="13"/>
  <c r="BM1925" i="13"/>
  <c r="BN1925" i="13"/>
  <c r="BO1925" i="13"/>
  <c r="BP1925" i="13"/>
  <c r="BQ1925" i="13"/>
  <c r="BR1925" i="13"/>
  <c r="BS1925" i="13"/>
  <c r="BL1926" i="13"/>
  <c r="BM1926" i="13"/>
  <c r="BN1926" i="13"/>
  <c r="BO1926" i="13"/>
  <c r="BP1926" i="13"/>
  <c r="BQ1926" i="13"/>
  <c r="BR1926" i="13"/>
  <c r="BS1926" i="13"/>
  <c r="BL1927" i="13"/>
  <c r="BM1927" i="13"/>
  <c r="BN1927" i="13"/>
  <c r="BO1927" i="13"/>
  <c r="BP1927" i="13"/>
  <c r="BQ1927" i="13"/>
  <c r="BR1927" i="13"/>
  <c r="BS1927" i="13"/>
  <c r="BL1928" i="13"/>
  <c r="BM1928" i="13"/>
  <c r="BN1928" i="13"/>
  <c r="BO1928" i="13"/>
  <c r="BP1928" i="13"/>
  <c r="BQ1928" i="13"/>
  <c r="BR1928" i="13"/>
  <c r="BS1928" i="13"/>
  <c r="BL1929" i="13"/>
  <c r="BM1929" i="13"/>
  <c r="BN1929" i="13"/>
  <c r="BO1929" i="13"/>
  <c r="BP1929" i="13"/>
  <c r="BQ1929" i="13"/>
  <c r="BR1929" i="13"/>
  <c r="BS1929" i="13"/>
  <c r="BL1930" i="13"/>
  <c r="BM1930" i="13"/>
  <c r="BN1930" i="13"/>
  <c r="BO1930" i="13"/>
  <c r="BP1930" i="13"/>
  <c r="BQ1930" i="13"/>
  <c r="BR1930" i="13"/>
  <c r="BS1930" i="13"/>
  <c r="BL1931" i="13"/>
  <c r="BM1931" i="13"/>
  <c r="BN1931" i="13"/>
  <c r="BO1931" i="13"/>
  <c r="BP1931" i="13"/>
  <c r="BQ1931" i="13"/>
  <c r="BR1931" i="13"/>
  <c r="BS1931" i="13"/>
  <c r="BL1932" i="13"/>
  <c r="BM1932" i="13"/>
  <c r="BN1932" i="13"/>
  <c r="BO1932" i="13"/>
  <c r="BP1932" i="13"/>
  <c r="BQ1932" i="13"/>
  <c r="BR1932" i="13"/>
  <c r="BS1932" i="13"/>
  <c r="BL1933" i="13"/>
  <c r="BM1933" i="13"/>
  <c r="BN1933" i="13"/>
  <c r="BO1933" i="13"/>
  <c r="BP1933" i="13"/>
  <c r="BQ1933" i="13"/>
  <c r="BR1933" i="13"/>
  <c r="BS1933" i="13"/>
  <c r="BL1934" i="13"/>
  <c r="BM1934" i="13"/>
  <c r="BN1934" i="13"/>
  <c r="BO1934" i="13"/>
  <c r="BP1934" i="13"/>
  <c r="BQ1934" i="13"/>
  <c r="BR1934" i="13"/>
  <c r="BS1934" i="13"/>
  <c r="BL1935" i="13"/>
  <c r="BM1935" i="13"/>
  <c r="BN1935" i="13"/>
  <c r="BO1935" i="13"/>
  <c r="BP1935" i="13"/>
  <c r="BQ1935" i="13"/>
  <c r="BR1935" i="13"/>
  <c r="BS1935" i="13"/>
  <c r="BL1936" i="13"/>
  <c r="BM1936" i="13"/>
  <c r="BN1936" i="13"/>
  <c r="BO1936" i="13"/>
  <c r="BP1936" i="13"/>
  <c r="BQ1936" i="13"/>
  <c r="BR1936" i="13"/>
  <c r="BS1936" i="13"/>
  <c r="BL1937" i="13"/>
  <c r="BM1937" i="13"/>
  <c r="BN1937" i="13"/>
  <c r="BO1937" i="13"/>
  <c r="BP1937" i="13"/>
  <c r="BQ1937" i="13"/>
  <c r="BR1937" i="13"/>
  <c r="BS1937" i="13"/>
  <c r="BL1938" i="13"/>
  <c r="BM1938" i="13"/>
  <c r="BN1938" i="13"/>
  <c r="BO1938" i="13"/>
  <c r="BP1938" i="13"/>
  <c r="BQ1938" i="13"/>
  <c r="BR1938" i="13"/>
  <c r="BS1938" i="13"/>
  <c r="BL1939" i="13"/>
  <c r="BM1939" i="13"/>
  <c r="BN1939" i="13"/>
  <c r="BO1939" i="13"/>
  <c r="BP1939" i="13"/>
  <c r="BQ1939" i="13"/>
  <c r="BR1939" i="13"/>
  <c r="BS1939" i="13"/>
  <c r="BL1940" i="13"/>
  <c r="BM1940" i="13"/>
  <c r="BN1940" i="13"/>
  <c r="BO1940" i="13"/>
  <c r="BP1940" i="13"/>
  <c r="BQ1940" i="13"/>
  <c r="BR1940" i="13"/>
  <c r="BS1940" i="13"/>
  <c r="BL1941" i="13"/>
  <c r="BM1941" i="13"/>
  <c r="BN1941" i="13"/>
  <c r="BO1941" i="13"/>
  <c r="BP1941" i="13"/>
  <c r="BQ1941" i="13"/>
  <c r="BR1941" i="13"/>
  <c r="BS1941" i="13"/>
  <c r="BL1942" i="13"/>
  <c r="BM1942" i="13"/>
  <c r="BN1942" i="13"/>
  <c r="BO1942" i="13"/>
  <c r="BP1942" i="13"/>
  <c r="BQ1942" i="13"/>
  <c r="BR1942" i="13"/>
  <c r="BS1942" i="13"/>
  <c r="BL1943" i="13"/>
  <c r="BM1943" i="13"/>
  <c r="BN1943" i="13"/>
  <c r="BO1943" i="13"/>
  <c r="BP1943" i="13"/>
  <c r="BQ1943" i="13"/>
  <c r="BR1943" i="13"/>
  <c r="BS1943" i="13"/>
  <c r="BL1944" i="13"/>
  <c r="BM1944" i="13"/>
  <c r="BN1944" i="13"/>
  <c r="BO1944" i="13"/>
  <c r="BP1944" i="13"/>
  <c r="BQ1944" i="13"/>
  <c r="BR1944" i="13"/>
  <c r="BS1944" i="13"/>
  <c r="BL1945" i="13"/>
  <c r="BM1945" i="13"/>
  <c r="BN1945" i="13"/>
  <c r="BO1945" i="13"/>
  <c r="BP1945" i="13"/>
  <c r="BQ1945" i="13"/>
  <c r="BR1945" i="13"/>
  <c r="BS1945" i="13"/>
  <c r="BL1946" i="13"/>
  <c r="BM1946" i="13"/>
  <c r="BN1946" i="13"/>
  <c r="BO1946" i="13"/>
  <c r="BP1946" i="13"/>
  <c r="BQ1946" i="13"/>
  <c r="BR1946" i="13"/>
  <c r="BS1946" i="13"/>
  <c r="BL1947" i="13"/>
  <c r="BM1947" i="13"/>
  <c r="BN1947" i="13"/>
  <c r="BO1947" i="13"/>
  <c r="BP1947" i="13"/>
  <c r="BQ1947" i="13"/>
  <c r="BR1947" i="13"/>
  <c r="BS1947" i="13"/>
  <c r="BL1948" i="13"/>
  <c r="BM1948" i="13"/>
  <c r="BN1948" i="13"/>
  <c r="BO1948" i="13"/>
  <c r="BP1948" i="13"/>
  <c r="BQ1948" i="13"/>
  <c r="BR1948" i="13"/>
  <c r="BS1948" i="13"/>
  <c r="BL1949" i="13"/>
  <c r="BM1949" i="13"/>
  <c r="BN1949" i="13"/>
  <c r="BO1949" i="13"/>
  <c r="BP1949" i="13"/>
  <c r="BQ1949" i="13"/>
  <c r="BR1949" i="13"/>
  <c r="BS1949" i="13"/>
  <c r="BL1950" i="13"/>
  <c r="BM1950" i="13"/>
  <c r="BN1950" i="13"/>
  <c r="BO1950" i="13"/>
  <c r="BP1950" i="13"/>
  <c r="BQ1950" i="13"/>
  <c r="BR1950" i="13"/>
  <c r="BS1950" i="13"/>
  <c r="BL1951" i="13"/>
  <c r="BM1951" i="13"/>
  <c r="BN1951" i="13"/>
  <c r="BO1951" i="13"/>
  <c r="BP1951" i="13"/>
  <c r="BQ1951" i="13"/>
  <c r="BR1951" i="13"/>
  <c r="BS1951" i="13"/>
  <c r="BL1952" i="13"/>
  <c r="BM1952" i="13"/>
  <c r="BN1952" i="13"/>
  <c r="BO1952" i="13"/>
  <c r="BP1952" i="13"/>
  <c r="BQ1952" i="13"/>
  <c r="BR1952" i="13"/>
  <c r="BS1952" i="13"/>
  <c r="BL1953" i="13"/>
  <c r="BM1953" i="13"/>
  <c r="BN1953" i="13"/>
  <c r="BO1953" i="13"/>
  <c r="BP1953" i="13"/>
  <c r="BQ1953" i="13"/>
  <c r="BR1953" i="13"/>
  <c r="BS1953" i="13"/>
  <c r="BL1954" i="13"/>
  <c r="BM1954" i="13"/>
  <c r="BN1954" i="13"/>
  <c r="BO1954" i="13"/>
  <c r="BP1954" i="13"/>
  <c r="BQ1954" i="13"/>
  <c r="BR1954" i="13"/>
  <c r="BS1954" i="13"/>
  <c r="BL1955" i="13"/>
  <c r="BM1955" i="13"/>
  <c r="BN1955" i="13"/>
  <c r="BO1955" i="13"/>
  <c r="BP1955" i="13"/>
  <c r="BQ1955" i="13"/>
  <c r="BR1955" i="13"/>
  <c r="BS1955" i="13"/>
  <c r="BL1956" i="13"/>
  <c r="BM1956" i="13"/>
  <c r="BN1956" i="13"/>
  <c r="BO1956" i="13"/>
  <c r="BP1956" i="13"/>
  <c r="BQ1956" i="13"/>
  <c r="BR1956" i="13"/>
  <c r="BS1956" i="13"/>
  <c r="BL1957" i="13"/>
  <c r="BM1957" i="13"/>
  <c r="BN1957" i="13"/>
  <c r="BO1957" i="13"/>
  <c r="BP1957" i="13"/>
  <c r="BQ1957" i="13"/>
  <c r="BR1957" i="13"/>
  <c r="BS1957" i="13"/>
  <c r="BL1958" i="13"/>
  <c r="BM1958" i="13"/>
  <c r="BN1958" i="13"/>
  <c r="BO1958" i="13"/>
  <c r="BP1958" i="13"/>
  <c r="BQ1958" i="13"/>
  <c r="BR1958" i="13"/>
  <c r="BS1958" i="13"/>
  <c r="BL1959" i="13"/>
  <c r="BM1959" i="13"/>
  <c r="BN1959" i="13"/>
  <c r="BO1959" i="13"/>
  <c r="BP1959" i="13"/>
  <c r="BQ1959" i="13"/>
  <c r="BR1959" i="13"/>
  <c r="BS1959" i="13"/>
  <c r="BL1960" i="13"/>
  <c r="BM1960" i="13"/>
  <c r="BN1960" i="13"/>
  <c r="BO1960" i="13"/>
  <c r="BP1960" i="13"/>
  <c r="BQ1960" i="13"/>
  <c r="BR1960" i="13"/>
  <c r="BS1960" i="13"/>
  <c r="BL1961" i="13"/>
  <c r="BM1961" i="13"/>
  <c r="BN1961" i="13"/>
  <c r="BO1961" i="13"/>
  <c r="BP1961" i="13"/>
  <c r="BQ1961" i="13"/>
  <c r="BR1961" i="13"/>
  <c r="BS1961" i="13"/>
  <c r="BL1962" i="13"/>
  <c r="BM1962" i="13"/>
  <c r="BN1962" i="13"/>
  <c r="BO1962" i="13"/>
  <c r="BP1962" i="13"/>
  <c r="BQ1962" i="13"/>
  <c r="BR1962" i="13"/>
  <c r="BS1962" i="13"/>
  <c r="BL1963" i="13"/>
  <c r="BM1963" i="13"/>
  <c r="BN1963" i="13"/>
  <c r="BO1963" i="13"/>
  <c r="BP1963" i="13"/>
  <c r="BQ1963" i="13"/>
  <c r="BR1963" i="13"/>
  <c r="BS1963" i="13"/>
  <c r="BL1964" i="13"/>
  <c r="BM1964" i="13"/>
  <c r="BN1964" i="13"/>
  <c r="BO1964" i="13"/>
  <c r="BP1964" i="13"/>
  <c r="BQ1964" i="13"/>
  <c r="BR1964" i="13"/>
  <c r="BS1964" i="13"/>
  <c r="BL1965" i="13"/>
  <c r="BM1965" i="13"/>
  <c r="BN1965" i="13"/>
  <c r="BO1965" i="13"/>
  <c r="BP1965" i="13"/>
  <c r="BQ1965" i="13"/>
  <c r="BR1965" i="13"/>
  <c r="BS1965" i="13"/>
  <c r="BL1966" i="13"/>
  <c r="BM1966" i="13"/>
  <c r="BN1966" i="13"/>
  <c r="BO1966" i="13"/>
  <c r="BP1966" i="13"/>
  <c r="BQ1966" i="13"/>
  <c r="BR1966" i="13"/>
  <c r="BS1966" i="13"/>
  <c r="BL1967" i="13"/>
  <c r="BM1967" i="13"/>
  <c r="BN1967" i="13"/>
  <c r="BO1967" i="13"/>
  <c r="BP1967" i="13"/>
  <c r="BQ1967" i="13"/>
  <c r="BR1967" i="13"/>
  <c r="BS1967" i="13"/>
  <c r="BL1968" i="13"/>
  <c r="BM1968" i="13"/>
  <c r="BN1968" i="13"/>
  <c r="BO1968" i="13"/>
  <c r="BP1968" i="13"/>
  <c r="BQ1968" i="13"/>
  <c r="BR1968" i="13"/>
  <c r="BS1968" i="13"/>
  <c r="BL1969" i="13"/>
  <c r="BM1969" i="13"/>
  <c r="BN1969" i="13"/>
  <c r="BO1969" i="13"/>
  <c r="BP1969" i="13"/>
  <c r="BQ1969" i="13"/>
  <c r="BR1969" i="13"/>
  <c r="BS1969" i="13"/>
  <c r="BL1970" i="13"/>
  <c r="BM1970" i="13"/>
  <c r="BN1970" i="13"/>
  <c r="BO1970" i="13"/>
  <c r="BP1970" i="13"/>
  <c r="BQ1970" i="13"/>
  <c r="BR1970" i="13"/>
  <c r="BS1970" i="13"/>
  <c r="BL1971" i="13"/>
  <c r="BM1971" i="13"/>
  <c r="BN1971" i="13"/>
  <c r="BO1971" i="13"/>
  <c r="BP1971" i="13"/>
  <c r="BQ1971" i="13"/>
  <c r="BR1971" i="13"/>
  <c r="BS1971" i="13"/>
  <c r="BL1972" i="13"/>
  <c r="BM1972" i="13"/>
  <c r="BN1972" i="13"/>
  <c r="BO1972" i="13"/>
  <c r="BP1972" i="13"/>
  <c r="BQ1972" i="13"/>
  <c r="BR1972" i="13"/>
  <c r="BS1972" i="13"/>
  <c r="BL1973" i="13"/>
  <c r="BM1973" i="13"/>
  <c r="BN1973" i="13"/>
  <c r="BO1973" i="13"/>
  <c r="BP1973" i="13"/>
  <c r="BQ1973" i="13"/>
  <c r="BR1973" i="13"/>
  <c r="BS1973" i="13"/>
  <c r="BL1974" i="13"/>
  <c r="BM1974" i="13"/>
  <c r="BN1974" i="13"/>
  <c r="BO1974" i="13"/>
  <c r="BP1974" i="13"/>
  <c r="BQ1974" i="13"/>
  <c r="BR1974" i="13"/>
  <c r="BS1974" i="13"/>
  <c r="BL1975" i="13"/>
  <c r="BM1975" i="13"/>
  <c r="BN1975" i="13"/>
  <c r="BO1975" i="13"/>
  <c r="BP1975" i="13"/>
  <c r="BQ1975" i="13"/>
  <c r="BR1975" i="13"/>
  <c r="BS1975" i="13"/>
  <c r="BL1976" i="13"/>
  <c r="BM1976" i="13"/>
  <c r="BN1976" i="13"/>
  <c r="BO1976" i="13"/>
  <c r="BP1976" i="13"/>
  <c r="BQ1976" i="13"/>
  <c r="BR1976" i="13"/>
  <c r="BS1976" i="13"/>
  <c r="BL1977" i="13"/>
  <c r="BM1977" i="13"/>
  <c r="BN1977" i="13"/>
  <c r="BO1977" i="13"/>
  <c r="BP1977" i="13"/>
  <c r="BQ1977" i="13"/>
  <c r="BR1977" i="13"/>
  <c r="BS1977" i="13"/>
  <c r="BL1978" i="13"/>
  <c r="BM1978" i="13"/>
  <c r="BN1978" i="13"/>
  <c r="BO1978" i="13"/>
  <c r="BP1978" i="13"/>
  <c r="BQ1978" i="13"/>
  <c r="BR1978" i="13"/>
  <c r="BS1978" i="13"/>
  <c r="BL1979" i="13"/>
  <c r="BM1979" i="13"/>
  <c r="BN1979" i="13"/>
  <c r="BO1979" i="13"/>
  <c r="BP1979" i="13"/>
  <c r="BQ1979" i="13"/>
  <c r="BR1979" i="13"/>
  <c r="BS1979" i="13"/>
  <c r="BL1980" i="13"/>
  <c r="BM1980" i="13"/>
  <c r="BN1980" i="13"/>
  <c r="BO1980" i="13"/>
  <c r="BP1980" i="13"/>
  <c r="BQ1980" i="13"/>
  <c r="BR1980" i="13"/>
  <c r="BS1980" i="13"/>
  <c r="BL1981" i="13"/>
  <c r="BM1981" i="13"/>
  <c r="BN1981" i="13"/>
  <c r="BO1981" i="13"/>
  <c r="BP1981" i="13"/>
  <c r="BQ1981" i="13"/>
  <c r="BR1981" i="13"/>
  <c r="BS1981" i="13"/>
  <c r="BL1982" i="13"/>
  <c r="BM1982" i="13"/>
  <c r="BN1982" i="13"/>
  <c r="BO1982" i="13"/>
  <c r="BP1982" i="13"/>
  <c r="BQ1982" i="13"/>
  <c r="BR1982" i="13"/>
  <c r="BS1982" i="13"/>
  <c r="BL1983" i="13"/>
  <c r="BM1983" i="13"/>
  <c r="BN1983" i="13"/>
  <c r="BO1983" i="13"/>
  <c r="BP1983" i="13"/>
  <c r="BQ1983" i="13"/>
  <c r="BR1983" i="13"/>
  <c r="BS1983" i="13"/>
  <c r="BL1984" i="13"/>
  <c r="BM1984" i="13"/>
  <c r="BN1984" i="13"/>
  <c r="BO1984" i="13"/>
  <c r="BP1984" i="13"/>
  <c r="BQ1984" i="13"/>
  <c r="BR1984" i="13"/>
  <c r="BS1984" i="13"/>
  <c r="BL1985" i="13"/>
  <c r="BM1985" i="13"/>
  <c r="BN1985" i="13"/>
  <c r="BO1985" i="13"/>
  <c r="BP1985" i="13"/>
  <c r="BQ1985" i="13"/>
  <c r="BR1985" i="13"/>
  <c r="BS1985" i="13"/>
  <c r="BL1986" i="13"/>
  <c r="BM1986" i="13"/>
  <c r="BN1986" i="13"/>
  <c r="BO1986" i="13"/>
  <c r="BP1986" i="13"/>
  <c r="BQ1986" i="13"/>
  <c r="BR1986" i="13"/>
  <c r="BS1986" i="13"/>
  <c r="BL1987" i="13"/>
  <c r="BM1987" i="13"/>
  <c r="BN1987" i="13"/>
  <c r="BO1987" i="13"/>
  <c r="BP1987" i="13"/>
  <c r="BQ1987" i="13"/>
  <c r="BR1987" i="13"/>
  <c r="BS1987" i="13"/>
  <c r="BL1988" i="13"/>
  <c r="BM1988" i="13"/>
  <c r="BN1988" i="13"/>
  <c r="BO1988" i="13"/>
  <c r="BP1988" i="13"/>
  <c r="BQ1988" i="13"/>
  <c r="BR1988" i="13"/>
  <c r="BS1988" i="13"/>
  <c r="BL1989" i="13"/>
  <c r="BM1989" i="13"/>
  <c r="BN1989" i="13"/>
  <c r="BO1989" i="13"/>
  <c r="BP1989" i="13"/>
  <c r="BQ1989" i="13"/>
  <c r="BR1989" i="13"/>
  <c r="BS1989" i="13"/>
  <c r="BL1990" i="13"/>
  <c r="BM1990" i="13"/>
  <c r="BN1990" i="13"/>
  <c r="BO1990" i="13"/>
  <c r="BP1990" i="13"/>
  <c r="BQ1990" i="13"/>
  <c r="BR1990" i="13"/>
  <c r="BS1990" i="13"/>
  <c r="BL1991" i="13"/>
  <c r="BM1991" i="13"/>
  <c r="BN1991" i="13"/>
  <c r="BO1991" i="13"/>
  <c r="BP1991" i="13"/>
  <c r="BQ1991" i="13"/>
  <c r="BR1991" i="13"/>
  <c r="BS1991" i="13"/>
  <c r="BL1992" i="13"/>
  <c r="BM1992" i="13"/>
  <c r="BN1992" i="13"/>
  <c r="BO1992" i="13"/>
  <c r="BP1992" i="13"/>
  <c r="BQ1992" i="13"/>
  <c r="BR1992" i="13"/>
  <c r="BS1992" i="13"/>
  <c r="BL1993" i="13"/>
  <c r="BM1993" i="13"/>
  <c r="BN1993" i="13"/>
  <c r="BO1993" i="13"/>
  <c r="BP1993" i="13"/>
  <c r="BQ1993" i="13"/>
  <c r="BR1993" i="13"/>
  <c r="BS1993" i="13"/>
  <c r="BL1994" i="13"/>
  <c r="BM1994" i="13"/>
  <c r="BN1994" i="13"/>
  <c r="BO1994" i="13"/>
  <c r="BP1994" i="13"/>
  <c r="BQ1994" i="13"/>
  <c r="BR1994" i="13"/>
  <c r="BS1994" i="13"/>
  <c r="BL1995" i="13"/>
  <c r="BM1995" i="13"/>
  <c r="BN1995" i="13"/>
  <c r="BO1995" i="13"/>
  <c r="BP1995" i="13"/>
  <c r="BQ1995" i="13"/>
  <c r="BR1995" i="13"/>
  <c r="BS1995" i="13"/>
  <c r="BL1996" i="13"/>
  <c r="BM1996" i="13"/>
  <c r="BN1996" i="13"/>
  <c r="BO1996" i="13"/>
  <c r="BP1996" i="13"/>
  <c r="BQ1996" i="13"/>
  <c r="BR1996" i="13"/>
  <c r="BS1996" i="13"/>
  <c r="BL1997" i="13"/>
  <c r="BM1997" i="13"/>
  <c r="BN1997" i="13"/>
  <c r="BO1997" i="13"/>
  <c r="BP1997" i="13"/>
  <c r="BQ1997" i="13"/>
  <c r="BR1997" i="13"/>
  <c r="BS1997" i="13"/>
  <c r="BL1998" i="13"/>
  <c r="BM1998" i="13"/>
  <c r="BN1998" i="13"/>
  <c r="BO1998" i="13"/>
  <c r="BP1998" i="13"/>
  <c r="BQ1998" i="13"/>
  <c r="BR1998" i="13"/>
  <c r="BS1998" i="13"/>
  <c r="BL1999" i="13"/>
  <c r="BM1999" i="13"/>
  <c r="BN1999" i="13"/>
  <c r="BO1999" i="13"/>
  <c r="BP1999" i="13"/>
  <c r="BQ1999" i="13"/>
  <c r="BR1999" i="13"/>
  <c r="BS1999" i="13"/>
  <c r="BL2000" i="13"/>
  <c r="BM2000" i="13"/>
  <c r="BN2000" i="13"/>
  <c r="BO2000" i="13"/>
  <c r="BP2000" i="13"/>
  <c r="BQ2000" i="13"/>
  <c r="BR2000" i="13"/>
  <c r="BS2000" i="13"/>
  <c r="BL2001" i="13"/>
  <c r="BM2001" i="13"/>
  <c r="BN2001" i="13"/>
  <c r="BO2001" i="13"/>
  <c r="BP2001" i="13"/>
  <c r="BQ2001" i="13"/>
  <c r="BR2001" i="13"/>
  <c r="BS2001" i="13"/>
  <c r="BL2002" i="13"/>
  <c r="BM2002" i="13"/>
  <c r="BN2002" i="13"/>
  <c r="BO2002" i="13"/>
  <c r="BP2002" i="13"/>
  <c r="BQ2002" i="13"/>
  <c r="BR2002" i="13"/>
  <c r="BS2002" i="13"/>
  <c r="BL2003" i="13"/>
  <c r="BM2003" i="13"/>
  <c r="BN2003" i="13"/>
  <c r="BO2003" i="13"/>
  <c r="BP2003" i="13"/>
  <c r="BQ2003" i="13"/>
  <c r="BR2003" i="13"/>
  <c r="BS2003" i="13"/>
  <c r="BL2004" i="13"/>
  <c r="BM2004" i="13"/>
  <c r="BN2004" i="13"/>
  <c r="BO2004" i="13"/>
  <c r="BP2004" i="13"/>
  <c r="BQ2004" i="13"/>
  <c r="BR2004" i="13"/>
  <c r="BS2004" i="13"/>
  <c r="BL2005" i="13"/>
  <c r="BM2005" i="13"/>
  <c r="BN2005" i="13"/>
  <c r="BO2005" i="13"/>
  <c r="BP2005" i="13"/>
  <c r="BQ2005" i="13"/>
  <c r="BR2005" i="13"/>
  <c r="BS2005" i="13"/>
  <c r="BL2006" i="13"/>
  <c r="BM2006" i="13"/>
  <c r="BN2006" i="13"/>
  <c r="BO2006" i="13"/>
  <c r="BP2006" i="13"/>
  <c r="BQ2006" i="13"/>
  <c r="BR2006" i="13"/>
  <c r="BS2006" i="13"/>
  <c r="BL2007" i="13"/>
  <c r="BM2007" i="13"/>
  <c r="BN2007" i="13"/>
  <c r="BO2007" i="13"/>
  <c r="BP2007" i="13"/>
  <c r="BQ2007" i="13"/>
  <c r="BR2007" i="13"/>
  <c r="BS2007" i="13"/>
  <c r="BL2008" i="13"/>
  <c r="BM2008" i="13"/>
  <c r="BN2008" i="13"/>
  <c r="BO2008" i="13"/>
  <c r="BP2008" i="13"/>
  <c r="BQ2008" i="13"/>
  <c r="BR2008" i="13"/>
  <c r="BS2008" i="13"/>
  <c r="BL2009" i="13"/>
  <c r="BM2009" i="13"/>
  <c r="BN2009" i="13"/>
  <c r="BO2009" i="13"/>
  <c r="BP2009" i="13"/>
  <c r="BQ2009" i="13"/>
  <c r="BR2009" i="13"/>
  <c r="BS2009" i="13"/>
  <c r="BL2010" i="13"/>
  <c r="BM2010" i="13"/>
  <c r="BN2010" i="13"/>
  <c r="BO2010" i="13"/>
  <c r="BP2010" i="13"/>
  <c r="BQ2010" i="13"/>
  <c r="BR2010" i="13"/>
  <c r="BS2010" i="13"/>
  <c r="BL2011" i="13"/>
  <c r="BM2011" i="13"/>
  <c r="BN2011" i="13"/>
  <c r="BO2011" i="13"/>
  <c r="BP2011" i="13"/>
  <c r="BQ2011" i="13"/>
  <c r="BR2011" i="13"/>
  <c r="BS2011" i="13"/>
  <c r="BL2012" i="13"/>
  <c r="BM2012" i="13"/>
  <c r="BN2012" i="13"/>
  <c r="BO2012" i="13"/>
  <c r="BP2012" i="13"/>
  <c r="BQ2012" i="13"/>
  <c r="BR2012" i="13"/>
  <c r="BS2012" i="13"/>
  <c r="BL2013" i="13"/>
  <c r="BM2013" i="13"/>
  <c r="BN2013" i="13"/>
  <c r="BO2013" i="13"/>
  <c r="BP2013" i="13"/>
  <c r="BQ2013" i="13"/>
  <c r="BR2013" i="13"/>
  <c r="BS2013" i="13"/>
  <c r="BL2014" i="13"/>
  <c r="BM2014" i="13"/>
  <c r="BN2014" i="13"/>
  <c r="BO2014" i="13"/>
  <c r="BP2014" i="13"/>
  <c r="BQ2014" i="13"/>
  <c r="BR2014" i="13"/>
  <c r="BS2014" i="13"/>
  <c r="BL2015" i="13"/>
  <c r="BM2015" i="13"/>
  <c r="BN2015" i="13"/>
  <c r="BO2015" i="13"/>
  <c r="BP2015" i="13"/>
  <c r="BQ2015" i="13"/>
  <c r="BR2015" i="13"/>
  <c r="BS2015" i="13"/>
  <c r="BL2016" i="13"/>
  <c r="BM2016" i="13"/>
  <c r="BN2016" i="13"/>
  <c r="BO2016" i="13"/>
  <c r="BP2016" i="13"/>
  <c r="BQ2016" i="13"/>
  <c r="BR2016" i="13"/>
  <c r="BS2016" i="13"/>
  <c r="BL2017" i="13"/>
  <c r="BM2017" i="13"/>
  <c r="BN2017" i="13"/>
  <c r="BO2017" i="13"/>
  <c r="BP2017" i="13"/>
  <c r="BQ2017" i="13"/>
  <c r="BR2017" i="13"/>
  <c r="BS2017" i="13"/>
  <c r="BL2018" i="13"/>
  <c r="BM2018" i="13"/>
  <c r="BN2018" i="13"/>
  <c r="BO2018" i="13"/>
  <c r="BP2018" i="13"/>
  <c r="BQ2018" i="13"/>
  <c r="BR2018" i="13"/>
  <c r="BS2018" i="13"/>
  <c r="BL2019" i="13"/>
  <c r="BM2019" i="13"/>
  <c r="BN2019" i="13"/>
  <c r="BO2019" i="13"/>
  <c r="BP2019" i="13"/>
  <c r="BQ2019" i="13"/>
  <c r="BR2019" i="13"/>
  <c r="BS2019" i="13"/>
  <c r="BL2020" i="13"/>
  <c r="BM2020" i="13"/>
  <c r="BN2020" i="13"/>
  <c r="BO2020" i="13"/>
  <c r="BP2020" i="13"/>
  <c r="BQ2020" i="13"/>
  <c r="BR2020" i="13"/>
  <c r="BS2020" i="13"/>
  <c r="BL2021" i="13"/>
  <c r="BM2021" i="13"/>
  <c r="BN2021" i="13"/>
  <c r="BO2021" i="13"/>
  <c r="BP2021" i="13"/>
  <c r="BQ2021" i="13"/>
  <c r="BR2021" i="13"/>
  <c r="BS2021" i="13"/>
  <c r="BL2022" i="13"/>
  <c r="BM2022" i="13"/>
  <c r="BN2022" i="13"/>
  <c r="BO2022" i="13"/>
  <c r="BP2022" i="13"/>
  <c r="BQ2022" i="13"/>
  <c r="BR2022" i="13"/>
  <c r="BS2022" i="13"/>
  <c r="BL2023" i="13"/>
  <c r="BM2023" i="13"/>
  <c r="BN2023" i="13"/>
  <c r="BO2023" i="13"/>
  <c r="BP2023" i="13"/>
  <c r="BQ2023" i="13"/>
  <c r="BR2023" i="13"/>
  <c r="BS2023" i="13"/>
  <c r="BL2024" i="13"/>
  <c r="BM2024" i="13"/>
  <c r="BN2024" i="13"/>
  <c r="BO2024" i="13"/>
  <c r="BP2024" i="13"/>
  <c r="BQ2024" i="13"/>
  <c r="BR2024" i="13"/>
  <c r="BS2024" i="13"/>
  <c r="BL2025" i="13"/>
  <c r="BM2025" i="13"/>
  <c r="BN2025" i="13"/>
  <c r="BO2025" i="13"/>
  <c r="BP2025" i="13"/>
  <c r="BQ2025" i="13"/>
  <c r="BR2025" i="13"/>
  <c r="BS2025" i="13"/>
  <c r="BL2026" i="13"/>
  <c r="BM2026" i="13"/>
  <c r="BN2026" i="13"/>
  <c r="BO2026" i="13"/>
  <c r="BP2026" i="13"/>
  <c r="BQ2026" i="13"/>
  <c r="BR2026" i="13"/>
  <c r="BS2026" i="13"/>
  <c r="BL2027" i="13"/>
  <c r="BM2027" i="13"/>
  <c r="BN2027" i="13"/>
  <c r="BO2027" i="13"/>
  <c r="BP2027" i="13"/>
  <c r="BQ2027" i="13"/>
  <c r="BR2027" i="13"/>
  <c r="BS2027" i="13"/>
  <c r="BL2028" i="13"/>
  <c r="BM2028" i="13"/>
  <c r="BN2028" i="13"/>
  <c r="BO2028" i="13"/>
  <c r="BP2028" i="13"/>
  <c r="BQ2028" i="13"/>
  <c r="BR2028" i="13"/>
  <c r="BS2028" i="13"/>
  <c r="BL2029" i="13"/>
  <c r="BM2029" i="13"/>
  <c r="BN2029" i="13"/>
  <c r="BO2029" i="13"/>
  <c r="BP2029" i="13"/>
  <c r="BQ2029" i="13"/>
  <c r="BR2029" i="13"/>
  <c r="BS2029" i="13"/>
  <c r="BL2030" i="13"/>
  <c r="BM2030" i="13"/>
  <c r="BN2030" i="13"/>
  <c r="BO2030" i="13"/>
  <c r="BP2030" i="13"/>
  <c r="BQ2030" i="13"/>
  <c r="BR2030" i="13"/>
  <c r="BS2030" i="13"/>
  <c r="BL2031" i="13"/>
  <c r="BM2031" i="13"/>
  <c r="BN2031" i="13"/>
  <c r="BO2031" i="13"/>
  <c r="BP2031" i="13"/>
  <c r="BQ2031" i="13"/>
  <c r="BR2031" i="13"/>
  <c r="BS2031" i="13"/>
  <c r="BL2032" i="13"/>
  <c r="BM2032" i="13"/>
  <c r="BN2032" i="13"/>
  <c r="BO2032" i="13"/>
  <c r="BP2032" i="13"/>
  <c r="BQ2032" i="13"/>
  <c r="BR2032" i="13"/>
  <c r="BS2032" i="13"/>
  <c r="BL2033" i="13"/>
  <c r="BM2033" i="13"/>
  <c r="BN2033" i="13"/>
  <c r="BO2033" i="13"/>
  <c r="BP2033" i="13"/>
  <c r="BQ2033" i="13"/>
  <c r="BR2033" i="13"/>
  <c r="BS2033" i="13"/>
  <c r="BL3" i="13"/>
  <c r="BM3" i="13"/>
  <c r="BL4" i="13"/>
  <c r="BM4" i="13"/>
  <c r="BL5" i="13"/>
  <c r="BM5" i="13"/>
  <c r="BL6" i="13"/>
  <c r="BM6" i="13"/>
  <c r="BL7" i="13"/>
  <c r="BM7" i="13"/>
  <c r="BL8" i="13"/>
  <c r="BM8" i="13"/>
  <c r="BL9" i="13"/>
  <c r="BM9" i="13"/>
  <c r="BL10" i="13"/>
  <c r="BM10" i="13"/>
  <c r="BL11" i="13"/>
  <c r="BM11" i="13"/>
  <c r="BL12" i="13"/>
  <c r="BM12" i="13"/>
  <c r="BL13" i="13"/>
  <c r="BM13" i="13"/>
  <c r="BL14" i="13"/>
  <c r="BM14" i="13"/>
  <c r="BL15" i="13"/>
  <c r="BM15" i="13"/>
  <c r="BL16" i="13"/>
  <c r="BM16" i="13"/>
  <c r="BL17" i="13"/>
  <c r="BM17" i="13"/>
  <c r="BL18" i="13"/>
  <c r="BM18" i="13"/>
  <c r="BL19" i="13"/>
  <c r="BM19" i="13"/>
  <c r="BL20" i="13"/>
  <c r="BM20" i="13"/>
  <c r="BL21" i="13"/>
  <c r="BM21" i="13"/>
  <c r="BL22" i="13"/>
  <c r="BM22" i="13"/>
  <c r="BL23" i="13"/>
  <c r="BM23" i="13"/>
  <c r="BL24" i="13"/>
  <c r="BM24" i="13"/>
  <c r="BL25" i="13"/>
  <c r="BM25" i="13"/>
  <c r="BL26" i="13"/>
  <c r="BM26" i="13"/>
  <c r="BL27" i="13"/>
  <c r="BM27" i="13"/>
  <c r="BL28" i="13"/>
  <c r="BM28" i="13"/>
  <c r="BL29" i="13"/>
  <c r="BM29" i="13"/>
  <c r="BL30" i="13"/>
  <c r="BM30" i="13"/>
  <c r="BL31" i="13"/>
  <c r="BM31" i="13"/>
  <c r="BL32" i="13"/>
  <c r="BM32" i="13"/>
  <c r="BL33" i="13"/>
  <c r="BM33" i="13"/>
  <c r="BL34" i="13"/>
  <c r="BM34" i="13"/>
  <c r="BL35" i="13"/>
  <c r="BM35" i="13"/>
  <c r="BL36" i="13"/>
  <c r="BM36" i="13"/>
  <c r="BL37" i="13"/>
  <c r="BM37" i="13"/>
  <c r="BL38" i="13"/>
  <c r="BM38" i="13"/>
  <c r="BL39" i="13"/>
  <c r="BM39" i="13"/>
  <c r="BL40" i="13"/>
  <c r="BM40" i="13"/>
  <c r="BL41" i="13"/>
  <c r="BM41" i="13"/>
  <c r="BL42" i="13"/>
  <c r="BM42" i="13"/>
  <c r="BL43" i="13"/>
  <c r="BM43" i="13"/>
  <c r="BL44" i="13"/>
  <c r="BM44" i="13"/>
  <c r="BL45" i="13"/>
  <c r="BM45" i="13"/>
  <c r="BL46" i="13"/>
  <c r="BM46" i="13"/>
  <c r="BL47" i="13"/>
  <c r="BM47" i="13"/>
  <c r="BL48" i="13"/>
  <c r="BM48" i="13"/>
  <c r="BL49" i="13"/>
  <c r="BM49" i="13"/>
  <c r="BL50" i="13"/>
  <c r="BM50" i="13"/>
  <c r="BL51" i="13"/>
  <c r="BM51" i="13"/>
  <c r="BL52" i="13"/>
  <c r="BM52" i="13"/>
  <c r="BL53" i="13"/>
  <c r="BM53" i="13"/>
  <c r="BL54" i="13"/>
  <c r="BM54" i="13"/>
  <c r="BL55" i="13"/>
  <c r="BM55" i="13"/>
  <c r="BL56" i="13"/>
  <c r="BM56" i="13"/>
  <c r="BL57" i="13"/>
  <c r="BM57" i="13"/>
  <c r="BL58" i="13"/>
  <c r="BM58" i="13"/>
  <c r="BL59" i="13"/>
  <c r="BM59" i="13"/>
  <c r="BL60" i="13"/>
  <c r="BM60" i="13"/>
  <c r="BL61" i="13"/>
  <c r="BM61" i="13"/>
  <c r="BL62" i="13"/>
  <c r="BM62" i="13"/>
  <c r="BL63" i="13"/>
  <c r="BM63" i="13"/>
  <c r="BL64" i="13"/>
  <c r="BM64" i="13"/>
  <c r="BL65" i="13"/>
  <c r="BM65" i="13"/>
  <c r="BL66" i="13"/>
  <c r="BM66" i="13"/>
  <c r="BL67" i="13"/>
  <c r="BM67" i="13"/>
  <c r="BL68" i="13"/>
  <c r="BM68" i="13"/>
  <c r="BL69" i="13"/>
  <c r="BM69" i="13"/>
  <c r="BL70" i="13"/>
  <c r="BM70" i="13"/>
  <c r="BL71" i="13"/>
  <c r="BM71" i="13"/>
  <c r="BL72" i="13"/>
  <c r="BM72" i="13"/>
  <c r="BL73" i="13"/>
  <c r="BM73" i="13"/>
  <c r="BL74" i="13"/>
  <c r="BM74" i="13"/>
  <c r="BL75" i="13"/>
  <c r="BM75" i="13"/>
  <c r="BL76" i="13"/>
  <c r="BM76" i="13"/>
  <c r="BL77" i="13"/>
  <c r="BM77" i="13"/>
  <c r="BL78" i="13"/>
  <c r="BM78" i="13"/>
  <c r="BL79" i="13"/>
  <c r="BM79" i="13"/>
  <c r="BL80" i="13"/>
  <c r="BM80" i="13"/>
  <c r="BL81" i="13"/>
  <c r="BM81" i="13"/>
  <c r="BL82" i="13"/>
  <c r="BM82" i="13"/>
  <c r="BL83" i="13"/>
  <c r="BM83" i="13"/>
  <c r="BL84" i="13"/>
  <c r="BM84" i="13"/>
  <c r="BL85" i="13"/>
  <c r="BM85" i="13"/>
  <c r="BL86" i="13"/>
  <c r="BM86" i="13"/>
  <c r="BL87" i="13"/>
  <c r="BM87" i="13"/>
  <c r="BL88" i="13"/>
  <c r="BM88" i="13"/>
  <c r="BL89" i="13"/>
  <c r="BM89" i="13"/>
  <c r="BL90" i="13"/>
  <c r="BM90" i="13"/>
  <c r="BL91" i="13"/>
  <c r="BM91" i="13"/>
  <c r="BL92" i="13"/>
  <c r="BM92" i="13"/>
  <c r="BL93" i="13"/>
  <c r="BM93" i="13"/>
  <c r="BL94" i="13"/>
  <c r="BM94" i="13"/>
  <c r="BL95" i="13"/>
  <c r="BM95" i="13"/>
  <c r="BL96" i="13"/>
  <c r="BM96" i="13"/>
  <c r="BL97" i="13"/>
  <c r="BM97" i="13"/>
  <c r="BL98" i="13"/>
  <c r="BM98" i="13"/>
  <c r="BL99" i="13"/>
  <c r="BM99" i="13"/>
  <c r="BL100" i="13"/>
  <c r="BM100" i="13"/>
  <c r="BL101" i="13"/>
  <c r="BM101" i="13"/>
  <c r="BL102" i="13"/>
  <c r="BM102" i="13"/>
  <c r="BL103" i="13"/>
  <c r="BM103" i="13"/>
  <c r="BL104" i="13"/>
  <c r="BM104" i="13"/>
  <c r="BL105" i="13"/>
  <c r="BM105" i="13"/>
  <c r="BL106" i="13"/>
  <c r="BM106" i="13"/>
  <c r="BL107" i="13"/>
  <c r="BM107" i="13"/>
  <c r="BL108" i="13"/>
  <c r="BM108" i="13"/>
  <c r="BL109" i="13"/>
  <c r="BM109" i="13"/>
  <c r="BL110" i="13"/>
  <c r="BM110" i="13"/>
  <c r="BL111" i="13"/>
  <c r="BM111" i="13"/>
  <c r="BL112" i="13"/>
  <c r="BM112" i="13"/>
  <c r="BL113" i="13"/>
  <c r="BM113" i="13"/>
  <c r="BL114" i="13"/>
  <c r="BM114" i="13"/>
  <c r="BL115" i="13"/>
  <c r="BM115" i="13"/>
  <c r="BL116" i="13"/>
  <c r="BM116" i="13"/>
  <c r="BL117" i="13"/>
  <c r="BM117" i="13"/>
  <c r="BL118" i="13"/>
  <c r="BM118" i="13"/>
  <c r="BL119" i="13"/>
  <c r="BM119" i="13"/>
  <c r="BL120" i="13"/>
  <c r="BM120" i="13"/>
  <c r="BL121" i="13"/>
  <c r="BM121" i="13"/>
  <c r="BL122" i="13"/>
  <c r="BM122" i="13"/>
  <c r="BL123" i="13"/>
  <c r="BM123" i="13"/>
  <c r="BL124" i="13"/>
  <c r="BM124" i="13"/>
  <c r="BL125" i="13"/>
  <c r="BM125" i="13"/>
  <c r="BL126" i="13"/>
  <c r="BM126" i="13"/>
  <c r="BL127" i="13"/>
  <c r="BM127" i="13"/>
  <c r="BL128" i="13"/>
  <c r="BM128" i="13"/>
  <c r="BL129" i="13"/>
  <c r="BM129" i="13"/>
  <c r="BL130" i="13"/>
  <c r="BM130" i="13"/>
  <c r="BL131" i="13"/>
  <c r="BM131" i="13"/>
  <c r="BL132" i="13"/>
  <c r="BM132" i="13"/>
  <c r="BL133" i="13"/>
  <c r="BM133" i="13"/>
  <c r="BL134" i="13"/>
  <c r="BM134" i="13"/>
  <c r="BL135" i="13"/>
  <c r="BM135" i="13"/>
  <c r="BL136" i="13"/>
  <c r="BM136" i="13"/>
  <c r="BL137" i="13"/>
  <c r="BM137" i="13"/>
  <c r="BL138" i="13"/>
  <c r="BM138" i="13"/>
  <c r="BL139" i="13"/>
  <c r="BM139" i="13"/>
  <c r="BL140" i="13"/>
  <c r="BM140" i="13"/>
  <c r="BL141" i="13"/>
  <c r="BM141" i="13"/>
  <c r="BL142" i="13"/>
  <c r="BM142" i="13"/>
  <c r="BL143" i="13"/>
  <c r="BM143" i="13"/>
  <c r="BL144" i="13"/>
  <c r="BM144" i="13"/>
  <c r="BL145" i="13"/>
  <c r="BM145" i="13"/>
  <c r="BL146" i="13"/>
  <c r="BM146" i="13"/>
  <c r="BL147" i="13"/>
  <c r="BM147" i="13"/>
  <c r="BL148" i="13"/>
  <c r="BM148" i="13"/>
  <c r="BL149" i="13"/>
  <c r="BM149" i="13"/>
  <c r="BL150" i="13"/>
  <c r="BM150" i="13"/>
  <c r="BL151" i="13"/>
  <c r="BM151" i="13"/>
  <c r="BL152" i="13"/>
  <c r="BM152" i="13"/>
  <c r="BL153" i="13"/>
  <c r="BM153" i="13"/>
  <c r="BL154" i="13"/>
  <c r="BM154" i="13"/>
  <c r="BL155" i="13"/>
  <c r="BM155" i="13"/>
  <c r="BL156" i="13"/>
  <c r="BM156" i="13"/>
  <c r="BL157" i="13"/>
  <c r="BM157" i="13"/>
  <c r="BL158" i="13"/>
  <c r="BM158" i="13"/>
  <c r="BL159" i="13"/>
  <c r="BM159" i="13"/>
  <c r="BL160" i="13"/>
  <c r="BM160" i="13"/>
  <c r="BL161" i="13"/>
  <c r="BM161" i="13"/>
  <c r="BL162" i="13"/>
  <c r="BM162" i="13"/>
  <c r="BL163" i="13"/>
  <c r="BM163" i="13"/>
  <c r="BL164" i="13"/>
  <c r="BM164" i="13"/>
  <c r="BL165" i="13"/>
  <c r="BM165" i="13"/>
  <c r="BL166" i="13"/>
  <c r="BM166" i="13"/>
  <c r="BL167" i="13"/>
  <c r="BM167" i="13"/>
  <c r="BL168" i="13"/>
  <c r="BM168" i="13"/>
  <c r="BL169" i="13"/>
  <c r="BM169" i="13"/>
  <c r="BL170" i="13"/>
  <c r="BM170" i="13"/>
  <c r="BL171" i="13"/>
  <c r="BM171" i="13"/>
  <c r="BL172" i="13"/>
  <c r="BM172" i="13"/>
  <c r="BL173" i="13"/>
  <c r="BM173" i="13"/>
  <c r="BL174" i="13"/>
  <c r="BM174" i="13"/>
  <c r="BL175" i="13"/>
  <c r="BM175" i="13"/>
  <c r="BL176" i="13"/>
  <c r="BM176" i="13"/>
  <c r="BL177" i="13"/>
  <c r="BM177" i="13"/>
  <c r="BL178" i="13"/>
  <c r="BM178" i="13"/>
  <c r="BL179" i="13"/>
  <c r="BM179" i="13"/>
  <c r="BL180" i="13"/>
  <c r="BM180" i="13"/>
  <c r="BL181" i="13"/>
  <c r="BM181" i="13"/>
  <c r="BL182" i="13"/>
  <c r="BM182" i="13"/>
  <c r="BL183" i="13"/>
  <c r="BM183" i="13"/>
  <c r="BL184" i="13"/>
  <c r="BM184" i="13"/>
  <c r="BL185" i="13"/>
  <c r="BM185" i="13"/>
  <c r="BL186" i="13"/>
  <c r="BM186" i="13"/>
  <c r="BL187" i="13"/>
  <c r="BM187" i="13"/>
  <c r="BL188" i="13"/>
  <c r="BM188" i="13"/>
  <c r="BL189" i="13"/>
  <c r="BM189" i="13"/>
  <c r="BL190" i="13"/>
  <c r="BM190" i="13"/>
  <c r="BL191" i="13"/>
  <c r="BM191" i="13"/>
  <c r="BL192" i="13"/>
  <c r="BM192" i="13"/>
  <c r="BL193" i="13"/>
  <c r="BM193" i="13"/>
  <c r="BL194" i="13"/>
  <c r="BM194" i="13"/>
  <c r="BL195" i="13"/>
  <c r="BM195" i="13"/>
  <c r="BL196" i="13"/>
  <c r="BM196" i="13"/>
  <c r="BL197" i="13"/>
  <c r="BM197" i="13"/>
  <c r="BL198" i="13"/>
  <c r="BM198" i="13"/>
  <c r="BL199" i="13"/>
  <c r="BM199" i="13"/>
  <c r="BL200" i="13"/>
  <c r="BM200" i="13"/>
  <c r="BL201" i="13"/>
  <c r="BM201" i="13"/>
  <c r="BL202" i="13"/>
  <c r="BM202" i="13"/>
  <c r="BL203" i="13"/>
  <c r="BM203" i="13"/>
  <c r="BL204" i="13"/>
  <c r="BM204" i="13"/>
  <c r="BL205" i="13"/>
  <c r="BM205" i="13"/>
  <c r="BL206" i="13"/>
  <c r="BM206" i="13"/>
  <c r="BL207" i="13"/>
  <c r="BM207" i="13"/>
  <c r="BL208" i="13"/>
  <c r="BM208" i="13"/>
  <c r="BL209" i="13"/>
  <c r="BM209" i="13"/>
  <c r="BL210" i="13"/>
  <c r="BM210" i="13"/>
  <c r="BL211" i="13"/>
  <c r="BM211" i="13"/>
  <c r="BL212" i="13"/>
  <c r="BM212" i="13"/>
  <c r="BL213" i="13"/>
  <c r="BM213" i="13"/>
  <c r="BL214" i="13"/>
  <c r="BM214" i="13"/>
  <c r="BL215" i="13"/>
  <c r="BM215" i="13"/>
  <c r="BL216" i="13"/>
  <c r="BM216" i="13"/>
  <c r="BL217" i="13"/>
  <c r="BM217" i="13"/>
  <c r="BL218" i="13"/>
  <c r="BM218" i="13"/>
  <c r="BL219" i="13"/>
  <c r="BM219" i="13"/>
  <c r="BL220" i="13"/>
  <c r="BM220" i="13"/>
  <c r="BL221" i="13"/>
  <c r="BM221" i="13"/>
  <c r="BL222" i="13"/>
  <c r="BM222" i="13"/>
  <c r="BL223" i="13"/>
  <c r="BM223" i="13"/>
  <c r="BL224" i="13"/>
  <c r="BM224" i="13"/>
  <c r="BL225" i="13"/>
  <c r="BM225" i="13"/>
  <c r="BL226" i="13"/>
  <c r="BM226" i="13"/>
  <c r="BL227" i="13"/>
  <c r="BM227" i="13"/>
  <c r="BL228" i="13"/>
  <c r="BM228" i="13"/>
  <c r="BL229" i="13"/>
  <c r="BM229" i="13"/>
  <c r="BL230" i="13"/>
  <c r="BM230" i="13"/>
  <c r="BL231" i="13"/>
  <c r="BM231" i="13"/>
  <c r="BL232" i="13"/>
  <c r="BM232" i="13"/>
  <c r="BL233" i="13"/>
  <c r="BM233" i="13"/>
  <c r="BL234" i="13"/>
  <c r="BM234" i="13"/>
  <c r="BL235" i="13"/>
  <c r="BM235" i="13"/>
  <c r="BL236" i="13"/>
  <c r="BM236" i="13"/>
  <c r="BL237" i="13"/>
  <c r="BM237" i="13"/>
  <c r="BL238" i="13"/>
  <c r="BM238" i="13"/>
  <c r="BL239" i="13"/>
  <c r="BM239" i="13"/>
  <c r="BL240" i="13"/>
  <c r="BM240" i="13"/>
  <c r="BL241" i="13"/>
  <c r="BM241" i="13"/>
  <c r="BL242" i="13"/>
  <c r="BM242" i="13"/>
  <c r="BL243" i="13"/>
  <c r="BM243" i="13"/>
  <c r="BL244" i="13"/>
  <c r="BM244" i="13"/>
  <c r="BL245" i="13"/>
  <c r="BM245" i="13"/>
  <c r="BL246" i="13"/>
  <c r="BM246" i="13"/>
  <c r="BL247" i="13"/>
  <c r="BM247" i="13"/>
  <c r="BL248" i="13"/>
  <c r="BM248" i="13"/>
  <c r="BL249" i="13"/>
  <c r="BM249" i="13"/>
  <c r="BL250" i="13"/>
  <c r="BM250" i="13"/>
  <c r="BL251" i="13"/>
  <c r="BM251" i="13"/>
  <c r="BL252" i="13"/>
  <c r="BM252" i="13"/>
  <c r="BL253" i="13"/>
  <c r="BM253" i="13"/>
  <c r="BL254" i="13"/>
  <c r="BM254" i="13"/>
  <c r="BL255" i="13"/>
  <c r="BM255" i="13"/>
  <c r="BL256" i="13"/>
  <c r="BM256" i="13"/>
  <c r="BL257" i="13"/>
  <c r="BM257" i="13"/>
  <c r="BL258" i="13"/>
  <c r="BM258" i="13"/>
  <c r="BL259" i="13"/>
  <c r="BM259" i="13"/>
  <c r="BL260" i="13"/>
  <c r="BM260" i="13"/>
  <c r="BL261" i="13"/>
  <c r="BM261" i="13"/>
  <c r="BL262" i="13"/>
  <c r="BM262" i="13"/>
  <c r="BL263" i="13"/>
  <c r="BM263" i="13"/>
  <c r="BL264" i="13"/>
  <c r="BM264" i="13"/>
  <c r="BL265" i="13"/>
  <c r="BM265" i="13"/>
  <c r="BL266" i="13"/>
  <c r="BM266" i="13"/>
  <c r="BL267" i="13"/>
  <c r="BM267" i="13"/>
  <c r="BL268" i="13"/>
  <c r="BM268" i="13"/>
  <c r="BL269" i="13"/>
  <c r="BM269" i="13"/>
  <c r="BL270" i="13"/>
  <c r="BM270" i="13"/>
  <c r="BL271" i="13"/>
  <c r="BM271" i="13"/>
  <c r="BL272" i="13"/>
  <c r="BM272" i="13"/>
  <c r="BL273" i="13"/>
  <c r="BM273" i="13"/>
  <c r="BL274" i="13"/>
  <c r="BM274" i="13"/>
  <c r="BL275" i="13"/>
  <c r="BM275" i="13"/>
  <c r="BL276" i="13"/>
  <c r="BM276" i="13"/>
  <c r="BL277" i="13"/>
  <c r="BM277" i="13"/>
  <c r="BL278" i="13"/>
  <c r="BM278" i="13"/>
  <c r="BL279" i="13"/>
  <c r="BM279" i="13"/>
  <c r="BL280" i="13"/>
  <c r="BM280" i="13"/>
  <c r="BL281" i="13"/>
  <c r="BM281" i="13"/>
  <c r="BL282" i="13"/>
  <c r="BM282" i="13"/>
  <c r="BL283" i="13"/>
  <c r="BM283" i="13"/>
  <c r="BL284" i="13"/>
  <c r="BM284" i="13"/>
  <c r="BL285" i="13"/>
  <c r="BM285" i="13"/>
  <c r="BL286" i="13"/>
  <c r="BM286" i="13"/>
  <c r="BL287" i="13"/>
  <c r="BM287" i="13"/>
  <c r="BL288" i="13"/>
  <c r="BM288" i="13"/>
  <c r="BL289" i="13"/>
  <c r="BM289" i="13"/>
  <c r="BL290" i="13"/>
  <c r="BM290" i="13"/>
  <c r="BL291" i="13"/>
  <c r="BM291" i="13"/>
  <c r="BL292" i="13"/>
  <c r="BM292" i="13"/>
  <c r="BL293" i="13"/>
  <c r="BM293" i="13"/>
  <c r="BL294" i="13"/>
  <c r="BM294" i="13"/>
  <c r="BL295" i="13"/>
  <c r="BM295" i="13"/>
  <c r="BL296" i="13"/>
  <c r="BM296" i="13"/>
  <c r="BL297" i="13"/>
  <c r="BM297" i="13"/>
  <c r="BL298" i="13"/>
  <c r="BM298" i="13"/>
  <c r="BL299" i="13"/>
  <c r="BM299" i="13"/>
  <c r="BL300" i="13"/>
  <c r="BM300" i="13"/>
  <c r="BL301" i="13"/>
  <c r="BM301" i="13"/>
  <c r="BL302" i="13"/>
  <c r="BM302" i="13"/>
  <c r="BL303" i="13"/>
  <c r="BM303" i="13"/>
  <c r="BL304" i="13"/>
  <c r="BM304" i="13"/>
  <c r="BL305" i="13"/>
  <c r="BM305" i="13"/>
  <c r="BL306" i="13"/>
  <c r="BM306" i="13"/>
  <c r="BL307" i="13"/>
  <c r="BM307" i="13"/>
  <c r="BL308" i="13"/>
  <c r="BM308" i="13"/>
  <c r="BL309" i="13"/>
  <c r="BM309" i="13"/>
  <c r="BL310" i="13"/>
  <c r="BM310" i="13"/>
  <c r="BL311" i="13"/>
  <c r="BM311" i="13"/>
  <c r="BL312" i="13"/>
  <c r="BM312" i="13"/>
  <c r="BL313" i="13"/>
  <c r="BM313" i="13"/>
  <c r="BL314" i="13"/>
  <c r="BM314" i="13"/>
  <c r="BL315" i="13"/>
  <c r="BM315" i="13"/>
  <c r="BL316" i="13"/>
  <c r="BM316" i="13"/>
  <c r="BL317" i="13"/>
  <c r="BM317" i="13"/>
  <c r="BL318" i="13"/>
  <c r="BM318" i="13"/>
  <c r="BL319" i="13"/>
  <c r="BM319" i="13"/>
  <c r="BL320" i="13"/>
  <c r="BM320" i="13"/>
  <c r="BL321" i="13"/>
  <c r="BM321" i="13"/>
  <c r="BL322" i="13"/>
  <c r="BM322" i="13"/>
  <c r="BL323" i="13"/>
  <c r="BM323" i="13"/>
  <c r="BL324" i="13"/>
  <c r="BM324" i="13"/>
  <c r="BL325" i="13"/>
  <c r="BM325" i="13"/>
  <c r="BL326" i="13"/>
  <c r="BM326" i="13"/>
  <c r="BL327" i="13"/>
  <c r="BM327" i="13"/>
  <c r="BL328" i="13"/>
  <c r="BM328" i="13"/>
  <c r="BL329" i="13"/>
  <c r="BM329" i="13"/>
  <c r="BL330" i="13"/>
  <c r="BM330" i="13"/>
  <c r="BL331" i="13"/>
  <c r="BM331" i="13"/>
  <c r="BL332" i="13"/>
  <c r="BM332" i="13"/>
  <c r="BL333" i="13"/>
  <c r="BM333" i="13"/>
  <c r="BL334" i="13"/>
  <c r="BM334" i="13"/>
  <c r="BL335" i="13"/>
  <c r="BM335" i="13"/>
  <c r="BL336" i="13"/>
  <c r="BM336" i="13"/>
  <c r="BL337" i="13"/>
  <c r="BM337" i="13"/>
  <c r="BL338" i="13"/>
  <c r="BM338" i="13"/>
  <c r="BL339" i="13"/>
  <c r="BM339" i="13"/>
  <c r="BL340" i="13"/>
  <c r="BM340" i="13"/>
  <c r="BL341" i="13"/>
  <c r="BM341" i="13"/>
  <c r="BL342" i="13"/>
  <c r="BM342" i="13"/>
  <c r="BL343" i="13"/>
  <c r="BM343" i="13"/>
  <c r="BL344" i="13"/>
  <c r="BM344" i="13"/>
  <c r="BL345" i="13"/>
  <c r="BM345" i="13"/>
  <c r="BL346" i="13"/>
  <c r="BM346" i="13"/>
  <c r="BL347" i="13"/>
  <c r="BM347" i="13"/>
  <c r="BL348" i="13"/>
  <c r="BM348" i="13"/>
  <c r="BL349" i="13"/>
  <c r="BM349" i="13"/>
  <c r="BL350" i="13"/>
  <c r="BM350" i="13"/>
  <c r="BL351" i="13"/>
  <c r="BM351" i="13"/>
  <c r="BL352" i="13"/>
  <c r="BM352" i="13"/>
  <c r="BL353" i="13"/>
  <c r="BM353" i="13"/>
  <c r="BL354" i="13"/>
  <c r="BM354" i="13"/>
  <c r="BL355" i="13"/>
  <c r="BM355" i="13"/>
  <c r="BL356" i="13"/>
  <c r="BM356" i="13"/>
  <c r="BL357" i="13"/>
  <c r="BM357" i="13"/>
  <c r="BL358" i="13"/>
  <c r="BM358" i="13"/>
  <c r="BL359" i="13"/>
  <c r="BM359" i="13"/>
  <c r="BL360" i="13"/>
  <c r="BM360" i="13"/>
  <c r="BL361" i="13"/>
  <c r="BM361" i="13"/>
  <c r="BL362" i="13"/>
  <c r="BM362" i="13"/>
  <c r="BL363" i="13"/>
  <c r="BM363" i="13"/>
  <c r="BL364" i="13"/>
  <c r="BM364" i="13"/>
  <c r="BL365" i="13"/>
  <c r="BM365" i="13"/>
  <c r="BL366" i="13"/>
  <c r="BM366" i="13"/>
  <c r="BL367" i="13"/>
  <c r="BM367" i="13"/>
  <c r="BL368" i="13"/>
  <c r="BM368" i="13"/>
  <c r="BL369" i="13"/>
  <c r="BM369" i="13"/>
  <c r="BL370" i="13"/>
  <c r="BM370" i="13"/>
  <c r="BL371" i="13"/>
  <c r="BM371" i="13"/>
  <c r="BL372" i="13"/>
  <c r="BM372" i="13"/>
  <c r="BL373" i="13"/>
  <c r="BM373" i="13"/>
  <c r="BL374" i="13"/>
  <c r="BM374" i="13"/>
  <c r="BL375" i="13"/>
  <c r="BM375" i="13"/>
  <c r="BL376" i="13"/>
  <c r="BM376" i="13"/>
  <c r="BL377" i="13"/>
  <c r="BM377" i="13"/>
  <c r="BL378" i="13"/>
  <c r="BM378" i="13"/>
  <c r="BL379" i="13"/>
  <c r="BM379" i="13"/>
  <c r="BL380" i="13"/>
  <c r="BM380" i="13"/>
  <c r="BL381" i="13"/>
  <c r="BM381" i="13"/>
  <c r="BL382" i="13"/>
  <c r="BM382" i="13"/>
  <c r="BL383" i="13"/>
  <c r="BM383" i="13"/>
  <c r="BL384" i="13"/>
  <c r="BM384" i="13"/>
  <c r="BL385" i="13"/>
  <c r="BM385" i="13"/>
  <c r="BL386" i="13"/>
  <c r="BM386" i="13"/>
  <c r="BL387" i="13"/>
  <c r="BM387" i="13"/>
  <c r="BL388" i="13"/>
  <c r="BM388" i="13"/>
  <c r="BL389" i="13"/>
  <c r="BM389" i="13"/>
  <c r="BL390" i="13"/>
  <c r="BM390" i="13"/>
  <c r="BL391" i="13"/>
  <c r="BM391" i="13"/>
  <c r="BL392" i="13"/>
  <c r="BM392" i="13"/>
  <c r="BL393" i="13"/>
  <c r="BM393" i="13"/>
  <c r="BL394" i="13"/>
  <c r="BM394" i="13"/>
  <c r="BL395" i="13"/>
  <c r="BM395" i="13"/>
  <c r="BL396" i="13"/>
  <c r="BM396" i="13"/>
  <c r="BL397" i="13"/>
  <c r="BM397" i="13"/>
  <c r="BL398" i="13"/>
  <c r="BM398" i="13"/>
  <c r="BL399" i="13"/>
  <c r="BM399" i="13"/>
  <c r="BL400" i="13"/>
  <c r="BM400" i="13"/>
  <c r="BL401" i="13"/>
  <c r="BM401" i="13"/>
  <c r="BL402" i="13"/>
  <c r="BM402" i="13"/>
  <c r="BL403" i="13"/>
  <c r="BM403" i="13"/>
  <c r="BL404" i="13"/>
  <c r="BM404" i="13"/>
  <c r="BL405" i="13"/>
  <c r="BM405" i="13"/>
  <c r="BL406" i="13"/>
  <c r="BM406" i="13"/>
  <c r="BL407" i="13"/>
  <c r="BM407" i="13"/>
  <c r="BL408" i="13"/>
  <c r="BM408" i="13"/>
  <c r="BL409" i="13"/>
  <c r="BM409" i="13"/>
  <c r="BL410" i="13"/>
  <c r="BM410" i="13"/>
  <c r="BL411" i="13"/>
  <c r="BM411" i="13"/>
  <c r="BL412" i="13"/>
  <c r="BM412" i="13"/>
  <c r="BL413" i="13"/>
  <c r="BM413" i="13"/>
  <c r="BL414" i="13"/>
  <c r="BM414" i="13"/>
  <c r="BL415" i="13"/>
  <c r="BM415" i="13"/>
  <c r="BL416" i="13"/>
  <c r="BM416" i="13"/>
  <c r="BL417" i="13"/>
  <c r="BM417" i="13"/>
  <c r="BL418" i="13"/>
  <c r="BM418" i="13"/>
  <c r="BL419" i="13"/>
  <c r="BM419" i="13"/>
  <c r="BL420" i="13"/>
  <c r="BM420" i="13"/>
  <c r="BL421" i="13"/>
  <c r="BM421" i="13"/>
  <c r="BL422" i="13"/>
  <c r="BM422" i="13"/>
  <c r="BL423" i="13"/>
  <c r="BM423" i="13"/>
  <c r="BL424" i="13"/>
  <c r="BM424" i="13"/>
  <c r="BL425" i="13"/>
  <c r="BM425" i="13"/>
  <c r="BL426" i="13"/>
  <c r="BM426" i="13"/>
  <c r="BL427" i="13"/>
  <c r="BM427" i="13"/>
  <c r="BL428" i="13"/>
  <c r="BM428" i="13"/>
  <c r="BL429" i="13"/>
  <c r="BM429" i="13"/>
  <c r="BL430" i="13"/>
  <c r="BM430" i="13"/>
  <c r="BL431" i="13"/>
  <c r="BM431" i="13"/>
  <c r="BL432" i="13"/>
  <c r="BM432" i="13"/>
  <c r="BL433" i="13"/>
  <c r="BM433" i="13"/>
  <c r="BL434" i="13"/>
  <c r="BM434" i="13"/>
  <c r="BL435" i="13"/>
  <c r="BM435" i="13"/>
  <c r="BL436" i="13"/>
  <c r="BM436" i="13"/>
  <c r="BL437" i="13"/>
  <c r="BM437" i="13"/>
  <c r="BL438" i="13"/>
  <c r="BM438" i="13"/>
  <c r="BL439" i="13"/>
  <c r="BM439" i="13"/>
  <c r="BL440" i="13"/>
  <c r="BM440" i="13"/>
  <c r="BL441" i="13"/>
  <c r="BM441" i="13"/>
  <c r="BL442" i="13"/>
  <c r="BM442" i="13"/>
  <c r="BL443" i="13"/>
  <c r="BM443" i="13"/>
  <c r="BL444" i="13"/>
  <c r="BM444" i="13"/>
  <c r="BL445" i="13"/>
  <c r="BM445" i="13"/>
  <c r="BL446" i="13"/>
  <c r="BM446" i="13"/>
  <c r="BL447" i="13"/>
  <c r="BM447" i="13"/>
  <c r="BL448" i="13"/>
  <c r="BM448" i="13"/>
  <c r="BL449" i="13"/>
  <c r="BM449" i="13"/>
  <c r="BL450" i="13"/>
  <c r="BM450" i="13"/>
  <c r="BL451" i="13"/>
  <c r="BM451" i="13"/>
  <c r="BL452" i="13"/>
  <c r="BM452" i="13"/>
  <c r="BL453" i="13"/>
  <c r="BM453" i="13"/>
  <c r="BL454" i="13"/>
  <c r="BM454" i="13"/>
  <c r="BL455" i="13"/>
  <c r="BM455" i="13"/>
  <c r="BL456" i="13"/>
  <c r="BM456" i="13"/>
  <c r="BL457" i="13"/>
  <c r="BM457" i="13"/>
  <c r="BL458" i="13"/>
  <c r="BM458" i="13"/>
  <c r="BL459" i="13"/>
  <c r="BM459" i="13"/>
  <c r="BL460" i="13"/>
  <c r="BM460" i="13"/>
  <c r="BL461" i="13"/>
  <c r="BM461" i="13"/>
  <c r="BL462" i="13"/>
  <c r="BM462" i="13"/>
  <c r="BL463" i="13"/>
  <c r="BM463" i="13"/>
  <c r="BL464" i="13"/>
  <c r="BM464" i="13"/>
  <c r="BL465" i="13"/>
  <c r="BM465" i="13"/>
  <c r="BL466" i="13"/>
  <c r="BM466" i="13"/>
  <c r="BL467" i="13"/>
  <c r="BM467" i="13"/>
  <c r="BL468" i="13"/>
  <c r="BM468" i="13"/>
  <c r="BL469" i="13"/>
  <c r="BM469" i="13"/>
  <c r="BL470" i="13"/>
  <c r="BM470" i="13"/>
  <c r="BL471" i="13"/>
  <c r="BM471" i="13"/>
  <c r="BL472" i="13"/>
  <c r="BM472" i="13"/>
  <c r="BL473" i="13"/>
  <c r="BM473" i="13"/>
  <c r="BL474" i="13"/>
  <c r="BM474" i="13"/>
  <c r="BL475" i="13"/>
  <c r="BM475" i="13"/>
  <c r="BL476" i="13"/>
  <c r="BM476" i="13"/>
  <c r="BL477" i="13"/>
  <c r="BM477" i="13"/>
  <c r="BL478" i="13"/>
  <c r="BM478" i="13"/>
  <c r="BL479" i="13"/>
  <c r="BM479" i="13"/>
  <c r="BL480" i="13"/>
  <c r="BM480" i="13"/>
  <c r="BL481" i="13"/>
  <c r="BM481" i="13"/>
  <c r="BL482" i="13"/>
  <c r="BM482" i="13"/>
  <c r="BL483" i="13"/>
  <c r="BM483" i="13"/>
  <c r="BL484" i="13"/>
  <c r="BM484" i="13"/>
  <c r="BL485" i="13"/>
  <c r="BM485" i="13"/>
  <c r="BL486" i="13"/>
  <c r="BM486" i="13"/>
  <c r="BL487" i="13"/>
  <c r="BM487" i="13"/>
  <c r="BL488" i="13"/>
  <c r="BM488" i="13"/>
  <c r="BL489" i="13"/>
  <c r="BM489" i="13"/>
  <c r="BL490" i="13"/>
  <c r="BM490" i="13"/>
  <c r="BL491" i="13"/>
  <c r="BM491" i="13"/>
  <c r="BL492" i="13"/>
  <c r="BM492" i="13"/>
  <c r="BL493" i="13"/>
  <c r="BM493" i="13"/>
  <c r="BL494" i="13"/>
  <c r="BM494" i="13"/>
  <c r="BL495" i="13"/>
  <c r="BM495" i="13"/>
  <c r="BL496" i="13"/>
  <c r="BM496" i="13"/>
  <c r="BL497" i="13"/>
  <c r="BM497" i="13"/>
  <c r="BL498" i="13"/>
  <c r="BM498" i="13"/>
  <c r="BL499" i="13"/>
  <c r="BM499" i="13"/>
  <c r="BL500" i="13"/>
  <c r="BM500" i="13"/>
  <c r="BL501" i="13"/>
  <c r="BM501" i="13"/>
  <c r="BL502" i="13"/>
  <c r="BM502" i="13"/>
  <c r="BL503" i="13"/>
  <c r="BM503" i="13"/>
  <c r="BL504" i="13"/>
  <c r="BM504" i="13"/>
  <c r="BL505" i="13"/>
  <c r="BM505" i="13"/>
  <c r="BL506" i="13"/>
  <c r="BM506" i="13"/>
  <c r="BL507" i="13"/>
  <c r="BM507" i="13"/>
  <c r="BL508" i="13"/>
  <c r="BM508" i="13"/>
  <c r="BL509" i="13"/>
  <c r="BM509" i="13"/>
  <c r="BL510" i="13"/>
  <c r="BM510" i="13"/>
  <c r="BL511" i="13"/>
  <c r="BM511" i="13"/>
  <c r="BL512" i="13"/>
  <c r="BM512" i="13"/>
  <c r="BL513" i="13"/>
  <c r="BM513" i="13"/>
  <c r="BL514" i="13"/>
  <c r="BM514" i="13"/>
  <c r="BL515" i="13"/>
  <c r="BM515" i="13"/>
  <c r="BL516" i="13"/>
  <c r="BM516" i="13"/>
  <c r="BL517" i="13"/>
  <c r="BM517" i="13"/>
  <c r="BL518" i="13"/>
  <c r="BM518" i="13"/>
  <c r="BL519" i="13"/>
  <c r="BM519" i="13"/>
  <c r="BL520" i="13"/>
  <c r="BM520" i="13"/>
  <c r="BL521" i="13"/>
  <c r="BM521" i="13"/>
  <c r="BL522" i="13"/>
  <c r="BM522" i="13"/>
  <c r="BL523" i="13"/>
  <c r="BM523" i="13"/>
  <c r="BL524" i="13"/>
  <c r="BM524" i="13"/>
  <c r="BL525" i="13"/>
  <c r="BM525" i="13"/>
  <c r="BL526" i="13"/>
  <c r="BM526" i="13"/>
  <c r="BL527" i="13"/>
  <c r="BM527" i="13"/>
  <c r="BL528" i="13"/>
  <c r="BM528" i="13"/>
  <c r="BL529" i="13"/>
  <c r="BM529" i="13"/>
  <c r="BL530" i="13"/>
  <c r="BM530" i="13"/>
  <c r="BL531" i="13"/>
  <c r="BM531" i="13"/>
  <c r="BL532" i="13"/>
  <c r="BM532" i="13"/>
  <c r="BL533" i="13"/>
  <c r="BM533" i="13"/>
  <c r="BL534" i="13"/>
  <c r="BM534" i="13"/>
  <c r="BL535" i="13"/>
  <c r="BM535" i="13"/>
  <c r="BL536" i="13"/>
  <c r="BM536" i="13"/>
  <c r="BL537" i="13"/>
  <c r="BM537" i="13"/>
  <c r="BL538" i="13"/>
  <c r="BM538" i="13"/>
  <c r="BL539" i="13"/>
  <c r="BM539" i="13"/>
  <c r="BL540" i="13"/>
  <c r="BM540" i="13"/>
  <c r="BL541" i="13"/>
  <c r="BM541" i="13"/>
  <c r="BL542" i="13"/>
  <c r="BM542" i="13"/>
  <c r="BL543" i="13"/>
  <c r="BM543" i="13"/>
  <c r="BL544" i="13"/>
  <c r="BM544" i="13"/>
  <c r="BL545" i="13"/>
  <c r="BM545" i="13"/>
  <c r="BL546" i="13"/>
  <c r="BM546" i="13"/>
  <c r="BL547" i="13"/>
  <c r="BM547" i="13"/>
  <c r="BL548" i="13"/>
  <c r="BM548" i="13"/>
  <c r="BL549" i="13"/>
  <c r="BM549" i="13"/>
  <c r="BL550" i="13"/>
  <c r="BM550" i="13"/>
  <c r="BL551" i="13"/>
  <c r="BM551" i="13"/>
  <c r="BL552" i="13"/>
  <c r="BM552" i="13"/>
  <c r="BL553" i="13"/>
  <c r="BM553" i="13"/>
  <c r="BL554" i="13"/>
  <c r="BM554" i="13"/>
  <c r="BL555" i="13"/>
  <c r="BM555" i="13"/>
  <c r="BL556" i="13"/>
  <c r="BM556" i="13"/>
  <c r="BL557" i="13"/>
  <c r="BM557" i="13"/>
  <c r="BL558" i="13"/>
  <c r="BM558" i="13"/>
  <c r="BL559" i="13"/>
  <c r="BM559" i="13"/>
  <c r="BL560" i="13"/>
  <c r="BM560" i="13"/>
  <c r="BL561" i="13"/>
  <c r="BM561" i="13"/>
  <c r="BL562" i="13"/>
  <c r="BM562" i="13"/>
  <c r="BL563" i="13"/>
  <c r="BM563" i="13"/>
  <c r="BL564" i="13"/>
  <c r="BM564" i="13"/>
  <c r="BL565" i="13"/>
  <c r="BM565" i="13"/>
  <c r="BL566" i="13"/>
  <c r="BM566" i="13"/>
  <c r="BL567" i="13"/>
  <c r="BM567" i="13"/>
  <c r="BL568" i="13"/>
  <c r="BM568" i="13"/>
  <c r="BL569" i="13"/>
  <c r="BM569" i="13"/>
  <c r="BL570" i="13"/>
  <c r="BM570" i="13"/>
  <c r="BL571" i="13"/>
  <c r="BM571" i="13"/>
  <c r="BL572" i="13"/>
  <c r="BM572" i="13"/>
  <c r="BL573" i="13"/>
  <c r="BM573" i="13"/>
  <c r="BL574" i="13"/>
  <c r="BM574" i="13"/>
  <c r="BL575" i="13"/>
  <c r="BM575" i="13"/>
  <c r="BL576" i="13"/>
  <c r="BM576" i="13"/>
  <c r="BL577" i="13"/>
  <c r="BM577" i="13"/>
  <c r="BL578" i="13"/>
  <c r="BM578" i="13"/>
  <c r="BL579" i="13"/>
  <c r="BM579" i="13"/>
  <c r="BL580" i="13"/>
  <c r="BM580" i="13"/>
  <c r="BL581" i="13"/>
  <c r="BM581" i="13"/>
  <c r="BL582" i="13"/>
  <c r="BM582" i="13"/>
  <c r="BL583" i="13"/>
  <c r="BM583" i="13"/>
  <c r="BL584" i="13"/>
  <c r="BM584" i="13"/>
  <c r="BL585" i="13"/>
  <c r="BM585" i="13"/>
  <c r="BL586" i="13"/>
  <c r="BM586" i="13"/>
  <c r="BL587" i="13"/>
  <c r="BM587" i="13"/>
  <c r="BL588" i="13"/>
  <c r="BM588" i="13"/>
  <c r="BL589" i="13"/>
  <c r="BM589" i="13"/>
  <c r="BL590" i="13"/>
  <c r="BM590" i="13"/>
  <c r="BL591" i="13"/>
  <c r="BM591" i="13"/>
  <c r="BL592" i="13"/>
  <c r="BM592" i="13"/>
  <c r="BL593" i="13"/>
  <c r="BM593" i="13"/>
  <c r="BL594" i="13"/>
  <c r="BM594" i="13"/>
  <c r="BL595" i="13"/>
  <c r="BM595" i="13"/>
  <c r="BL596" i="13"/>
  <c r="BM596" i="13"/>
  <c r="BL597" i="13"/>
  <c r="BM597" i="13"/>
  <c r="BL598" i="13"/>
  <c r="BM598" i="13"/>
  <c r="BL599" i="13"/>
  <c r="BM599" i="13"/>
  <c r="BL600" i="13"/>
  <c r="BM600" i="13"/>
  <c r="BL601" i="13"/>
  <c r="BM601" i="13"/>
  <c r="BL602" i="13"/>
  <c r="BM602" i="13"/>
  <c r="BL603" i="13"/>
  <c r="BM603" i="13"/>
  <c r="BL604" i="13"/>
  <c r="BM604" i="13"/>
  <c r="BL605" i="13"/>
  <c r="BM605" i="13"/>
  <c r="BL606" i="13"/>
  <c r="BM606" i="13"/>
  <c r="BL607" i="13"/>
  <c r="BM607" i="13"/>
  <c r="BL608" i="13"/>
  <c r="BM608" i="13"/>
  <c r="BL609" i="13"/>
  <c r="BM609" i="13"/>
  <c r="BL610" i="13"/>
  <c r="BM610" i="13"/>
  <c r="BL611" i="13"/>
  <c r="BM611" i="13"/>
  <c r="BL612" i="13"/>
  <c r="BM612" i="13"/>
  <c r="BL613" i="13"/>
  <c r="BM613" i="13"/>
  <c r="BL614" i="13"/>
  <c r="BM614" i="13"/>
  <c r="BL615" i="13"/>
  <c r="BM615" i="13"/>
  <c r="BL616" i="13"/>
  <c r="BM616" i="13"/>
  <c r="BL617" i="13"/>
  <c r="BM617" i="13"/>
  <c r="BL618" i="13"/>
  <c r="BM618" i="13"/>
  <c r="BL619" i="13"/>
  <c r="BM619" i="13"/>
  <c r="BL620" i="13"/>
  <c r="BM620" i="13"/>
  <c r="BL621" i="13"/>
  <c r="BM621" i="13"/>
  <c r="BL622" i="13"/>
  <c r="BM622" i="13"/>
  <c r="BL623" i="13"/>
  <c r="BM623" i="13"/>
  <c r="BL624" i="13"/>
  <c r="BM624" i="13"/>
  <c r="BL625" i="13"/>
  <c r="BM625" i="13"/>
  <c r="BL626" i="13"/>
  <c r="BM626" i="13"/>
  <c r="BL627" i="13"/>
  <c r="BM627" i="13"/>
  <c r="BL628" i="13"/>
  <c r="BM628" i="13"/>
  <c r="BL629" i="13"/>
  <c r="BM629" i="13"/>
  <c r="BL630" i="13"/>
  <c r="BM630" i="13"/>
  <c r="BL631" i="13"/>
  <c r="BM631" i="13"/>
  <c r="BL632" i="13"/>
  <c r="BM632" i="13"/>
  <c r="BL633" i="13"/>
  <c r="BM633" i="13"/>
  <c r="BL634" i="13"/>
  <c r="BM634" i="13"/>
  <c r="BL635" i="13"/>
  <c r="BM635" i="13"/>
  <c r="BL636" i="13"/>
  <c r="BM636" i="13"/>
  <c r="BL637" i="13"/>
  <c r="BM637" i="13"/>
  <c r="BL638" i="13"/>
  <c r="BM638" i="13"/>
  <c r="BL639" i="13"/>
  <c r="BM639" i="13"/>
  <c r="BL640" i="13"/>
  <c r="BM640" i="13"/>
  <c r="BL641" i="13"/>
  <c r="BM641" i="13"/>
  <c r="BL642" i="13"/>
  <c r="BM642" i="13"/>
  <c r="BL643" i="13"/>
  <c r="BM643" i="13"/>
  <c r="BL644" i="13"/>
  <c r="BM644" i="13"/>
  <c r="BL645" i="13"/>
  <c r="BM645" i="13"/>
  <c r="BL646" i="13"/>
  <c r="BM646" i="13"/>
  <c r="BL647" i="13"/>
  <c r="BM647" i="13"/>
  <c r="BL648" i="13"/>
  <c r="BM648" i="13"/>
  <c r="BL649" i="13"/>
  <c r="BM649" i="13"/>
  <c r="BL650" i="13"/>
  <c r="BM650" i="13"/>
  <c r="BL651" i="13"/>
  <c r="BM651" i="13"/>
  <c r="BL652" i="13"/>
  <c r="BM652" i="13"/>
  <c r="BL653" i="13"/>
  <c r="BM653" i="13"/>
  <c r="BL654" i="13"/>
  <c r="BM654" i="13"/>
  <c r="BL655" i="13"/>
  <c r="BM655" i="13"/>
  <c r="BL656" i="13"/>
  <c r="BM656" i="13"/>
  <c r="BL657" i="13"/>
  <c r="BM657" i="13"/>
  <c r="BL658" i="13"/>
  <c r="BM658" i="13"/>
  <c r="BL659" i="13"/>
  <c r="BM659" i="13"/>
  <c r="BL660" i="13"/>
  <c r="BM660" i="13"/>
  <c r="BL661" i="13"/>
  <c r="BM661" i="13"/>
  <c r="BL662" i="13"/>
  <c r="BM662" i="13"/>
  <c r="BL663" i="13"/>
  <c r="BM663" i="13"/>
  <c r="BL664" i="13"/>
  <c r="BM664" i="13"/>
  <c r="BL665" i="13"/>
  <c r="BM665" i="13"/>
  <c r="BL666" i="13"/>
  <c r="BM666" i="13"/>
  <c r="BL667" i="13"/>
  <c r="BM667" i="13"/>
  <c r="BL668" i="13"/>
  <c r="BM668" i="13"/>
  <c r="BL669" i="13"/>
  <c r="BM669" i="13"/>
  <c r="BL670" i="13"/>
  <c r="BM670" i="13"/>
  <c r="BL671" i="13"/>
  <c r="BM671" i="13"/>
  <c r="BL672" i="13"/>
  <c r="BM672" i="13"/>
  <c r="BL673" i="13"/>
  <c r="BM673" i="13"/>
  <c r="BL674" i="13"/>
  <c r="BM674" i="13"/>
  <c r="BL675" i="13"/>
  <c r="BM675" i="13"/>
  <c r="BL676" i="13"/>
  <c r="BM676" i="13"/>
  <c r="BL677" i="13"/>
  <c r="BM677" i="13"/>
  <c r="BL678" i="13"/>
  <c r="BM678" i="13"/>
  <c r="BL679" i="13"/>
  <c r="BM679" i="13"/>
  <c r="BL680" i="13"/>
  <c r="BM680" i="13"/>
  <c r="BL681" i="13"/>
  <c r="BM681" i="13"/>
  <c r="BL682" i="13"/>
  <c r="BM682" i="13"/>
  <c r="BL683" i="13"/>
  <c r="BM683" i="13"/>
  <c r="BL684" i="13"/>
  <c r="BM684" i="13"/>
  <c r="BL685" i="13"/>
  <c r="BM685" i="13"/>
  <c r="BL686" i="13"/>
  <c r="BM686" i="13"/>
  <c r="BL687" i="13"/>
  <c r="BM687" i="13"/>
  <c r="BL688" i="13"/>
  <c r="BM688" i="13"/>
  <c r="BL689" i="13"/>
  <c r="BM689" i="13"/>
  <c r="BL690" i="13"/>
  <c r="BM690" i="13"/>
  <c r="BL691" i="13"/>
  <c r="BM691" i="13"/>
  <c r="BL692" i="13"/>
  <c r="BM692" i="13"/>
  <c r="BL693" i="13"/>
  <c r="BM693" i="13"/>
  <c r="BL694" i="13"/>
  <c r="BM694" i="13"/>
  <c r="BL695" i="13"/>
  <c r="BM695" i="13"/>
  <c r="BL696" i="13"/>
  <c r="BM696" i="13"/>
  <c r="BL697" i="13"/>
  <c r="BM697" i="13"/>
  <c r="BL698" i="13"/>
  <c r="BM698" i="13"/>
  <c r="BL699" i="13"/>
  <c r="BM699" i="13"/>
  <c r="BL700" i="13"/>
  <c r="BM700" i="13"/>
  <c r="BL701" i="13"/>
  <c r="BM701" i="13"/>
  <c r="BL702" i="13"/>
  <c r="BM702" i="13"/>
  <c r="BL703" i="13"/>
  <c r="BM703" i="13"/>
  <c r="BL704" i="13"/>
  <c r="BM704" i="13"/>
  <c r="BL705" i="13"/>
  <c r="BM705" i="13"/>
  <c r="BL706" i="13"/>
  <c r="BM706" i="13"/>
  <c r="BL707" i="13"/>
  <c r="BM707" i="13"/>
  <c r="BL708" i="13"/>
  <c r="BM708" i="13"/>
  <c r="BL709" i="13"/>
  <c r="BM709" i="13"/>
  <c r="BL710" i="13"/>
  <c r="BM710" i="13"/>
  <c r="BL711" i="13"/>
  <c r="BM711" i="13"/>
  <c r="BL712" i="13"/>
  <c r="BM712" i="13"/>
  <c r="BL713" i="13"/>
  <c r="BM713" i="13"/>
  <c r="BL714" i="13"/>
  <c r="BM714" i="13"/>
  <c r="BL715" i="13"/>
  <c r="BM715" i="13"/>
  <c r="BL716" i="13"/>
  <c r="BM716" i="13"/>
  <c r="BL717" i="13"/>
  <c r="BM717" i="13"/>
  <c r="BL718" i="13"/>
  <c r="BM718" i="13"/>
  <c r="BL719" i="13"/>
  <c r="BM719" i="13"/>
  <c r="BL720" i="13"/>
  <c r="BM720" i="13"/>
  <c r="BL721" i="13"/>
  <c r="BM721" i="13"/>
  <c r="BL722" i="13"/>
  <c r="BM722" i="13"/>
  <c r="BL723" i="13"/>
  <c r="BM723" i="13"/>
  <c r="BL724" i="13"/>
  <c r="BM724" i="13"/>
  <c r="BL725" i="13"/>
  <c r="BM725" i="13"/>
  <c r="BL726" i="13"/>
  <c r="BM726" i="13"/>
  <c r="BL727" i="13"/>
  <c r="BM727" i="13"/>
  <c r="BL728" i="13"/>
  <c r="BM728" i="13"/>
  <c r="BL729" i="13"/>
  <c r="BM729" i="13"/>
  <c r="BL730" i="13"/>
  <c r="BM730" i="13"/>
  <c r="BL731" i="13"/>
  <c r="BM731" i="13"/>
  <c r="BL732" i="13"/>
  <c r="BM732" i="13"/>
  <c r="BL733" i="13"/>
  <c r="BM733" i="13"/>
  <c r="BL734" i="13"/>
  <c r="BM734" i="13"/>
  <c r="BL735" i="13"/>
  <c r="BM735" i="13"/>
  <c r="BL736" i="13"/>
  <c r="BM736" i="13"/>
  <c r="BL737" i="13"/>
  <c r="BM737" i="13"/>
  <c r="BL738" i="13"/>
  <c r="BM738" i="13"/>
  <c r="BL739" i="13"/>
  <c r="BM739" i="13"/>
  <c r="BL740" i="13"/>
  <c r="BM740" i="13"/>
  <c r="BL741" i="13"/>
  <c r="BM741" i="13"/>
  <c r="BL742" i="13"/>
  <c r="BM742" i="13"/>
  <c r="BL743" i="13"/>
  <c r="BM743" i="13"/>
  <c r="BL744" i="13"/>
  <c r="BM744" i="13"/>
  <c r="BL745" i="13"/>
  <c r="BM745" i="13"/>
  <c r="BL746" i="13"/>
  <c r="BM746" i="13"/>
  <c r="BL747" i="13"/>
  <c r="BM747" i="13"/>
  <c r="BL748" i="13"/>
  <c r="BM748" i="13"/>
  <c r="BL749" i="13"/>
  <c r="BM749" i="13"/>
  <c r="BL750" i="13"/>
  <c r="BM750" i="13"/>
  <c r="BL751" i="13"/>
  <c r="BM751" i="13"/>
  <c r="BL752" i="13"/>
  <c r="BM752" i="13"/>
  <c r="BL753" i="13"/>
  <c r="BM753" i="13"/>
  <c r="BL754" i="13"/>
  <c r="BM754" i="13"/>
  <c r="BL755" i="13"/>
  <c r="BM755" i="13"/>
  <c r="BL756" i="13"/>
  <c r="BM756" i="13"/>
  <c r="BL757" i="13"/>
  <c r="BM757" i="13"/>
  <c r="BL758" i="13"/>
  <c r="BM758" i="13"/>
  <c r="BL759" i="13"/>
  <c r="BM759" i="13"/>
  <c r="BL760" i="13"/>
  <c r="BM760" i="13"/>
  <c r="BL761" i="13"/>
  <c r="BM761" i="13"/>
  <c r="BL762" i="13"/>
  <c r="BM762" i="13"/>
  <c r="BL763" i="13"/>
  <c r="BM763" i="13"/>
  <c r="BL764" i="13"/>
  <c r="BM764" i="13"/>
  <c r="BL765" i="13"/>
  <c r="BM765" i="13"/>
  <c r="BL766" i="13"/>
  <c r="BM766" i="13"/>
  <c r="BL767" i="13"/>
  <c r="BM767" i="13"/>
  <c r="BL768" i="13"/>
  <c r="BM768" i="13"/>
  <c r="BL769" i="13"/>
  <c r="BM769" i="13"/>
  <c r="BL770" i="13"/>
  <c r="BM770" i="13"/>
  <c r="BL771" i="13"/>
  <c r="BM771" i="13"/>
  <c r="BL772" i="13"/>
  <c r="BM772" i="13"/>
  <c r="BL773" i="13"/>
  <c r="BM773" i="13"/>
  <c r="BL774" i="13"/>
  <c r="BM774" i="13"/>
  <c r="BL775" i="13"/>
  <c r="BM775" i="13"/>
  <c r="BL776" i="13"/>
  <c r="BM776" i="13"/>
  <c r="BL777" i="13"/>
  <c r="BM777" i="13"/>
  <c r="BL778" i="13"/>
  <c r="BM778" i="13"/>
  <c r="BL779" i="13"/>
  <c r="BM779" i="13"/>
  <c r="BL780" i="13"/>
  <c r="BM780" i="13"/>
  <c r="BL781" i="13"/>
  <c r="BM781" i="13"/>
  <c r="BL782" i="13"/>
  <c r="BM782" i="13"/>
  <c r="BL783" i="13"/>
  <c r="BM783" i="13"/>
  <c r="BL784" i="13"/>
  <c r="BM784" i="13"/>
  <c r="BL785" i="13"/>
  <c r="BM785" i="13"/>
  <c r="BL786" i="13"/>
  <c r="BM786" i="13"/>
  <c r="BL787" i="13"/>
  <c r="BM787" i="13"/>
  <c r="BL788" i="13"/>
  <c r="BM788" i="13"/>
  <c r="BL789" i="13"/>
  <c r="BM789" i="13"/>
  <c r="BL790" i="13"/>
  <c r="BM790" i="13"/>
  <c r="BL791" i="13"/>
  <c r="BM791" i="13"/>
  <c r="BL792" i="13"/>
  <c r="BM792" i="13"/>
  <c r="BL793" i="13"/>
  <c r="BM793" i="13"/>
  <c r="BL794" i="13"/>
  <c r="BM794" i="13"/>
  <c r="BL795" i="13"/>
  <c r="BM795" i="13"/>
  <c r="BL796" i="13"/>
  <c r="BM796" i="13"/>
  <c r="BL797" i="13"/>
  <c r="BM797" i="13"/>
  <c r="BL798" i="13"/>
  <c r="BM798" i="13"/>
  <c r="BL799" i="13"/>
  <c r="BM799" i="13"/>
  <c r="BL800" i="13"/>
  <c r="BM800" i="13"/>
  <c r="BL801" i="13"/>
  <c r="BM801" i="13"/>
  <c r="BL802" i="13"/>
  <c r="BM802" i="13"/>
  <c r="BL803" i="13"/>
  <c r="BM803" i="13"/>
  <c r="BL804" i="13"/>
  <c r="BM804" i="13"/>
  <c r="BL805" i="13"/>
  <c r="BM805" i="13"/>
  <c r="BL806" i="13"/>
  <c r="BM806" i="13"/>
  <c r="BL807" i="13"/>
  <c r="BM807" i="13"/>
  <c r="BL808" i="13"/>
  <c r="BM808" i="13"/>
  <c r="BL809" i="13"/>
  <c r="BM809" i="13"/>
  <c r="BL810" i="13"/>
  <c r="BM810" i="13"/>
  <c r="BL811" i="13"/>
  <c r="BM811" i="13"/>
  <c r="BL812" i="13"/>
  <c r="BM812" i="13"/>
  <c r="BL813" i="13"/>
  <c r="BM813" i="13"/>
  <c r="BL814" i="13"/>
  <c r="BM814" i="13"/>
  <c r="BL815" i="13"/>
  <c r="BM815" i="13"/>
  <c r="BL816" i="13"/>
  <c r="BM816" i="13"/>
  <c r="BL817" i="13"/>
  <c r="BM817" i="13"/>
  <c r="BL818" i="13"/>
  <c r="BM818" i="13"/>
  <c r="BL819" i="13"/>
  <c r="BM819" i="13"/>
  <c r="BL820" i="13"/>
  <c r="BM820" i="13"/>
  <c r="BL821" i="13"/>
  <c r="BM821" i="13"/>
  <c r="BL822" i="13"/>
  <c r="BM822" i="13"/>
  <c r="BL823" i="13"/>
  <c r="BM823" i="13"/>
  <c r="BL824" i="13"/>
  <c r="BM824" i="13"/>
  <c r="BL825" i="13"/>
  <c r="BM825" i="13"/>
  <c r="BL826" i="13"/>
  <c r="BM826" i="13"/>
  <c r="BL827" i="13"/>
  <c r="BM827" i="13"/>
  <c r="BL828" i="13"/>
  <c r="BM828" i="13"/>
  <c r="BL829" i="13"/>
  <c r="BM829" i="13"/>
  <c r="BL830" i="13"/>
  <c r="BM830" i="13"/>
  <c r="BL831" i="13"/>
  <c r="BM831" i="13"/>
  <c r="BL832" i="13"/>
  <c r="BM832" i="13"/>
  <c r="BL833" i="13"/>
  <c r="BM833" i="13"/>
  <c r="BL834" i="13"/>
  <c r="BM834" i="13"/>
  <c r="BL835" i="13"/>
  <c r="BM835" i="13"/>
  <c r="BL836" i="13"/>
  <c r="BM836" i="13"/>
  <c r="BL837" i="13"/>
  <c r="BM837" i="13"/>
  <c r="BL838" i="13"/>
  <c r="BM838" i="13"/>
  <c r="BL839" i="13"/>
  <c r="BM839" i="13"/>
  <c r="BL840" i="13"/>
  <c r="BM840" i="13"/>
  <c r="BL841" i="13"/>
  <c r="BM841" i="13"/>
  <c r="BL842" i="13"/>
  <c r="BM842" i="13"/>
  <c r="BL843" i="13"/>
  <c r="BM843" i="13"/>
  <c r="BL844" i="13"/>
  <c r="BM844" i="13"/>
  <c r="BL845" i="13"/>
  <c r="BM845" i="13"/>
  <c r="BL846" i="13"/>
  <c r="BM846" i="13"/>
  <c r="BL847" i="13"/>
  <c r="BM847" i="13"/>
  <c r="BL848" i="13"/>
  <c r="BM848" i="13"/>
  <c r="BL849" i="13"/>
  <c r="BM849" i="13"/>
  <c r="BL850" i="13"/>
  <c r="BM850" i="13"/>
  <c r="BL851" i="13"/>
  <c r="BM851" i="13"/>
  <c r="BL852" i="13"/>
  <c r="BM852" i="13"/>
  <c r="BL853" i="13"/>
  <c r="BM853" i="13"/>
  <c r="BL854" i="13"/>
  <c r="BM854" i="13"/>
  <c r="BL855" i="13"/>
  <c r="BM855" i="13"/>
  <c r="BL856" i="13"/>
  <c r="BM856" i="13"/>
  <c r="BL857" i="13"/>
  <c r="BM857" i="13"/>
  <c r="BL858" i="13"/>
  <c r="BM858" i="13"/>
  <c r="BL859" i="13"/>
  <c r="BM859" i="13"/>
  <c r="BL860" i="13"/>
  <c r="BM860" i="13"/>
  <c r="BL861" i="13"/>
  <c r="BM861" i="13"/>
  <c r="BL862" i="13"/>
  <c r="BM862" i="13"/>
  <c r="BL863" i="13"/>
  <c r="BM863" i="13"/>
  <c r="BL864" i="13"/>
  <c r="BM864" i="13"/>
  <c r="BL865" i="13"/>
  <c r="BM865" i="13"/>
  <c r="BL866" i="13"/>
  <c r="BM866" i="13"/>
  <c r="BL867" i="13"/>
  <c r="BM867" i="13"/>
  <c r="BL868" i="13"/>
  <c r="BM868" i="13"/>
  <c r="BL869" i="13"/>
  <c r="BM869" i="13"/>
  <c r="BL870" i="13"/>
  <c r="BM870" i="13"/>
  <c r="BL871" i="13"/>
  <c r="BM871" i="13"/>
  <c r="BL872" i="13"/>
  <c r="BM872" i="13"/>
  <c r="BL873" i="13"/>
  <c r="BM873" i="13"/>
  <c r="BL874" i="13"/>
  <c r="BM874" i="13"/>
  <c r="BL875" i="13"/>
  <c r="BM875" i="13"/>
  <c r="BL876" i="13"/>
  <c r="BM876" i="13"/>
  <c r="BL877" i="13"/>
  <c r="BM877" i="13"/>
  <c r="BL878" i="13"/>
  <c r="BM878" i="13"/>
  <c r="BL879" i="13"/>
  <c r="BM879" i="13"/>
  <c r="BL880" i="13"/>
  <c r="BM880" i="13"/>
  <c r="BL881" i="13"/>
  <c r="BM881" i="13"/>
  <c r="BL882" i="13"/>
  <c r="BM882" i="13"/>
  <c r="BL883" i="13"/>
  <c r="BM883" i="13"/>
  <c r="BL884" i="13"/>
  <c r="BM884" i="13"/>
  <c r="BL885" i="13"/>
  <c r="BM885" i="13"/>
  <c r="BL886" i="13"/>
  <c r="BM886" i="13"/>
  <c r="BL887" i="13"/>
  <c r="BM887" i="13"/>
  <c r="BL888" i="13"/>
  <c r="BM888" i="13"/>
  <c r="BL889" i="13"/>
  <c r="BM889" i="13"/>
  <c r="BL890" i="13"/>
  <c r="BM890" i="13"/>
  <c r="BL891" i="13"/>
  <c r="BM891" i="13"/>
  <c r="BL892" i="13"/>
  <c r="BM892" i="13"/>
  <c r="BL893" i="13"/>
  <c r="BM893" i="13"/>
  <c r="BL894" i="13"/>
  <c r="BM894" i="13"/>
  <c r="BL895" i="13"/>
  <c r="BM895" i="13"/>
  <c r="BL896" i="13"/>
  <c r="BM896" i="13"/>
  <c r="BL897" i="13"/>
  <c r="BM897" i="13"/>
  <c r="BL898" i="13"/>
  <c r="BM898" i="13"/>
  <c r="BL899" i="13"/>
  <c r="BM899" i="13"/>
  <c r="BL900" i="13"/>
  <c r="BM900" i="13"/>
  <c r="BL901" i="13"/>
  <c r="BM901" i="13"/>
  <c r="BL902" i="13"/>
  <c r="BM902" i="13"/>
  <c r="BL903" i="13"/>
  <c r="BM903" i="13"/>
  <c r="BL904" i="13"/>
  <c r="BM904" i="13"/>
  <c r="BL905" i="13"/>
  <c r="BM905" i="13"/>
  <c r="BL906" i="13"/>
  <c r="BM906" i="13"/>
  <c r="BL907" i="13"/>
  <c r="BM907" i="13"/>
  <c r="BL908" i="13"/>
  <c r="BM908" i="13"/>
  <c r="BL909" i="13"/>
  <c r="BM909" i="13"/>
  <c r="BL910" i="13"/>
  <c r="BM910" i="13"/>
  <c r="BL911" i="13"/>
  <c r="BM911" i="13"/>
  <c r="BL912" i="13"/>
  <c r="BM912" i="13"/>
  <c r="BL913" i="13"/>
  <c r="BM913" i="13"/>
  <c r="BL914" i="13"/>
  <c r="BM914" i="13"/>
  <c r="BL915" i="13"/>
  <c r="BM915" i="13"/>
  <c r="BL916" i="13"/>
  <c r="BM916" i="13"/>
  <c r="BL917" i="13"/>
  <c r="BM917" i="13"/>
  <c r="BL918" i="13"/>
  <c r="BM918" i="13"/>
  <c r="BL919" i="13"/>
  <c r="BM919" i="13"/>
  <c r="BL920" i="13"/>
  <c r="BM920" i="13"/>
  <c r="BL921" i="13"/>
  <c r="BM921" i="13"/>
  <c r="BL922" i="13"/>
  <c r="BM922" i="13"/>
  <c r="BL923" i="13"/>
  <c r="BM923" i="13"/>
  <c r="BL924" i="13"/>
  <c r="BM924" i="13"/>
  <c r="BL925" i="13"/>
  <c r="BM925" i="13"/>
  <c r="BL926" i="13"/>
  <c r="BM926" i="13"/>
  <c r="BL927" i="13"/>
  <c r="BM927" i="13"/>
  <c r="BL928" i="13"/>
  <c r="BM928" i="13"/>
  <c r="BL929" i="13"/>
  <c r="BM929" i="13"/>
  <c r="BL930" i="13"/>
  <c r="BM930" i="13"/>
  <c r="BL931" i="13"/>
  <c r="BM931" i="13"/>
  <c r="BL932" i="13"/>
  <c r="BM932" i="13"/>
  <c r="BL933" i="13"/>
  <c r="BM933" i="13"/>
  <c r="BL934" i="13"/>
  <c r="BM934" i="13"/>
  <c r="BL935" i="13"/>
  <c r="BM935" i="13"/>
  <c r="BL936" i="13"/>
  <c r="BM936" i="13"/>
  <c r="BL937" i="13"/>
  <c r="BM937" i="13"/>
  <c r="BL938" i="13"/>
  <c r="BM938" i="13"/>
  <c r="BL939" i="13"/>
  <c r="BM939" i="13"/>
  <c r="BL940" i="13"/>
  <c r="BM940" i="13"/>
  <c r="BL941" i="13"/>
  <c r="BM941" i="13"/>
  <c r="BL942" i="13"/>
  <c r="BM942" i="13"/>
  <c r="BL943" i="13"/>
  <c r="BM943" i="13"/>
  <c r="BL944" i="13"/>
  <c r="BM944" i="13"/>
  <c r="BL945" i="13"/>
  <c r="BM945" i="13"/>
  <c r="BL946" i="13"/>
  <c r="BM946" i="13"/>
  <c r="BL947" i="13"/>
  <c r="BM947" i="13"/>
  <c r="BL948" i="13"/>
  <c r="BM948" i="13"/>
  <c r="BL949" i="13"/>
  <c r="BM949" i="13"/>
  <c r="BL950" i="13"/>
  <c r="BM950" i="13"/>
  <c r="BL951" i="13"/>
  <c r="BM951" i="13"/>
  <c r="BL952" i="13"/>
  <c r="BM952" i="13"/>
  <c r="BL953" i="13"/>
  <c r="BM953" i="13"/>
  <c r="BL954" i="13"/>
  <c r="BM954" i="13"/>
  <c r="BL955" i="13"/>
  <c r="BM955" i="13"/>
  <c r="BL956" i="13"/>
  <c r="BM956" i="13"/>
  <c r="BL957" i="13"/>
  <c r="BM957" i="13"/>
  <c r="BL958" i="13"/>
  <c r="BM958" i="13"/>
  <c r="BL959" i="13"/>
  <c r="BM959" i="13"/>
  <c r="BL960" i="13"/>
  <c r="BM960" i="13"/>
  <c r="BL961" i="13"/>
  <c r="BM961" i="13"/>
  <c r="BL962" i="13"/>
  <c r="BM962" i="13"/>
  <c r="BL963" i="13"/>
  <c r="BM963" i="13"/>
  <c r="BL964" i="13"/>
  <c r="BM964" i="13"/>
  <c r="BL965" i="13"/>
  <c r="BM965" i="13"/>
  <c r="BL966" i="13"/>
  <c r="BM966" i="13"/>
  <c r="BL967" i="13"/>
  <c r="BM967" i="13"/>
  <c r="BL968" i="13"/>
  <c r="BM968" i="13"/>
  <c r="BL969" i="13"/>
  <c r="BM969" i="13"/>
  <c r="BL970" i="13"/>
  <c r="BM970" i="13"/>
  <c r="BL971" i="13"/>
  <c r="BM971" i="13"/>
  <c r="BL972" i="13"/>
  <c r="BM972" i="13"/>
  <c r="BL973" i="13"/>
  <c r="BM973" i="13"/>
  <c r="BL974" i="13"/>
  <c r="BM974" i="13"/>
  <c r="BL975" i="13"/>
  <c r="BM975" i="13"/>
  <c r="BL976" i="13"/>
  <c r="BM976" i="13"/>
  <c r="BL977" i="13"/>
  <c r="BM977" i="13"/>
  <c r="BL978" i="13"/>
  <c r="BM978" i="13"/>
  <c r="BL979" i="13"/>
  <c r="BM979" i="13"/>
  <c r="BL980" i="13"/>
  <c r="BM980" i="13"/>
  <c r="BL981" i="13"/>
  <c r="BM981" i="13"/>
  <c r="BL982" i="13"/>
  <c r="BM982" i="13"/>
  <c r="BL983" i="13"/>
  <c r="BM983" i="13"/>
  <c r="BL984" i="13"/>
  <c r="BM984" i="13"/>
  <c r="BL985" i="13"/>
  <c r="BM985" i="13"/>
  <c r="BL986" i="13"/>
  <c r="BM986" i="13"/>
  <c r="BL987" i="13"/>
  <c r="BM987" i="13"/>
  <c r="BL988" i="13"/>
  <c r="BM988" i="13"/>
  <c r="BL989" i="13"/>
  <c r="BM989" i="13"/>
  <c r="BL990" i="13"/>
  <c r="BM990" i="13"/>
  <c r="BL991" i="13"/>
  <c r="BM991" i="13"/>
  <c r="BL992" i="13"/>
  <c r="BM992" i="13"/>
  <c r="BL993" i="13"/>
  <c r="BM993" i="13"/>
  <c r="BL994" i="13"/>
  <c r="BM994" i="13"/>
  <c r="BL995" i="13"/>
  <c r="BM995" i="13"/>
  <c r="BL996" i="13"/>
  <c r="BM996" i="13"/>
  <c r="BL997" i="13"/>
  <c r="BM997" i="13"/>
  <c r="BL998" i="13"/>
  <c r="BM998" i="13"/>
  <c r="BL999" i="13"/>
  <c r="BM999" i="13"/>
  <c r="BL1000" i="13"/>
  <c r="BM1000" i="13"/>
  <c r="BL1001" i="13"/>
  <c r="BM1001" i="13"/>
  <c r="BL1002" i="13"/>
  <c r="BM1002" i="13"/>
  <c r="BL1003" i="13"/>
  <c r="BM1003" i="13"/>
  <c r="BL1004" i="13"/>
  <c r="BM1004" i="13"/>
  <c r="BL1005" i="13"/>
  <c r="BM1005" i="13"/>
  <c r="BL1006" i="13"/>
  <c r="BM1006" i="13"/>
  <c r="BL1007" i="13"/>
  <c r="BM1007" i="13"/>
  <c r="BL1008" i="13"/>
  <c r="BM1008" i="13"/>
  <c r="BL1009" i="13"/>
  <c r="BM1009" i="13"/>
  <c r="BL1010" i="13"/>
  <c r="BM1010" i="13"/>
  <c r="BL1011" i="13"/>
  <c r="BM1011" i="13"/>
  <c r="BL1012" i="13"/>
  <c r="BM1012" i="13"/>
  <c r="BL1013" i="13"/>
  <c r="BM1013" i="13"/>
  <c r="BL1014" i="13"/>
  <c r="BM1014" i="13"/>
  <c r="BL1015" i="13"/>
  <c r="BM1015" i="13"/>
  <c r="BL1016" i="13"/>
  <c r="BM1016" i="13"/>
  <c r="BL1017" i="13"/>
  <c r="BM1017" i="13"/>
  <c r="BL1018" i="13"/>
  <c r="BM1018" i="13"/>
  <c r="BL1019" i="13"/>
  <c r="BM1019" i="13"/>
  <c r="BL1020" i="13"/>
  <c r="BM1020" i="13"/>
  <c r="BL1021" i="13"/>
  <c r="BM1021" i="13"/>
  <c r="BL1022" i="13"/>
  <c r="BM1022" i="13"/>
  <c r="BL1023" i="13"/>
  <c r="BM1023" i="13"/>
  <c r="BL1024" i="13"/>
  <c r="BM1024" i="13"/>
  <c r="BL1025" i="13"/>
  <c r="BM1025" i="13"/>
  <c r="BL1026" i="13"/>
  <c r="BM1026" i="13"/>
  <c r="BL1027" i="13"/>
  <c r="BM1027" i="13"/>
  <c r="BL1028" i="13"/>
  <c r="BM1028" i="13"/>
  <c r="BL1029" i="13"/>
  <c r="BM1029" i="13"/>
  <c r="BL1030" i="13"/>
  <c r="BM1030" i="13"/>
  <c r="BL1031" i="13"/>
  <c r="BM1031" i="13"/>
  <c r="BL1032" i="13"/>
  <c r="BM1032" i="13"/>
  <c r="BL1033" i="13"/>
  <c r="BM1033" i="13"/>
  <c r="BL1034" i="13"/>
  <c r="BM1034" i="13"/>
  <c r="BL1035" i="13"/>
  <c r="BM1035" i="13"/>
  <c r="BL1036" i="13"/>
  <c r="BM1036" i="13"/>
  <c r="BL1037" i="13"/>
  <c r="BM1037" i="13"/>
  <c r="BL1038" i="13"/>
  <c r="BM1038" i="13"/>
  <c r="BL1039" i="13"/>
  <c r="BM1039" i="13"/>
  <c r="BL1040" i="13"/>
  <c r="BM1040" i="13"/>
  <c r="BL1041" i="13"/>
  <c r="BM1041" i="13"/>
  <c r="BL1042" i="13"/>
  <c r="BM1042" i="13"/>
  <c r="BL1043" i="13"/>
  <c r="BM1043" i="13"/>
  <c r="BL1044" i="13"/>
  <c r="BM1044" i="13"/>
  <c r="BL1045" i="13"/>
  <c r="BM1045" i="13"/>
  <c r="BL1046" i="13"/>
  <c r="BM1046" i="13"/>
  <c r="BL1047" i="13"/>
  <c r="BM1047" i="13"/>
  <c r="BL1048" i="13"/>
  <c r="BM1048" i="13"/>
  <c r="BL1049" i="13"/>
  <c r="BM1049" i="13"/>
  <c r="BL1050" i="13"/>
  <c r="BM1050" i="13"/>
  <c r="BL1051" i="13"/>
  <c r="BM1051" i="13"/>
  <c r="BL1052" i="13"/>
  <c r="BM1052" i="13"/>
  <c r="BL1053" i="13"/>
  <c r="BM1053" i="13"/>
  <c r="BL1054" i="13"/>
  <c r="BM1054" i="13"/>
  <c r="BL1055" i="13"/>
  <c r="BM1055" i="13"/>
  <c r="BL1056" i="13"/>
  <c r="BM1056" i="13"/>
  <c r="BL1057" i="13"/>
  <c r="BM1057" i="13"/>
  <c r="BL1058" i="13"/>
  <c r="BM1058" i="13"/>
  <c r="BL1059" i="13"/>
  <c r="BM1059" i="13"/>
  <c r="BL1060" i="13"/>
  <c r="BM1060" i="13"/>
  <c r="BL1061" i="13"/>
  <c r="BM1061" i="13"/>
  <c r="BL1062" i="13"/>
  <c r="BM1062" i="13"/>
  <c r="BL1063" i="13"/>
  <c r="BM1063" i="13"/>
  <c r="BL1064" i="13"/>
  <c r="BM1064" i="13"/>
  <c r="BL1065" i="13"/>
  <c r="BM1065" i="13"/>
  <c r="BL1066" i="13"/>
  <c r="BM1066" i="13"/>
  <c r="BL1067" i="13"/>
  <c r="BM1067" i="13"/>
  <c r="BL1068" i="13"/>
  <c r="BM1068" i="13"/>
  <c r="BL1069" i="13"/>
  <c r="BM1069" i="13"/>
  <c r="BL1070" i="13"/>
  <c r="BM1070" i="13"/>
  <c r="BL1071" i="13"/>
  <c r="BM1071" i="13"/>
  <c r="BL1072" i="13"/>
  <c r="BM1072" i="13"/>
  <c r="BL1073" i="13"/>
  <c r="BM1073" i="13"/>
  <c r="BL1074" i="13"/>
  <c r="BM1074" i="13"/>
  <c r="BL1075" i="13"/>
  <c r="BM1075" i="13"/>
  <c r="BL1076" i="13"/>
  <c r="BM1076" i="13"/>
  <c r="BL1077" i="13"/>
  <c r="BM1077" i="13"/>
  <c r="BL1078" i="13"/>
  <c r="BM1078" i="13"/>
  <c r="BL1079" i="13"/>
  <c r="BM1079" i="13"/>
  <c r="BL1080" i="13"/>
  <c r="BM1080" i="13"/>
  <c r="BL1081" i="13"/>
  <c r="BM1081" i="13"/>
  <c r="BL1082" i="13"/>
  <c r="BM1082" i="13"/>
  <c r="BL1083" i="13"/>
  <c r="BM1083" i="13"/>
  <c r="BL1084" i="13"/>
  <c r="BM1084" i="13"/>
  <c r="BL1085" i="13"/>
  <c r="BM1085" i="13"/>
  <c r="BL1086" i="13"/>
  <c r="BM1086" i="13"/>
  <c r="BL1087" i="13"/>
  <c r="BM1087" i="13"/>
  <c r="BL1088" i="13"/>
  <c r="BM1088" i="13"/>
  <c r="BL1089" i="13"/>
  <c r="BM1089" i="13"/>
  <c r="BL1090" i="13"/>
  <c r="BM1090" i="13"/>
  <c r="BL1091" i="13"/>
  <c r="BM1091" i="13"/>
  <c r="BL1092" i="13"/>
  <c r="BM1092" i="13"/>
  <c r="BL1093" i="13"/>
  <c r="BM1093" i="13"/>
  <c r="BL1094" i="13"/>
  <c r="BM1094" i="13"/>
  <c r="BL1095" i="13"/>
  <c r="BM1095" i="13"/>
  <c r="BL1096" i="13"/>
  <c r="BM1096" i="13"/>
  <c r="BL1097" i="13"/>
  <c r="BM1097" i="13"/>
  <c r="BL1098" i="13"/>
  <c r="BM1098" i="13"/>
  <c r="BL1099" i="13"/>
  <c r="BM1099" i="13"/>
  <c r="BL1100" i="13"/>
  <c r="BM1100" i="13"/>
  <c r="BL1101" i="13"/>
  <c r="BM1101" i="13"/>
  <c r="BL1102" i="13"/>
  <c r="BM1102" i="13"/>
  <c r="BL1103" i="13"/>
  <c r="BM1103" i="13"/>
  <c r="BL1104" i="13"/>
  <c r="BM1104" i="13"/>
  <c r="BL1105" i="13"/>
  <c r="BM1105" i="13"/>
  <c r="BL1106" i="13"/>
  <c r="BM1106" i="13"/>
  <c r="BL1107" i="13"/>
  <c r="BM1107" i="13"/>
  <c r="BL1108" i="13"/>
  <c r="BM1108" i="13"/>
  <c r="BL1109" i="13"/>
  <c r="BM1109" i="13"/>
  <c r="BL1110" i="13"/>
  <c r="BM1110" i="13"/>
  <c r="BL1111" i="13"/>
  <c r="BM1111" i="13"/>
  <c r="BL1112" i="13"/>
  <c r="BM1112" i="13"/>
  <c r="BL1113" i="13"/>
  <c r="BM1113" i="13"/>
  <c r="BL1114" i="13"/>
  <c r="BM1114" i="13"/>
  <c r="BL1115" i="13"/>
  <c r="BM1115" i="13"/>
  <c r="BL1116" i="13"/>
  <c r="BM1116" i="13"/>
  <c r="BL1117" i="13"/>
  <c r="BM1117" i="13"/>
  <c r="BL1118" i="13"/>
  <c r="BM1118" i="13"/>
  <c r="BL1119" i="13"/>
  <c r="BM1119" i="13"/>
  <c r="BL1120" i="13"/>
  <c r="BM1120" i="13"/>
  <c r="BL1121" i="13"/>
  <c r="BM1121" i="13"/>
  <c r="BL1122" i="13"/>
  <c r="BM1122" i="13"/>
  <c r="BL1123" i="13"/>
  <c r="BM1123" i="13"/>
  <c r="BL1124" i="13"/>
  <c r="BM1124" i="13"/>
  <c r="BL1125" i="13"/>
  <c r="BM1125" i="13"/>
  <c r="BL1126" i="13"/>
  <c r="BM1126" i="13"/>
  <c r="BL1127" i="13"/>
  <c r="BM1127" i="13"/>
  <c r="BL1128" i="13"/>
  <c r="BM1128" i="13"/>
  <c r="BL1129" i="13"/>
  <c r="BM1129" i="13"/>
  <c r="BL1130" i="13"/>
  <c r="BM1130" i="13"/>
  <c r="BL1131" i="13"/>
  <c r="BM1131" i="13"/>
  <c r="BL1132" i="13"/>
  <c r="BM1132" i="13"/>
  <c r="BL1133" i="13"/>
  <c r="BM1133" i="13"/>
  <c r="BL1134" i="13"/>
  <c r="BM1134" i="13"/>
  <c r="BL1135" i="13"/>
  <c r="BM1135" i="13"/>
  <c r="BL1136" i="13"/>
  <c r="BM1136" i="13"/>
  <c r="BL1137" i="13"/>
  <c r="BM1137" i="13"/>
  <c r="BL1138" i="13"/>
  <c r="BM1138" i="13"/>
  <c r="BL1139" i="13"/>
  <c r="BM1139" i="13"/>
  <c r="BL1140" i="13"/>
  <c r="BM1140" i="13"/>
  <c r="BL1141" i="13"/>
  <c r="BM1141" i="13"/>
  <c r="BL1142" i="13"/>
  <c r="BM1142" i="13"/>
  <c r="BL1143" i="13"/>
  <c r="BM1143" i="13"/>
  <c r="BL1144" i="13"/>
  <c r="BM1144" i="13"/>
  <c r="BL1145" i="13"/>
  <c r="BM1145" i="13"/>
  <c r="BL1146" i="13"/>
  <c r="BM1146" i="13"/>
  <c r="BL1147" i="13"/>
  <c r="BM1147" i="13"/>
  <c r="BL1148" i="13"/>
  <c r="BM1148" i="13"/>
  <c r="BL1149" i="13"/>
  <c r="BM1149" i="13"/>
  <c r="BL1150" i="13"/>
  <c r="BM1150" i="13"/>
  <c r="BL1151" i="13"/>
  <c r="BM1151" i="13"/>
  <c r="BL1152" i="13"/>
  <c r="BM1152" i="13"/>
  <c r="BL1153" i="13"/>
  <c r="BM1153" i="13"/>
  <c r="BL1154" i="13"/>
  <c r="BM1154" i="13"/>
  <c r="BL1155" i="13"/>
  <c r="BM1155" i="13"/>
  <c r="BL1156" i="13"/>
  <c r="BM1156" i="13"/>
  <c r="BL1157" i="13"/>
  <c r="BM1157" i="13"/>
  <c r="BL1158" i="13"/>
  <c r="BM1158" i="13"/>
  <c r="BL1159" i="13"/>
  <c r="BM1159" i="13"/>
  <c r="BL1160" i="13"/>
  <c r="BM1160" i="13"/>
  <c r="BL1161" i="13"/>
  <c r="BM1161" i="13"/>
  <c r="BL1162" i="13"/>
  <c r="BM1162" i="13"/>
  <c r="BL1163" i="13"/>
  <c r="BM1163" i="13"/>
  <c r="BL1164" i="13"/>
  <c r="BM1164" i="13"/>
  <c r="BL1165" i="13"/>
  <c r="BM1165" i="13"/>
  <c r="BL1166" i="13"/>
  <c r="BM1166" i="13"/>
  <c r="BL1167" i="13"/>
  <c r="BM1167" i="13"/>
  <c r="BL1168" i="13"/>
  <c r="BM1168" i="13"/>
  <c r="BL1169" i="13"/>
  <c r="BM1169" i="13"/>
  <c r="BL1170" i="13"/>
  <c r="BM1170" i="13"/>
  <c r="BL1171" i="13"/>
  <c r="BM1171" i="13"/>
  <c r="BL1172" i="13"/>
  <c r="BM1172" i="13"/>
  <c r="BL1173" i="13"/>
  <c r="BM1173" i="13"/>
  <c r="BL1174" i="13"/>
  <c r="BM1174" i="13"/>
  <c r="BL1175" i="13"/>
  <c r="BM1175" i="13"/>
  <c r="BL1176" i="13"/>
  <c r="BM1176" i="13"/>
  <c r="BL1177" i="13"/>
  <c r="BM1177" i="13"/>
  <c r="BL1178" i="13"/>
  <c r="BM1178" i="13"/>
  <c r="BL1179" i="13"/>
  <c r="BM1179" i="13"/>
  <c r="BL1180" i="13"/>
  <c r="BM1180" i="13"/>
  <c r="BL1181" i="13"/>
  <c r="BM1181" i="13"/>
  <c r="BL1182" i="13"/>
  <c r="BM1182" i="13"/>
  <c r="BL1183" i="13"/>
  <c r="BM1183" i="13"/>
  <c r="BL1184" i="13"/>
  <c r="BM1184" i="13"/>
  <c r="BL1185" i="13"/>
  <c r="BM1185" i="13"/>
  <c r="BL1186" i="13"/>
  <c r="BM1186" i="13"/>
  <c r="BL1187" i="13"/>
  <c r="BM1187" i="13"/>
  <c r="BL1188" i="13"/>
  <c r="BM1188" i="13"/>
  <c r="BL1189" i="13"/>
  <c r="BM1189" i="13"/>
  <c r="BL1190" i="13"/>
  <c r="BM1190" i="13"/>
  <c r="BL1191" i="13"/>
  <c r="BM1191" i="13"/>
  <c r="BL1192" i="13"/>
  <c r="BM1192" i="13"/>
  <c r="BL1193" i="13"/>
  <c r="BM1193" i="13"/>
  <c r="BL1194" i="13"/>
  <c r="BM1194" i="13"/>
  <c r="BL1195" i="13"/>
  <c r="BM1195" i="13"/>
  <c r="BL1196" i="13"/>
  <c r="BM1196" i="13"/>
  <c r="BL1197" i="13"/>
  <c r="BM1197" i="13"/>
  <c r="BL1198" i="13"/>
  <c r="BM1198" i="13"/>
  <c r="BL1199" i="13"/>
  <c r="BM1199" i="13"/>
  <c r="BL1200" i="13"/>
  <c r="BM1200" i="13"/>
  <c r="BL1201" i="13"/>
  <c r="BM1201" i="13"/>
  <c r="BL1202" i="13"/>
  <c r="BM1202" i="13"/>
  <c r="BL1203" i="13"/>
  <c r="BM1203" i="13"/>
  <c r="BL1204" i="13"/>
  <c r="BM1204" i="13"/>
  <c r="BL1205" i="13"/>
  <c r="BM1205" i="13"/>
  <c r="BL1206" i="13"/>
  <c r="BM1206" i="13"/>
  <c r="BL1207" i="13"/>
  <c r="BM1207" i="13"/>
  <c r="BL1208" i="13"/>
  <c r="BM1208" i="13"/>
  <c r="BL1209" i="13"/>
  <c r="BM1209" i="13"/>
  <c r="BL1210" i="13"/>
  <c r="BM1210" i="13"/>
  <c r="BL1211" i="13"/>
  <c r="BM1211" i="13"/>
  <c r="BL1212" i="13"/>
  <c r="BM1212" i="13"/>
  <c r="BL1213" i="13"/>
  <c r="BM1213" i="13"/>
  <c r="BL1214" i="13"/>
  <c r="BM1214" i="13"/>
  <c r="BL1215" i="13"/>
  <c r="BM1215" i="13"/>
  <c r="BL1216" i="13"/>
  <c r="BM1216" i="13"/>
  <c r="BL1217" i="13"/>
  <c r="BM1217" i="13"/>
  <c r="BL1218" i="13"/>
  <c r="BM1218" i="13"/>
  <c r="BL1219" i="13"/>
  <c r="BM1219" i="13"/>
  <c r="BL1220" i="13"/>
  <c r="BM1220" i="13"/>
  <c r="BL1221" i="13"/>
  <c r="BM1221" i="13"/>
  <c r="BL1222" i="13"/>
  <c r="BM1222" i="13"/>
  <c r="BL1223" i="13"/>
  <c r="BM1223" i="13"/>
  <c r="BL1224" i="13"/>
  <c r="BM1224" i="13"/>
  <c r="BL1225" i="13"/>
  <c r="BM1225" i="13"/>
  <c r="BL1226" i="13"/>
  <c r="BM1226" i="13"/>
  <c r="BL1227" i="13"/>
  <c r="BM1227" i="13"/>
  <c r="BL1228" i="13"/>
  <c r="BM1228" i="13"/>
  <c r="BL1229" i="13"/>
  <c r="BM1229" i="13"/>
  <c r="BL1230" i="13"/>
  <c r="BM1230" i="13"/>
  <c r="BL1231" i="13"/>
  <c r="BM1231" i="13"/>
  <c r="BL1232" i="13"/>
  <c r="BM1232" i="13"/>
  <c r="BL1233" i="13"/>
  <c r="BM1233" i="13"/>
  <c r="BL1234" i="13"/>
  <c r="BM1234" i="13"/>
  <c r="BL1235" i="13"/>
  <c r="BM1235" i="13"/>
  <c r="BL1236" i="13"/>
  <c r="BM1236" i="13"/>
  <c r="BL1237" i="13"/>
  <c r="BM1237" i="13"/>
  <c r="BL1238" i="13"/>
  <c r="BM1238" i="13"/>
  <c r="BL1239" i="13"/>
  <c r="BM1239" i="13"/>
  <c r="BL1240" i="13"/>
  <c r="BM1240" i="13"/>
  <c r="BL1241" i="13"/>
  <c r="BM1241" i="13"/>
  <c r="BL1242" i="13"/>
  <c r="BM1242" i="13"/>
  <c r="BL1243" i="13"/>
  <c r="BM1243" i="13"/>
  <c r="BL1244" i="13"/>
  <c r="BM1244" i="13"/>
  <c r="BL1245" i="13"/>
  <c r="BM1245" i="13"/>
  <c r="BL1246" i="13"/>
  <c r="BM1246" i="13"/>
  <c r="BL1247" i="13"/>
  <c r="BM1247" i="13"/>
  <c r="BL1248" i="13"/>
  <c r="BM1248" i="13"/>
  <c r="BL1249" i="13"/>
  <c r="BM1249" i="13"/>
  <c r="BL1250" i="13"/>
  <c r="BM1250" i="13"/>
  <c r="BL1251" i="13"/>
  <c r="BM1251" i="13"/>
  <c r="BL1252" i="13"/>
  <c r="BM1252" i="13"/>
  <c r="BL1253" i="13"/>
  <c r="BM1253" i="13"/>
  <c r="BL1254" i="13"/>
  <c r="BM1254" i="13"/>
  <c r="BL1255" i="13"/>
  <c r="BM1255" i="13"/>
  <c r="BL1256" i="13"/>
  <c r="BM1256" i="13"/>
  <c r="BL1257" i="13"/>
  <c r="BM1257" i="13"/>
  <c r="BL1258" i="13"/>
  <c r="BM1258" i="13"/>
  <c r="BL1259" i="13"/>
  <c r="BM1259" i="13"/>
  <c r="BL1260" i="13"/>
  <c r="BM1260" i="13"/>
  <c r="BL1261" i="13"/>
  <c r="BM1261" i="13"/>
  <c r="BL1262" i="13"/>
  <c r="BM1262" i="13"/>
  <c r="BL1263" i="13"/>
  <c r="BM1263" i="13"/>
  <c r="BL1264" i="13"/>
  <c r="BM1264" i="13"/>
  <c r="BL1265" i="13"/>
  <c r="BM1265" i="13"/>
  <c r="BL1266" i="13"/>
  <c r="BM1266" i="13"/>
  <c r="BL1267" i="13"/>
  <c r="BM1267" i="13"/>
  <c r="BL1268" i="13"/>
  <c r="BM1268" i="13"/>
  <c r="BL1269" i="13"/>
  <c r="BM1269" i="13"/>
  <c r="BL1270" i="13"/>
  <c r="BM1270" i="13"/>
  <c r="BL1271" i="13"/>
  <c r="BM1271" i="13"/>
  <c r="BL1272" i="13"/>
  <c r="BM1272" i="13"/>
  <c r="BL1273" i="13"/>
  <c r="BM1273" i="13"/>
  <c r="BL1274" i="13"/>
  <c r="BM1274" i="13"/>
  <c r="BL1275" i="13"/>
  <c r="BM1275" i="13"/>
  <c r="BL1276" i="13"/>
  <c r="BM1276" i="13"/>
  <c r="BL1277" i="13"/>
  <c r="BM1277" i="13"/>
  <c r="BL1278" i="13"/>
  <c r="BM1278" i="13"/>
  <c r="BL1279" i="13"/>
  <c r="BM1279" i="13"/>
  <c r="BL1280" i="13"/>
  <c r="BM1280" i="13"/>
  <c r="BL1281" i="13"/>
  <c r="BM1281" i="13"/>
  <c r="BL1282" i="13"/>
  <c r="BM1282" i="13"/>
  <c r="BL1283" i="13"/>
  <c r="BM1283" i="13"/>
  <c r="BL1284" i="13"/>
  <c r="BM1284" i="13"/>
  <c r="BL1285" i="13"/>
  <c r="BM1285" i="13"/>
  <c r="BL1286" i="13"/>
  <c r="BM1286" i="13"/>
  <c r="BL1287" i="13"/>
  <c r="BM1287" i="13"/>
  <c r="BL1288" i="13"/>
  <c r="BM1288" i="13"/>
  <c r="BL1289" i="13"/>
  <c r="BM1289" i="13"/>
  <c r="BL1290" i="13"/>
  <c r="BM1290" i="13"/>
  <c r="BL1291" i="13"/>
  <c r="BM1291" i="13"/>
  <c r="BL1292" i="13"/>
  <c r="BM1292" i="13"/>
  <c r="BL1293" i="13"/>
  <c r="BM1293" i="13"/>
  <c r="BL1294" i="13"/>
  <c r="BM1294" i="13"/>
  <c r="BL1295" i="13"/>
  <c r="BM1295" i="13"/>
  <c r="BL1296" i="13"/>
  <c r="BM1296" i="13"/>
  <c r="BL1297" i="13"/>
  <c r="BM1297" i="13"/>
  <c r="BL1298" i="13"/>
  <c r="BM1298" i="13"/>
  <c r="BL1299" i="13"/>
  <c r="BM1299" i="13"/>
  <c r="BL1300" i="13"/>
  <c r="BM1300" i="13"/>
  <c r="BL1301" i="13"/>
  <c r="BM1301" i="13"/>
  <c r="BL1302" i="13"/>
  <c r="BM1302" i="13"/>
  <c r="BL1303" i="13"/>
  <c r="BM1303" i="13"/>
  <c r="BL1304" i="13"/>
  <c r="BM1304" i="13"/>
  <c r="BL1305" i="13"/>
  <c r="BM1305" i="13"/>
  <c r="BL1306" i="13"/>
  <c r="BM1306" i="13"/>
  <c r="BL1307" i="13"/>
  <c r="BM1307" i="13"/>
  <c r="BL1308" i="13"/>
  <c r="BM1308" i="13"/>
  <c r="BL1309" i="13"/>
  <c r="BM1309" i="13"/>
  <c r="BL1310" i="13"/>
  <c r="BM1310" i="13"/>
  <c r="BL1311" i="13"/>
  <c r="BM1311" i="13"/>
  <c r="BL1312" i="13"/>
  <c r="BM1312" i="13"/>
  <c r="BL1313" i="13"/>
  <c r="BM1313" i="13"/>
  <c r="BL1314" i="13"/>
  <c r="BM1314" i="13"/>
  <c r="BL1315" i="13"/>
  <c r="BM1315" i="13"/>
  <c r="BL1316" i="13"/>
  <c r="BM1316" i="13"/>
  <c r="BL1317" i="13"/>
  <c r="BM1317" i="13"/>
  <c r="BL1318" i="13"/>
  <c r="BM1318" i="13"/>
  <c r="BL1319" i="13"/>
  <c r="BM1319" i="13"/>
  <c r="BL1320" i="13"/>
  <c r="BM1320" i="13"/>
  <c r="BL1321" i="13"/>
  <c r="BM1321" i="13"/>
  <c r="BL1322" i="13"/>
  <c r="BM1322" i="13"/>
  <c r="BL1323" i="13"/>
  <c r="BM1323" i="13"/>
  <c r="BL1324" i="13"/>
  <c r="BM1324" i="13"/>
  <c r="BL1325" i="13"/>
  <c r="BM1325" i="13"/>
  <c r="BL1326" i="13"/>
  <c r="BM1326" i="13"/>
  <c r="BL1327" i="13"/>
  <c r="BM1327" i="13"/>
  <c r="BL1328" i="13"/>
  <c r="BM1328" i="13"/>
  <c r="BL1329" i="13"/>
  <c r="BM1329" i="13"/>
  <c r="BL1330" i="13"/>
  <c r="BM1330" i="13"/>
  <c r="BL1331" i="13"/>
  <c r="BM1331" i="13"/>
  <c r="BL1332" i="13"/>
  <c r="BM1332" i="13"/>
  <c r="BL1333" i="13"/>
  <c r="BM1333" i="13"/>
  <c r="BL1334" i="13"/>
  <c r="BM1334" i="13"/>
  <c r="BL1335" i="13"/>
  <c r="BM1335" i="13"/>
  <c r="BL1336" i="13"/>
  <c r="BM1336" i="13"/>
  <c r="BL1337" i="13"/>
  <c r="BM1337" i="13"/>
  <c r="BL1338" i="13"/>
  <c r="BM1338" i="13"/>
  <c r="BL1339" i="13"/>
  <c r="BM1339" i="13"/>
  <c r="BL1340" i="13"/>
  <c r="BM1340" i="13"/>
  <c r="BL1341" i="13"/>
  <c r="BM1341" i="13"/>
  <c r="BL1342" i="13"/>
  <c r="BM1342" i="13"/>
  <c r="BL1343" i="13"/>
  <c r="BM1343" i="13"/>
  <c r="BL1344" i="13"/>
  <c r="BM1344" i="13"/>
  <c r="BL1345" i="13"/>
  <c r="BM1345" i="13"/>
  <c r="BL1346" i="13"/>
  <c r="BM1346" i="13"/>
  <c r="BL1347" i="13"/>
  <c r="BM1347" i="13"/>
  <c r="BL1348" i="13"/>
  <c r="BM1348" i="13"/>
  <c r="BL1349" i="13"/>
  <c r="BM1349" i="13"/>
  <c r="BL1350" i="13"/>
  <c r="BM1350" i="13"/>
  <c r="BL1351" i="13"/>
  <c r="BM1351" i="13"/>
  <c r="BL1352" i="13"/>
  <c r="BM1352" i="13"/>
  <c r="BL1353" i="13"/>
  <c r="BM1353" i="13"/>
  <c r="BL1354" i="13"/>
  <c r="BM1354" i="13"/>
  <c r="BL1355" i="13"/>
  <c r="BM1355" i="13"/>
  <c r="BL1356" i="13"/>
  <c r="BM1356" i="13"/>
  <c r="BL1357" i="13"/>
  <c r="BM1357" i="13"/>
  <c r="BL1358" i="13"/>
  <c r="BM1358" i="13"/>
  <c r="BL1359" i="13"/>
  <c r="BM1359" i="13"/>
  <c r="BL1360" i="13"/>
  <c r="BM1360" i="13"/>
  <c r="BL1361" i="13"/>
  <c r="BM1361" i="13"/>
  <c r="BL1362" i="13"/>
  <c r="BM1362" i="13"/>
  <c r="BL1363" i="13"/>
  <c r="BM1363" i="13"/>
  <c r="BL1364" i="13"/>
  <c r="BM1364" i="13"/>
  <c r="BL1365" i="13"/>
  <c r="BM1365" i="13"/>
  <c r="BL1366" i="13"/>
  <c r="BM1366" i="13"/>
  <c r="BL1367" i="13"/>
  <c r="BM1367" i="13"/>
  <c r="BL1368" i="13"/>
  <c r="BM1368" i="13"/>
  <c r="BL1369" i="13"/>
  <c r="BM1369" i="13"/>
  <c r="BL1370" i="13"/>
  <c r="BM1370" i="13"/>
  <c r="BL1371" i="13"/>
  <c r="BM1371" i="13"/>
  <c r="BL1372" i="13"/>
  <c r="BM1372" i="13"/>
  <c r="BL1373" i="13"/>
  <c r="BM1373" i="13"/>
  <c r="BL1374" i="13"/>
  <c r="BM1374" i="13"/>
  <c r="BL1375" i="13"/>
  <c r="BM1375" i="13"/>
  <c r="BL1376" i="13"/>
  <c r="BM1376" i="13"/>
  <c r="BL1377" i="13"/>
  <c r="BM1377" i="13"/>
  <c r="BL1378" i="13"/>
  <c r="BM1378" i="13"/>
  <c r="BL1379" i="13"/>
  <c r="BM1379" i="13"/>
  <c r="BL1380" i="13"/>
  <c r="BM1380" i="13"/>
  <c r="BL1381" i="13"/>
  <c r="BM1381" i="13"/>
  <c r="BL1382" i="13"/>
  <c r="BM1382" i="13"/>
  <c r="BL1383" i="13"/>
  <c r="BM1383" i="13"/>
  <c r="BL1384" i="13"/>
  <c r="BM1384" i="13"/>
  <c r="BL1385" i="13"/>
  <c r="BM1385" i="13"/>
  <c r="BL1386" i="13"/>
  <c r="BM1386" i="13"/>
  <c r="BL1387" i="13"/>
  <c r="BM1387" i="13"/>
  <c r="BL1388" i="13"/>
  <c r="BM1388" i="13"/>
  <c r="BL1389" i="13"/>
  <c r="BM1389" i="13"/>
  <c r="BL1390" i="13"/>
  <c r="BM1390" i="13"/>
  <c r="BL1391" i="13"/>
  <c r="BM1391" i="13"/>
  <c r="BL1392" i="13"/>
  <c r="BM1392" i="13"/>
  <c r="BL1393" i="13"/>
  <c r="BM1393" i="13"/>
  <c r="BL1394" i="13"/>
  <c r="BM1394" i="13"/>
  <c r="BL1395" i="13"/>
  <c r="BM1395" i="13"/>
  <c r="BL1396" i="13"/>
  <c r="BM1396" i="13"/>
  <c r="BL1397" i="13"/>
  <c r="BM1397" i="13"/>
  <c r="BL1398" i="13"/>
  <c r="BM1398" i="13"/>
  <c r="BL1399" i="13"/>
  <c r="BM1399" i="13"/>
  <c r="BL1400" i="13"/>
  <c r="BM1400" i="13"/>
  <c r="BL1401" i="13"/>
  <c r="BM1401" i="13"/>
  <c r="BL1402" i="13"/>
  <c r="BM1402" i="13"/>
  <c r="BL1403" i="13"/>
  <c r="BM1403" i="13"/>
  <c r="BL1404" i="13"/>
  <c r="BM1404" i="13"/>
  <c r="BL1405" i="13"/>
  <c r="BM1405" i="13"/>
  <c r="BL1406" i="13"/>
  <c r="BM1406" i="13"/>
  <c r="BL1407" i="13"/>
  <c r="BM1407" i="13"/>
  <c r="BL1408" i="13"/>
  <c r="BM1408" i="13"/>
  <c r="BL1409" i="13"/>
  <c r="BM1409" i="13"/>
  <c r="BL1410" i="13"/>
  <c r="BM1410" i="13"/>
  <c r="BL1411" i="13"/>
  <c r="BM1411" i="13"/>
  <c r="BL1412" i="13"/>
  <c r="BM1412" i="13"/>
  <c r="BL1413" i="13"/>
  <c r="BM1413" i="13"/>
  <c r="BL1414" i="13"/>
  <c r="BM1414" i="13"/>
  <c r="BL1415" i="13"/>
  <c r="BM1415" i="13"/>
  <c r="BL1416" i="13"/>
  <c r="BM1416" i="13"/>
  <c r="BL1417" i="13"/>
  <c r="BM1417" i="13"/>
  <c r="BL1418" i="13"/>
  <c r="BM1418" i="13"/>
  <c r="BL1419" i="13"/>
  <c r="BM1419" i="13"/>
  <c r="BL1420" i="13"/>
  <c r="BM1420" i="13"/>
  <c r="BL1421" i="13"/>
  <c r="BM1421" i="13"/>
  <c r="BL1422" i="13"/>
  <c r="BM1422" i="13"/>
  <c r="BL1423" i="13"/>
  <c r="BM1423" i="13"/>
  <c r="BL1424" i="13"/>
  <c r="BM1424" i="13"/>
  <c r="BL1425" i="13"/>
  <c r="BM1425" i="13"/>
  <c r="BL1426" i="13"/>
  <c r="BM1426" i="13"/>
  <c r="BL1427" i="13"/>
  <c r="BM1427" i="13"/>
  <c r="BL1428" i="13"/>
  <c r="BM1428" i="13"/>
  <c r="BL1429" i="13"/>
  <c r="BM1429" i="13"/>
  <c r="BL1430" i="13"/>
  <c r="BM1430" i="13"/>
  <c r="BL1431" i="13"/>
  <c r="BM1431" i="13"/>
  <c r="BL1432" i="13"/>
  <c r="BM1432" i="13"/>
  <c r="BL1433" i="13"/>
  <c r="BM1433" i="13"/>
  <c r="BL1434" i="13"/>
  <c r="BM1434" i="13"/>
  <c r="BL1435" i="13"/>
  <c r="BM1435" i="13"/>
  <c r="BL1436" i="13"/>
  <c r="BM1436" i="13"/>
  <c r="BL1437" i="13"/>
  <c r="BM1437" i="13"/>
  <c r="BL1438" i="13"/>
  <c r="BM1438" i="13"/>
  <c r="BL1439" i="13"/>
  <c r="BM1439" i="13"/>
  <c r="BL1440" i="13"/>
  <c r="BM1440" i="13"/>
  <c r="BL1441" i="13"/>
  <c r="BM1441" i="13"/>
  <c r="BL1442" i="13"/>
  <c r="BM1442" i="13"/>
  <c r="BL1443" i="13"/>
  <c r="BM1443" i="13"/>
  <c r="BL1444" i="13"/>
  <c r="BM1444" i="13"/>
  <c r="BL1445" i="13"/>
  <c r="BM1445" i="13"/>
  <c r="BL1446" i="13"/>
  <c r="BM1446" i="13"/>
  <c r="BL1447" i="13"/>
  <c r="BM1447" i="13"/>
  <c r="BL1448" i="13"/>
  <c r="BM1448" i="13"/>
  <c r="BL1449" i="13"/>
  <c r="BM1449" i="13"/>
  <c r="BL1450" i="13"/>
  <c r="BM1450" i="13"/>
  <c r="BL1451" i="13"/>
  <c r="BM1451" i="13"/>
  <c r="BL1452" i="13"/>
  <c r="BM1452" i="13"/>
  <c r="BL1453" i="13"/>
  <c r="BM1453" i="13"/>
  <c r="BL1454" i="13"/>
  <c r="BM1454" i="13"/>
  <c r="BL1455" i="13"/>
  <c r="BM1455" i="13"/>
  <c r="BL1456" i="13"/>
  <c r="BM1456" i="13"/>
  <c r="BL1457" i="13"/>
  <c r="BM1457" i="13"/>
  <c r="BL1458" i="13"/>
  <c r="BM1458" i="13"/>
  <c r="BL1459" i="13"/>
  <c r="BM1459" i="13"/>
  <c r="BL1460" i="13"/>
  <c r="BM1460" i="13"/>
  <c r="BL1461" i="13"/>
  <c r="BM1461" i="13"/>
  <c r="BL1462" i="13"/>
  <c r="BM1462" i="13"/>
  <c r="BL1463" i="13"/>
  <c r="BM1463" i="13"/>
  <c r="BL1464" i="13"/>
  <c r="BM1464" i="13"/>
  <c r="BL1465" i="13"/>
  <c r="BM1465" i="13"/>
  <c r="BL1466" i="13"/>
  <c r="BM1466" i="13"/>
  <c r="BL1467" i="13"/>
  <c r="BM1467" i="13"/>
  <c r="BL1468" i="13"/>
  <c r="BM1468" i="13"/>
  <c r="BL1469" i="13"/>
  <c r="BM1469" i="13"/>
  <c r="BL1470" i="13"/>
  <c r="BM1470" i="13"/>
  <c r="BL1471" i="13"/>
  <c r="BM1471" i="13"/>
  <c r="BL1472" i="13"/>
  <c r="BM1472" i="13"/>
  <c r="BL1473" i="13"/>
  <c r="BM1473" i="13"/>
  <c r="BL1474" i="13"/>
  <c r="BM1474" i="13"/>
  <c r="BL1475" i="13"/>
  <c r="BM1475" i="13"/>
  <c r="BL1476" i="13"/>
  <c r="BM1476" i="13"/>
  <c r="BL1477" i="13"/>
  <c r="BM1477" i="13"/>
  <c r="BL1478" i="13"/>
  <c r="BM1478" i="13"/>
  <c r="BL1479" i="13"/>
  <c r="BM1479" i="13"/>
  <c r="BL1480" i="13"/>
  <c r="BM1480" i="13"/>
  <c r="BL1481" i="13"/>
  <c r="BM1481" i="13"/>
  <c r="BL1482" i="13"/>
  <c r="BM1482" i="13"/>
  <c r="BL1483" i="13"/>
  <c r="BM1483" i="13"/>
  <c r="BL1484" i="13"/>
  <c r="BM1484" i="13"/>
  <c r="BL1485" i="13"/>
  <c r="BM1485" i="13"/>
  <c r="BL1486" i="13"/>
  <c r="BM1486" i="13"/>
  <c r="BL1487" i="13"/>
  <c r="BM1487" i="13"/>
  <c r="BL1488" i="13"/>
  <c r="BM1488" i="13"/>
  <c r="BL1489" i="13"/>
  <c r="BM1489" i="13"/>
  <c r="BL1490" i="13"/>
  <c r="BM1490" i="13"/>
  <c r="BL1491" i="13"/>
  <c r="BM1491" i="13"/>
  <c r="BL1492" i="13"/>
  <c r="BM1492" i="13"/>
  <c r="BL1493" i="13"/>
  <c r="BM1493" i="13"/>
  <c r="BL1494" i="13"/>
  <c r="BM1494" i="13"/>
  <c r="BL1495" i="13"/>
  <c r="BM1495" i="13"/>
  <c r="BL1496" i="13"/>
  <c r="BM1496" i="13"/>
  <c r="BL1497" i="13"/>
  <c r="BM1497" i="13"/>
  <c r="BL1498" i="13"/>
  <c r="BM1498" i="13"/>
  <c r="BL1499" i="13"/>
  <c r="BM1499" i="13"/>
  <c r="BL1500" i="13"/>
  <c r="BM1500" i="13"/>
  <c r="BL1501" i="13"/>
  <c r="BM1501" i="13"/>
  <c r="BL1502" i="13"/>
  <c r="BM1502" i="13"/>
  <c r="BL1503" i="13"/>
  <c r="BM1503" i="13"/>
  <c r="BL1504" i="13"/>
  <c r="BM1504" i="13"/>
  <c r="BL1505" i="13"/>
  <c r="BM1505" i="13"/>
  <c r="BL1506" i="13"/>
  <c r="BM1506" i="13"/>
  <c r="BL1507" i="13"/>
  <c r="BM1507" i="13"/>
  <c r="BL1508" i="13"/>
  <c r="BM1508" i="13"/>
  <c r="BL1509" i="13"/>
  <c r="BM1509" i="13"/>
  <c r="BL1510" i="13"/>
  <c r="BM1510" i="13"/>
  <c r="BL1511" i="13"/>
  <c r="BM1511" i="13"/>
  <c r="BL1512" i="13"/>
  <c r="BM1512" i="13"/>
  <c r="BL1513" i="13"/>
  <c r="BM1513" i="13"/>
  <c r="BL1514" i="13"/>
  <c r="BM1514" i="13"/>
  <c r="BL1515" i="13"/>
  <c r="BM1515" i="13"/>
  <c r="BL1516" i="13"/>
  <c r="BM1516" i="13"/>
  <c r="BL1517" i="13"/>
  <c r="BM1517" i="13"/>
  <c r="BL1518" i="13"/>
  <c r="BM1518" i="13"/>
  <c r="BL1519" i="13"/>
  <c r="BM1519" i="13"/>
  <c r="BL1520" i="13"/>
  <c r="BM1520" i="13"/>
  <c r="BL1521" i="13"/>
  <c r="BM1521" i="13"/>
  <c r="BL1522" i="13"/>
  <c r="BM1522" i="13"/>
  <c r="BL1523" i="13"/>
  <c r="BM1523" i="13"/>
  <c r="BL1524" i="13"/>
  <c r="BM1524" i="13"/>
  <c r="BL1525" i="13"/>
  <c r="BM1525" i="13"/>
  <c r="BL1526" i="13"/>
  <c r="BM1526" i="13"/>
  <c r="BL1527" i="13"/>
  <c r="BM1527" i="13"/>
  <c r="BL1528" i="13"/>
  <c r="BM1528" i="13"/>
  <c r="BL1529" i="13"/>
  <c r="BM1529" i="13"/>
  <c r="BL1530" i="13"/>
  <c r="BM1530" i="13"/>
  <c r="BL1531" i="13"/>
  <c r="BM1531" i="13"/>
  <c r="BL1532" i="13"/>
  <c r="BM1532" i="13"/>
  <c r="BL1533" i="13"/>
  <c r="BM1533" i="13"/>
  <c r="BL1534" i="13"/>
  <c r="BM1534" i="13"/>
  <c r="BL1535" i="13"/>
  <c r="BM1535" i="13"/>
  <c r="BL1536" i="13"/>
  <c r="BM1536" i="13"/>
  <c r="BL1537" i="13"/>
  <c r="BM1537" i="13"/>
  <c r="BL1538" i="13"/>
  <c r="BM1538" i="13"/>
  <c r="BL1539" i="13"/>
  <c r="BM1539" i="13"/>
  <c r="BL1540" i="13"/>
  <c r="BM1540" i="13"/>
  <c r="BL1541" i="13"/>
  <c r="BM1541" i="13"/>
  <c r="BL1542" i="13"/>
  <c r="BM1542" i="13"/>
  <c r="BL1543" i="13"/>
  <c r="BM1543" i="13"/>
  <c r="BL1544" i="13"/>
  <c r="BM1544" i="13"/>
  <c r="BL1545" i="13"/>
  <c r="BM1545" i="13"/>
  <c r="BL1546" i="13"/>
  <c r="BM1546" i="13"/>
  <c r="BL1547" i="13"/>
  <c r="BM1547" i="13"/>
  <c r="BL1548" i="13"/>
  <c r="BM1548" i="13"/>
  <c r="BL1549" i="13"/>
  <c r="BM1549" i="13"/>
  <c r="BL1550" i="13"/>
  <c r="BM1550" i="13"/>
  <c r="BL1551" i="13"/>
  <c r="BM1551" i="13"/>
  <c r="BL1552" i="13"/>
  <c r="BM1552" i="13"/>
  <c r="BL1553" i="13"/>
  <c r="BM1553" i="13"/>
  <c r="BL1554" i="13"/>
  <c r="BM1554" i="13"/>
  <c r="BL1555" i="13"/>
  <c r="BM1555" i="13"/>
  <c r="BL1556" i="13"/>
  <c r="BM1556" i="13"/>
  <c r="BL1557" i="13"/>
  <c r="BM1557" i="13"/>
  <c r="BL1558" i="13"/>
  <c r="BM1558" i="13"/>
  <c r="BL1559" i="13"/>
  <c r="BM1559" i="13"/>
  <c r="BL1560" i="13"/>
  <c r="BM1560" i="13"/>
  <c r="BL1561" i="13"/>
  <c r="BM1561" i="13"/>
  <c r="BL1562" i="13"/>
  <c r="BM1562" i="13"/>
  <c r="BL1563" i="13"/>
  <c r="BM1563" i="13"/>
  <c r="BL1564" i="13"/>
  <c r="BM1564" i="13"/>
  <c r="BL1565" i="13"/>
  <c r="BM1565" i="13"/>
  <c r="BL1566" i="13"/>
  <c r="BM1566" i="13"/>
  <c r="BL1567" i="13"/>
  <c r="BM1567" i="13"/>
  <c r="BL1568" i="13"/>
  <c r="BM1568" i="13"/>
  <c r="BL1569" i="13"/>
  <c r="BM1569" i="13"/>
  <c r="BL1570" i="13"/>
  <c r="BM1570" i="13"/>
  <c r="BL1571" i="13"/>
  <c r="BM1571" i="13"/>
  <c r="BL1572" i="13"/>
  <c r="BM1572" i="13"/>
  <c r="BL1573" i="13"/>
  <c r="BM1573" i="13"/>
  <c r="BL1574" i="13"/>
  <c r="BM1574" i="13"/>
  <c r="BL1575" i="13"/>
  <c r="BM1575" i="13"/>
  <c r="BL1576" i="13"/>
  <c r="BM1576" i="13"/>
  <c r="BL1577" i="13"/>
  <c r="BM1577" i="13"/>
  <c r="BL1578" i="13"/>
  <c r="BM1578" i="13"/>
  <c r="BL1579" i="13"/>
  <c r="BM1579" i="13"/>
  <c r="BL1580" i="13"/>
  <c r="BM1580" i="13"/>
  <c r="BL1581" i="13"/>
  <c r="BM1581" i="13"/>
  <c r="BL1582" i="13"/>
  <c r="BM1582" i="13"/>
  <c r="BL1583" i="13"/>
  <c r="BM1583" i="13"/>
  <c r="BL1584" i="13"/>
  <c r="BM1584" i="13"/>
  <c r="BL1585" i="13"/>
  <c r="BM1585" i="13"/>
  <c r="BL1586" i="13"/>
  <c r="BM1586" i="13"/>
  <c r="BL1587" i="13"/>
  <c r="BM1587" i="13"/>
  <c r="BL1588" i="13"/>
  <c r="BM1588" i="13"/>
  <c r="BL1589" i="13"/>
  <c r="BM1589" i="13"/>
  <c r="BL1590" i="13"/>
  <c r="BM1590" i="13"/>
  <c r="BL1591" i="13"/>
  <c r="BM1591" i="13"/>
  <c r="BL1592" i="13"/>
  <c r="BM1592" i="13"/>
  <c r="BL1593" i="13"/>
  <c r="BM1593" i="13"/>
  <c r="BL1594" i="13"/>
  <c r="BM1594" i="13"/>
  <c r="BL1595" i="13"/>
  <c r="BM1595" i="13"/>
  <c r="BL1596" i="13"/>
  <c r="BM1596" i="13"/>
  <c r="BL1597" i="13"/>
  <c r="BM1597" i="13"/>
  <c r="BL1598" i="13"/>
  <c r="BM1598" i="13"/>
  <c r="BL1599" i="13"/>
  <c r="BM1599" i="13"/>
  <c r="BL1600" i="13"/>
  <c r="BM1600" i="13"/>
  <c r="BL1601" i="13"/>
  <c r="BM1601" i="13"/>
  <c r="BL1602" i="13"/>
  <c r="BM1602" i="13"/>
  <c r="BL1603" i="13"/>
  <c r="BM1603" i="13"/>
  <c r="BL1604" i="13"/>
  <c r="BM1604" i="13"/>
  <c r="BL1605" i="13"/>
  <c r="BM1605" i="13"/>
  <c r="BL1606" i="13"/>
  <c r="BM1606" i="13"/>
  <c r="BL1607" i="13"/>
  <c r="BM1607" i="13"/>
  <c r="BL1608" i="13"/>
  <c r="BM1608" i="13"/>
  <c r="BL1609" i="13"/>
  <c r="BM1609" i="13"/>
  <c r="BL1610" i="13"/>
  <c r="BM1610" i="13"/>
  <c r="BL1611" i="13"/>
  <c r="BM1611" i="13"/>
  <c r="BL1612" i="13"/>
  <c r="BM1612" i="13"/>
  <c r="BL1613" i="13"/>
  <c r="BM1613" i="13"/>
  <c r="BL1614" i="13"/>
  <c r="BM1614" i="13"/>
  <c r="BL1615" i="13"/>
  <c r="BM1615" i="13"/>
  <c r="BL1616" i="13"/>
  <c r="BM1616" i="13"/>
  <c r="BL1617" i="13"/>
  <c r="BM1617" i="13"/>
  <c r="BL1618" i="13"/>
  <c r="BM1618" i="13"/>
  <c r="BL1619" i="13"/>
  <c r="BM1619" i="13"/>
  <c r="BL1620" i="13"/>
  <c r="BM1620" i="13"/>
  <c r="BL1621" i="13"/>
  <c r="BM1621" i="13"/>
  <c r="BL1622" i="13"/>
  <c r="BM1622" i="13"/>
  <c r="BL1623" i="13"/>
  <c r="BM1623" i="13"/>
  <c r="BL1624" i="13"/>
  <c r="BM1624" i="13"/>
  <c r="BL1625" i="13"/>
  <c r="BM1625" i="13"/>
  <c r="BL1626" i="13"/>
  <c r="BM1626" i="13"/>
  <c r="BL1627" i="13"/>
  <c r="BM1627" i="13"/>
  <c r="BL1628" i="13"/>
  <c r="BM1628" i="13"/>
  <c r="BL1629" i="13"/>
  <c r="BM1629" i="13"/>
  <c r="BL1630" i="13"/>
  <c r="BM1630" i="13"/>
  <c r="BL1631" i="13"/>
  <c r="BM1631" i="13"/>
  <c r="BL1632" i="13"/>
  <c r="BM1632" i="13"/>
  <c r="BL1633" i="13"/>
  <c r="BM1633" i="13"/>
  <c r="BL1634" i="13"/>
  <c r="BM1634" i="13"/>
  <c r="BL1635" i="13"/>
  <c r="BM1635" i="13"/>
  <c r="BL1636" i="13"/>
  <c r="BM1636" i="13"/>
  <c r="BL1637" i="13"/>
  <c r="BM1637" i="13"/>
  <c r="BL1638" i="13"/>
  <c r="BM1638" i="13"/>
  <c r="BL1639" i="13"/>
  <c r="BM1639" i="13"/>
  <c r="BL1640" i="13"/>
  <c r="BM1640" i="13"/>
  <c r="BL1641" i="13"/>
  <c r="BM1641" i="13"/>
  <c r="BL1642" i="13"/>
  <c r="BM1642" i="13"/>
  <c r="BL1643" i="13"/>
  <c r="BM1643" i="13"/>
  <c r="BL1644" i="13"/>
  <c r="BM1644" i="13"/>
  <c r="BL1645" i="13"/>
  <c r="BM1645" i="13"/>
  <c r="BL1646" i="13"/>
  <c r="BM1646" i="13"/>
  <c r="BL1647" i="13"/>
  <c r="BM1647" i="13"/>
  <c r="BL1648" i="13"/>
  <c r="BM1648" i="13"/>
  <c r="BL1649" i="13"/>
  <c r="BM1649" i="13"/>
  <c r="BL1650" i="13"/>
  <c r="BM1650" i="13"/>
  <c r="BL1651" i="13"/>
  <c r="BM1651" i="13"/>
  <c r="BL1652" i="13"/>
  <c r="BM1652" i="13"/>
  <c r="BL1653" i="13"/>
  <c r="BM1653" i="13"/>
  <c r="BL1654" i="13"/>
  <c r="BM1654" i="13"/>
  <c r="BL1655" i="13"/>
  <c r="BM1655" i="13"/>
  <c r="BL1656" i="13"/>
  <c r="BM1656" i="13"/>
  <c r="BL1657" i="13"/>
  <c r="BM1657" i="13"/>
  <c r="BL1658" i="13"/>
  <c r="BM1658" i="13"/>
  <c r="BL1659" i="13"/>
  <c r="BM1659" i="13"/>
  <c r="BL1660" i="13"/>
  <c r="BM1660" i="13"/>
  <c r="BL1661" i="13"/>
  <c r="BM1661" i="13"/>
  <c r="BL1662" i="13"/>
  <c r="BM1662" i="13"/>
  <c r="BL1663" i="13"/>
  <c r="BM1663" i="13"/>
  <c r="BL1664" i="13"/>
  <c r="BM1664" i="13"/>
  <c r="BL1665" i="13"/>
  <c r="BM1665" i="13"/>
  <c r="BL1666" i="13"/>
  <c r="BM1666" i="13"/>
  <c r="BL1667" i="13"/>
  <c r="BM1667" i="13"/>
  <c r="BL1668" i="13"/>
  <c r="BM1668" i="13"/>
  <c r="BL1669" i="13"/>
  <c r="BM1669" i="13"/>
  <c r="BL1670" i="13"/>
  <c r="BM1670" i="13"/>
  <c r="BL1671" i="13"/>
  <c r="BM1671" i="13"/>
  <c r="BL1672" i="13"/>
  <c r="BM1672" i="13"/>
  <c r="BL1673" i="13"/>
  <c r="BM1673" i="13"/>
  <c r="BL1674" i="13"/>
  <c r="BM1674" i="13"/>
  <c r="BL1675" i="13"/>
  <c r="BM1675" i="13"/>
  <c r="BL1676" i="13"/>
  <c r="BM1676" i="13"/>
  <c r="BL1677" i="13"/>
  <c r="BM1677" i="13"/>
  <c r="BL1678" i="13"/>
  <c r="BM1678" i="13"/>
  <c r="BL1679" i="13"/>
  <c r="BM1679" i="13"/>
  <c r="BL1680" i="13"/>
  <c r="BM1680" i="13"/>
  <c r="BL1681" i="13"/>
  <c r="BM1681" i="13"/>
  <c r="BL1682" i="13"/>
  <c r="BM1682" i="13"/>
  <c r="BL1683" i="13"/>
  <c r="BM1683" i="13"/>
  <c r="BL1684" i="13"/>
  <c r="BM1684" i="13"/>
  <c r="BL1685" i="13"/>
  <c r="BM1685" i="13"/>
  <c r="BL1686" i="13"/>
  <c r="BM1686" i="13"/>
  <c r="BL1687" i="13"/>
  <c r="BM1687" i="13"/>
  <c r="BL1688" i="13"/>
  <c r="BM1688" i="13"/>
  <c r="BL1689" i="13"/>
  <c r="BM1689" i="13"/>
  <c r="BL1690" i="13"/>
  <c r="BM1690" i="13"/>
  <c r="BL1691" i="13"/>
  <c r="BM1691" i="13"/>
  <c r="BL1692" i="13"/>
  <c r="BM1692" i="13"/>
  <c r="BL1693" i="13"/>
  <c r="BM1693" i="13"/>
  <c r="BL1694" i="13"/>
  <c r="BM1694" i="13"/>
  <c r="BL1695" i="13"/>
  <c r="BM1695" i="13"/>
  <c r="BL1696" i="13"/>
  <c r="BM1696" i="13"/>
  <c r="BL1697" i="13"/>
  <c r="BM1697" i="13"/>
  <c r="BL1698" i="13"/>
  <c r="BM1698" i="13"/>
  <c r="BL1699" i="13"/>
  <c r="BM1699" i="13"/>
  <c r="BL1700" i="13"/>
  <c r="BM1700" i="13"/>
  <c r="BL1701" i="13"/>
  <c r="BM1701" i="13"/>
  <c r="BL1702" i="13"/>
  <c r="BM1702" i="13"/>
  <c r="BL1703" i="13"/>
  <c r="BM1703" i="13"/>
  <c r="BL1704" i="13"/>
  <c r="BM1704" i="13"/>
  <c r="BL1705" i="13"/>
  <c r="BM1705" i="13"/>
  <c r="BL1706" i="13"/>
  <c r="BM1706" i="13"/>
  <c r="BL1707" i="13"/>
  <c r="BM1707" i="13"/>
  <c r="BL1708" i="13"/>
  <c r="BM1708" i="13"/>
  <c r="BL1709" i="13"/>
  <c r="BM1709" i="13"/>
  <c r="BL1710" i="13"/>
  <c r="BM1710" i="13"/>
  <c r="BL1711" i="13"/>
  <c r="BM1711" i="13"/>
  <c r="BL1712" i="13"/>
  <c r="BM1712" i="13"/>
  <c r="BL1713" i="13"/>
  <c r="BM1713" i="13"/>
  <c r="BL1714" i="13"/>
  <c r="BM1714" i="13"/>
  <c r="BL1715" i="13"/>
  <c r="BM1715" i="13"/>
  <c r="BL1716" i="13"/>
  <c r="BM1716" i="13"/>
  <c r="BL1717" i="13"/>
  <c r="BM1717" i="13"/>
  <c r="BL1718" i="13"/>
  <c r="BM1718" i="13"/>
  <c r="BL1719" i="13"/>
  <c r="BM1719" i="13"/>
  <c r="BL1720" i="13"/>
  <c r="BM1720" i="13"/>
  <c r="BL1721" i="13"/>
  <c r="BM1721" i="13"/>
  <c r="BL1722" i="13"/>
  <c r="BM1722" i="13"/>
  <c r="BL1723" i="13"/>
  <c r="BM1723" i="13"/>
  <c r="BL1724" i="13"/>
  <c r="BM1724" i="13"/>
  <c r="BL1725" i="13"/>
  <c r="BM1725" i="13"/>
  <c r="BL1726" i="13"/>
  <c r="BM1726" i="13"/>
  <c r="BL1727" i="13"/>
  <c r="BM1727" i="13"/>
  <c r="BL1728" i="13"/>
  <c r="BM1728" i="13"/>
  <c r="BL1729" i="13"/>
  <c r="BM1729" i="13"/>
  <c r="BL1730" i="13"/>
  <c r="BM1730" i="13"/>
  <c r="BL1731" i="13"/>
  <c r="BM1731" i="13"/>
  <c r="BL1732" i="13"/>
  <c r="BM1732" i="13"/>
  <c r="BL1733" i="13"/>
  <c r="BM1733" i="13"/>
  <c r="BL1734" i="13"/>
  <c r="BM1734" i="13"/>
  <c r="BL1735" i="13"/>
  <c r="BM1735" i="13"/>
  <c r="BL1736" i="13"/>
  <c r="BM1736" i="13"/>
  <c r="BL1737" i="13"/>
  <c r="BM1737" i="13"/>
  <c r="BL1738" i="13"/>
  <c r="BM1738" i="13"/>
  <c r="BL1739" i="13"/>
  <c r="BM1739" i="13"/>
  <c r="BL1740" i="13"/>
  <c r="BM1740" i="13"/>
  <c r="BL1741" i="13"/>
  <c r="BM1741" i="13"/>
  <c r="BL1742" i="13"/>
  <c r="BM1742" i="13"/>
  <c r="BL1743" i="13"/>
  <c r="BM1743" i="13"/>
  <c r="BL1744" i="13"/>
  <c r="BM1744" i="13"/>
  <c r="BL1745" i="13"/>
  <c r="BM1745" i="13"/>
  <c r="BL1746" i="13"/>
  <c r="BM1746" i="13"/>
  <c r="BL1747" i="13"/>
  <c r="BM1747" i="13"/>
  <c r="BL1748" i="13"/>
  <c r="BM1748" i="13"/>
  <c r="BL1749" i="13"/>
  <c r="BM1749" i="13"/>
  <c r="BL1750" i="13"/>
  <c r="BM1750" i="13"/>
  <c r="BL1751" i="13"/>
  <c r="BM1751" i="13"/>
  <c r="BL1752" i="13"/>
  <c r="BM1752" i="13"/>
  <c r="BL1753" i="13"/>
  <c r="BM1753" i="13"/>
  <c r="BL1754" i="13"/>
  <c r="BM1754" i="13"/>
  <c r="BL1755" i="13"/>
  <c r="BM1755" i="13"/>
  <c r="BL1756" i="13"/>
  <c r="BM1756" i="13"/>
  <c r="BL1757" i="13"/>
  <c r="BM1757" i="13"/>
  <c r="BL1758" i="13"/>
  <c r="BM1758" i="13"/>
  <c r="BL1759" i="13"/>
  <c r="BM1759" i="13"/>
  <c r="BL1760" i="13"/>
  <c r="BM1760" i="13"/>
  <c r="BL1761" i="13"/>
  <c r="BM1761" i="13"/>
  <c r="BL1762" i="13"/>
  <c r="BM1762" i="13"/>
  <c r="BL1763" i="13"/>
  <c r="BM1763" i="13"/>
  <c r="BL1764" i="13"/>
  <c r="BM1764" i="13"/>
  <c r="BL1765" i="13"/>
  <c r="BM1765" i="13"/>
  <c r="BL1766" i="13"/>
  <c r="BM1766" i="13"/>
  <c r="BL1767" i="13"/>
  <c r="BM1767" i="13"/>
  <c r="BL1768" i="13"/>
  <c r="BM1768" i="13"/>
  <c r="BL1769" i="13"/>
  <c r="BM1769" i="13"/>
  <c r="BL1770" i="13"/>
  <c r="BM1770" i="13"/>
  <c r="BL1771" i="13"/>
  <c r="BM1771" i="13"/>
  <c r="BL1772" i="13"/>
  <c r="BM1772" i="13"/>
  <c r="BL1773" i="13"/>
  <c r="BM1773" i="13"/>
  <c r="BL1774" i="13"/>
  <c r="BM1774" i="13"/>
  <c r="BL1775" i="13"/>
  <c r="BM1775" i="13"/>
  <c r="BL1776" i="13"/>
  <c r="BM1776" i="13"/>
  <c r="BL1777" i="13"/>
  <c r="BM1777" i="13"/>
  <c r="BL1778" i="13"/>
  <c r="BM1778" i="13"/>
  <c r="BL1779" i="13"/>
  <c r="BM1779" i="13"/>
  <c r="BL1780" i="13"/>
  <c r="BM1780" i="13"/>
  <c r="BL1781" i="13"/>
  <c r="BM1781" i="13"/>
  <c r="BL1782" i="13"/>
  <c r="BM1782" i="13"/>
  <c r="BL1783" i="13"/>
  <c r="BM1783" i="13"/>
  <c r="BL1784" i="13"/>
  <c r="BM1784" i="13"/>
  <c r="BL1785" i="13"/>
  <c r="BM1785" i="13"/>
  <c r="BL1786" i="13"/>
  <c r="BM1786" i="13"/>
  <c r="BL1787" i="13"/>
  <c r="BM1787" i="13"/>
  <c r="BL1788" i="13"/>
  <c r="BM1788" i="13"/>
  <c r="BL1789" i="13"/>
  <c r="BM1789" i="13"/>
  <c r="BL1790" i="13"/>
  <c r="BM1790" i="13"/>
  <c r="BL1791" i="13"/>
  <c r="BM1791" i="13"/>
  <c r="BL1792" i="13"/>
  <c r="BM1792" i="13"/>
  <c r="BL1793" i="13"/>
  <c r="BM1793" i="13"/>
  <c r="BL1794" i="13"/>
  <c r="BM1794" i="13"/>
  <c r="BL1795" i="13"/>
  <c r="BM1795" i="13"/>
  <c r="BL1796" i="13"/>
  <c r="BM1796" i="13"/>
  <c r="BL1797" i="13"/>
  <c r="BM1797" i="13"/>
  <c r="BL1798" i="13"/>
  <c r="BM1798" i="13"/>
  <c r="BL1799" i="13"/>
  <c r="BM1799" i="13"/>
  <c r="BL1800" i="13"/>
  <c r="BM1800" i="13"/>
  <c r="BL1801" i="13"/>
  <c r="BM1801" i="13"/>
  <c r="BL1802" i="13"/>
  <c r="BM1802" i="13"/>
  <c r="BL1803" i="13"/>
  <c r="BM1803" i="13"/>
  <c r="BL1804" i="13"/>
  <c r="BM1804" i="13"/>
  <c r="BL1805" i="13"/>
  <c r="BM1805" i="13"/>
  <c r="BL1806" i="13"/>
  <c r="BM1806" i="13"/>
  <c r="BL1807" i="13"/>
  <c r="BM1807" i="13"/>
  <c r="BL1808" i="13"/>
  <c r="BM1808" i="13"/>
  <c r="BL1809" i="13"/>
  <c r="BM1809" i="13"/>
  <c r="BL1810" i="13"/>
  <c r="BM1810" i="13"/>
  <c r="BL1811" i="13"/>
  <c r="BM1811" i="13"/>
  <c r="BL1812" i="13"/>
  <c r="BM1812" i="13"/>
  <c r="BL1813" i="13"/>
  <c r="BM1813" i="13"/>
  <c r="BL1814" i="13"/>
  <c r="BM1814" i="13"/>
  <c r="BL1815" i="13"/>
  <c r="BM1815" i="13"/>
  <c r="BL1816" i="13"/>
  <c r="BM1816" i="13"/>
  <c r="BL1817" i="13"/>
  <c r="BM1817" i="13"/>
  <c r="BL1818" i="13"/>
  <c r="BM1818" i="13"/>
  <c r="BL1819" i="13"/>
  <c r="BM1819" i="13"/>
  <c r="BL1820" i="13"/>
  <c r="BM1820" i="13"/>
  <c r="BL1821" i="13"/>
  <c r="BM1821" i="13"/>
  <c r="BL1822" i="13"/>
  <c r="BM1822" i="13"/>
  <c r="BL1823" i="13"/>
  <c r="BM1823" i="13"/>
  <c r="BL1824" i="13"/>
  <c r="BM1824" i="13"/>
  <c r="BL1825" i="13"/>
  <c r="BM1825" i="13"/>
  <c r="BL1826" i="13"/>
  <c r="BM1826" i="13"/>
  <c r="BL1827" i="13"/>
  <c r="BM1827" i="13"/>
  <c r="BL1828" i="13"/>
  <c r="BM1828" i="13"/>
  <c r="BL1829" i="13"/>
  <c r="BM1829" i="13"/>
  <c r="BN244" i="13"/>
  <c r="BN246" i="13"/>
  <c r="BN264" i="13"/>
  <c r="BN267" i="13"/>
  <c r="BN280" i="13"/>
  <c r="BN292" i="13"/>
  <c r="BN296" i="13"/>
  <c r="BN329" i="13"/>
  <c r="BN355" i="13"/>
  <c r="BN356" i="13"/>
  <c r="BN357" i="13"/>
  <c r="BN364" i="13"/>
  <c r="BQ3" i="13"/>
  <c r="BR3" i="13"/>
  <c r="BS3" i="13"/>
  <c r="BQ4" i="13"/>
  <c r="BR4" i="13"/>
  <c r="BS4" i="13"/>
  <c r="BQ5" i="13"/>
  <c r="BR5" i="13"/>
  <c r="BS5" i="13"/>
  <c r="BQ6" i="13"/>
  <c r="BR6" i="13"/>
  <c r="BS6" i="13"/>
  <c r="BQ7" i="13"/>
  <c r="BR7" i="13"/>
  <c r="BS7" i="13"/>
  <c r="BQ8" i="13"/>
  <c r="BR8" i="13"/>
  <c r="BS8" i="13"/>
  <c r="BQ9" i="13"/>
  <c r="BS9" i="13"/>
  <c r="BQ10" i="13"/>
  <c r="BR10" i="13"/>
  <c r="BS10" i="13"/>
  <c r="BQ11" i="13"/>
  <c r="BR11" i="13"/>
  <c r="BS11" i="13"/>
  <c r="BQ12" i="13"/>
  <c r="BR12" i="13"/>
  <c r="BS12" i="13"/>
  <c r="BQ13" i="13"/>
  <c r="BR13" i="13"/>
  <c r="BS13" i="13"/>
  <c r="BQ14" i="13"/>
  <c r="BR14" i="13"/>
  <c r="BS14" i="13"/>
  <c r="BQ15" i="13"/>
  <c r="BR15" i="13"/>
  <c r="BS15" i="13"/>
  <c r="BQ16" i="13"/>
  <c r="BR16" i="13"/>
  <c r="BS16" i="13"/>
  <c r="BQ17" i="13"/>
  <c r="BR17" i="13"/>
  <c r="BS17" i="13"/>
  <c r="BQ18" i="13"/>
  <c r="BR18" i="13"/>
  <c r="BS18" i="13"/>
  <c r="BQ19" i="13"/>
  <c r="BR19" i="13"/>
  <c r="BS19" i="13"/>
  <c r="BQ20" i="13"/>
  <c r="BR20" i="13"/>
  <c r="BS20" i="13"/>
  <c r="BQ21" i="13"/>
  <c r="BR21" i="13"/>
  <c r="BS21" i="13"/>
  <c r="BQ22" i="13"/>
  <c r="BR22" i="13"/>
  <c r="BS22" i="13"/>
  <c r="BQ23" i="13"/>
  <c r="BR23" i="13"/>
  <c r="BS23" i="13"/>
  <c r="BQ24" i="13"/>
  <c r="BR24" i="13"/>
  <c r="BS24" i="13"/>
  <c r="BQ25" i="13"/>
  <c r="BR25" i="13"/>
  <c r="BS25" i="13"/>
  <c r="BQ26" i="13"/>
  <c r="BR26" i="13"/>
  <c r="BS26" i="13"/>
  <c r="BQ27" i="13"/>
  <c r="BR27" i="13"/>
  <c r="BS27" i="13"/>
  <c r="BQ28" i="13"/>
  <c r="BR28" i="13"/>
  <c r="BS28" i="13"/>
  <c r="BQ29" i="13"/>
  <c r="BR29" i="13"/>
  <c r="BS29" i="13"/>
  <c r="BQ30" i="13"/>
  <c r="BR30" i="13"/>
  <c r="BS30" i="13"/>
  <c r="BQ31" i="13"/>
  <c r="BR31" i="13"/>
  <c r="BS31" i="13"/>
  <c r="BQ32" i="13"/>
  <c r="BR32" i="13"/>
  <c r="BS32" i="13"/>
  <c r="BQ33" i="13"/>
  <c r="BR33" i="13"/>
  <c r="BS33" i="13"/>
  <c r="BQ34" i="13"/>
  <c r="BR34" i="13"/>
  <c r="BS34" i="13"/>
  <c r="BQ36" i="13"/>
  <c r="BR36" i="13"/>
  <c r="BS36" i="13"/>
  <c r="BQ37" i="13"/>
  <c r="BR37" i="13"/>
  <c r="BS37" i="13"/>
  <c r="BQ38" i="13"/>
  <c r="BR38" i="13"/>
  <c r="BS38" i="13"/>
  <c r="BQ39" i="13"/>
  <c r="BR39" i="13"/>
  <c r="BS39" i="13"/>
  <c r="BQ40" i="13"/>
  <c r="BR40" i="13"/>
  <c r="BS40" i="13"/>
  <c r="BQ41" i="13"/>
  <c r="BR41" i="13"/>
  <c r="BS41" i="13"/>
  <c r="BQ42" i="13"/>
  <c r="BR42" i="13"/>
  <c r="BS42" i="13"/>
  <c r="BQ43" i="13"/>
  <c r="BR43" i="13"/>
  <c r="BS43" i="13"/>
  <c r="BQ45" i="13"/>
  <c r="BR45" i="13"/>
  <c r="BS45" i="13"/>
  <c r="BQ46" i="13"/>
  <c r="BR46" i="13"/>
  <c r="BS46" i="13"/>
  <c r="BQ47" i="13"/>
  <c r="BR47" i="13"/>
  <c r="BS47" i="13"/>
  <c r="BQ48" i="13"/>
  <c r="BR48" i="13"/>
  <c r="BS48" i="13"/>
  <c r="BQ49" i="13"/>
  <c r="BR49" i="13"/>
  <c r="BS49" i="13"/>
  <c r="BQ50" i="13"/>
  <c r="BR50" i="13"/>
  <c r="BS50" i="13"/>
  <c r="BQ51" i="13"/>
  <c r="BR51" i="13"/>
  <c r="BS51" i="13"/>
  <c r="BQ52" i="13"/>
  <c r="BR52" i="13"/>
  <c r="BS52" i="13"/>
  <c r="BQ53" i="13"/>
  <c r="BR53" i="13"/>
  <c r="BS53" i="13"/>
  <c r="BQ54" i="13"/>
  <c r="BR54" i="13"/>
  <c r="BS54" i="13"/>
  <c r="BQ55" i="13"/>
  <c r="BR55" i="13"/>
  <c r="BS55" i="13"/>
  <c r="BQ56" i="13"/>
  <c r="BR56" i="13"/>
  <c r="BS56" i="13"/>
  <c r="BQ58" i="13"/>
  <c r="BR58" i="13"/>
  <c r="BS58" i="13"/>
  <c r="BQ59" i="13"/>
  <c r="BR59" i="13"/>
  <c r="BS59" i="13"/>
  <c r="BQ60" i="13"/>
  <c r="BR60" i="13"/>
  <c r="BS60" i="13"/>
  <c r="BQ61" i="13"/>
  <c r="BR61" i="13"/>
  <c r="BS61" i="13"/>
  <c r="BQ62" i="13"/>
  <c r="BR62" i="13"/>
  <c r="BS62" i="13"/>
  <c r="BQ63" i="13"/>
  <c r="BR63" i="13"/>
  <c r="BS63" i="13"/>
  <c r="BQ64" i="13"/>
  <c r="BR64" i="13"/>
  <c r="BS64" i="13"/>
  <c r="BQ65" i="13"/>
  <c r="BR65" i="13"/>
  <c r="BS65" i="13"/>
  <c r="BQ66" i="13"/>
  <c r="BR66" i="13"/>
  <c r="BS66" i="13"/>
  <c r="BQ67" i="13"/>
  <c r="BR67" i="13"/>
  <c r="BS67" i="13"/>
  <c r="BQ68" i="13"/>
  <c r="BR68" i="13"/>
  <c r="BS68" i="13"/>
  <c r="BQ69" i="13"/>
  <c r="BR69" i="13"/>
  <c r="BS69" i="13"/>
  <c r="BQ70" i="13"/>
  <c r="BR70" i="13"/>
  <c r="BS70" i="13"/>
  <c r="BQ71" i="13"/>
  <c r="BR71" i="13"/>
  <c r="BS71" i="13"/>
  <c r="BQ72" i="13"/>
  <c r="BR72" i="13"/>
  <c r="BS72" i="13"/>
  <c r="BQ73" i="13"/>
  <c r="BR73" i="13"/>
  <c r="BS73" i="13"/>
  <c r="BQ74" i="13"/>
  <c r="BR74" i="13"/>
  <c r="BS74" i="13"/>
  <c r="BQ75" i="13"/>
  <c r="BR75" i="13"/>
  <c r="BS75" i="13"/>
  <c r="BQ76" i="13"/>
  <c r="BR76" i="13"/>
  <c r="BS76" i="13"/>
  <c r="BQ77" i="13"/>
  <c r="BR77" i="13"/>
  <c r="BS77" i="13"/>
  <c r="BQ78" i="13"/>
  <c r="BR78" i="13"/>
  <c r="BS78" i="13"/>
  <c r="BQ79" i="13"/>
  <c r="BR79" i="13"/>
  <c r="BS79" i="13"/>
  <c r="BQ80" i="13"/>
  <c r="BR80" i="13"/>
  <c r="BS80" i="13"/>
  <c r="BQ81" i="13"/>
  <c r="BR81" i="13"/>
  <c r="BS81" i="13"/>
  <c r="BQ82" i="13"/>
  <c r="BR82" i="13"/>
  <c r="BS82" i="13"/>
  <c r="BQ83" i="13"/>
  <c r="BR83" i="13"/>
  <c r="BS83" i="13"/>
  <c r="BQ84" i="13"/>
  <c r="BR84" i="13"/>
  <c r="BS84" i="13"/>
  <c r="BQ85" i="13"/>
  <c r="BR85" i="13"/>
  <c r="BS85" i="13"/>
  <c r="BQ86" i="13"/>
  <c r="BR86" i="13"/>
  <c r="BS86" i="13"/>
  <c r="BQ87" i="13"/>
  <c r="BR87" i="13"/>
  <c r="BS87" i="13"/>
  <c r="BQ88" i="13"/>
  <c r="BR88" i="13"/>
  <c r="BS88" i="13"/>
  <c r="BQ89" i="13"/>
  <c r="BR89" i="13"/>
  <c r="BS89" i="13"/>
  <c r="BQ90" i="13"/>
  <c r="BR90" i="13"/>
  <c r="BS90" i="13"/>
  <c r="BQ91" i="13"/>
  <c r="BR91" i="13"/>
  <c r="BS91" i="13"/>
  <c r="BQ92" i="13"/>
  <c r="BR92" i="13"/>
  <c r="BS92" i="13"/>
  <c r="BQ94" i="13"/>
  <c r="BR94" i="13"/>
  <c r="BS94" i="13"/>
  <c r="BQ95" i="13"/>
  <c r="BR95" i="13"/>
  <c r="BS95" i="13"/>
  <c r="BQ96" i="13"/>
  <c r="BR96" i="13"/>
  <c r="BS96" i="13"/>
  <c r="BQ97" i="13"/>
  <c r="BR97" i="13"/>
  <c r="BS97" i="13"/>
  <c r="BQ98" i="13"/>
  <c r="BR98" i="13"/>
  <c r="BS98" i="13"/>
  <c r="BQ100" i="13"/>
  <c r="BR100" i="13"/>
  <c r="BS100" i="13"/>
  <c r="BQ101" i="13"/>
  <c r="BR101" i="13"/>
  <c r="BS101" i="13"/>
  <c r="BQ102" i="13"/>
  <c r="BR102" i="13"/>
  <c r="BS102" i="13"/>
  <c r="BQ103" i="13"/>
  <c r="BR103" i="13"/>
  <c r="BS103" i="13"/>
  <c r="BQ105" i="13"/>
  <c r="BR105" i="13"/>
  <c r="BS105" i="13"/>
  <c r="BQ106" i="13"/>
  <c r="BR106" i="13"/>
  <c r="BS106" i="13"/>
  <c r="BQ107" i="13"/>
  <c r="BR107" i="13"/>
  <c r="BS107" i="13"/>
  <c r="BQ108" i="13"/>
  <c r="BR108" i="13"/>
  <c r="BS108" i="13"/>
  <c r="BQ109" i="13"/>
  <c r="BR109" i="13"/>
  <c r="BS109" i="13"/>
  <c r="BQ110" i="13"/>
  <c r="BR110" i="13"/>
  <c r="BS110" i="13"/>
  <c r="BQ112" i="13"/>
  <c r="BR112" i="13"/>
  <c r="BS112" i="13"/>
  <c r="BQ113" i="13"/>
  <c r="BR113" i="13"/>
  <c r="BS113" i="13"/>
  <c r="BQ114" i="13"/>
  <c r="BR114" i="13"/>
  <c r="BS114" i="13"/>
  <c r="BQ115" i="13"/>
  <c r="BR115" i="13"/>
  <c r="BS115" i="13"/>
  <c r="BQ116" i="13"/>
  <c r="BR116" i="13"/>
  <c r="BS116" i="13"/>
  <c r="BQ117" i="13"/>
  <c r="BR117" i="13"/>
  <c r="BS117" i="13"/>
  <c r="BQ118" i="13"/>
  <c r="BR118" i="13"/>
  <c r="BS118" i="13"/>
  <c r="BQ119" i="13"/>
  <c r="BR119" i="13"/>
  <c r="BS119" i="13"/>
  <c r="BQ120" i="13"/>
  <c r="BR120" i="13"/>
  <c r="BS120" i="13"/>
  <c r="BQ121" i="13"/>
  <c r="BR121" i="13"/>
  <c r="BS121" i="13"/>
  <c r="BQ122" i="13"/>
  <c r="BR122" i="13"/>
  <c r="BS122" i="13"/>
  <c r="BQ123" i="13"/>
  <c r="BR123" i="13"/>
  <c r="BS123" i="13"/>
  <c r="BQ124" i="13"/>
  <c r="BS124" i="13"/>
  <c r="BQ125" i="13"/>
  <c r="BR125" i="13"/>
  <c r="BS125" i="13"/>
  <c r="BQ126" i="13"/>
  <c r="BR126" i="13"/>
  <c r="BS126" i="13"/>
  <c r="BQ127" i="13"/>
  <c r="BR127" i="13"/>
  <c r="BS127" i="13"/>
  <c r="BQ128" i="13"/>
  <c r="BR128" i="13"/>
  <c r="BS128" i="13"/>
  <c r="BQ129" i="13"/>
  <c r="BR129" i="13"/>
  <c r="BS129" i="13"/>
  <c r="BQ130" i="13"/>
  <c r="BR130" i="13"/>
  <c r="BS130" i="13"/>
  <c r="BQ131" i="13"/>
  <c r="BR131" i="13"/>
  <c r="BS131" i="13"/>
  <c r="BQ132" i="13"/>
  <c r="BR132" i="13"/>
  <c r="BS132" i="13"/>
  <c r="BQ133" i="13"/>
  <c r="BR133" i="13"/>
  <c r="BS133" i="13"/>
  <c r="BQ134" i="13"/>
  <c r="BR134" i="13"/>
  <c r="BS134" i="13"/>
  <c r="BQ135" i="13"/>
  <c r="BR135" i="13"/>
  <c r="BS135" i="13"/>
  <c r="BQ136" i="13"/>
  <c r="BR136" i="13"/>
  <c r="BS136" i="13"/>
  <c r="BQ137" i="13"/>
  <c r="BR137" i="13"/>
  <c r="BS137" i="13"/>
  <c r="BQ138" i="13"/>
  <c r="BR138" i="13"/>
  <c r="BS138" i="13"/>
  <c r="BQ139" i="13"/>
  <c r="BR139" i="13"/>
  <c r="BS139" i="13"/>
  <c r="BQ140" i="13"/>
  <c r="BR140" i="13"/>
  <c r="BS140" i="13"/>
  <c r="BQ141" i="13"/>
  <c r="BR141" i="13"/>
  <c r="BS141" i="13"/>
  <c r="BQ142" i="13"/>
  <c r="BR142" i="13"/>
  <c r="BS142" i="13"/>
  <c r="BQ143" i="13"/>
  <c r="BR143" i="13"/>
  <c r="BS143" i="13"/>
  <c r="BQ144" i="13"/>
  <c r="BR144" i="13"/>
  <c r="BS144" i="13"/>
  <c r="BQ145" i="13"/>
  <c r="BR145" i="13"/>
  <c r="BS145" i="13"/>
  <c r="BQ146" i="13"/>
  <c r="BR146" i="13"/>
  <c r="BS146" i="13"/>
  <c r="BQ148" i="13"/>
  <c r="BR148" i="13"/>
  <c r="BS148" i="13"/>
  <c r="BQ149" i="13"/>
  <c r="BR149" i="13"/>
  <c r="BS149" i="13"/>
  <c r="BQ150" i="13"/>
  <c r="BR150" i="13"/>
  <c r="BS150" i="13"/>
  <c r="BQ151" i="13"/>
  <c r="BR151" i="13"/>
  <c r="BS151" i="13"/>
  <c r="BQ152" i="13"/>
  <c r="BR152" i="13"/>
  <c r="BS152" i="13"/>
  <c r="BQ153" i="13"/>
  <c r="BR153" i="13"/>
  <c r="BS153" i="13"/>
  <c r="BQ154" i="13"/>
  <c r="BR154" i="13"/>
  <c r="BS154" i="13"/>
  <c r="BQ155" i="13"/>
  <c r="BR155" i="13"/>
  <c r="BS155" i="13"/>
  <c r="BQ156" i="13"/>
  <c r="BR156" i="13"/>
  <c r="BS156" i="13"/>
  <c r="BQ157" i="13"/>
  <c r="BR157" i="13"/>
  <c r="BS157" i="13"/>
  <c r="BQ158" i="13"/>
  <c r="BR158" i="13"/>
  <c r="BS158" i="13"/>
  <c r="BQ159" i="13"/>
  <c r="BR159" i="13"/>
  <c r="BS159" i="13"/>
  <c r="BQ160" i="13"/>
  <c r="BR160" i="13"/>
  <c r="BS160" i="13"/>
  <c r="BQ161" i="13"/>
  <c r="BR161" i="13"/>
  <c r="BS161" i="13"/>
  <c r="BQ162" i="13"/>
  <c r="BR162" i="13"/>
  <c r="BS162" i="13"/>
  <c r="BQ163" i="13"/>
  <c r="BR163" i="13"/>
  <c r="BS163" i="13"/>
  <c r="BQ164" i="13"/>
  <c r="BR164" i="13"/>
  <c r="BS164" i="13"/>
  <c r="BQ165" i="13"/>
  <c r="BR165" i="13"/>
  <c r="BS165" i="13"/>
  <c r="BQ167" i="13"/>
  <c r="BR167" i="13"/>
  <c r="BS167" i="13"/>
  <c r="BQ168" i="13"/>
  <c r="BR168" i="13"/>
  <c r="BS168" i="13"/>
  <c r="BQ169" i="13"/>
  <c r="BR169" i="13"/>
  <c r="BS169" i="13"/>
  <c r="BQ170" i="13"/>
  <c r="BR170" i="13"/>
  <c r="BS170" i="13"/>
  <c r="BQ172" i="13"/>
  <c r="BR172" i="13"/>
  <c r="BS172" i="13"/>
  <c r="BQ173" i="13"/>
  <c r="BR173" i="13"/>
  <c r="BS173" i="13"/>
  <c r="BQ174" i="13"/>
  <c r="BR174" i="13"/>
  <c r="BS174" i="13"/>
  <c r="BQ175" i="13"/>
  <c r="BR175" i="13"/>
  <c r="BS175" i="13"/>
  <c r="BQ176" i="13"/>
  <c r="BR176" i="13"/>
  <c r="BS176" i="13"/>
  <c r="BQ177" i="13"/>
  <c r="BR177" i="13"/>
  <c r="BS177" i="13"/>
  <c r="BQ178" i="13"/>
  <c r="BR178" i="13"/>
  <c r="BS178" i="13"/>
  <c r="BQ179" i="13"/>
  <c r="BR179" i="13"/>
  <c r="BS179" i="13"/>
  <c r="BQ180" i="13"/>
  <c r="BR180" i="13"/>
  <c r="BS180" i="13"/>
  <c r="BQ181" i="13"/>
  <c r="BR181" i="13"/>
  <c r="BS181" i="13"/>
  <c r="BQ182" i="13"/>
  <c r="BR182" i="13"/>
  <c r="BS182" i="13"/>
  <c r="BQ183" i="13"/>
  <c r="BR183" i="13"/>
  <c r="BS183" i="13"/>
  <c r="BQ184" i="13"/>
  <c r="BR184" i="13"/>
  <c r="BS184" i="13"/>
  <c r="BQ185" i="13"/>
  <c r="BR185" i="13"/>
  <c r="BS185" i="13"/>
  <c r="BQ186" i="13"/>
  <c r="BR186" i="13"/>
  <c r="BS186" i="13"/>
  <c r="BQ187" i="13"/>
  <c r="BR187" i="13"/>
  <c r="BS187" i="13"/>
  <c r="BQ188" i="13"/>
  <c r="BR188" i="13"/>
  <c r="BS188" i="13"/>
  <c r="BQ189" i="13"/>
  <c r="BR189" i="13"/>
  <c r="BS189" i="13"/>
  <c r="BQ190" i="13"/>
  <c r="BR190" i="13"/>
  <c r="BS190" i="13"/>
  <c r="BQ191" i="13"/>
  <c r="BR191" i="13"/>
  <c r="BS191" i="13"/>
  <c r="BQ193" i="13"/>
  <c r="BS193" i="13"/>
  <c r="BQ194" i="13"/>
  <c r="BR194" i="13"/>
  <c r="BS194" i="13"/>
  <c r="BQ195" i="13"/>
  <c r="BR195" i="13"/>
  <c r="BS195" i="13"/>
  <c r="BQ196" i="13"/>
  <c r="BR196" i="13"/>
  <c r="BS196" i="13"/>
  <c r="BQ197" i="13"/>
  <c r="BR197" i="13"/>
  <c r="BS197" i="13"/>
  <c r="BQ198" i="13"/>
  <c r="BR198" i="13"/>
  <c r="BS198" i="13"/>
  <c r="BQ199" i="13"/>
  <c r="BR199" i="13"/>
  <c r="BS199" i="13"/>
  <c r="BQ200" i="13"/>
  <c r="BR200" i="13"/>
  <c r="BS200" i="13"/>
  <c r="BQ201" i="13"/>
  <c r="BR201" i="13"/>
  <c r="BS201" i="13"/>
  <c r="BQ202" i="13"/>
  <c r="BR202" i="13"/>
  <c r="BS202" i="13"/>
  <c r="BQ203" i="13"/>
  <c r="BR203" i="13"/>
  <c r="BS203" i="13"/>
  <c r="BQ204" i="13"/>
  <c r="BR204" i="13"/>
  <c r="BS204" i="13"/>
  <c r="BQ205" i="13"/>
  <c r="BR205" i="13"/>
  <c r="BS205" i="13"/>
  <c r="BQ206" i="13"/>
  <c r="BR206" i="13"/>
  <c r="BS206" i="13"/>
  <c r="BQ207" i="13"/>
  <c r="BR207" i="13"/>
  <c r="BS207" i="13"/>
  <c r="BQ208" i="13"/>
  <c r="BR208" i="13"/>
  <c r="BS208" i="13"/>
  <c r="BQ209" i="13"/>
  <c r="BR209" i="13"/>
  <c r="BS209" i="13"/>
  <c r="BQ210" i="13"/>
  <c r="BR210" i="13"/>
  <c r="BS210" i="13"/>
  <c r="BQ211" i="13"/>
  <c r="BR211" i="13"/>
  <c r="BS211" i="13"/>
  <c r="BQ213" i="13"/>
  <c r="BR213" i="13"/>
  <c r="BS213" i="13"/>
  <c r="BQ214" i="13"/>
  <c r="BR214" i="13"/>
  <c r="BS214" i="13"/>
  <c r="BQ215" i="13"/>
  <c r="BR215" i="13"/>
  <c r="BS215" i="13"/>
  <c r="BQ216" i="13"/>
  <c r="BR216" i="13"/>
  <c r="BS216" i="13"/>
  <c r="BQ217" i="13"/>
  <c r="BR217" i="13"/>
  <c r="BS217" i="13"/>
  <c r="BQ218" i="13"/>
  <c r="BR218" i="13"/>
  <c r="BS218" i="13"/>
  <c r="BQ219" i="13"/>
  <c r="BR219" i="13"/>
  <c r="BS219" i="13"/>
  <c r="BQ220" i="13"/>
  <c r="BR220" i="13"/>
  <c r="BS220" i="13"/>
  <c r="BQ221" i="13"/>
  <c r="BR221" i="13"/>
  <c r="BS221" i="13"/>
  <c r="BQ222" i="13"/>
  <c r="BR222" i="13"/>
  <c r="BS222" i="13"/>
  <c r="BQ223" i="13"/>
  <c r="BR223" i="13"/>
  <c r="BS223" i="13"/>
  <c r="BQ224" i="13"/>
  <c r="BR224" i="13"/>
  <c r="BS224" i="13"/>
  <c r="BQ225" i="13"/>
  <c r="BR225" i="13"/>
  <c r="BS225" i="13"/>
  <c r="BQ226" i="13"/>
  <c r="BR226" i="13"/>
  <c r="BS226" i="13"/>
  <c r="BQ227" i="13"/>
  <c r="BR227" i="13"/>
  <c r="BS227" i="13"/>
  <c r="BQ228" i="13"/>
  <c r="BR228" i="13"/>
  <c r="BS228" i="13"/>
  <c r="BQ229" i="13"/>
  <c r="BR229" i="13"/>
  <c r="BS229" i="13"/>
  <c r="BQ230" i="13"/>
  <c r="BR230" i="13"/>
  <c r="BS230" i="13"/>
  <c r="BQ231" i="13"/>
  <c r="BR231" i="13"/>
  <c r="BS231" i="13"/>
  <c r="BQ232" i="13"/>
  <c r="BR232" i="13"/>
  <c r="BS232" i="13"/>
  <c r="BQ233" i="13"/>
  <c r="BR233" i="13"/>
  <c r="BS233" i="13"/>
  <c r="BQ234" i="13"/>
  <c r="BR234" i="13"/>
  <c r="BS234" i="13"/>
  <c r="BQ235" i="13"/>
  <c r="BR235" i="13"/>
  <c r="BS235" i="13"/>
  <c r="BQ236" i="13"/>
  <c r="BR236" i="13"/>
  <c r="BS236" i="13"/>
  <c r="BQ237" i="13"/>
  <c r="BR237" i="13"/>
  <c r="BS237" i="13"/>
  <c r="BQ238" i="13"/>
  <c r="BR238" i="13"/>
  <c r="BS238" i="13"/>
  <c r="BQ239" i="13"/>
  <c r="BR239" i="13"/>
  <c r="BS239" i="13"/>
  <c r="BQ240" i="13"/>
  <c r="BR240" i="13"/>
  <c r="BS240" i="13"/>
  <c r="BQ241" i="13"/>
  <c r="BR241" i="13"/>
  <c r="BS241" i="13"/>
  <c r="BQ242" i="13"/>
  <c r="BR242" i="13"/>
  <c r="BS242" i="13"/>
  <c r="BQ243" i="13"/>
  <c r="BR243" i="13"/>
  <c r="BS243" i="13"/>
  <c r="BQ245" i="13"/>
  <c r="BR245" i="13"/>
  <c r="BS245" i="13"/>
  <c r="BQ247" i="13"/>
  <c r="BR247" i="13"/>
  <c r="BS247" i="13"/>
  <c r="BQ248" i="13"/>
  <c r="BR248" i="13"/>
  <c r="BS248" i="13"/>
  <c r="BQ249" i="13"/>
  <c r="BR249" i="13"/>
  <c r="BS249" i="13"/>
  <c r="BQ250" i="13"/>
  <c r="BR250" i="13"/>
  <c r="BS250" i="13"/>
  <c r="BQ251" i="13"/>
  <c r="BR251" i="13"/>
  <c r="BS251" i="13"/>
  <c r="BQ252" i="13"/>
  <c r="BR252" i="13"/>
  <c r="BS252" i="13"/>
  <c r="BQ253" i="13"/>
  <c r="BR253" i="13"/>
  <c r="BS253" i="13"/>
  <c r="BQ254" i="13"/>
  <c r="BR254" i="13"/>
  <c r="BS254" i="13"/>
  <c r="BQ255" i="13"/>
  <c r="BR255" i="13"/>
  <c r="BS255" i="13"/>
  <c r="BQ256" i="13"/>
  <c r="BR256" i="13"/>
  <c r="BS256" i="13"/>
  <c r="BQ257" i="13"/>
  <c r="BR257" i="13"/>
  <c r="BS257" i="13"/>
  <c r="BQ258" i="13"/>
  <c r="BR258" i="13"/>
  <c r="BS258" i="13"/>
  <c r="BQ259" i="13"/>
  <c r="BR259" i="13"/>
  <c r="BS259" i="13"/>
  <c r="BQ260" i="13"/>
  <c r="BR260" i="13"/>
  <c r="BS260" i="13"/>
  <c r="BQ261" i="13"/>
  <c r="BR261" i="13"/>
  <c r="BS261" i="13"/>
  <c r="BQ262" i="13"/>
  <c r="BR262" i="13"/>
  <c r="BS262" i="13"/>
  <c r="BQ263" i="13"/>
  <c r="BR263" i="13"/>
  <c r="BS263" i="13"/>
  <c r="BQ265" i="13"/>
  <c r="BR265" i="13"/>
  <c r="BS265" i="13"/>
  <c r="BQ266" i="13"/>
  <c r="BR266" i="13"/>
  <c r="BS266" i="13"/>
  <c r="BQ268" i="13"/>
  <c r="BR268" i="13"/>
  <c r="BS268" i="13"/>
  <c r="BQ269" i="13"/>
  <c r="BR269" i="13"/>
  <c r="BS269" i="13"/>
  <c r="BQ270" i="13"/>
  <c r="BR270" i="13"/>
  <c r="BS270" i="13"/>
  <c r="BQ271" i="13"/>
  <c r="BR271" i="13"/>
  <c r="BS271" i="13"/>
  <c r="BQ272" i="13"/>
  <c r="BR272" i="13"/>
  <c r="BS272" i="13"/>
  <c r="BQ273" i="13"/>
  <c r="BR273" i="13"/>
  <c r="BS273" i="13"/>
  <c r="BQ274" i="13"/>
  <c r="BR274" i="13"/>
  <c r="BS274" i="13"/>
  <c r="BQ275" i="13"/>
  <c r="BR275" i="13"/>
  <c r="BS275" i="13"/>
  <c r="BQ276" i="13"/>
  <c r="BR276" i="13"/>
  <c r="BS276" i="13"/>
  <c r="BQ277" i="13"/>
  <c r="BR277" i="13"/>
  <c r="BS277" i="13"/>
  <c r="BQ278" i="13"/>
  <c r="BR278" i="13"/>
  <c r="BS278" i="13"/>
  <c r="BQ279" i="13"/>
  <c r="BR279" i="13"/>
  <c r="BS279" i="13"/>
  <c r="BQ281" i="13"/>
  <c r="BR281" i="13"/>
  <c r="BS281" i="13"/>
  <c r="BQ282" i="13"/>
  <c r="BR282" i="13"/>
  <c r="BS282" i="13"/>
  <c r="BQ283" i="13"/>
  <c r="BR283" i="13"/>
  <c r="BS283" i="13"/>
  <c r="BQ284" i="13"/>
  <c r="BR284" i="13"/>
  <c r="BS284" i="13"/>
  <c r="BQ285" i="13"/>
  <c r="BR285" i="13"/>
  <c r="BS285" i="13"/>
  <c r="BQ286" i="13"/>
  <c r="BR286" i="13"/>
  <c r="BS286" i="13"/>
  <c r="BQ287" i="13"/>
  <c r="BR287" i="13"/>
  <c r="BS287" i="13"/>
  <c r="BQ288" i="13"/>
  <c r="BR288" i="13"/>
  <c r="BS288" i="13"/>
  <c r="BQ289" i="13"/>
  <c r="BR289" i="13"/>
  <c r="BS289" i="13"/>
  <c r="BQ290" i="13"/>
  <c r="BR290" i="13"/>
  <c r="BS290" i="13"/>
  <c r="BQ291" i="13"/>
  <c r="BR291" i="13"/>
  <c r="BS291" i="13"/>
  <c r="BQ293" i="13"/>
  <c r="BR293" i="13"/>
  <c r="BS293" i="13"/>
  <c r="BQ294" i="13"/>
  <c r="BR294" i="13"/>
  <c r="BS294" i="13"/>
  <c r="BQ295" i="13"/>
  <c r="BR295" i="13"/>
  <c r="BS295" i="13"/>
  <c r="BQ297" i="13"/>
  <c r="BR297" i="13"/>
  <c r="BS297" i="13"/>
  <c r="BQ298" i="13"/>
  <c r="BR298" i="13"/>
  <c r="BS298" i="13"/>
  <c r="BQ299" i="13"/>
  <c r="BR299" i="13"/>
  <c r="BS299" i="13"/>
  <c r="BQ300" i="13"/>
  <c r="BR300" i="13"/>
  <c r="BS300" i="13"/>
  <c r="BQ301" i="13"/>
  <c r="BR301" i="13"/>
  <c r="BS301" i="13"/>
  <c r="BQ302" i="13"/>
  <c r="BR302" i="13"/>
  <c r="BS302" i="13"/>
  <c r="BQ303" i="13"/>
  <c r="BR303" i="13"/>
  <c r="BS303" i="13"/>
  <c r="BQ304" i="13"/>
  <c r="BR304" i="13"/>
  <c r="BS304" i="13"/>
  <c r="BQ305" i="13"/>
  <c r="BR305" i="13"/>
  <c r="BS305" i="13"/>
  <c r="BQ306" i="13"/>
  <c r="BR306" i="13"/>
  <c r="BS306" i="13"/>
  <c r="BQ307" i="13"/>
  <c r="BR307" i="13"/>
  <c r="BS307" i="13"/>
  <c r="BQ308" i="13"/>
  <c r="BR308" i="13"/>
  <c r="BS308" i="13"/>
  <c r="BQ309" i="13"/>
  <c r="BR309" i="13"/>
  <c r="BS309" i="13"/>
  <c r="BQ310" i="13"/>
  <c r="BR310" i="13"/>
  <c r="BS310" i="13"/>
  <c r="BQ311" i="13"/>
  <c r="BR311" i="13"/>
  <c r="BS311" i="13"/>
  <c r="BQ312" i="13"/>
  <c r="BR312" i="13"/>
  <c r="BS312" i="13"/>
  <c r="BQ313" i="13"/>
  <c r="BR313" i="13"/>
  <c r="BS313" i="13"/>
  <c r="BQ314" i="13"/>
  <c r="BR314" i="13"/>
  <c r="BS314" i="13"/>
  <c r="BQ315" i="13"/>
  <c r="BR315" i="13"/>
  <c r="BS315" i="13"/>
  <c r="BQ316" i="13"/>
  <c r="BR316" i="13"/>
  <c r="BS316" i="13"/>
  <c r="BQ317" i="13"/>
  <c r="BR317" i="13"/>
  <c r="BS317" i="13"/>
  <c r="BQ318" i="13"/>
  <c r="BR318" i="13"/>
  <c r="BS318" i="13"/>
  <c r="BQ319" i="13"/>
  <c r="BR319" i="13"/>
  <c r="BS319" i="13"/>
  <c r="BQ320" i="13"/>
  <c r="BR320" i="13"/>
  <c r="BS320" i="13"/>
  <c r="BQ321" i="13"/>
  <c r="BR321" i="13"/>
  <c r="BS321" i="13"/>
  <c r="BQ322" i="13"/>
  <c r="BR322" i="13"/>
  <c r="BS322" i="13"/>
  <c r="BQ323" i="13"/>
  <c r="BR323" i="13"/>
  <c r="BS323" i="13"/>
  <c r="BQ324" i="13"/>
  <c r="BR324" i="13"/>
  <c r="BS324" i="13"/>
  <c r="BQ325" i="13"/>
  <c r="BR325" i="13"/>
  <c r="BS325" i="13"/>
  <c r="BQ326" i="13"/>
  <c r="BR326" i="13"/>
  <c r="BS326" i="13"/>
  <c r="BQ327" i="13"/>
  <c r="BR327" i="13"/>
  <c r="BS327" i="13"/>
  <c r="BQ328" i="13"/>
  <c r="BR328" i="13"/>
  <c r="BS328" i="13"/>
  <c r="BQ330" i="13"/>
  <c r="BR330" i="13"/>
  <c r="BS330" i="13"/>
  <c r="BQ331" i="13"/>
  <c r="BR331" i="13"/>
  <c r="BS331" i="13"/>
  <c r="BS332" i="13"/>
  <c r="BQ333" i="13"/>
  <c r="BR333" i="13"/>
  <c r="BS333" i="13"/>
  <c r="BQ334" i="13"/>
  <c r="BR334" i="13"/>
  <c r="BS334" i="13"/>
  <c r="BQ335" i="13"/>
  <c r="BR335" i="13"/>
  <c r="BS335" i="13"/>
  <c r="BQ336" i="13"/>
  <c r="BR336" i="13"/>
  <c r="BS336" i="13"/>
  <c r="BQ337" i="13"/>
  <c r="BS337" i="13"/>
  <c r="BQ338" i="13"/>
  <c r="BR338" i="13"/>
  <c r="BS338" i="13"/>
  <c r="BQ339" i="13"/>
  <c r="BR339" i="13"/>
  <c r="BS339" i="13"/>
  <c r="BQ340" i="13"/>
  <c r="BR340" i="13"/>
  <c r="BS340" i="13"/>
  <c r="BQ341" i="13"/>
  <c r="BR341" i="13"/>
  <c r="BS341" i="13"/>
  <c r="BQ342" i="13"/>
  <c r="BR342" i="13"/>
  <c r="BS342" i="13"/>
  <c r="BQ343" i="13"/>
  <c r="BR343" i="13"/>
  <c r="BS343" i="13"/>
  <c r="BQ344" i="13"/>
  <c r="BR344" i="13"/>
  <c r="BS344" i="13"/>
  <c r="BQ345" i="13"/>
  <c r="BR345" i="13"/>
  <c r="BS345" i="13"/>
  <c r="BQ346" i="13"/>
  <c r="BR346" i="13"/>
  <c r="BS346" i="13"/>
  <c r="BQ347" i="13"/>
  <c r="BR347" i="13"/>
  <c r="BS347" i="13"/>
  <c r="BQ348" i="13"/>
  <c r="BR348" i="13"/>
  <c r="BS348" i="13"/>
  <c r="BQ349" i="13"/>
  <c r="BR349" i="13"/>
  <c r="BS349" i="13"/>
  <c r="BQ350" i="13"/>
  <c r="BR350" i="13"/>
  <c r="BS350" i="13"/>
  <c r="BQ351" i="13"/>
  <c r="BR351" i="13"/>
  <c r="BS351" i="13"/>
  <c r="BQ352" i="13"/>
  <c r="BR352" i="13"/>
  <c r="BS352" i="13"/>
  <c r="BQ353" i="13"/>
  <c r="BR353" i="13"/>
  <c r="BS353" i="13"/>
  <c r="BQ354" i="13"/>
  <c r="BR354" i="13"/>
  <c r="BS354" i="13"/>
  <c r="BQ358" i="13"/>
  <c r="BS358" i="13"/>
  <c r="BQ359" i="13"/>
  <c r="BR359" i="13"/>
  <c r="BS359" i="13"/>
  <c r="BQ360" i="13"/>
  <c r="BR360" i="13"/>
  <c r="BS360" i="13"/>
  <c r="BQ361" i="13"/>
  <c r="BR361" i="13"/>
  <c r="BS361" i="13"/>
  <c r="BQ362" i="13"/>
  <c r="BR362" i="13"/>
  <c r="BS362" i="13"/>
  <c r="BQ363" i="13"/>
  <c r="BR363" i="13"/>
  <c r="BS363" i="13"/>
  <c r="BQ365" i="13"/>
  <c r="BR365" i="13"/>
  <c r="BS365" i="13"/>
  <c r="BQ366" i="13"/>
  <c r="BR366" i="13"/>
  <c r="BS366" i="13"/>
  <c r="BQ367" i="13"/>
  <c r="BR367" i="13"/>
  <c r="BS367" i="13"/>
  <c r="BQ368" i="13"/>
  <c r="BR368" i="13"/>
  <c r="BS368" i="13"/>
  <c r="BQ369" i="13"/>
  <c r="BR369" i="13"/>
  <c r="BS369" i="13"/>
  <c r="BQ370" i="13"/>
  <c r="BR370" i="13"/>
  <c r="BS370" i="13"/>
  <c r="BQ371" i="13"/>
  <c r="BR371" i="13"/>
  <c r="BS371" i="13"/>
  <c r="BQ372" i="13"/>
  <c r="BR372" i="13"/>
  <c r="BS372" i="13"/>
  <c r="BQ373" i="13"/>
  <c r="BR373" i="13"/>
  <c r="BS373" i="13"/>
  <c r="BQ374" i="13"/>
  <c r="BR374" i="13"/>
  <c r="BS374" i="13"/>
  <c r="BQ375" i="13"/>
  <c r="BR375" i="13"/>
  <c r="BS375" i="13"/>
  <c r="BQ376" i="13"/>
  <c r="BR376" i="13"/>
  <c r="BS376" i="13"/>
  <c r="BQ377" i="13"/>
  <c r="BR377" i="13"/>
  <c r="BS377" i="13"/>
  <c r="BQ378" i="13"/>
  <c r="BR378" i="13"/>
  <c r="BS378" i="13"/>
  <c r="BQ379" i="13"/>
  <c r="BR379" i="13"/>
  <c r="BS379" i="13"/>
  <c r="BQ380" i="13"/>
  <c r="BR380" i="13"/>
  <c r="BS380" i="13"/>
  <c r="BQ381" i="13"/>
  <c r="BR381" i="13"/>
  <c r="BS381" i="13"/>
  <c r="BQ382" i="13"/>
  <c r="BR382" i="13"/>
  <c r="BS382" i="13"/>
  <c r="BQ383" i="13"/>
  <c r="BR383" i="13"/>
  <c r="BS383" i="13"/>
  <c r="BQ384" i="13"/>
  <c r="BR384" i="13"/>
  <c r="BS384" i="13"/>
  <c r="BQ385" i="13"/>
  <c r="BR385" i="13"/>
  <c r="BS385" i="13"/>
  <c r="BQ386" i="13"/>
  <c r="BR386" i="13"/>
  <c r="BS386" i="13"/>
  <c r="BQ387" i="13"/>
  <c r="BR387" i="13"/>
  <c r="BS387" i="13"/>
  <c r="BQ389" i="13"/>
  <c r="BR389" i="13"/>
  <c r="BS389" i="13"/>
  <c r="BQ390" i="13"/>
  <c r="BR390" i="13"/>
  <c r="BS390" i="13"/>
  <c r="BQ391" i="13"/>
  <c r="BR391" i="13"/>
  <c r="BS391" i="13"/>
  <c r="BQ392" i="13"/>
  <c r="BR392" i="13"/>
  <c r="BS392" i="13"/>
  <c r="BQ394" i="13"/>
  <c r="BR394" i="13"/>
  <c r="BS394" i="13"/>
  <c r="BQ395" i="13"/>
  <c r="BR395" i="13"/>
  <c r="BS395" i="13"/>
  <c r="BQ396" i="13"/>
  <c r="BR396" i="13"/>
  <c r="BS396" i="13"/>
  <c r="BQ397" i="13"/>
  <c r="BR397" i="13"/>
  <c r="BS397" i="13"/>
  <c r="BQ398" i="13"/>
  <c r="BR398" i="13"/>
  <c r="BS398" i="13"/>
  <c r="BQ399" i="13"/>
  <c r="BR399" i="13"/>
  <c r="BS399" i="13"/>
  <c r="BQ400" i="13"/>
  <c r="BR400" i="13"/>
  <c r="BS400" i="13"/>
  <c r="BQ402" i="13"/>
  <c r="BR402" i="13"/>
  <c r="BS402" i="13"/>
  <c r="BQ403" i="13"/>
  <c r="BR403" i="13"/>
  <c r="BS403" i="13"/>
  <c r="BQ405" i="13"/>
  <c r="BR405" i="13"/>
  <c r="BS405" i="13"/>
  <c r="BQ406" i="13"/>
  <c r="BR406" i="13"/>
  <c r="BS406" i="13"/>
  <c r="BQ408" i="13"/>
  <c r="BR408" i="13"/>
  <c r="BS408" i="13"/>
  <c r="BQ409" i="13"/>
  <c r="BR409" i="13"/>
  <c r="BS409" i="13"/>
  <c r="BQ410" i="13"/>
  <c r="BR410" i="13"/>
  <c r="BS410" i="13"/>
  <c r="BQ412" i="13"/>
  <c r="BR412" i="13"/>
  <c r="BS412" i="13"/>
  <c r="BQ413" i="13"/>
  <c r="BR413" i="13"/>
  <c r="BS413" i="13"/>
  <c r="BQ415" i="13"/>
  <c r="BR415" i="13"/>
  <c r="BS415" i="13"/>
  <c r="BQ416" i="13"/>
  <c r="BR416" i="13"/>
  <c r="BS416" i="13"/>
  <c r="BQ417" i="13"/>
  <c r="BR417" i="13"/>
  <c r="BS417" i="13"/>
  <c r="BQ420" i="13"/>
  <c r="BR420" i="13"/>
  <c r="BS420" i="13"/>
  <c r="BQ421" i="13"/>
  <c r="BR421" i="13"/>
  <c r="BS421" i="13"/>
  <c r="BQ422" i="13"/>
  <c r="BR422" i="13"/>
  <c r="BS422" i="13"/>
  <c r="BQ423" i="13"/>
  <c r="BR423" i="13"/>
  <c r="BS423" i="13"/>
  <c r="BQ424" i="13"/>
  <c r="BR424" i="13"/>
  <c r="BS424" i="13"/>
  <c r="BQ425" i="13"/>
  <c r="BR425" i="13"/>
  <c r="BS425" i="13"/>
  <c r="BQ426" i="13"/>
  <c r="BR426" i="13"/>
  <c r="BS426" i="13"/>
  <c r="BQ427" i="13"/>
  <c r="BR427" i="13"/>
  <c r="BS427" i="13"/>
  <c r="BQ428" i="13"/>
  <c r="BR428" i="13"/>
  <c r="BS428" i="13"/>
  <c r="BQ429" i="13"/>
  <c r="BR429" i="13"/>
  <c r="BS429" i="13"/>
  <c r="BQ430" i="13"/>
  <c r="BR430" i="13"/>
  <c r="BS430" i="13"/>
  <c r="BQ431" i="13"/>
  <c r="BR431" i="13"/>
  <c r="BS431" i="13"/>
  <c r="BQ432" i="13"/>
  <c r="BR432" i="13"/>
  <c r="BS432" i="13"/>
  <c r="BQ434" i="13"/>
  <c r="BR434" i="13"/>
  <c r="BS434" i="13"/>
  <c r="BQ435" i="13"/>
  <c r="BR435" i="13"/>
  <c r="BS435" i="13"/>
  <c r="BQ436" i="13"/>
  <c r="BR436" i="13"/>
  <c r="BS436" i="13"/>
  <c r="BQ437" i="13"/>
  <c r="BR437" i="13"/>
  <c r="BS437" i="13"/>
  <c r="BQ438" i="13"/>
  <c r="BR438" i="13"/>
  <c r="BS438" i="13"/>
  <c r="BQ439" i="13"/>
  <c r="BR439" i="13"/>
  <c r="BS439" i="13"/>
  <c r="BQ440" i="13"/>
  <c r="BR440" i="13"/>
  <c r="BS440" i="13"/>
  <c r="BQ441" i="13"/>
  <c r="BR441" i="13"/>
  <c r="BS441" i="13"/>
  <c r="BQ443" i="13"/>
  <c r="BR443" i="13"/>
  <c r="BS443" i="13"/>
  <c r="BQ444" i="13"/>
  <c r="BR444" i="13"/>
  <c r="BS444" i="13"/>
  <c r="BQ445" i="13"/>
  <c r="BR445" i="13"/>
  <c r="BS445" i="13"/>
  <c r="BQ446" i="13"/>
  <c r="BR446" i="13"/>
  <c r="BS446" i="13"/>
  <c r="BQ447" i="13"/>
  <c r="BR447" i="13"/>
  <c r="BS447" i="13"/>
  <c r="BQ448" i="13"/>
  <c r="BR448" i="13"/>
  <c r="BS448" i="13"/>
  <c r="BQ449" i="13"/>
  <c r="BR449" i="13"/>
  <c r="BS449" i="13"/>
  <c r="BQ450" i="13"/>
  <c r="BR450" i="13"/>
  <c r="BS450" i="13"/>
  <c r="BQ451" i="13"/>
  <c r="BR451" i="13"/>
  <c r="BS451" i="13"/>
  <c r="BQ452" i="13"/>
  <c r="BR452" i="13"/>
  <c r="BS452" i="13"/>
  <c r="BQ453" i="13"/>
  <c r="BR453" i="13"/>
  <c r="BS453" i="13"/>
  <c r="BQ454" i="13"/>
  <c r="BR454" i="13"/>
  <c r="BS454" i="13"/>
  <c r="BQ455" i="13"/>
  <c r="BR455" i="13"/>
  <c r="BS455" i="13"/>
  <c r="BQ456" i="13"/>
  <c r="BR456" i="13"/>
  <c r="BS456" i="13"/>
  <c r="BQ457" i="13"/>
  <c r="BR457" i="13"/>
  <c r="BS457" i="13"/>
  <c r="BQ458" i="13"/>
  <c r="BR458" i="13"/>
  <c r="BS458" i="13"/>
  <c r="BQ459" i="13"/>
  <c r="BR459" i="13"/>
  <c r="BS459" i="13"/>
  <c r="BQ460" i="13"/>
  <c r="BR460" i="13"/>
  <c r="BS460" i="13"/>
  <c r="BQ461" i="13"/>
  <c r="BR461" i="13"/>
  <c r="BS461" i="13"/>
  <c r="BQ462" i="13"/>
  <c r="BR462" i="13"/>
  <c r="BS462" i="13"/>
  <c r="BQ463" i="13"/>
  <c r="BR463" i="13"/>
  <c r="BS463" i="13"/>
  <c r="BQ464" i="13"/>
  <c r="BR464" i="13"/>
  <c r="BS464" i="13"/>
  <c r="BQ465" i="13"/>
  <c r="BR465" i="13"/>
  <c r="BS465" i="13"/>
  <c r="BQ466" i="13"/>
  <c r="BR466" i="13"/>
  <c r="BS466" i="13"/>
  <c r="BQ467" i="13"/>
  <c r="BR467" i="13"/>
  <c r="BS467" i="13"/>
  <c r="BQ468" i="13"/>
  <c r="BR468" i="13"/>
  <c r="BS468" i="13"/>
  <c r="BQ469" i="13"/>
  <c r="BR469" i="13"/>
  <c r="BS469" i="13"/>
  <c r="BQ470" i="13"/>
  <c r="BR470" i="13"/>
  <c r="BS470" i="13"/>
  <c r="BQ471" i="13"/>
  <c r="BR471" i="13"/>
  <c r="BS471" i="13"/>
  <c r="BQ472" i="13"/>
  <c r="BS472" i="13"/>
  <c r="BQ473" i="13"/>
  <c r="BR473" i="13"/>
  <c r="BS473" i="13"/>
  <c r="BQ474" i="13"/>
  <c r="BR474" i="13"/>
  <c r="BS474" i="13"/>
  <c r="BQ475" i="13"/>
  <c r="BR475" i="13"/>
  <c r="BS475" i="13"/>
  <c r="BQ476" i="13"/>
  <c r="BR476" i="13"/>
  <c r="BS476" i="13"/>
  <c r="BQ477" i="13"/>
  <c r="BR477" i="13"/>
  <c r="BS477" i="13"/>
  <c r="BQ478" i="13"/>
  <c r="BR478" i="13"/>
  <c r="BS478" i="13"/>
  <c r="BQ479" i="13"/>
  <c r="BR479" i="13"/>
  <c r="BS479" i="13"/>
  <c r="BQ480" i="13"/>
  <c r="BR480" i="13"/>
  <c r="BS480" i="13"/>
  <c r="BQ481" i="13"/>
  <c r="BR481" i="13"/>
  <c r="BS481" i="13"/>
  <c r="BQ482" i="13"/>
  <c r="BR482" i="13"/>
  <c r="BS482" i="13"/>
  <c r="BQ483" i="13"/>
  <c r="BR483" i="13"/>
  <c r="BS483" i="13"/>
  <c r="BQ484" i="13"/>
  <c r="BR484" i="13"/>
  <c r="BS484" i="13"/>
  <c r="BQ485" i="13"/>
  <c r="BR485" i="13"/>
  <c r="BS485" i="13"/>
  <c r="BQ486" i="13"/>
  <c r="BR486" i="13"/>
  <c r="BS486" i="13"/>
  <c r="BQ487" i="13"/>
  <c r="BR487" i="13"/>
  <c r="BS487" i="13"/>
  <c r="BQ488" i="13"/>
  <c r="BR488" i="13"/>
  <c r="BS488" i="13"/>
  <c r="BQ489" i="13"/>
  <c r="BR489" i="13"/>
  <c r="BS489" i="13"/>
  <c r="BQ490" i="13"/>
  <c r="BR490" i="13"/>
  <c r="BS490" i="13"/>
  <c r="BQ491" i="13"/>
  <c r="BR491" i="13"/>
  <c r="BS491" i="13"/>
  <c r="BQ492" i="13"/>
  <c r="BR492" i="13"/>
  <c r="BS492" i="13"/>
  <c r="BQ493" i="13"/>
  <c r="BR493" i="13"/>
  <c r="BS493" i="13"/>
  <c r="BQ494" i="13"/>
  <c r="BR494" i="13"/>
  <c r="BS494" i="13"/>
  <c r="BQ495" i="13"/>
  <c r="BR495" i="13"/>
  <c r="BS495" i="13"/>
  <c r="BQ496" i="13"/>
  <c r="BR496" i="13"/>
  <c r="BS496" i="13"/>
  <c r="BQ497" i="13"/>
  <c r="BR497" i="13"/>
  <c r="BS497" i="13"/>
  <c r="BQ498" i="13"/>
  <c r="BR498" i="13"/>
  <c r="BS498" i="13"/>
  <c r="BQ499" i="13"/>
  <c r="BR499" i="13"/>
  <c r="BS499" i="13"/>
  <c r="BQ500" i="13"/>
  <c r="BR500" i="13"/>
  <c r="BS500" i="13"/>
  <c r="BQ501" i="13"/>
  <c r="BR501" i="13"/>
  <c r="BS501" i="13"/>
  <c r="BQ502" i="13"/>
  <c r="BR502" i="13"/>
  <c r="BS502" i="13"/>
  <c r="BQ503" i="13"/>
  <c r="BR503" i="13"/>
  <c r="BS503" i="13"/>
  <c r="BQ504" i="13"/>
  <c r="BR504" i="13"/>
  <c r="BS504" i="13"/>
  <c r="BQ505" i="13"/>
  <c r="BR505" i="13"/>
  <c r="BS505" i="13"/>
  <c r="BQ506" i="13"/>
  <c r="BR506" i="13"/>
  <c r="BS506" i="13"/>
  <c r="BQ507" i="13"/>
  <c r="BR507" i="13"/>
  <c r="BS507" i="13"/>
  <c r="BQ508" i="13"/>
  <c r="BR508" i="13"/>
  <c r="BS508" i="13"/>
  <c r="BQ509" i="13"/>
  <c r="BR509" i="13"/>
  <c r="BS509" i="13"/>
  <c r="BQ510" i="13"/>
  <c r="BR510" i="13"/>
  <c r="BS510" i="13"/>
  <c r="BQ511" i="13"/>
  <c r="BR511" i="13"/>
  <c r="BS511" i="13"/>
  <c r="BQ512" i="13"/>
  <c r="BR512" i="13"/>
  <c r="BS512" i="13"/>
  <c r="BQ513" i="13"/>
  <c r="BR513" i="13"/>
  <c r="BS513" i="13"/>
  <c r="BQ514" i="13"/>
  <c r="BR514" i="13"/>
  <c r="BS514" i="13"/>
  <c r="BQ515" i="13"/>
  <c r="BR515" i="13"/>
  <c r="BS515" i="13"/>
  <c r="BQ516" i="13"/>
  <c r="BR516" i="13"/>
  <c r="BS516" i="13"/>
  <c r="BQ517" i="13"/>
  <c r="BR517" i="13"/>
  <c r="BS517" i="13"/>
  <c r="BQ518" i="13"/>
  <c r="BR518" i="13"/>
  <c r="BS518" i="13"/>
  <c r="BQ519" i="13"/>
  <c r="BR519" i="13"/>
  <c r="BS519" i="13"/>
  <c r="BQ520" i="13"/>
  <c r="BR520" i="13"/>
  <c r="BS520" i="13"/>
  <c r="BQ521" i="13"/>
  <c r="BR521" i="13"/>
  <c r="BS521" i="13"/>
  <c r="BQ522" i="13"/>
  <c r="BR522" i="13"/>
  <c r="BS522" i="13"/>
  <c r="BQ523" i="13"/>
  <c r="BR523" i="13"/>
  <c r="BS523" i="13"/>
  <c r="BQ524" i="13"/>
  <c r="BR524" i="13"/>
  <c r="BS524" i="13"/>
  <c r="BQ525" i="13"/>
  <c r="BR525" i="13"/>
  <c r="BS525" i="13"/>
  <c r="BQ526" i="13"/>
  <c r="BR526" i="13"/>
  <c r="BS526" i="13"/>
  <c r="BQ527" i="13"/>
  <c r="BR527" i="13"/>
  <c r="BS527" i="13"/>
  <c r="BQ528" i="13"/>
  <c r="BR528" i="13"/>
  <c r="BS528" i="13"/>
  <c r="BQ529" i="13"/>
  <c r="BR529" i="13"/>
  <c r="BS529" i="13"/>
  <c r="BQ530" i="13"/>
  <c r="BR530" i="13"/>
  <c r="BS530" i="13"/>
  <c r="BQ531" i="13"/>
  <c r="BR531" i="13"/>
  <c r="BS531" i="13"/>
  <c r="BQ532" i="13"/>
  <c r="BR532" i="13"/>
  <c r="BS532" i="13"/>
  <c r="BQ533" i="13"/>
  <c r="BR533" i="13"/>
  <c r="BS533" i="13"/>
  <c r="BQ534" i="13"/>
  <c r="BR534" i="13"/>
  <c r="BS534" i="13"/>
  <c r="BQ535" i="13"/>
  <c r="BR535" i="13"/>
  <c r="BS535" i="13"/>
  <c r="BQ536" i="13"/>
  <c r="BR536" i="13"/>
  <c r="BS536" i="13"/>
  <c r="BQ537" i="13"/>
  <c r="BR537" i="13"/>
  <c r="BS537" i="13"/>
  <c r="BQ538" i="13"/>
  <c r="BR538" i="13"/>
  <c r="BS538" i="13"/>
  <c r="BQ539" i="13"/>
  <c r="BR539" i="13"/>
  <c r="BS539" i="13"/>
  <c r="BQ540" i="13"/>
  <c r="BR540" i="13"/>
  <c r="BS540" i="13"/>
  <c r="BQ541" i="13"/>
  <c r="BR541" i="13"/>
  <c r="BS541" i="13"/>
  <c r="BQ542" i="13"/>
  <c r="BR542" i="13"/>
  <c r="BS542" i="13"/>
  <c r="BQ543" i="13"/>
  <c r="BR543" i="13"/>
  <c r="BS543" i="13"/>
  <c r="BQ544" i="13"/>
  <c r="BR544" i="13"/>
  <c r="BS544" i="13"/>
  <c r="BQ545" i="13"/>
  <c r="BR545" i="13"/>
  <c r="BS545" i="13"/>
  <c r="BQ546" i="13"/>
  <c r="BR546" i="13"/>
  <c r="BS546" i="13"/>
  <c r="BQ547" i="13"/>
  <c r="BR547" i="13"/>
  <c r="BS547" i="13"/>
  <c r="BQ548" i="13"/>
  <c r="BR548" i="13"/>
  <c r="BS548" i="13"/>
  <c r="BQ549" i="13"/>
  <c r="BR549" i="13"/>
  <c r="BS549" i="13"/>
  <c r="BQ550" i="13"/>
  <c r="BR550" i="13"/>
  <c r="BS550" i="13"/>
  <c r="BQ551" i="13"/>
  <c r="BR551" i="13"/>
  <c r="BS551" i="13"/>
  <c r="BQ552" i="13"/>
  <c r="BR552" i="13"/>
  <c r="BS552" i="13"/>
  <c r="BQ553" i="13"/>
  <c r="BR553" i="13"/>
  <c r="BS553" i="13"/>
  <c r="BQ554" i="13"/>
  <c r="BR554" i="13"/>
  <c r="BS554" i="13"/>
  <c r="BQ555" i="13"/>
  <c r="BR555" i="13"/>
  <c r="BS555" i="13"/>
  <c r="BQ556" i="13"/>
  <c r="BR556" i="13"/>
  <c r="BS556" i="13"/>
  <c r="BQ557" i="13"/>
  <c r="BR557" i="13"/>
  <c r="BS557" i="13"/>
  <c r="BQ558" i="13"/>
  <c r="BR558" i="13"/>
  <c r="BS558" i="13"/>
  <c r="BQ559" i="13"/>
  <c r="BR559" i="13"/>
  <c r="BS559" i="13"/>
  <c r="BQ560" i="13"/>
  <c r="BR560" i="13"/>
  <c r="BS560" i="13"/>
  <c r="BQ561" i="13"/>
  <c r="BR561" i="13"/>
  <c r="BS561" i="13"/>
  <c r="BQ562" i="13"/>
  <c r="BR562" i="13"/>
  <c r="BS562" i="13"/>
  <c r="BQ563" i="13"/>
  <c r="BR563" i="13"/>
  <c r="BS563" i="13"/>
  <c r="BQ564" i="13"/>
  <c r="BR564" i="13"/>
  <c r="BS564" i="13"/>
  <c r="BQ565" i="13"/>
  <c r="BR565" i="13"/>
  <c r="BS565" i="13"/>
  <c r="BQ566" i="13"/>
  <c r="BR566" i="13"/>
  <c r="BS566" i="13"/>
  <c r="BQ567" i="13"/>
  <c r="BR567" i="13"/>
  <c r="BS567" i="13"/>
  <c r="BQ568" i="13"/>
  <c r="BR568" i="13"/>
  <c r="BS568" i="13"/>
  <c r="BQ569" i="13"/>
  <c r="BR569" i="13"/>
  <c r="BS569" i="13"/>
  <c r="BQ570" i="13"/>
  <c r="BR570" i="13"/>
  <c r="BS570" i="13"/>
  <c r="BQ571" i="13"/>
  <c r="BR571" i="13"/>
  <c r="BS571" i="13"/>
  <c r="BQ572" i="13"/>
  <c r="BR572" i="13"/>
  <c r="BS572" i="13"/>
  <c r="BQ573" i="13"/>
  <c r="BR573" i="13"/>
  <c r="BS573" i="13"/>
  <c r="BQ574" i="13"/>
  <c r="BR574" i="13"/>
  <c r="BS574" i="13"/>
  <c r="BQ575" i="13"/>
  <c r="BR575" i="13"/>
  <c r="BS575" i="13"/>
  <c r="BQ576" i="13"/>
  <c r="BR576" i="13"/>
  <c r="BS576" i="13"/>
  <c r="BQ577" i="13"/>
  <c r="BR577" i="13"/>
  <c r="BS577" i="13"/>
  <c r="BQ578" i="13"/>
  <c r="BR578" i="13"/>
  <c r="BS578" i="13"/>
  <c r="BQ579" i="13"/>
  <c r="BR579" i="13"/>
  <c r="BS579" i="13"/>
  <c r="BQ580" i="13"/>
  <c r="BR580" i="13"/>
  <c r="BS580" i="13"/>
  <c r="BQ581" i="13"/>
  <c r="BR581" i="13"/>
  <c r="BS581" i="13"/>
  <c r="BQ582" i="13"/>
  <c r="BR582" i="13"/>
  <c r="BS582" i="13"/>
  <c r="BQ583" i="13"/>
  <c r="BR583" i="13"/>
  <c r="BS583" i="13"/>
  <c r="BQ584" i="13"/>
  <c r="BR584" i="13"/>
  <c r="BS584" i="13"/>
  <c r="BQ585" i="13"/>
  <c r="BR585" i="13"/>
  <c r="BS585" i="13"/>
  <c r="BQ586" i="13"/>
  <c r="BR586" i="13"/>
  <c r="BS586" i="13"/>
  <c r="BQ587" i="13"/>
  <c r="BR587" i="13"/>
  <c r="BS587" i="13"/>
  <c r="BQ588" i="13"/>
  <c r="BR588" i="13"/>
  <c r="BS588" i="13"/>
  <c r="BQ589" i="13"/>
  <c r="BR589" i="13"/>
  <c r="BS589" i="13"/>
  <c r="BQ590" i="13"/>
  <c r="BR590" i="13"/>
  <c r="BS590" i="13"/>
  <c r="BQ591" i="13"/>
  <c r="BR591" i="13"/>
  <c r="BS591" i="13"/>
  <c r="BQ592" i="13"/>
  <c r="BR592" i="13"/>
  <c r="BS592" i="13"/>
  <c r="BQ593" i="13"/>
  <c r="BR593" i="13"/>
  <c r="BS593" i="13"/>
  <c r="BQ594" i="13"/>
  <c r="BR594" i="13"/>
  <c r="BS594" i="13"/>
  <c r="BQ595" i="13"/>
  <c r="BR595" i="13"/>
  <c r="BS595" i="13"/>
  <c r="BQ596" i="13"/>
  <c r="BR596" i="13"/>
  <c r="BS596" i="13"/>
  <c r="BQ597" i="13"/>
  <c r="BR597" i="13"/>
  <c r="BS597" i="13"/>
  <c r="BQ598" i="13"/>
  <c r="BR598" i="13"/>
  <c r="BS598" i="13"/>
  <c r="BQ599" i="13"/>
  <c r="BR599" i="13"/>
  <c r="BS599" i="13"/>
  <c r="BQ600" i="13"/>
  <c r="BR600" i="13"/>
  <c r="BS600" i="13"/>
  <c r="BQ601" i="13"/>
  <c r="BR601" i="13"/>
  <c r="BS601" i="13"/>
  <c r="BQ602" i="13"/>
  <c r="BR602" i="13"/>
  <c r="BS602" i="13"/>
  <c r="BQ603" i="13"/>
  <c r="BR603" i="13"/>
  <c r="BS603" i="13"/>
  <c r="BQ604" i="13"/>
  <c r="BR604" i="13"/>
  <c r="BS604" i="13"/>
  <c r="BQ605" i="13"/>
  <c r="BR605" i="13"/>
  <c r="BS605" i="13"/>
  <c r="BQ606" i="13"/>
  <c r="BR606" i="13"/>
  <c r="BS606" i="13"/>
  <c r="BQ607" i="13"/>
  <c r="BR607" i="13"/>
  <c r="BS607" i="13"/>
  <c r="BQ608" i="13"/>
  <c r="BR608" i="13"/>
  <c r="BS608" i="13"/>
  <c r="BQ609" i="13"/>
  <c r="BR609" i="13"/>
  <c r="BS609" i="13"/>
  <c r="BQ610" i="13"/>
  <c r="BR610" i="13"/>
  <c r="BS610" i="13"/>
  <c r="BQ611" i="13"/>
  <c r="BR611" i="13"/>
  <c r="BS611" i="13"/>
  <c r="BQ612" i="13"/>
  <c r="BR612" i="13"/>
  <c r="BS612" i="13"/>
  <c r="BQ613" i="13"/>
  <c r="BR613" i="13"/>
  <c r="BS613" i="13"/>
  <c r="BQ614" i="13"/>
  <c r="BR614" i="13"/>
  <c r="BS614" i="13"/>
  <c r="BQ615" i="13"/>
  <c r="BR615" i="13"/>
  <c r="BS615" i="13"/>
  <c r="BQ616" i="13"/>
  <c r="BR616" i="13"/>
  <c r="BS616" i="13"/>
  <c r="BQ617" i="13"/>
  <c r="BR617" i="13"/>
  <c r="BS617" i="13"/>
  <c r="BQ618" i="13"/>
  <c r="BR618" i="13"/>
  <c r="BS618" i="13"/>
  <c r="BQ619" i="13"/>
  <c r="BR619" i="13"/>
  <c r="BS619" i="13"/>
  <c r="BQ620" i="13"/>
  <c r="BR620" i="13"/>
  <c r="BS620" i="13"/>
  <c r="BQ621" i="13"/>
  <c r="BR621" i="13"/>
  <c r="BS621" i="13"/>
  <c r="BQ622" i="13"/>
  <c r="BR622" i="13"/>
  <c r="BS622" i="13"/>
  <c r="BQ623" i="13"/>
  <c r="BR623" i="13"/>
  <c r="BS623" i="13"/>
  <c r="BQ624" i="13"/>
  <c r="BR624" i="13"/>
  <c r="BS624" i="13"/>
  <c r="BQ625" i="13"/>
  <c r="BR625" i="13"/>
  <c r="BS625" i="13"/>
  <c r="BQ626" i="13"/>
  <c r="BR626" i="13"/>
  <c r="BS626" i="13"/>
  <c r="BQ627" i="13"/>
  <c r="BR627" i="13"/>
  <c r="BS627" i="13"/>
  <c r="BQ628" i="13"/>
  <c r="BR628" i="13"/>
  <c r="BS628" i="13"/>
  <c r="BQ629" i="13"/>
  <c r="BR629" i="13"/>
  <c r="BS629" i="13"/>
  <c r="BQ630" i="13"/>
  <c r="BR630" i="13"/>
  <c r="BS630" i="13"/>
  <c r="BQ631" i="13"/>
  <c r="BR631" i="13"/>
  <c r="BS631" i="13"/>
  <c r="BQ632" i="13"/>
  <c r="BR632" i="13"/>
  <c r="BS632" i="13"/>
  <c r="BQ633" i="13"/>
  <c r="BR633" i="13"/>
  <c r="BS633" i="13"/>
  <c r="BQ634" i="13"/>
  <c r="BR634" i="13"/>
  <c r="BS634" i="13"/>
  <c r="BQ635" i="13"/>
  <c r="BR635" i="13"/>
  <c r="BS635" i="13"/>
  <c r="BQ636" i="13"/>
  <c r="BR636" i="13"/>
  <c r="BS636" i="13"/>
  <c r="BQ637" i="13"/>
  <c r="BR637" i="13"/>
  <c r="BS637" i="13"/>
  <c r="BQ638" i="13"/>
  <c r="BR638" i="13"/>
  <c r="BS638" i="13"/>
  <c r="BQ639" i="13"/>
  <c r="BR639" i="13"/>
  <c r="BS639" i="13"/>
  <c r="BQ640" i="13"/>
  <c r="BR640" i="13"/>
  <c r="BS640" i="13"/>
  <c r="BQ641" i="13"/>
  <c r="BR641" i="13"/>
  <c r="BS641" i="13"/>
  <c r="BQ642" i="13"/>
  <c r="BR642" i="13"/>
  <c r="BS642" i="13"/>
  <c r="BQ643" i="13"/>
  <c r="BR643" i="13"/>
  <c r="BS643" i="13"/>
  <c r="BQ644" i="13"/>
  <c r="BR644" i="13"/>
  <c r="BS644" i="13"/>
  <c r="BQ645" i="13"/>
  <c r="BR645" i="13"/>
  <c r="BS645" i="13"/>
  <c r="BQ646" i="13"/>
  <c r="BR646" i="13"/>
  <c r="BS646" i="13"/>
  <c r="BQ647" i="13"/>
  <c r="BR647" i="13"/>
  <c r="BS647" i="13"/>
  <c r="BQ648" i="13"/>
  <c r="BR648" i="13"/>
  <c r="BS648" i="13"/>
  <c r="BQ649" i="13"/>
  <c r="BR649" i="13"/>
  <c r="BS649" i="13"/>
  <c r="BQ650" i="13"/>
  <c r="BR650" i="13"/>
  <c r="BS650" i="13"/>
  <c r="BQ651" i="13"/>
  <c r="BR651" i="13"/>
  <c r="BS651" i="13"/>
  <c r="BQ652" i="13"/>
  <c r="BR652" i="13"/>
  <c r="BS652" i="13"/>
  <c r="BQ653" i="13"/>
  <c r="BR653" i="13"/>
  <c r="BS653" i="13"/>
  <c r="BQ654" i="13"/>
  <c r="BR654" i="13"/>
  <c r="BS654" i="13"/>
  <c r="BQ655" i="13"/>
  <c r="BR655" i="13"/>
  <c r="BS655" i="13"/>
  <c r="BQ656" i="13"/>
  <c r="BR656" i="13"/>
  <c r="BS656" i="13"/>
  <c r="BQ657" i="13"/>
  <c r="BR657" i="13"/>
  <c r="BS657" i="13"/>
  <c r="BQ658" i="13"/>
  <c r="BR658" i="13"/>
  <c r="BS658" i="13"/>
  <c r="BQ659" i="13"/>
  <c r="BR659" i="13"/>
  <c r="BS659" i="13"/>
  <c r="BQ660" i="13"/>
  <c r="BR660" i="13"/>
  <c r="BS660" i="13"/>
  <c r="BQ661" i="13"/>
  <c r="BR661" i="13"/>
  <c r="BS661" i="13"/>
  <c r="BQ662" i="13"/>
  <c r="BR662" i="13"/>
  <c r="BS662" i="13"/>
  <c r="BQ663" i="13"/>
  <c r="BR663" i="13"/>
  <c r="BS663" i="13"/>
  <c r="BQ664" i="13"/>
  <c r="BR664" i="13"/>
  <c r="BS664" i="13"/>
  <c r="BQ665" i="13"/>
  <c r="BR665" i="13"/>
  <c r="BS665" i="13"/>
  <c r="BQ666" i="13"/>
  <c r="BR666" i="13"/>
  <c r="BS666" i="13"/>
  <c r="BQ667" i="13"/>
  <c r="BR667" i="13"/>
  <c r="BS667" i="13"/>
  <c r="BQ668" i="13"/>
  <c r="BR668" i="13"/>
  <c r="BS668" i="13"/>
  <c r="BQ669" i="13"/>
  <c r="BR669" i="13"/>
  <c r="BS669" i="13"/>
  <c r="BQ670" i="13"/>
  <c r="BR670" i="13"/>
  <c r="BS670" i="13"/>
  <c r="BQ671" i="13"/>
  <c r="BR671" i="13"/>
  <c r="BS671" i="13"/>
  <c r="BQ672" i="13"/>
  <c r="BR672" i="13"/>
  <c r="BS672" i="13"/>
  <c r="BQ673" i="13"/>
  <c r="BR673" i="13"/>
  <c r="BS673" i="13"/>
  <c r="BQ674" i="13"/>
  <c r="BR674" i="13"/>
  <c r="BS674" i="13"/>
  <c r="BQ675" i="13"/>
  <c r="BR675" i="13"/>
  <c r="BS675" i="13"/>
  <c r="BQ676" i="13"/>
  <c r="BR676" i="13"/>
  <c r="BS676" i="13"/>
  <c r="BQ677" i="13"/>
  <c r="BR677" i="13"/>
  <c r="BS677" i="13"/>
  <c r="BQ678" i="13"/>
  <c r="BR678" i="13"/>
  <c r="BS678" i="13"/>
  <c r="BQ679" i="13"/>
  <c r="BR679" i="13"/>
  <c r="BS679" i="13"/>
  <c r="BQ680" i="13"/>
  <c r="BR680" i="13"/>
  <c r="BS680" i="13"/>
  <c r="BQ681" i="13"/>
  <c r="BR681" i="13"/>
  <c r="BS681" i="13"/>
  <c r="BQ682" i="13"/>
  <c r="BR682" i="13"/>
  <c r="BS682" i="13"/>
  <c r="BQ683" i="13"/>
  <c r="BR683" i="13"/>
  <c r="BS683" i="13"/>
  <c r="BQ684" i="13"/>
  <c r="BR684" i="13"/>
  <c r="BS684" i="13"/>
  <c r="BQ685" i="13"/>
  <c r="BR685" i="13"/>
  <c r="BS685" i="13"/>
  <c r="BQ686" i="13"/>
  <c r="BR686" i="13"/>
  <c r="BS686" i="13"/>
  <c r="BQ687" i="13"/>
  <c r="BR687" i="13"/>
  <c r="BS687" i="13"/>
  <c r="BQ688" i="13"/>
  <c r="BR688" i="13"/>
  <c r="BS688" i="13"/>
  <c r="BQ689" i="13"/>
  <c r="BR689" i="13"/>
  <c r="BS689" i="13"/>
  <c r="BQ690" i="13"/>
  <c r="BR690" i="13"/>
  <c r="BS690" i="13"/>
  <c r="BQ691" i="13"/>
  <c r="BR691" i="13"/>
  <c r="BS691" i="13"/>
  <c r="BQ692" i="13"/>
  <c r="BR692" i="13"/>
  <c r="BS692" i="13"/>
  <c r="BQ693" i="13"/>
  <c r="BR693" i="13"/>
  <c r="BS693" i="13"/>
  <c r="BQ694" i="13"/>
  <c r="BR694" i="13"/>
  <c r="BS694" i="13"/>
  <c r="BQ695" i="13"/>
  <c r="BR695" i="13"/>
  <c r="BS695" i="13"/>
  <c r="BQ696" i="13"/>
  <c r="BR696" i="13"/>
  <c r="BS696" i="13"/>
  <c r="BQ697" i="13"/>
  <c r="BR697" i="13"/>
  <c r="BS697" i="13"/>
  <c r="BQ698" i="13"/>
  <c r="BR698" i="13"/>
  <c r="BS698" i="13"/>
  <c r="BQ699" i="13"/>
  <c r="BR699" i="13"/>
  <c r="BS699" i="13"/>
  <c r="BQ700" i="13"/>
  <c r="BR700" i="13"/>
  <c r="BS700" i="13"/>
  <c r="BQ701" i="13"/>
  <c r="BR701" i="13"/>
  <c r="BS701" i="13"/>
  <c r="BQ702" i="13"/>
  <c r="BR702" i="13"/>
  <c r="BS702" i="13"/>
  <c r="BQ703" i="13"/>
  <c r="BR703" i="13"/>
  <c r="BS703" i="13"/>
  <c r="BQ704" i="13"/>
  <c r="BR704" i="13"/>
  <c r="BS704" i="13"/>
  <c r="BQ705" i="13"/>
  <c r="BR705" i="13"/>
  <c r="BS705" i="13"/>
  <c r="BQ706" i="13"/>
  <c r="BR706" i="13"/>
  <c r="BS706" i="13"/>
  <c r="BQ707" i="13"/>
  <c r="BR707" i="13"/>
  <c r="BS707" i="13"/>
  <c r="BQ708" i="13"/>
  <c r="BR708" i="13"/>
  <c r="BS708" i="13"/>
  <c r="BQ709" i="13"/>
  <c r="BR709" i="13"/>
  <c r="BS709" i="13"/>
  <c r="BQ710" i="13"/>
  <c r="BR710" i="13"/>
  <c r="BS710" i="13"/>
  <c r="BQ711" i="13"/>
  <c r="BR711" i="13"/>
  <c r="BS711" i="13"/>
  <c r="BQ712" i="13"/>
  <c r="BR712" i="13"/>
  <c r="BS712" i="13"/>
  <c r="BQ713" i="13"/>
  <c r="BR713" i="13"/>
  <c r="BS713" i="13"/>
  <c r="BQ714" i="13"/>
  <c r="BR714" i="13"/>
  <c r="BS714" i="13"/>
  <c r="BQ715" i="13"/>
  <c r="BR715" i="13"/>
  <c r="BS715" i="13"/>
  <c r="BQ716" i="13"/>
  <c r="BR716" i="13"/>
  <c r="BS716" i="13"/>
  <c r="BQ717" i="13"/>
  <c r="BR717" i="13"/>
  <c r="BS717" i="13"/>
  <c r="BQ718" i="13"/>
  <c r="BR718" i="13"/>
  <c r="BS718" i="13"/>
  <c r="BQ719" i="13"/>
  <c r="BR719" i="13"/>
  <c r="BS719" i="13"/>
  <c r="BQ720" i="13"/>
  <c r="BR720" i="13"/>
  <c r="BS720" i="13"/>
  <c r="BQ721" i="13"/>
  <c r="BR721" i="13"/>
  <c r="BS721" i="13"/>
  <c r="BQ722" i="13"/>
  <c r="BR722" i="13"/>
  <c r="BS722" i="13"/>
  <c r="BQ723" i="13"/>
  <c r="BR723" i="13"/>
  <c r="BS723" i="13"/>
  <c r="BQ724" i="13"/>
  <c r="BR724" i="13"/>
  <c r="BS724" i="13"/>
  <c r="BQ725" i="13"/>
  <c r="BR725" i="13"/>
  <c r="BS725" i="13"/>
  <c r="BQ726" i="13"/>
  <c r="BR726" i="13"/>
  <c r="BS726" i="13"/>
  <c r="BQ727" i="13"/>
  <c r="BR727" i="13"/>
  <c r="BS727" i="13"/>
  <c r="BQ728" i="13"/>
  <c r="BR728" i="13"/>
  <c r="BS728" i="13"/>
  <c r="BQ729" i="13"/>
  <c r="BR729" i="13"/>
  <c r="BS729" i="13"/>
  <c r="BQ730" i="13"/>
  <c r="BR730" i="13"/>
  <c r="BS730" i="13"/>
  <c r="BQ731" i="13"/>
  <c r="BR731" i="13"/>
  <c r="BS731" i="13"/>
  <c r="BQ732" i="13"/>
  <c r="BR732" i="13"/>
  <c r="BS732" i="13"/>
  <c r="BQ733" i="13"/>
  <c r="BR733" i="13"/>
  <c r="BS733" i="13"/>
  <c r="BQ734" i="13"/>
  <c r="BR734" i="13"/>
  <c r="BS734" i="13"/>
  <c r="BQ735" i="13"/>
  <c r="BR735" i="13"/>
  <c r="BS735" i="13"/>
  <c r="BQ736" i="13"/>
  <c r="BR736" i="13"/>
  <c r="BS736" i="13"/>
  <c r="BQ737" i="13"/>
  <c r="BR737" i="13"/>
  <c r="BS737" i="13"/>
  <c r="BQ738" i="13"/>
  <c r="BR738" i="13"/>
  <c r="BS738" i="13"/>
  <c r="BQ739" i="13"/>
  <c r="BR739" i="13"/>
  <c r="BS739" i="13"/>
  <c r="BQ740" i="13"/>
  <c r="BR740" i="13"/>
  <c r="BS740" i="13"/>
  <c r="BQ741" i="13"/>
  <c r="BR741" i="13"/>
  <c r="BS741" i="13"/>
  <c r="BQ742" i="13"/>
  <c r="BR742" i="13"/>
  <c r="BS742" i="13"/>
  <c r="BQ743" i="13"/>
  <c r="BR743" i="13"/>
  <c r="BS743" i="13"/>
  <c r="BQ744" i="13"/>
  <c r="BR744" i="13"/>
  <c r="BS744" i="13"/>
  <c r="BQ745" i="13"/>
  <c r="BR745" i="13"/>
  <c r="BS745" i="13"/>
  <c r="BQ746" i="13"/>
  <c r="BR746" i="13"/>
  <c r="BS746" i="13"/>
  <c r="BQ747" i="13"/>
  <c r="BR747" i="13"/>
  <c r="BS747" i="13"/>
  <c r="BQ748" i="13"/>
  <c r="BR748" i="13"/>
  <c r="BS748" i="13"/>
  <c r="BQ749" i="13"/>
  <c r="BR749" i="13"/>
  <c r="BS749" i="13"/>
  <c r="BQ750" i="13"/>
  <c r="BR750" i="13"/>
  <c r="BS750" i="13"/>
  <c r="BQ751" i="13"/>
  <c r="BR751" i="13"/>
  <c r="BS751" i="13"/>
  <c r="BQ752" i="13"/>
  <c r="BR752" i="13"/>
  <c r="BS752" i="13"/>
  <c r="BQ753" i="13"/>
  <c r="BR753" i="13"/>
  <c r="BS753" i="13"/>
  <c r="BQ754" i="13"/>
  <c r="BR754" i="13"/>
  <c r="BS754" i="13"/>
  <c r="BQ755" i="13"/>
  <c r="BR755" i="13"/>
  <c r="BS755" i="13"/>
  <c r="BQ756" i="13"/>
  <c r="BR756" i="13"/>
  <c r="BS756" i="13"/>
  <c r="BQ757" i="13"/>
  <c r="BR757" i="13"/>
  <c r="BS757" i="13"/>
  <c r="BQ758" i="13"/>
  <c r="BR758" i="13"/>
  <c r="BS758" i="13"/>
  <c r="BQ759" i="13"/>
  <c r="BR759" i="13"/>
  <c r="BS759" i="13"/>
  <c r="BQ760" i="13"/>
  <c r="BR760" i="13"/>
  <c r="BS760" i="13"/>
  <c r="BQ761" i="13"/>
  <c r="BR761" i="13"/>
  <c r="BS761" i="13"/>
  <c r="BQ762" i="13"/>
  <c r="BR762" i="13"/>
  <c r="BS762" i="13"/>
  <c r="BQ763" i="13"/>
  <c r="BR763" i="13"/>
  <c r="BS763" i="13"/>
  <c r="BQ764" i="13"/>
  <c r="BR764" i="13"/>
  <c r="BS764" i="13"/>
  <c r="BQ765" i="13"/>
  <c r="BR765" i="13"/>
  <c r="BS765" i="13"/>
  <c r="BQ766" i="13"/>
  <c r="BR766" i="13"/>
  <c r="BS766" i="13"/>
  <c r="BQ767" i="13"/>
  <c r="BR767" i="13"/>
  <c r="BS767" i="13"/>
  <c r="BQ768" i="13"/>
  <c r="BR768" i="13"/>
  <c r="BS768" i="13"/>
  <c r="BQ769" i="13"/>
  <c r="BR769" i="13"/>
  <c r="BS769" i="13"/>
  <c r="BQ770" i="13"/>
  <c r="BR770" i="13"/>
  <c r="BS770" i="13"/>
  <c r="BQ771" i="13"/>
  <c r="BR771" i="13"/>
  <c r="BS771" i="13"/>
  <c r="BQ772" i="13"/>
  <c r="BR772" i="13"/>
  <c r="BS772" i="13"/>
  <c r="BQ773" i="13"/>
  <c r="BR773" i="13"/>
  <c r="BS773" i="13"/>
  <c r="BQ774" i="13"/>
  <c r="BR774" i="13"/>
  <c r="BS774" i="13"/>
  <c r="BQ775" i="13"/>
  <c r="BR775" i="13"/>
  <c r="BS775" i="13"/>
  <c r="BQ776" i="13"/>
  <c r="BR776" i="13"/>
  <c r="BS776" i="13"/>
  <c r="BQ777" i="13"/>
  <c r="BR777" i="13"/>
  <c r="BS777" i="13"/>
  <c r="BQ778" i="13"/>
  <c r="BR778" i="13"/>
  <c r="BS778" i="13"/>
  <c r="BQ779" i="13"/>
  <c r="BR779" i="13"/>
  <c r="BS779" i="13"/>
  <c r="BQ780" i="13"/>
  <c r="BR780" i="13"/>
  <c r="BS780" i="13"/>
  <c r="BQ781" i="13"/>
  <c r="BR781" i="13"/>
  <c r="BS781" i="13"/>
  <c r="BQ782" i="13"/>
  <c r="BR782" i="13"/>
  <c r="BS782" i="13"/>
  <c r="BQ783" i="13"/>
  <c r="BR783" i="13"/>
  <c r="BS783" i="13"/>
  <c r="BQ784" i="13"/>
  <c r="BR784" i="13"/>
  <c r="BS784" i="13"/>
  <c r="BQ785" i="13"/>
  <c r="BR785" i="13"/>
  <c r="BS785" i="13"/>
  <c r="BQ786" i="13"/>
  <c r="BR786" i="13"/>
  <c r="BS786" i="13"/>
  <c r="BQ787" i="13"/>
  <c r="BR787" i="13"/>
  <c r="BS787" i="13"/>
  <c r="BQ788" i="13"/>
  <c r="BR788" i="13"/>
  <c r="BS788" i="13"/>
  <c r="BQ789" i="13"/>
  <c r="BR789" i="13"/>
  <c r="BS789" i="13"/>
  <c r="BQ790" i="13"/>
  <c r="BR790" i="13"/>
  <c r="BS790" i="13"/>
  <c r="BQ791" i="13"/>
  <c r="BR791" i="13"/>
  <c r="BS791" i="13"/>
  <c r="BQ792" i="13"/>
  <c r="BR792" i="13"/>
  <c r="BS792" i="13"/>
  <c r="BQ793" i="13"/>
  <c r="BR793" i="13"/>
  <c r="BS793" i="13"/>
  <c r="BQ794" i="13"/>
  <c r="BR794" i="13"/>
  <c r="BS794" i="13"/>
  <c r="BQ795" i="13"/>
  <c r="BR795" i="13"/>
  <c r="BS795" i="13"/>
  <c r="BQ796" i="13"/>
  <c r="BR796" i="13"/>
  <c r="BS796" i="13"/>
  <c r="BQ797" i="13"/>
  <c r="BR797" i="13"/>
  <c r="BS797" i="13"/>
  <c r="BQ798" i="13"/>
  <c r="BR798" i="13"/>
  <c r="BS798" i="13"/>
  <c r="BQ799" i="13"/>
  <c r="BR799" i="13"/>
  <c r="BS799" i="13"/>
  <c r="BQ800" i="13"/>
  <c r="BR800" i="13"/>
  <c r="BS800" i="13"/>
  <c r="BQ801" i="13"/>
  <c r="BR801" i="13"/>
  <c r="BS801" i="13"/>
  <c r="BQ802" i="13"/>
  <c r="BR802" i="13"/>
  <c r="BS802" i="13"/>
  <c r="BQ803" i="13"/>
  <c r="BR803" i="13"/>
  <c r="BS803" i="13"/>
  <c r="BQ804" i="13"/>
  <c r="BR804" i="13"/>
  <c r="BS804" i="13"/>
  <c r="BQ805" i="13"/>
  <c r="BR805" i="13"/>
  <c r="BS805" i="13"/>
  <c r="BQ806" i="13"/>
  <c r="BR806" i="13"/>
  <c r="BS806" i="13"/>
  <c r="BQ807" i="13"/>
  <c r="BR807" i="13"/>
  <c r="BS807" i="13"/>
  <c r="BQ808" i="13"/>
  <c r="BR808" i="13"/>
  <c r="BS808" i="13"/>
  <c r="BQ809" i="13"/>
  <c r="BR809" i="13"/>
  <c r="BS809" i="13"/>
  <c r="BQ810" i="13"/>
  <c r="BR810" i="13"/>
  <c r="BS810" i="13"/>
  <c r="BQ811" i="13"/>
  <c r="BR811" i="13"/>
  <c r="BS811" i="13"/>
  <c r="BQ812" i="13"/>
  <c r="BR812" i="13"/>
  <c r="BS812" i="13"/>
  <c r="BQ813" i="13"/>
  <c r="BR813" i="13"/>
  <c r="BS813" i="13"/>
  <c r="BQ814" i="13"/>
  <c r="BR814" i="13"/>
  <c r="BS814" i="13"/>
  <c r="BQ815" i="13"/>
  <c r="BR815" i="13"/>
  <c r="BS815" i="13"/>
  <c r="BQ816" i="13"/>
  <c r="BR816" i="13"/>
  <c r="BS816" i="13"/>
  <c r="BQ817" i="13"/>
  <c r="BR817" i="13"/>
  <c r="BS817" i="13"/>
  <c r="BQ818" i="13"/>
  <c r="BR818" i="13"/>
  <c r="BS818" i="13"/>
  <c r="BQ819" i="13"/>
  <c r="BR819" i="13"/>
  <c r="BS819" i="13"/>
  <c r="BQ820" i="13"/>
  <c r="BR820" i="13"/>
  <c r="BS820" i="13"/>
  <c r="BQ821" i="13"/>
  <c r="BR821" i="13"/>
  <c r="BS821" i="13"/>
  <c r="BQ822" i="13"/>
  <c r="BR822" i="13"/>
  <c r="BS822" i="13"/>
  <c r="BQ823" i="13"/>
  <c r="BR823" i="13"/>
  <c r="BS823" i="13"/>
  <c r="BQ824" i="13"/>
  <c r="BR824" i="13"/>
  <c r="BS824" i="13"/>
  <c r="BQ825" i="13"/>
  <c r="BR825" i="13"/>
  <c r="BS825" i="13"/>
  <c r="BQ826" i="13"/>
  <c r="BR826" i="13"/>
  <c r="BS826" i="13"/>
  <c r="BQ827" i="13"/>
  <c r="BR827" i="13"/>
  <c r="BS827" i="13"/>
  <c r="BQ828" i="13"/>
  <c r="BR828" i="13"/>
  <c r="BS828" i="13"/>
  <c r="BQ829" i="13"/>
  <c r="BR829" i="13"/>
  <c r="BS829" i="13"/>
  <c r="BQ830" i="13"/>
  <c r="BR830" i="13"/>
  <c r="BS830" i="13"/>
  <c r="BQ831" i="13"/>
  <c r="BR831" i="13"/>
  <c r="BS831" i="13"/>
  <c r="BQ832" i="13"/>
  <c r="BR832" i="13"/>
  <c r="BS832" i="13"/>
  <c r="BQ833" i="13"/>
  <c r="BR833" i="13"/>
  <c r="BS833" i="13"/>
  <c r="BQ834" i="13"/>
  <c r="BR834" i="13"/>
  <c r="BS834" i="13"/>
  <c r="BQ835" i="13"/>
  <c r="BR835" i="13"/>
  <c r="BS835" i="13"/>
  <c r="BQ836" i="13"/>
  <c r="BR836" i="13"/>
  <c r="BS836" i="13"/>
  <c r="BQ837" i="13"/>
  <c r="BR837" i="13"/>
  <c r="BS837" i="13"/>
  <c r="BQ838" i="13"/>
  <c r="BR838" i="13"/>
  <c r="BS838" i="13"/>
  <c r="BQ839" i="13"/>
  <c r="BR839" i="13"/>
  <c r="BS839" i="13"/>
  <c r="BQ840" i="13"/>
  <c r="BR840" i="13"/>
  <c r="BS840" i="13"/>
  <c r="BQ841" i="13"/>
  <c r="BR841" i="13"/>
  <c r="BS841" i="13"/>
  <c r="BQ842" i="13"/>
  <c r="BR842" i="13"/>
  <c r="BS842" i="13"/>
  <c r="BQ843" i="13"/>
  <c r="BR843" i="13"/>
  <c r="BS843" i="13"/>
  <c r="BQ844" i="13"/>
  <c r="BR844" i="13"/>
  <c r="BS844" i="13"/>
  <c r="BQ845" i="13"/>
  <c r="BR845" i="13"/>
  <c r="BS845" i="13"/>
  <c r="BQ846" i="13"/>
  <c r="BR846" i="13"/>
  <c r="BS846" i="13"/>
  <c r="BQ847" i="13"/>
  <c r="BR847" i="13"/>
  <c r="BS847" i="13"/>
  <c r="BQ848" i="13"/>
  <c r="BR848" i="13"/>
  <c r="BS848" i="13"/>
  <c r="BQ849" i="13"/>
  <c r="BR849" i="13"/>
  <c r="BS849" i="13"/>
  <c r="BQ850" i="13"/>
  <c r="BR850" i="13"/>
  <c r="BS850" i="13"/>
  <c r="BQ851" i="13"/>
  <c r="BR851" i="13"/>
  <c r="BS851" i="13"/>
  <c r="BQ852" i="13"/>
  <c r="BR852" i="13"/>
  <c r="BS852" i="13"/>
  <c r="BQ853" i="13"/>
  <c r="BR853" i="13"/>
  <c r="BS853" i="13"/>
  <c r="BQ854" i="13"/>
  <c r="BR854" i="13"/>
  <c r="BS854" i="13"/>
  <c r="BQ855" i="13"/>
  <c r="BR855" i="13"/>
  <c r="BS855" i="13"/>
  <c r="BQ856" i="13"/>
  <c r="BR856" i="13"/>
  <c r="BS856" i="13"/>
  <c r="BQ857" i="13"/>
  <c r="BR857" i="13"/>
  <c r="BS857" i="13"/>
  <c r="BQ858" i="13"/>
  <c r="BR858" i="13"/>
  <c r="BS858" i="13"/>
  <c r="BQ859" i="13"/>
  <c r="BR859" i="13"/>
  <c r="BS859" i="13"/>
  <c r="BQ860" i="13"/>
  <c r="BR860" i="13"/>
  <c r="BS860" i="13"/>
  <c r="BQ861" i="13"/>
  <c r="BR861" i="13"/>
  <c r="BS861" i="13"/>
  <c r="BQ862" i="13"/>
  <c r="BR862" i="13"/>
  <c r="BS862" i="13"/>
  <c r="BQ863" i="13"/>
  <c r="BR863" i="13"/>
  <c r="BS863" i="13"/>
  <c r="BQ864" i="13"/>
  <c r="BR864" i="13"/>
  <c r="BS864" i="13"/>
  <c r="BQ865" i="13"/>
  <c r="BR865" i="13"/>
  <c r="BS865" i="13"/>
  <c r="BQ866" i="13"/>
  <c r="BR866" i="13"/>
  <c r="BS866" i="13"/>
  <c r="BQ867" i="13"/>
  <c r="BR867" i="13"/>
  <c r="BS867" i="13"/>
  <c r="BQ868" i="13"/>
  <c r="BR868" i="13"/>
  <c r="BS868" i="13"/>
  <c r="BQ869" i="13"/>
  <c r="BR869" i="13"/>
  <c r="BS869" i="13"/>
  <c r="BQ870" i="13"/>
  <c r="BR870" i="13"/>
  <c r="BS870" i="13"/>
  <c r="BQ871" i="13"/>
  <c r="BR871" i="13"/>
  <c r="BS871" i="13"/>
  <c r="BQ872" i="13"/>
  <c r="BR872" i="13"/>
  <c r="BS872" i="13"/>
  <c r="BQ873" i="13"/>
  <c r="BR873" i="13"/>
  <c r="BS873" i="13"/>
  <c r="BQ874" i="13"/>
  <c r="BR874" i="13"/>
  <c r="BS874" i="13"/>
  <c r="BQ875" i="13"/>
  <c r="BR875" i="13"/>
  <c r="BS875" i="13"/>
  <c r="BQ876" i="13"/>
  <c r="BR876" i="13"/>
  <c r="BS876" i="13"/>
  <c r="BQ877" i="13"/>
  <c r="BR877" i="13"/>
  <c r="BS877" i="13"/>
  <c r="BQ878" i="13"/>
  <c r="BR878" i="13"/>
  <c r="BS878" i="13"/>
  <c r="BQ879" i="13"/>
  <c r="BR879" i="13"/>
  <c r="BS879" i="13"/>
  <c r="BQ880" i="13"/>
  <c r="BR880" i="13"/>
  <c r="BS880" i="13"/>
  <c r="BQ881" i="13"/>
  <c r="BR881" i="13"/>
  <c r="BS881" i="13"/>
  <c r="BQ882" i="13"/>
  <c r="BR882" i="13"/>
  <c r="BS882" i="13"/>
  <c r="BQ883" i="13"/>
  <c r="BR883" i="13"/>
  <c r="BS883" i="13"/>
  <c r="BQ884" i="13"/>
  <c r="BR884" i="13"/>
  <c r="BS884" i="13"/>
  <c r="BQ885" i="13"/>
  <c r="BR885" i="13"/>
  <c r="BS885" i="13"/>
  <c r="BQ886" i="13"/>
  <c r="BR886" i="13"/>
  <c r="BS886" i="13"/>
  <c r="BQ887" i="13"/>
  <c r="BR887" i="13"/>
  <c r="BS887" i="13"/>
  <c r="BQ888" i="13"/>
  <c r="BR888" i="13"/>
  <c r="BS888" i="13"/>
  <c r="BQ889" i="13"/>
  <c r="BR889" i="13"/>
  <c r="BS889" i="13"/>
  <c r="BQ890" i="13"/>
  <c r="BR890" i="13"/>
  <c r="BS890" i="13"/>
  <c r="BQ891" i="13"/>
  <c r="BR891" i="13"/>
  <c r="BS891" i="13"/>
  <c r="BQ892" i="13"/>
  <c r="BR892" i="13"/>
  <c r="BS892" i="13"/>
  <c r="BQ893" i="13"/>
  <c r="BR893" i="13"/>
  <c r="BS893" i="13"/>
  <c r="BQ894" i="13"/>
  <c r="BR894" i="13"/>
  <c r="BS894" i="13"/>
  <c r="BQ895" i="13"/>
  <c r="BR895" i="13"/>
  <c r="BS895" i="13"/>
  <c r="BQ896" i="13"/>
  <c r="BR896" i="13"/>
  <c r="BS896" i="13"/>
  <c r="BQ897" i="13"/>
  <c r="BR897" i="13"/>
  <c r="BS897" i="13"/>
  <c r="BQ898" i="13"/>
  <c r="BR898" i="13"/>
  <c r="BS898" i="13"/>
  <c r="BQ899" i="13"/>
  <c r="BR899" i="13"/>
  <c r="BS899" i="13"/>
  <c r="BQ900" i="13"/>
  <c r="BR900" i="13"/>
  <c r="BS900" i="13"/>
  <c r="BQ901" i="13"/>
  <c r="BR901" i="13"/>
  <c r="BS901" i="13"/>
  <c r="BQ902" i="13"/>
  <c r="BR902" i="13"/>
  <c r="BS902" i="13"/>
  <c r="BQ903" i="13"/>
  <c r="BR903" i="13"/>
  <c r="BS903" i="13"/>
  <c r="BQ904" i="13"/>
  <c r="BR904" i="13"/>
  <c r="BS904" i="13"/>
  <c r="BQ905" i="13"/>
  <c r="BR905" i="13"/>
  <c r="BS905" i="13"/>
  <c r="BQ906" i="13"/>
  <c r="BR906" i="13"/>
  <c r="BS906" i="13"/>
  <c r="BQ907" i="13"/>
  <c r="BR907" i="13"/>
  <c r="BS907" i="13"/>
  <c r="BQ908" i="13"/>
  <c r="BR908" i="13"/>
  <c r="BS908" i="13"/>
  <c r="BQ909" i="13"/>
  <c r="BR909" i="13"/>
  <c r="BS909" i="13"/>
  <c r="BQ910" i="13"/>
  <c r="BR910" i="13"/>
  <c r="BS910" i="13"/>
  <c r="BQ911" i="13"/>
  <c r="BR911" i="13"/>
  <c r="BS911" i="13"/>
  <c r="BQ912" i="13"/>
  <c r="BR912" i="13"/>
  <c r="BS912" i="13"/>
  <c r="BQ913" i="13"/>
  <c r="BR913" i="13"/>
  <c r="BS913" i="13"/>
  <c r="BQ914" i="13"/>
  <c r="BR914" i="13"/>
  <c r="BS914" i="13"/>
  <c r="BQ915" i="13"/>
  <c r="BR915" i="13"/>
  <c r="BS915" i="13"/>
  <c r="BQ916" i="13"/>
  <c r="BR916" i="13"/>
  <c r="BS916" i="13"/>
  <c r="BQ917" i="13"/>
  <c r="BR917" i="13"/>
  <c r="BS917" i="13"/>
  <c r="BQ918" i="13"/>
  <c r="BR918" i="13"/>
  <c r="BS918" i="13"/>
  <c r="BQ919" i="13"/>
  <c r="BR919" i="13"/>
  <c r="BS919" i="13"/>
  <c r="BQ920" i="13"/>
  <c r="BR920" i="13"/>
  <c r="BS920" i="13"/>
  <c r="BQ921" i="13"/>
  <c r="BR921" i="13"/>
  <c r="BS921" i="13"/>
  <c r="BQ922" i="13"/>
  <c r="BR922" i="13"/>
  <c r="BS922" i="13"/>
  <c r="BQ923" i="13"/>
  <c r="BR923" i="13"/>
  <c r="BS923" i="13"/>
  <c r="BQ924" i="13"/>
  <c r="BR924" i="13"/>
  <c r="BS924" i="13"/>
  <c r="BQ925" i="13"/>
  <c r="BR925" i="13"/>
  <c r="BS925" i="13"/>
  <c r="BQ926" i="13"/>
  <c r="BR926" i="13"/>
  <c r="BS926" i="13"/>
  <c r="BQ927" i="13"/>
  <c r="BR927" i="13"/>
  <c r="BS927" i="13"/>
  <c r="BQ928" i="13"/>
  <c r="BR928" i="13"/>
  <c r="BS928" i="13"/>
  <c r="BQ929" i="13"/>
  <c r="BR929" i="13"/>
  <c r="BS929" i="13"/>
  <c r="BQ930" i="13"/>
  <c r="BR930" i="13"/>
  <c r="BS930" i="13"/>
  <c r="BQ931" i="13"/>
  <c r="BR931" i="13"/>
  <c r="BS931" i="13"/>
  <c r="BQ932" i="13"/>
  <c r="BR932" i="13"/>
  <c r="BS932" i="13"/>
  <c r="BQ933" i="13"/>
  <c r="BR933" i="13"/>
  <c r="BS933" i="13"/>
  <c r="BQ934" i="13"/>
  <c r="BR934" i="13"/>
  <c r="BS934" i="13"/>
  <c r="BQ935" i="13"/>
  <c r="BR935" i="13"/>
  <c r="BS935" i="13"/>
  <c r="BQ936" i="13"/>
  <c r="BR936" i="13"/>
  <c r="BS936" i="13"/>
  <c r="BQ937" i="13"/>
  <c r="BR937" i="13"/>
  <c r="BS937" i="13"/>
  <c r="BQ938" i="13"/>
  <c r="BR938" i="13"/>
  <c r="BS938" i="13"/>
  <c r="BQ939" i="13"/>
  <c r="BR939" i="13"/>
  <c r="BS939" i="13"/>
  <c r="BQ940" i="13"/>
  <c r="BR940" i="13"/>
  <c r="BS940" i="13"/>
  <c r="BQ941" i="13"/>
  <c r="BR941" i="13"/>
  <c r="BS941" i="13"/>
  <c r="BQ942" i="13"/>
  <c r="BR942" i="13"/>
  <c r="BS942" i="13"/>
  <c r="BQ943" i="13"/>
  <c r="BR943" i="13"/>
  <c r="BS943" i="13"/>
  <c r="BQ944" i="13"/>
  <c r="BR944" i="13"/>
  <c r="BS944" i="13"/>
  <c r="BQ945" i="13"/>
  <c r="BR945" i="13"/>
  <c r="BS945" i="13"/>
  <c r="BQ946" i="13"/>
  <c r="BR946" i="13"/>
  <c r="BS946" i="13"/>
  <c r="BQ947" i="13"/>
  <c r="BR947" i="13"/>
  <c r="BS947" i="13"/>
  <c r="BQ948" i="13"/>
  <c r="BR948" i="13"/>
  <c r="BS948" i="13"/>
  <c r="BQ949" i="13"/>
  <c r="BR949" i="13"/>
  <c r="BS949" i="13"/>
  <c r="BQ950" i="13"/>
  <c r="BR950" i="13"/>
  <c r="BS950" i="13"/>
  <c r="BQ951" i="13"/>
  <c r="BR951" i="13"/>
  <c r="BS951" i="13"/>
  <c r="BQ952" i="13"/>
  <c r="BR952" i="13"/>
  <c r="BS952" i="13"/>
  <c r="BQ953" i="13"/>
  <c r="BR953" i="13"/>
  <c r="BS953" i="13"/>
  <c r="BQ954" i="13"/>
  <c r="BR954" i="13"/>
  <c r="BS954" i="13"/>
  <c r="BQ955" i="13"/>
  <c r="BR955" i="13"/>
  <c r="BS955" i="13"/>
  <c r="BQ956" i="13"/>
  <c r="BR956" i="13"/>
  <c r="BS956" i="13"/>
  <c r="BQ957" i="13"/>
  <c r="BR957" i="13"/>
  <c r="BS957" i="13"/>
  <c r="BQ958" i="13"/>
  <c r="BR958" i="13"/>
  <c r="BS958" i="13"/>
  <c r="BQ959" i="13"/>
  <c r="BR959" i="13"/>
  <c r="BS959" i="13"/>
  <c r="BQ960" i="13"/>
  <c r="BR960" i="13"/>
  <c r="BS960" i="13"/>
  <c r="BQ961" i="13"/>
  <c r="BR961" i="13"/>
  <c r="BS961" i="13"/>
  <c r="BQ962" i="13"/>
  <c r="BR962" i="13"/>
  <c r="BS962" i="13"/>
  <c r="BQ963" i="13"/>
  <c r="BR963" i="13"/>
  <c r="BS963" i="13"/>
  <c r="BQ964" i="13"/>
  <c r="BR964" i="13"/>
  <c r="BS964" i="13"/>
  <c r="BQ965" i="13"/>
  <c r="BR965" i="13"/>
  <c r="BS965" i="13"/>
  <c r="BQ966" i="13"/>
  <c r="BR966" i="13"/>
  <c r="BS966" i="13"/>
  <c r="BQ967" i="13"/>
  <c r="BR967" i="13"/>
  <c r="BS967" i="13"/>
  <c r="BQ968" i="13"/>
  <c r="BR968" i="13"/>
  <c r="BS968" i="13"/>
  <c r="BQ969" i="13"/>
  <c r="BR969" i="13"/>
  <c r="BS969" i="13"/>
  <c r="BQ970" i="13"/>
  <c r="BR970" i="13"/>
  <c r="BS970" i="13"/>
  <c r="BQ971" i="13"/>
  <c r="BR971" i="13"/>
  <c r="BS971" i="13"/>
  <c r="BQ972" i="13"/>
  <c r="BR972" i="13"/>
  <c r="BS972" i="13"/>
  <c r="BQ973" i="13"/>
  <c r="BR973" i="13"/>
  <c r="BS973" i="13"/>
  <c r="BQ974" i="13"/>
  <c r="BR974" i="13"/>
  <c r="BS974" i="13"/>
  <c r="BQ975" i="13"/>
  <c r="BR975" i="13"/>
  <c r="BS975" i="13"/>
  <c r="BQ976" i="13"/>
  <c r="BR976" i="13"/>
  <c r="BS976" i="13"/>
  <c r="BQ977" i="13"/>
  <c r="BR977" i="13"/>
  <c r="BS977" i="13"/>
  <c r="BQ978" i="13"/>
  <c r="BR978" i="13"/>
  <c r="BS978" i="13"/>
  <c r="BQ979" i="13"/>
  <c r="BR979" i="13"/>
  <c r="BS979" i="13"/>
  <c r="BQ980" i="13"/>
  <c r="BR980" i="13"/>
  <c r="BS980" i="13"/>
  <c r="BQ981" i="13"/>
  <c r="BR981" i="13"/>
  <c r="BS981" i="13"/>
  <c r="BQ982" i="13"/>
  <c r="BR982" i="13"/>
  <c r="BS982" i="13"/>
  <c r="BQ983" i="13"/>
  <c r="BR983" i="13"/>
  <c r="BS983" i="13"/>
  <c r="BQ984" i="13"/>
  <c r="BR984" i="13"/>
  <c r="BS984" i="13"/>
  <c r="BQ985" i="13"/>
  <c r="BR985" i="13"/>
  <c r="BS985" i="13"/>
  <c r="BQ986" i="13"/>
  <c r="BR986" i="13"/>
  <c r="BS986" i="13"/>
  <c r="BQ987" i="13"/>
  <c r="BR987" i="13"/>
  <c r="BS987" i="13"/>
  <c r="BQ988" i="13"/>
  <c r="BR988" i="13"/>
  <c r="BS988" i="13"/>
  <c r="BQ989" i="13"/>
  <c r="BR989" i="13"/>
  <c r="BS989" i="13"/>
  <c r="BQ990" i="13"/>
  <c r="BR990" i="13"/>
  <c r="BS990" i="13"/>
  <c r="BQ991" i="13"/>
  <c r="BR991" i="13"/>
  <c r="BS991" i="13"/>
  <c r="BQ992" i="13"/>
  <c r="BR992" i="13"/>
  <c r="BS992" i="13"/>
  <c r="BQ993" i="13"/>
  <c r="BR993" i="13"/>
  <c r="BS993" i="13"/>
  <c r="BQ994" i="13"/>
  <c r="BR994" i="13"/>
  <c r="BS994" i="13"/>
  <c r="BQ995" i="13"/>
  <c r="BR995" i="13"/>
  <c r="BS995" i="13"/>
  <c r="BQ996" i="13"/>
  <c r="BR996" i="13"/>
  <c r="BS996" i="13"/>
  <c r="BQ997" i="13"/>
  <c r="BR997" i="13"/>
  <c r="BS997" i="13"/>
  <c r="BQ998" i="13"/>
  <c r="BR998" i="13"/>
  <c r="BS998" i="13"/>
  <c r="BQ999" i="13"/>
  <c r="BR999" i="13"/>
  <c r="BS999" i="13"/>
  <c r="BQ1000" i="13"/>
  <c r="BR1000" i="13"/>
  <c r="BS1000" i="13"/>
  <c r="BQ1001" i="13"/>
  <c r="BR1001" i="13"/>
  <c r="BS1001" i="13"/>
  <c r="BQ1002" i="13"/>
  <c r="BR1002" i="13"/>
  <c r="BS1002" i="13"/>
  <c r="BQ1003" i="13"/>
  <c r="BR1003" i="13"/>
  <c r="BS1003" i="13"/>
  <c r="BQ1004" i="13"/>
  <c r="BR1004" i="13"/>
  <c r="BS1004" i="13"/>
  <c r="BQ1005" i="13"/>
  <c r="BR1005" i="13"/>
  <c r="BS1005" i="13"/>
  <c r="BQ1006" i="13"/>
  <c r="BR1006" i="13"/>
  <c r="BS1006" i="13"/>
  <c r="BQ1007" i="13"/>
  <c r="BR1007" i="13"/>
  <c r="BS1007" i="13"/>
  <c r="BQ1008" i="13"/>
  <c r="BR1008" i="13"/>
  <c r="BS1008" i="13"/>
  <c r="BQ1009" i="13"/>
  <c r="BR1009" i="13"/>
  <c r="BS1009" i="13"/>
  <c r="BQ1010" i="13"/>
  <c r="BR1010" i="13"/>
  <c r="BS1010" i="13"/>
  <c r="BQ1011" i="13"/>
  <c r="BR1011" i="13"/>
  <c r="BS1011" i="13"/>
  <c r="BQ1012" i="13"/>
  <c r="BR1012" i="13"/>
  <c r="BS1012" i="13"/>
  <c r="BQ1013" i="13"/>
  <c r="BR1013" i="13"/>
  <c r="BS1013" i="13"/>
  <c r="BQ1014" i="13"/>
  <c r="BR1014" i="13"/>
  <c r="BS1014" i="13"/>
  <c r="BQ1015" i="13"/>
  <c r="BR1015" i="13"/>
  <c r="BS1015" i="13"/>
  <c r="BQ1016" i="13"/>
  <c r="BR1016" i="13"/>
  <c r="BS1016" i="13"/>
  <c r="BQ1017" i="13"/>
  <c r="BR1017" i="13"/>
  <c r="BS1017" i="13"/>
  <c r="BQ1018" i="13"/>
  <c r="BR1018" i="13"/>
  <c r="BS1018" i="13"/>
  <c r="BQ1019" i="13"/>
  <c r="BR1019" i="13"/>
  <c r="BS1019" i="13"/>
  <c r="BQ1020" i="13"/>
  <c r="BR1020" i="13"/>
  <c r="BS1020" i="13"/>
  <c r="BQ1021" i="13"/>
  <c r="BR1021" i="13"/>
  <c r="BS1021" i="13"/>
  <c r="BQ1022" i="13"/>
  <c r="BR1022" i="13"/>
  <c r="BS1022" i="13"/>
  <c r="BQ1023" i="13"/>
  <c r="BR1023" i="13"/>
  <c r="BS1023" i="13"/>
  <c r="BQ1024" i="13"/>
  <c r="BR1024" i="13"/>
  <c r="BS1024" i="13"/>
  <c r="BQ1025" i="13"/>
  <c r="BR1025" i="13"/>
  <c r="BS1025" i="13"/>
  <c r="BQ1026" i="13"/>
  <c r="BR1026" i="13"/>
  <c r="BS1026" i="13"/>
  <c r="BQ1027" i="13"/>
  <c r="BR1027" i="13"/>
  <c r="BS1027" i="13"/>
  <c r="BQ1028" i="13"/>
  <c r="BR1028" i="13"/>
  <c r="BS1028" i="13"/>
  <c r="BQ1029" i="13"/>
  <c r="BR1029" i="13"/>
  <c r="BS1029" i="13"/>
  <c r="BQ1030" i="13"/>
  <c r="BR1030" i="13"/>
  <c r="BS1030" i="13"/>
  <c r="BQ1031" i="13"/>
  <c r="BR1031" i="13"/>
  <c r="BS1031" i="13"/>
  <c r="BQ1032" i="13"/>
  <c r="BR1032" i="13"/>
  <c r="BS1032" i="13"/>
  <c r="BQ1033" i="13"/>
  <c r="BR1033" i="13"/>
  <c r="BS1033" i="13"/>
  <c r="BQ1034" i="13"/>
  <c r="BR1034" i="13"/>
  <c r="BS1034" i="13"/>
  <c r="BQ1035" i="13"/>
  <c r="BR1035" i="13"/>
  <c r="BS1035" i="13"/>
  <c r="BQ1036" i="13"/>
  <c r="BR1036" i="13"/>
  <c r="BS1036" i="13"/>
  <c r="BQ1037" i="13"/>
  <c r="BR1037" i="13"/>
  <c r="BS1037" i="13"/>
  <c r="BQ1038" i="13"/>
  <c r="BR1038" i="13"/>
  <c r="BS1038" i="13"/>
  <c r="BQ1039" i="13"/>
  <c r="BR1039" i="13"/>
  <c r="BS1039" i="13"/>
  <c r="BQ1040" i="13"/>
  <c r="BR1040" i="13"/>
  <c r="BS1040" i="13"/>
  <c r="BQ1041" i="13"/>
  <c r="BR1041" i="13"/>
  <c r="BS1041" i="13"/>
  <c r="BQ1042" i="13"/>
  <c r="BR1042" i="13"/>
  <c r="BS1042" i="13"/>
  <c r="BQ1043" i="13"/>
  <c r="BR1043" i="13"/>
  <c r="BS1043" i="13"/>
  <c r="BQ1044" i="13"/>
  <c r="BR1044" i="13"/>
  <c r="BS1044" i="13"/>
  <c r="BQ1045" i="13"/>
  <c r="BR1045" i="13"/>
  <c r="BS1045" i="13"/>
  <c r="BQ1046" i="13"/>
  <c r="BR1046" i="13"/>
  <c r="BS1046" i="13"/>
  <c r="BQ1047" i="13"/>
  <c r="BR1047" i="13"/>
  <c r="BS1047" i="13"/>
  <c r="BQ1048" i="13"/>
  <c r="BR1048" i="13"/>
  <c r="BS1048" i="13"/>
  <c r="BQ1049" i="13"/>
  <c r="BR1049" i="13"/>
  <c r="BS1049" i="13"/>
  <c r="BQ1050" i="13"/>
  <c r="BR1050" i="13"/>
  <c r="BS1050" i="13"/>
  <c r="BQ1051" i="13"/>
  <c r="BR1051" i="13"/>
  <c r="BS1051" i="13"/>
  <c r="BQ1052" i="13"/>
  <c r="BR1052" i="13"/>
  <c r="BS1052" i="13"/>
  <c r="BQ1053" i="13"/>
  <c r="BR1053" i="13"/>
  <c r="BS1053" i="13"/>
  <c r="BQ1054" i="13"/>
  <c r="BR1054" i="13"/>
  <c r="BS1054" i="13"/>
  <c r="BQ1055" i="13"/>
  <c r="BR1055" i="13"/>
  <c r="BS1055" i="13"/>
  <c r="BQ1056" i="13"/>
  <c r="BR1056" i="13"/>
  <c r="BS1056" i="13"/>
  <c r="BQ1057" i="13"/>
  <c r="BR1057" i="13"/>
  <c r="BS1057" i="13"/>
  <c r="BQ1058" i="13"/>
  <c r="BR1058" i="13"/>
  <c r="BS1058" i="13"/>
  <c r="BQ1059" i="13"/>
  <c r="BR1059" i="13"/>
  <c r="BS1059" i="13"/>
  <c r="BQ1060" i="13"/>
  <c r="BR1060" i="13"/>
  <c r="BS1060" i="13"/>
  <c r="BQ1061" i="13"/>
  <c r="BR1061" i="13"/>
  <c r="BS1061" i="13"/>
  <c r="BQ1062" i="13"/>
  <c r="BR1062" i="13"/>
  <c r="BS1062" i="13"/>
  <c r="BQ1063" i="13"/>
  <c r="BR1063" i="13"/>
  <c r="BS1063" i="13"/>
  <c r="BQ1064" i="13"/>
  <c r="BR1064" i="13"/>
  <c r="BS1064" i="13"/>
  <c r="BQ1065" i="13"/>
  <c r="BR1065" i="13"/>
  <c r="BS1065" i="13"/>
  <c r="BQ1066" i="13"/>
  <c r="BR1066" i="13"/>
  <c r="BS1066" i="13"/>
  <c r="BQ1067" i="13"/>
  <c r="BR1067" i="13"/>
  <c r="BS1067" i="13"/>
  <c r="BQ1068" i="13"/>
  <c r="BR1068" i="13"/>
  <c r="BS1068" i="13"/>
  <c r="BQ1069" i="13"/>
  <c r="BR1069" i="13"/>
  <c r="BS1069" i="13"/>
  <c r="BQ1070" i="13"/>
  <c r="BR1070" i="13"/>
  <c r="BS1070" i="13"/>
  <c r="BQ1071" i="13"/>
  <c r="BR1071" i="13"/>
  <c r="BS1071" i="13"/>
  <c r="BQ1072" i="13"/>
  <c r="BR1072" i="13"/>
  <c r="BS1072" i="13"/>
  <c r="BQ1073" i="13"/>
  <c r="BR1073" i="13"/>
  <c r="BS1073" i="13"/>
  <c r="BQ1074" i="13"/>
  <c r="BR1074" i="13"/>
  <c r="BS1074" i="13"/>
  <c r="BQ1075" i="13"/>
  <c r="BR1075" i="13"/>
  <c r="BS1075" i="13"/>
  <c r="BQ1076" i="13"/>
  <c r="BR1076" i="13"/>
  <c r="BS1076" i="13"/>
  <c r="BQ1077" i="13"/>
  <c r="BR1077" i="13"/>
  <c r="BS1077" i="13"/>
  <c r="BQ1078" i="13"/>
  <c r="BR1078" i="13"/>
  <c r="BS1078" i="13"/>
  <c r="BQ1079" i="13"/>
  <c r="BR1079" i="13"/>
  <c r="BS1079" i="13"/>
  <c r="BQ1080" i="13"/>
  <c r="BR1080" i="13"/>
  <c r="BS1080" i="13"/>
  <c r="BQ1081" i="13"/>
  <c r="BR1081" i="13"/>
  <c r="BS1081" i="13"/>
  <c r="BQ1082" i="13"/>
  <c r="BR1082" i="13"/>
  <c r="BS1082" i="13"/>
  <c r="BQ1083" i="13"/>
  <c r="BR1083" i="13"/>
  <c r="BS1083" i="13"/>
  <c r="BQ1084" i="13"/>
  <c r="BR1084" i="13"/>
  <c r="BS1084" i="13"/>
  <c r="BQ1085" i="13"/>
  <c r="BR1085" i="13"/>
  <c r="BS1085" i="13"/>
  <c r="BQ1086" i="13"/>
  <c r="BR1086" i="13"/>
  <c r="BS1086" i="13"/>
  <c r="BQ1087" i="13"/>
  <c r="BR1087" i="13"/>
  <c r="BS1087" i="13"/>
  <c r="BQ1088" i="13"/>
  <c r="BR1088" i="13"/>
  <c r="BS1088" i="13"/>
  <c r="BQ1089" i="13"/>
  <c r="BR1089" i="13"/>
  <c r="BS1089" i="13"/>
  <c r="BQ1090" i="13"/>
  <c r="BR1090" i="13"/>
  <c r="BS1090" i="13"/>
  <c r="BQ1091" i="13"/>
  <c r="BR1091" i="13"/>
  <c r="BS1091" i="13"/>
  <c r="BQ1092" i="13"/>
  <c r="BR1092" i="13"/>
  <c r="BS1092" i="13"/>
  <c r="BQ1093" i="13"/>
  <c r="BR1093" i="13"/>
  <c r="BS1093" i="13"/>
  <c r="BQ1094" i="13"/>
  <c r="BR1094" i="13"/>
  <c r="BS1094" i="13"/>
  <c r="BQ1095" i="13"/>
  <c r="BR1095" i="13"/>
  <c r="BS1095" i="13"/>
  <c r="BQ1096" i="13"/>
  <c r="BR1096" i="13"/>
  <c r="BS1096" i="13"/>
  <c r="BQ1097" i="13"/>
  <c r="BR1097" i="13"/>
  <c r="BS1097" i="13"/>
  <c r="BQ1098" i="13"/>
  <c r="BR1098" i="13"/>
  <c r="BS1098" i="13"/>
  <c r="BQ1099" i="13"/>
  <c r="BR1099" i="13"/>
  <c r="BS1099" i="13"/>
  <c r="BQ1100" i="13"/>
  <c r="BR1100" i="13"/>
  <c r="BS1100" i="13"/>
  <c r="BQ1101" i="13"/>
  <c r="BR1101" i="13"/>
  <c r="BS1101" i="13"/>
  <c r="BQ1102" i="13"/>
  <c r="BR1102" i="13"/>
  <c r="BS1102" i="13"/>
  <c r="BQ1103" i="13"/>
  <c r="BR1103" i="13"/>
  <c r="BS1103" i="13"/>
  <c r="BQ1104" i="13"/>
  <c r="BR1104" i="13"/>
  <c r="BS1104" i="13"/>
  <c r="BQ1105" i="13"/>
  <c r="BR1105" i="13"/>
  <c r="BS1105" i="13"/>
  <c r="BQ1106" i="13"/>
  <c r="BR1106" i="13"/>
  <c r="BS1106" i="13"/>
  <c r="BQ1107" i="13"/>
  <c r="BR1107" i="13"/>
  <c r="BS1107" i="13"/>
  <c r="BQ1108" i="13"/>
  <c r="BR1108" i="13"/>
  <c r="BS1108" i="13"/>
  <c r="BQ1109" i="13"/>
  <c r="BR1109" i="13"/>
  <c r="BS1109" i="13"/>
  <c r="BQ1110" i="13"/>
  <c r="BR1110" i="13"/>
  <c r="BS1110" i="13"/>
  <c r="BQ1111" i="13"/>
  <c r="BR1111" i="13"/>
  <c r="BS1111" i="13"/>
  <c r="BQ1112" i="13"/>
  <c r="BR1112" i="13"/>
  <c r="BS1112" i="13"/>
  <c r="BQ1113" i="13"/>
  <c r="BR1113" i="13"/>
  <c r="BS1113" i="13"/>
  <c r="BQ1114" i="13"/>
  <c r="BR1114" i="13"/>
  <c r="BS1114" i="13"/>
  <c r="BQ1115" i="13"/>
  <c r="BR1115" i="13"/>
  <c r="BS1115" i="13"/>
  <c r="BQ1116" i="13"/>
  <c r="BR1116" i="13"/>
  <c r="BS1116" i="13"/>
  <c r="BQ1117" i="13"/>
  <c r="BR1117" i="13"/>
  <c r="BS1117" i="13"/>
  <c r="BQ1118" i="13"/>
  <c r="BR1118" i="13"/>
  <c r="BS1118" i="13"/>
  <c r="BQ1119" i="13"/>
  <c r="BR1119" i="13"/>
  <c r="BS1119" i="13"/>
  <c r="BQ1120" i="13"/>
  <c r="BR1120" i="13"/>
  <c r="BS1120" i="13"/>
  <c r="BQ1121" i="13"/>
  <c r="BR1121" i="13"/>
  <c r="BS1121" i="13"/>
  <c r="BQ1122" i="13"/>
  <c r="BR1122" i="13"/>
  <c r="BS1122" i="13"/>
  <c r="BQ1123" i="13"/>
  <c r="BR1123" i="13"/>
  <c r="BS1123" i="13"/>
  <c r="BQ1124" i="13"/>
  <c r="BR1124" i="13"/>
  <c r="BS1124" i="13"/>
  <c r="BQ1125" i="13"/>
  <c r="BR1125" i="13"/>
  <c r="BS1125" i="13"/>
  <c r="BQ1126" i="13"/>
  <c r="BR1126" i="13"/>
  <c r="BS1126" i="13"/>
  <c r="BQ1127" i="13"/>
  <c r="BR1127" i="13"/>
  <c r="BS1127" i="13"/>
  <c r="BQ1128" i="13"/>
  <c r="BR1128" i="13"/>
  <c r="BS1128" i="13"/>
  <c r="BQ1129" i="13"/>
  <c r="BR1129" i="13"/>
  <c r="BS1129" i="13"/>
  <c r="BQ1130" i="13"/>
  <c r="BR1130" i="13"/>
  <c r="BS1130" i="13"/>
  <c r="BQ1131" i="13"/>
  <c r="BR1131" i="13"/>
  <c r="BS1131" i="13"/>
  <c r="BQ1132" i="13"/>
  <c r="BR1132" i="13"/>
  <c r="BS1132" i="13"/>
  <c r="BQ1133" i="13"/>
  <c r="BR1133" i="13"/>
  <c r="BS1133" i="13"/>
  <c r="BQ1134" i="13"/>
  <c r="BR1134" i="13"/>
  <c r="BS1134" i="13"/>
  <c r="BQ1135" i="13"/>
  <c r="BR1135" i="13"/>
  <c r="BS1135" i="13"/>
  <c r="BQ1136" i="13"/>
  <c r="BR1136" i="13"/>
  <c r="BS1136" i="13"/>
  <c r="BQ1137" i="13"/>
  <c r="BR1137" i="13"/>
  <c r="BS1137" i="13"/>
  <c r="BQ1138" i="13"/>
  <c r="BR1138" i="13"/>
  <c r="BS1138" i="13"/>
  <c r="BQ1139" i="13"/>
  <c r="BR1139" i="13"/>
  <c r="BS1139" i="13"/>
  <c r="BQ1140" i="13"/>
  <c r="BR1140" i="13"/>
  <c r="BS1140" i="13"/>
  <c r="BQ1141" i="13"/>
  <c r="BR1141" i="13"/>
  <c r="BS1141" i="13"/>
  <c r="BQ1142" i="13"/>
  <c r="BR1142" i="13"/>
  <c r="BS1142" i="13"/>
  <c r="BQ1143" i="13"/>
  <c r="BR1143" i="13"/>
  <c r="BS1143" i="13"/>
  <c r="BQ1144" i="13"/>
  <c r="BR1144" i="13"/>
  <c r="BS1144" i="13"/>
  <c r="BQ1145" i="13"/>
  <c r="BR1145" i="13"/>
  <c r="BS1145" i="13"/>
  <c r="BQ1146" i="13"/>
  <c r="BR1146" i="13"/>
  <c r="BS1146" i="13"/>
  <c r="BQ1147" i="13"/>
  <c r="BR1147" i="13"/>
  <c r="BS1147" i="13"/>
  <c r="BQ1148" i="13"/>
  <c r="BR1148" i="13"/>
  <c r="BS1148" i="13"/>
  <c r="BQ1149" i="13"/>
  <c r="BR1149" i="13"/>
  <c r="BS1149" i="13"/>
  <c r="BQ1150" i="13"/>
  <c r="BR1150" i="13"/>
  <c r="BS1150" i="13"/>
  <c r="BQ1151" i="13"/>
  <c r="BR1151" i="13"/>
  <c r="BS1151" i="13"/>
  <c r="BQ1152" i="13"/>
  <c r="BR1152" i="13"/>
  <c r="BS1152" i="13"/>
  <c r="BQ1153" i="13"/>
  <c r="BR1153" i="13"/>
  <c r="BS1153" i="13"/>
  <c r="BQ1154" i="13"/>
  <c r="BR1154" i="13"/>
  <c r="BS1154" i="13"/>
  <c r="BQ1155" i="13"/>
  <c r="BR1155" i="13"/>
  <c r="BS1155" i="13"/>
  <c r="BQ1156" i="13"/>
  <c r="BR1156" i="13"/>
  <c r="BS1156" i="13"/>
  <c r="BQ1157" i="13"/>
  <c r="BR1157" i="13"/>
  <c r="BS1157" i="13"/>
  <c r="BQ1158" i="13"/>
  <c r="BR1158" i="13"/>
  <c r="BS1158" i="13"/>
  <c r="BQ1159" i="13"/>
  <c r="BR1159" i="13"/>
  <c r="BS1159" i="13"/>
  <c r="BQ1160" i="13"/>
  <c r="BR1160" i="13"/>
  <c r="BS1160" i="13"/>
  <c r="BQ1161" i="13"/>
  <c r="BR1161" i="13"/>
  <c r="BS1161" i="13"/>
  <c r="BQ1162" i="13"/>
  <c r="BR1162" i="13"/>
  <c r="BS1162" i="13"/>
  <c r="BQ1163" i="13"/>
  <c r="BR1163" i="13"/>
  <c r="BS1163" i="13"/>
  <c r="BQ1164" i="13"/>
  <c r="BR1164" i="13"/>
  <c r="BS1164" i="13"/>
  <c r="BQ1165" i="13"/>
  <c r="BR1165" i="13"/>
  <c r="BS1165" i="13"/>
  <c r="BQ1166" i="13"/>
  <c r="BR1166" i="13"/>
  <c r="BS1166" i="13"/>
  <c r="BQ1167" i="13"/>
  <c r="BR1167" i="13"/>
  <c r="BS1167" i="13"/>
  <c r="BQ1168" i="13"/>
  <c r="BR1168" i="13"/>
  <c r="BS1168" i="13"/>
  <c r="BQ1169" i="13"/>
  <c r="BR1169" i="13"/>
  <c r="BS1169" i="13"/>
  <c r="BQ1170" i="13"/>
  <c r="BR1170" i="13"/>
  <c r="BS1170" i="13"/>
  <c r="BQ1171" i="13"/>
  <c r="BR1171" i="13"/>
  <c r="BS1171" i="13"/>
  <c r="BQ1172" i="13"/>
  <c r="BR1172" i="13"/>
  <c r="BS1172" i="13"/>
  <c r="BQ1173" i="13"/>
  <c r="BR1173" i="13"/>
  <c r="BS1173" i="13"/>
  <c r="BQ1174" i="13"/>
  <c r="BR1174" i="13"/>
  <c r="BS1174" i="13"/>
  <c r="BQ1175" i="13"/>
  <c r="BR1175" i="13"/>
  <c r="BS1175" i="13"/>
  <c r="BQ1176" i="13"/>
  <c r="BR1176" i="13"/>
  <c r="BS1176" i="13"/>
  <c r="BQ1177" i="13"/>
  <c r="BR1177" i="13"/>
  <c r="BS1177" i="13"/>
  <c r="BQ1178" i="13"/>
  <c r="BR1178" i="13"/>
  <c r="BS1178" i="13"/>
  <c r="BQ1179" i="13"/>
  <c r="BR1179" i="13"/>
  <c r="BS1179" i="13"/>
  <c r="BQ1180" i="13"/>
  <c r="BR1180" i="13"/>
  <c r="BS1180" i="13"/>
  <c r="BQ1181" i="13"/>
  <c r="BR1181" i="13"/>
  <c r="BS1181" i="13"/>
  <c r="BQ1182" i="13"/>
  <c r="BR1182" i="13"/>
  <c r="BS1182" i="13"/>
  <c r="BQ1183" i="13"/>
  <c r="BR1183" i="13"/>
  <c r="BS1183" i="13"/>
  <c r="BQ1184" i="13"/>
  <c r="BR1184" i="13"/>
  <c r="BS1184" i="13"/>
  <c r="BQ1185" i="13"/>
  <c r="BR1185" i="13"/>
  <c r="BS1185" i="13"/>
  <c r="BQ1186" i="13"/>
  <c r="BR1186" i="13"/>
  <c r="BS1186" i="13"/>
  <c r="BQ1187" i="13"/>
  <c r="BR1187" i="13"/>
  <c r="BS1187" i="13"/>
  <c r="BQ1188" i="13"/>
  <c r="BR1188" i="13"/>
  <c r="BS1188" i="13"/>
  <c r="BQ1189" i="13"/>
  <c r="BR1189" i="13"/>
  <c r="BS1189" i="13"/>
  <c r="BQ1190" i="13"/>
  <c r="BR1190" i="13"/>
  <c r="BS1190" i="13"/>
  <c r="BQ1191" i="13"/>
  <c r="BR1191" i="13"/>
  <c r="BS1191" i="13"/>
  <c r="BQ1192" i="13"/>
  <c r="BR1192" i="13"/>
  <c r="BS1192" i="13"/>
  <c r="BQ1193" i="13"/>
  <c r="BR1193" i="13"/>
  <c r="BS1193" i="13"/>
  <c r="BQ1194" i="13"/>
  <c r="BR1194" i="13"/>
  <c r="BS1194" i="13"/>
  <c r="BQ1195" i="13"/>
  <c r="BR1195" i="13"/>
  <c r="BS1195" i="13"/>
  <c r="BQ1196" i="13"/>
  <c r="BR1196" i="13"/>
  <c r="BS1196" i="13"/>
  <c r="BQ1197" i="13"/>
  <c r="BR1197" i="13"/>
  <c r="BS1197" i="13"/>
  <c r="BQ1198" i="13"/>
  <c r="BR1198" i="13"/>
  <c r="BS1198" i="13"/>
  <c r="BQ1199" i="13"/>
  <c r="BR1199" i="13"/>
  <c r="BS1199" i="13"/>
  <c r="BQ1200" i="13"/>
  <c r="BR1200" i="13"/>
  <c r="BS1200" i="13"/>
  <c r="BQ1201" i="13"/>
  <c r="BR1201" i="13"/>
  <c r="BS1201" i="13"/>
  <c r="BQ1202" i="13"/>
  <c r="BR1202" i="13"/>
  <c r="BS1202" i="13"/>
  <c r="BQ1203" i="13"/>
  <c r="BR1203" i="13"/>
  <c r="BS1203" i="13"/>
  <c r="BQ1204" i="13"/>
  <c r="BR1204" i="13"/>
  <c r="BS1204" i="13"/>
  <c r="BQ1205" i="13"/>
  <c r="BR1205" i="13"/>
  <c r="BS1205" i="13"/>
  <c r="BQ1206" i="13"/>
  <c r="BR1206" i="13"/>
  <c r="BS1206" i="13"/>
  <c r="BQ1207" i="13"/>
  <c r="BR1207" i="13"/>
  <c r="BS1207" i="13"/>
  <c r="BQ1208" i="13"/>
  <c r="BR1208" i="13"/>
  <c r="BS1208" i="13"/>
  <c r="BQ1209" i="13"/>
  <c r="BR1209" i="13"/>
  <c r="BS1209" i="13"/>
  <c r="BQ1210" i="13"/>
  <c r="BR1210" i="13"/>
  <c r="BS1210" i="13"/>
  <c r="BQ1211" i="13"/>
  <c r="BR1211" i="13"/>
  <c r="BS1211" i="13"/>
  <c r="BQ1212" i="13"/>
  <c r="BR1212" i="13"/>
  <c r="BS1212" i="13"/>
  <c r="BQ1213" i="13"/>
  <c r="BR1213" i="13"/>
  <c r="BS1213" i="13"/>
  <c r="BQ1214" i="13"/>
  <c r="BR1214" i="13"/>
  <c r="BS1214" i="13"/>
  <c r="BQ1215" i="13"/>
  <c r="BR1215" i="13"/>
  <c r="BS1215" i="13"/>
  <c r="BQ1216" i="13"/>
  <c r="BR1216" i="13"/>
  <c r="BS1216" i="13"/>
  <c r="BQ1217" i="13"/>
  <c r="BR1217" i="13"/>
  <c r="BS1217" i="13"/>
  <c r="BQ1218" i="13"/>
  <c r="BR1218" i="13"/>
  <c r="BS1218" i="13"/>
  <c r="BQ1219" i="13"/>
  <c r="BR1219" i="13"/>
  <c r="BS1219" i="13"/>
  <c r="BQ1220" i="13"/>
  <c r="BR1220" i="13"/>
  <c r="BS1220" i="13"/>
  <c r="BQ1221" i="13"/>
  <c r="BR1221" i="13"/>
  <c r="BS1221" i="13"/>
  <c r="BQ1222" i="13"/>
  <c r="BR1222" i="13"/>
  <c r="BS1222" i="13"/>
  <c r="BQ1223" i="13"/>
  <c r="BR1223" i="13"/>
  <c r="BS1223" i="13"/>
  <c r="BQ1224" i="13"/>
  <c r="BR1224" i="13"/>
  <c r="BS1224" i="13"/>
  <c r="BQ1225" i="13"/>
  <c r="BR1225" i="13"/>
  <c r="BS1225" i="13"/>
  <c r="BQ1226" i="13"/>
  <c r="BR1226" i="13"/>
  <c r="BS1226" i="13"/>
  <c r="BQ1227" i="13"/>
  <c r="BR1227" i="13"/>
  <c r="BS1227" i="13"/>
  <c r="BQ1228" i="13"/>
  <c r="BR1228" i="13"/>
  <c r="BS1228" i="13"/>
  <c r="BQ1229" i="13"/>
  <c r="BR1229" i="13"/>
  <c r="BS1229" i="13"/>
  <c r="BQ1230" i="13"/>
  <c r="BR1230" i="13"/>
  <c r="BS1230" i="13"/>
  <c r="BQ1231" i="13"/>
  <c r="BR1231" i="13"/>
  <c r="BS1231" i="13"/>
  <c r="BQ1232" i="13"/>
  <c r="BR1232" i="13"/>
  <c r="BS1232" i="13"/>
  <c r="BQ1233" i="13"/>
  <c r="BR1233" i="13"/>
  <c r="BS1233" i="13"/>
  <c r="BQ1234" i="13"/>
  <c r="BR1234" i="13"/>
  <c r="BS1234" i="13"/>
  <c r="BQ1235" i="13"/>
  <c r="BR1235" i="13"/>
  <c r="BS1235" i="13"/>
  <c r="BQ1236" i="13"/>
  <c r="BR1236" i="13"/>
  <c r="BS1236" i="13"/>
  <c r="BQ1237" i="13"/>
  <c r="BR1237" i="13"/>
  <c r="BS1237" i="13"/>
  <c r="BQ1238" i="13"/>
  <c r="BR1238" i="13"/>
  <c r="BS1238" i="13"/>
  <c r="BQ1239" i="13"/>
  <c r="BR1239" i="13"/>
  <c r="BS1239" i="13"/>
  <c r="BQ1240" i="13"/>
  <c r="BR1240" i="13"/>
  <c r="BS1240" i="13"/>
  <c r="BQ1241" i="13"/>
  <c r="BR1241" i="13"/>
  <c r="BS1241" i="13"/>
  <c r="BQ1242" i="13"/>
  <c r="BR1242" i="13"/>
  <c r="BS1242" i="13"/>
  <c r="BQ1243" i="13"/>
  <c r="BR1243" i="13"/>
  <c r="BS1243" i="13"/>
  <c r="BQ1244" i="13"/>
  <c r="BR1244" i="13"/>
  <c r="BS1244" i="13"/>
  <c r="BQ1245" i="13"/>
  <c r="BR1245" i="13"/>
  <c r="BS1245" i="13"/>
  <c r="BQ1246" i="13"/>
  <c r="BR1246" i="13"/>
  <c r="BS1246" i="13"/>
  <c r="BQ1247" i="13"/>
  <c r="BR1247" i="13"/>
  <c r="BS1247" i="13"/>
  <c r="BQ1248" i="13"/>
  <c r="BR1248" i="13"/>
  <c r="BS1248" i="13"/>
  <c r="BQ1249" i="13"/>
  <c r="BR1249" i="13"/>
  <c r="BS1249" i="13"/>
  <c r="BQ1250" i="13"/>
  <c r="BR1250" i="13"/>
  <c r="BS1250" i="13"/>
  <c r="BQ1251" i="13"/>
  <c r="BR1251" i="13"/>
  <c r="BS1251" i="13"/>
  <c r="BQ1252" i="13"/>
  <c r="BR1252" i="13"/>
  <c r="BS1252" i="13"/>
  <c r="BQ1253" i="13"/>
  <c r="BR1253" i="13"/>
  <c r="BS1253" i="13"/>
  <c r="BQ1254" i="13"/>
  <c r="BR1254" i="13"/>
  <c r="BS1254" i="13"/>
  <c r="BQ1255" i="13"/>
  <c r="BR1255" i="13"/>
  <c r="BS1255" i="13"/>
  <c r="BQ1256" i="13"/>
  <c r="BR1256" i="13"/>
  <c r="BS1256" i="13"/>
  <c r="BQ1257" i="13"/>
  <c r="BR1257" i="13"/>
  <c r="BS1257" i="13"/>
  <c r="BQ1258" i="13"/>
  <c r="BR1258" i="13"/>
  <c r="BS1258" i="13"/>
  <c r="BQ1259" i="13"/>
  <c r="BR1259" i="13"/>
  <c r="BS1259" i="13"/>
  <c r="BQ1260" i="13"/>
  <c r="BR1260" i="13"/>
  <c r="BS1260" i="13"/>
  <c r="BQ1261" i="13"/>
  <c r="BR1261" i="13"/>
  <c r="BS1261" i="13"/>
  <c r="BQ1262" i="13"/>
  <c r="BR1262" i="13"/>
  <c r="BS1262" i="13"/>
  <c r="BQ1263" i="13"/>
  <c r="BR1263" i="13"/>
  <c r="BS1263" i="13"/>
  <c r="BQ1264" i="13"/>
  <c r="BR1264" i="13"/>
  <c r="BS1264" i="13"/>
  <c r="BQ1265" i="13"/>
  <c r="BR1265" i="13"/>
  <c r="BS1265" i="13"/>
  <c r="BQ1266" i="13"/>
  <c r="BR1266" i="13"/>
  <c r="BS1266" i="13"/>
  <c r="BQ1267" i="13"/>
  <c r="BR1267" i="13"/>
  <c r="BS1267" i="13"/>
  <c r="BQ1268" i="13"/>
  <c r="BR1268" i="13"/>
  <c r="BS1268" i="13"/>
  <c r="BQ1269" i="13"/>
  <c r="BR1269" i="13"/>
  <c r="BS1269" i="13"/>
  <c r="BQ1270" i="13"/>
  <c r="BR1270" i="13"/>
  <c r="BS1270" i="13"/>
  <c r="BQ1271" i="13"/>
  <c r="BR1271" i="13"/>
  <c r="BS1271" i="13"/>
  <c r="BQ1272" i="13"/>
  <c r="BR1272" i="13"/>
  <c r="BS1272" i="13"/>
  <c r="BQ1273" i="13"/>
  <c r="BR1273" i="13"/>
  <c r="BS1273" i="13"/>
  <c r="BQ1274" i="13"/>
  <c r="BR1274" i="13"/>
  <c r="BS1274" i="13"/>
  <c r="BQ1275" i="13"/>
  <c r="BR1275" i="13"/>
  <c r="BS1275" i="13"/>
  <c r="BQ1276" i="13"/>
  <c r="BR1276" i="13"/>
  <c r="BS1276" i="13"/>
  <c r="BQ1277" i="13"/>
  <c r="BR1277" i="13"/>
  <c r="BS1277" i="13"/>
  <c r="BQ1278" i="13"/>
  <c r="BR1278" i="13"/>
  <c r="BS1278" i="13"/>
  <c r="BQ1279" i="13"/>
  <c r="BR1279" i="13"/>
  <c r="BS1279" i="13"/>
  <c r="BQ1280" i="13"/>
  <c r="BR1280" i="13"/>
  <c r="BS1280" i="13"/>
  <c r="BQ1281" i="13"/>
  <c r="BR1281" i="13"/>
  <c r="BS1281" i="13"/>
  <c r="BQ1282" i="13"/>
  <c r="BR1282" i="13"/>
  <c r="BS1282" i="13"/>
  <c r="BQ1283" i="13"/>
  <c r="BR1283" i="13"/>
  <c r="BS1283" i="13"/>
  <c r="BQ1284" i="13"/>
  <c r="BR1284" i="13"/>
  <c r="BS1284" i="13"/>
  <c r="BQ1285" i="13"/>
  <c r="BR1285" i="13"/>
  <c r="BS1285" i="13"/>
  <c r="BQ1286" i="13"/>
  <c r="BR1286" i="13"/>
  <c r="BS1286" i="13"/>
  <c r="BQ1287" i="13"/>
  <c r="BR1287" i="13"/>
  <c r="BS1287" i="13"/>
  <c r="BQ1288" i="13"/>
  <c r="BR1288" i="13"/>
  <c r="BS1288" i="13"/>
  <c r="BQ1289" i="13"/>
  <c r="BR1289" i="13"/>
  <c r="BS1289" i="13"/>
  <c r="BQ1290" i="13"/>
  <c r="BR1290" i="13"/>
  <c r="BS1290" i="13"/>
  <c r="BQ1291" i="13"/>
  <c r="BR1291" i="13"/>
  <c r="BS1291" i="13"/>
  <c r="BQ1292" i="13"/>
  <c r="BR1292" i="13"/>
  <c r="BS1292" i="13"/>
  <c r="BQ1293" i="13"/>
  <c r="BR1293" i="13"/>
  <c r="BS1293" i="13"/>
  <c r="BQ1294" i="13"/>
  <c r="BR1294" i="13"/>
  <c r="BS1294" i="13"/>
  <c r="BQ1295" i="13"/>
  <c r="BR1295" i="13"/>
  <c r="BS1295" i="13"/>
  <c r="BQ1296" i="13"/>
  <c r="BR1296" i="13"/>
  <c r="BS1296" i="13"/>
  <c r="BQ1297" i="13"/>
  <c r="BR1297" i="13"/>
  <c r="BS1297" i="13"/>
  <c r="BQ1298" i="13"/>
  <c r="BR1298" i="13"/>
  <c r="BS1298" i="13"/>
  <c r="BQ1299" i="13"/>
  <c r="BR1299" i="13"/>
  <c r="BS1299" i="13"/>
  <c r="BQ1300" i="13"/>
  <c r="BR1300" i="13"/>
  <c r="BS1300" i="13"/>
  <c r="BQ1301" i="13"/>
  <c r="BR1301" i="13"/>
  <c r="BS1301" i="13"/>
  <c r="BQ1302" i="13"/>
  <c r="BR1302" i="13"/>
  <c r="BS1302" i="13"/>
  <c r="BQ1303" i="13"/>
  <c r="BR1303" i="13"/>
  <c r="BS1303" i="13"/>
  <c r="BQ1304" i="13"/>
  <c r="BR1304" i="13"/>
  <c r="BS1304" i="13"/>
  <c r="BQ1305" i="13"/>
  <c r="BR1305" i="13"/>
  <c r="BS1305" i="13"/>
  <c r="BQ1306" i="13"/>
  <c r="BR1306" i="13"/>
  <c r="BS1306" i="13"/>
  <c r="BQ1307" i="13"/>
  <c r="BR1307" i="13"/>
  <c r="BS1307" i="13"/>
  <c r="BQ1308" i="13"/>
  <c r="BR1308" i="13"/>
  <c r="BS1308" i="13"/>
  <c r="BQ1309" i="13"/>
  <c r="BR1309" i="13"/>
  <c r="BS1309" i="13"/>
  <c r="BQ1310" i="13"/>
  <c r="BR1310" i="13"/>
  <c r="BS1310" i="13"/>
  <c r="BQ1311" i="13"/>
  <c r="BR1311" i="13"/>
  <c r="BS1311" i="13"/>
  <c r="BQ1312" i="13"/>
  <c r="BR1312" i="13"/>
  <c r="BS1312" i="13"/>
  <c r="BQ1313" i="13"/>
  <c r="BR1313" i="13"/>
  <c r="BS1313" i="13"/>
  <c r="BQ1314" i="13"/>
  <c r="BR1314" i="13"/>
  <c r="BS1314" i="13"/>
  <c r="BQ1315" i="13"/>
  <c r="BR1315" i="13"/>
  <c r="BS1315" i="13"/>
  <c r="BQ1316" i="13"/>
  <c r="BR1316" i="13"/>
  <c r="BS1316" i="13"/>
  <c r="BQ1317" i="13"/>
  <c r="BR1317" i="13"/>
  <c r="BS1317" i="13"/>
  <c r="BQ1318" i="13"/>
  <c r="BR1318" i="13"/>
  <c r="BS1318" i="13"/>
  <c r="BQ1319" i="13"/>
  <c r="BR1319" i="13"/>
  <c r="BS1319" i="13"/>
  <c r="BQ1320" i="13"/>
  <c r="BR1320" i="13"/>
  <c r="BS1320" i="13"/>
  <c r="BQ1321" i="13"/>
  <c r="BR1321" i="13"/>
  <c r="BS1321" i="13"/>
  <c r="BQ1322" i="13"/>
  <c r="BR1322" i="13"/>
  <c r="BS1322" i="13"/>
  <c r="BQ1323" i="13"/>
  <c r="BR1323" i="13"/>
  <c r="BS1323" i="13"/>
  <c r="BQ1324" i="13"/>
  <c r="BR1324" i="13"/>
  <c r="BS1324" i="13"/>
  <c r="BQ1325" i="13"/>
  <c r="BR1325" i="13"/>
  <c r="BS1325" i="13"/>
  <c r="BQ1326" i="13"/>
  <c r="BR1326" i="13"/>
  <c r="BS1326" i="13"/>
  <c r="BQ1327" i="13"/>
  <c r="BR1327" i="13"/>
  <c r="BS1327" i="13"/>
  <c r="BQ1328" i="13"/>
  <c r="BR1328" i="13"/>
  <c r="BS1328" i="13"/>
  <c r="BQ1329" i="13"/>
  <c r="BR1329" i="13"/>
  <c r="BS1329" i="13"/>
  <c r="BQ1330" i="13"/>
  <c r="BR1330" i="13"/>
  <c r="BS1330" i="13"/>
  <c r="BQ1331" i="13"/>
  <c r="BR1331" i="13"/>
  <c r="BS1331" i="13"/>
  <c r="BQ1332" i="13"/>
  <c r="BR1332" i="13"/>
  <c r="BS1332" i="13"/>
  <c r="BQ1333" i="13"/>
  <c r="BR1333" i="13"/>
  <c r="BS1333" i="13"/>
  <c r="BQ1334" i="13"/>
  <c r="BR1334" i="13"/>
  <c r="BS1334" i="13"/>
  <c r="BQ1335" i="13"/>
  <c r="BR1335" i="13"/>
  <c r="BS1335" i="13"/>
  <c r="BQ1336" i="13"/>
  <c r="BR1336" i="13"/>
  <c r="BS1336" i="13"/>
  <c r="BQ1337" i="13"/>
  <c r="BR1337" i="13"/>
  <c r="BS1337" i="13"/>
  <c r="BQ1338" i="13"/>
  <c r="BR1338" i="13"/>
  <c r="BS1338" i="13"/>
  <c r="BQ1339" i="13"/>
  <c r="BR1339" i="13"/>
  <c r="BS1339" i="13"/>
  <c r="BQ1340" i="13"/>
  <c r="BR1340" i="13"/>
  <c r="BS1340" i="13"/>
  <c r="BQ1341" i="13"/>
  <c r="BR1341" i="13"/>
  <c r="BS1341" i="13"/>
  <c r="BQ1342" i="13"/>
  <c r="BR1342" i="13"/>
  <c r="BS1342" i="13"/>
  <c r="BQ1343" i="13"/>
  <c r="BR1343" i="13"/>
  <c r="BS1343" i="13"/>
  <c r="BQ1344" i="13"/>
  <c r="BR1344" i="13"/>
  <c r="BS1344" i="13"/>
  <c r="BQ1345" i="13"/>
  <c r="BR1345" i="13"/>
  <c r="BS1345" i="13"/>
  <c r="BQ1346" i="13"/>
  <c r="BR1346" i="13"/>
  <c r="BS1346" i="13"/>
  <c r="BQ1347" i="13"/>
  <c r="BR1347" i="13"/>
  <c r="BS1347" i="13"/>
  <c r="BQ1348" i="13"/>
  <c r="BR1348" i="13"/>
  <c r="BS1348" i="13"/>
  <c r="BQ1349" i="13"/>
  <c r="BR1349" i="13"/>
  <c r="BS1349" i="13"/>
  <c r="BQ1350" i="13"/>
  <c r="BR1350" i="13"/>
  <c r="BS1350" i="13"/>
  <c r="BQ1351" i="13"/>
  <c r="BR1351" i="13"/>
  <c r="BS1351" i="13"/>
  <c r="BQ1352" i="13"/>
  <c r="BR1352" i="13"/>
  <c r="BS1352" i="13"/>
  <c r="BQ1353" i="13"/>
  <c r="BR1353" i="13"/>
  <c r="BS1353" i="13"/>
  <c r="BQ1354" i="13"/>
  <c r="BR1354" i="13"/>
  <c r="BS1354" i="13"/>
  <c r="BQ1355" i="13"/>
  <c r="BR1355" i="13"/>
  <c r="BS1355" i="13"/>
  <c r="BQ1356" i="13"/>
  <c r="BR1356" i="13"/>
  <c r="BS1356" i="13"/>
  <c r="BQ1357" i="13"/>
  <c r="BR1357" i="13"/>
  <c r="BS1357" i="13"/>
  <c r="BQ1358" i="13"/>
  <c r="BR1358" i="13"/>
  <c r="BS1358" i="13"/>
  <c r="BQ1359" i="13"/>
  <c r="BR1359" i="13"/>
  <c r="BS1359" i="13"/>
  <c r="BQ1360" i="13"/>
  <c r="BR1360" i="13"/>
  <c r="BS1360" i="13"/>
  <c r="BQ1361" i="13"/>
  <c r="BR1361" i="13"/>
  <c r="BS1361" i="13"/>
  <c r="BQ1362" i="13"/>
  <c r="BR1362" i="13"/>
  <c r="BS1362" i="13"/>
  <c r="BQ1363" i="13"/>
  <c r="BR1363" i="13"/>
  <c r="BS1363" i="13"/>
  <c r="BQ1364" i="13"/>
  <c r="BR1364" i="13"/>
  <c r="BS1364" i="13"/>
  <c r="BQ1365" i="13"/>
  <c r="BR1365" i="13"/>
  <c r="BS1365" i="13"/>
  <c r="BQ1366" i="13"/>
  <c r="BR1366" i="13"/>
  <c r="BS1366" i="13"/>
  <c r="BQ1367" i="13"/>
  <c r="BR1367" i="13"/>
  <c r="BS1367" i="13"/>
  <c r="BQ1368" i="13"/>
  <c r="BR1368" i="13"/>
  <c r="BS1368" i="13"/>
  <c r="BQ1369" i="13"/>
  <c r="BR1369" i="13"/>
  <c r="BS1369" i="13"/>
  <c r="BQ1370" i="13"/>
  <c r="BR1370" i="13"/>
  <c r="BS1370" i="13"/>
  <c r="BQ1371" i="13"/>
  <c r="BR1371" i="13"/>
  <c r="BS1371" i="13"/>
  <c r="BQ1372" i="13"/>
  <c r="BR1372" i="13"/>
  <c r="BS1372" i="13"/>
  <c r="BQ1373" i="13"/>
  <c r="BR1373" i="13"/>
  <c r="BS1373" i="13"/>
  <c r="BQ1374" i="13"/>
  <c r="BR1374" i="13"/>
  <c r="BS1374" i="13"/>
  <c r="BQ1375" i="13"/>
  <c r="BR1375" i="13"/>
  <c r="BS1375" i="13"/>
  <c r="BQ1376" i="13"/>
  <c r="BR1376" i="13"/>
  <c r="BS1376" i="13"/>
  <c r="BQ1377" i="13"/>
  <c r="BR1377" i="13"/>
  <c r="BS1377" i="13"/>
  <c r="BQ1378" i="13"/>
  <c r="BR1378" i="13"/>
  <c r="BS1378" i="13"/>
  <c r="BQ1379" i="13"/>
  <c r="BR1379" i="13"/>
  <c r="BS1379" i="13"/>
  <c r="BQ1380" i="13"/>
  <c r="BR1380" i="13"/>
  <c r="BS1380" i="13"/>
  <c r="BQ1381" i="13"/>
  <c r="BR1381" i="13"/>
  <c r="BS1381" i="13"/>
  <c r="BQ1382" i="13"/>
  <c r="BR1382" i="13"/>
  <c r="BS1382" i="13"/>
  <c r="BQ1383" i="13"/>
  <c r="BR1383" i="13"/>
  <c r="BS1383" i="13"/>
  <c r="BQ1384" i="13"/>
  <c r="BR1384" i="13"/>
  <c r="BS1384" i="13"/>
  <c r="BQ1385" i="13"/>
  <c r="BR1385" i="13"/>
  <c r="BS1385" i="13"/>
  <c r="BQ1386" i="13"/>
  <c r="BR1386" i="13"/>
  <c r="BS1386" i="13"/>
  <c r="BQ1387" i="13"/>
  <c r="BR1387" i="13"/>
  <c r="BS1387" i="13"/>
  <c r="BQ1388" i="13"/>
  <c r="BR1388" i="13"/>
  <c r="BS1388" i="13"/>
  <c r="BQ1389" i="13"/>
  <c r="BR1389" i="13"/>
  <c r="BS1389" i="13"/>
  <c r="BQ1390" i="13"/>
  <c r="BR1390" i="13"/>
  <c r="BS1390" i="13"/>
  <c r="BQ1391" i="13"/>
  <c r="BR1391" i="13"/>
  <c r="BS1391" i="13"/>
  <c r="BQ1392" i="13"/>
  <c r="BR1392" i="13"/>
  <c r="BS1392" i="13"/>
  <c r="BQ1393" i="13"/>
  <c r="BR1393" i="13"/>
  <c r="BS1393" i="13"/>
  <c r="BQ1394" i="13"/>
  <c r="BR1394" i="13"/>
  <c r="BS1394" i="13"/>
  <c r="BQ1395" i="13"/>
  <c r="BR1395" i="13"/>
  <c r="BS1395" i="13"/>
  <c r="BQ1396" i="13"/>
  <c r="BR1396" i="13"/>
  <c r="BS1396" i="13"/>
  <c r="BQ1397" i="13"/>
  <c r="BR1397" i="13"/>
  <c r="BS1397" i="13"/>
  <c r="BQ1398" i="13"/>
  <c r="BR1398" i="13"/>
  <c r="BS1398" i="13"/>
  <c r="BQ1399" i="13"/>
  <c r="BR1399" i="13"/>
  <c r="BS1399" i="13"/>
  <c r="BQ1400" i="13"/>
  <c r="BR1400" i="13"/>
  <c r="BS1400" i="13"/>
  <c r="BQ1401" i="13"/>
  <c r="BR1401" i="13"/>
  <c r="BS1401" i="13"/>
  <c r="BQ1402" i="13"/>
  <c r="BR1402" i="13"/>
  <c r="BS1402" i="13"/>
  <c r="BQ1403" i="13"/>
  <c r="BR1403" i="13"/>
  <c r="BS1403" i="13"/>
  <c r="BQ1404" i="13"/>
  <c r="BR1404" i="13"/>
  <c r="BS1404" i="13"/>
  <c r="BQ1405" i="13"/>
  <c r="BR1405" i="13"/>
  <c r="BS1405" i="13"/>
  <c r="BQ1406" i="13"/>
  <c r="BR1406" i="13"/>
  <c r="BS1406" i="13"/>
  <c r="BQ1407" i="13"/>
  <c r="BR1407" i="13"/>
  <c r="BS1407" i="13"/>
  <c r="BQ1408" i="13"/>
  <c r="BR1408" i="13"/>
  <c r="BS1408" i="13"/>
  <c r="BQ1409" i="13"/>
  <c r="BR1409" i="13"/>
  <c r="BS1409" i="13"/>
  <c r="BQ1410" i="13"/>
  <c r="BR1410" i="13"/>
  <c r="BS1410" i="13"/>
  <c r="BQ1411" i="13"/>
  <c r="BR1411" i="13"/>
  <c r="BS1411" i="13"/>
  <c r="BQ1412" i="13"/>
  <c r="BR1412" i="13"/>
  <c r="BS1412" i="13"/>
  <c r="BQ1413" i="13"/>
  <c r="BR1413" i="13"/>
  <c r="BS1413" i="13"/>
  <c r="BQ1414" i="13"/>
  <c r="BR1414" i="13"/>
  <c r="BS1414" i="13"/>
  <c r="BQ1415" i="13"/>
  <c r="BR1415" i="13"/>
  <c r="BS1415" i="13"/>
  <c r="BQ1416" i="13"/>
  <c r="BR1416" i="13"/>
  <c r="BS1416" i="13"/>
  <c r="BQ1417" i="13"/>
  <c r="BR1417" i="13"/>
  <c r="BS1417" i="13"/>
  <c r="BQ1418" i="13"/>
  <c r="BR1418" i="13"/>
  <c r="BS1418" i="13"/>
  <c r="BQ1419" i="13"/>
  <c r="BR1419" i="13"/>
  <c r="BS1419" i="13"/>
  <c r="BQ1420" i="13"/>
  <c r="BR1420" i="13"/>
  <c r="BS1420" i="13"/>
  <c r="BQ1421" i="13"/>
  <c r="BR1421" i="13"/>
  <c r="BS1421" i="13"/>
  <c r="BQ1422" i="13"/>
  <c r="BR1422" i="13"/>
  <c r="BS1422" i="13"/>
  <c r="BQ1423" i="13"/>
  <c r="BR1423" i="13"/>
  <c r="BS1423" i="13"/>
  <c r="BQ1424" i="13"/>
  <c r="BR1424" i="13"/>
  <c r="BS1424" i="13"/>
  <c r="BQ1425" i="13"/>
  <c r="BR1425" i="13"/>
  <c r="BS1425" i="13"/>
  <c r="BQ1426" i="13"/>
  <c r="BR1426" i="13"/>
  <c r="BS1426" i="13"/>
  <c r="BQ1427" i="13"/>
  <c r="BR1427" i="13"/>
  <c r="BS1427" i="13"/>
  <c r="BQ1428" i="13"/>
  <c r="BR1428" i="13"/>
  <c r="BS1428" i="13"/>
  <c r="BQ1429" i="13"/>
  <c r="BR1429" i="13"/>
  <c r="BS1429" i="13"/>
  <c r="BQ1430" i="13"/>
  <c r="BR1430" i="13"/>
  <c r="BS1430" i="13"/>
  <c r="BQ1431" i="13"/>
  <c r="BR1431" i="13"/>
  <c r="BS1431" i="13"/>
  <c r="BQ1432" i="13"/>
  <c r="BR1432" i="13"/>
  <c r="BS1432" i="13"/>
  <c r="BQ1433" i="13"/>
  <c r="BR1433" i="13"/>
  <c r="BS1433" i="13"/>
  <c r="BQ1434" i="13"/>
  <c r="BR1434" i="13"/>
  <c r="BS1434" i="13"/>
  <c r="BQ1435" i="13"/>
  <c r="BR1435" i="13"/>
  <c r="BS1435" i="13"/>
  <c r="BQ1436" i="13"/>
  <c r="BR1436" i="13"/>
  <c r="BS1436" i="13"/>
  <c r="BQ1437" i="13"/>
  <c r="BR1437" i="13"/>
  <c r="BS1437" i="13"/>
  <c r="BQ1438" i="13"/>
  <c r="BR1438" i="13"/>
  <c r="BS1438" i="13"/>
  <c r="BQ1439" i="13"/>
  <c r="BR1439" i="13"/>
  <c r="BS1439" i="13"/>
  <c r="BQ1440" i="13"/>
  <c r="BR1440" i="13"/>
  <c r="BS1440" i="13"/>
  <c r="BQ1441" i="13"/>
  <c r="BR1441" i="13"/>
  <c r="BS1441" i="13"/>
  <c r="BQ1442" i="13"/>
  <c r="BR1442" i="13"/>
  <c r="BS1442" i="13"/>
  <c r="BQ1443" i="13"/>
  <c r="BR1443" i="13"/>
  <c r="BS1443" i="13"/>
  <c r="BQ1444" i="13"/>
  <c r="BR1444" i="13"/>
  <c r="BS1444" i="13"/>
  <c r="BQ1445" i="13"/>
  <c r="BR1445" i="13"/>
  <c r="BS1445" i="13"/>
  <c r="BQ1446" i="13"/>
  <c r="BR1446" i="13"/>
  <c r="BS1446" i="13"/>
  <c r="BQ1447" i="13"/>
  <c r="BR1447" i="13"/>
  <c r="BS1447" i="13"/>
  <c r="BQ1448" i="13"/>
  <c r="BR1448" i="13"/>
  <c r="BS1448" i="13"/>
  <c r="BQ1449" i="13"/>
  <c r="BR1449" i="13"/>
  <c r="BS1449" i="13"/>
  <c r="BQ1450" i="13"/>
  <c r="BR1450" i="13"/>
  <c r="BS1450" i="13"/>
  <c r="BQ1451" i="13"/>
  <c r="BR1451" i="13"/>
  <c r="BS1451" i="13"/>
  <c r="BQ1452" i="13"/>
  <c r="BR1452" i="13"/>
  <c r="BS1452" i="13"/>
  <c r="BQ1453" i="13"/>
  <c r="BR1453" i="13"/>
  <c r="BS1453" i="13"/>
  <c r="BQ1454" i="13"/>
  <c r="BR1454" i="13"/>
  <c r="BS1454" i="13"/>
  <c r="BQ1455" i="13"/>
  <c r="BR1455" i="13"/>
  <c r="BS1455" i="13"/>
  <c r="BQ1456" i="13"/>
  <c r="BR1456" i="13"/>
  <c r="BS1456" i="13"/>
  <c r="BQ1457" i="13"/>
  <c r="BR1457" i="13"/>
  <c r="BS1457" i="13"/>
  <c r="BQ1458" i="13"/>
  <c r="BR1458" i="13"/>
  <c r="BS1458" i="13"/>
  <c r="BQ1459" i="13"/>
  <c r="BR1459" i="13"/>
  <c r="BS1459" i="13"/>
  <c r="BQ1460" i="13"/>
  <c r="BR1460" i="13"/>
  <c r="BS1460" i="13"/>
  <c r="BQ1461" i="13"/>
  <c r="BR1461" i="13"/>
  <c r="BS1461" i="13"/>
  <c r="BQ1462" i="13"/>
  <c r="BR1462" i="13"/>
  <c r="BS1462" i="13"/>
  <c r="BQ1463" i="13"/>
  <c r="BR1463" i="13"/>
  <c r="BS1463" i="13"/>
  <c r="BQ1464" i="13"/>
  <c r="BR1464" i="13"/>
  <c r="BS1464" i="13"/>
  <c r="BQ1465" i="13"/>
  <c r="BR1465" i="13"/>
  <c r="BS1465" i="13"/>
  <c r="BQ1466" i="13"/>
  <c r="BR1466" i="13"/>
  <c r="BS1466" i="13"/>
  <c r="BQ1467" i="13"/>
  <c r="BR1467" i="13"/>
  <c r="BS1467" i="13"/>
  <c r="BQ1468" i="13"/>
  <c r="BR1468" i="13"/>
  <c r="BS1468" i="13"/>
  <c r="BQ1469" i="13"/>
  <c r="BR1469" i="13"/>
  <c r="BS1469" i="13"/>
  <c r="BQ1470" i="13"/>
  <c r="BR1470" i="13"/>
  <c r="BS1470" i="13"/>
  <c r="BQ1471" i="13"/>
  <c r="BR1471" i="13"/>
  <c r="BS1471" i="13"/>
  <c r="BQ1472" i="13"/>
  <c r="BR1472" i="13"/>
  <c r="BS1472" i="13"/>
  <c r="BQ1473" i="13"/>
  <c r="BR1473" i="13"/>
  <c r="BS1473" i="13"/>
  <c r="BQ1474" i="13"/>
  <c r="BR1474" i="13"/>
  <c r="BS1474" i="13"/>
  <c r="BQ1475" i="13"/>
  <c r="BR1475" i="13"/>
  <c r="BS1475" i="13"/>
  <c r="BQ1476" i="13"/>
  <c r="BR1476" i="13"/>
  <c r="BS1476" i="13"/>
  <c r="BQ1477" i="13"/>
  <c r="BR1477" i="13"/>
  <c r="BS1477" i="13"/>
  <c r="BQ1478" i="13"/>
  <c r="BR1478" i="13"/>
  <c r="BS1478" i="13"/>
  <c r="BQ1479" i="13"/>
  <c r="BR1479" i="13"/>
  <c r="BS1479" i="13"/>
  <c r="BQ1480" i="13"/>
  <c r="BR1480" i="13"/>
  <c r="BS1480" i="13"/>
  <c r="BQ1481" i="13"/>
  <c r="BR1481" i="13"/>
  <c r="BS1481" i="13"/>
  <c r="BQ1482" i="13"/>
  <c r="BR1482" i="13"/>
  <c r="BS1482" i="13"/>
  <c r="BQ1483" i="13"/>
  <c r="BR1483" i="13"/>
  <c r="BS1483" i="13"/>
  <c r="BQ1484" i="13"/>
  <c r="BR1484" i="13"/>
  <c r="BS1484" i="13"/>
  <c r="BQ1485" i="13"/>
  <c r="BR1485" i="13"/>
  <c r="BS1485" i="13"/>
  <c r="BQ1486" i="13"/>
  <c r="BR1486" i="13"/>
  <c r="BS1486" i="13"/>
  <c r="BQ1487" i="13"/>
  <c r="BR1487" i="13"/>
  <c r="BS1487" i="13"/>
  <c r="BQ1488" i="13"/>
  <c r="BR1488" i="13"/>
  <c r="BS1488" i="13"/>
  <c r="BQ1489" i="13"/>
  <c r="BR1489" i="13"/>
  <c r="BS1489" i="13"/>
  <c r="BQ1490" i="13"/>
  <c r="BR1490" i="13"/>
  <c r="BS1490" i="13"/>
  <c r="BQ1491" i="13"/>
  <c r="BR1491" i="13"/>
  <c r="BS1491" i="13"/>
  <c r="BQ1492" i="13"/>
  <c r="BR1492" i="13"/>
  <c r="BS1492" i="13"/>
  <c r="BQ1493" i="13"/>
  <c r="BR1493" i="13"/>
  <c r="BS1493" i="13"/>
  <c r="BQ1494" i="13"/>
  <c r="BR1494" i="13"/>
  <c r="BS1494" i="13"/>
  <c r="BQ1495" i="13"/>
  <c r="BR1495" i="13"/>
  <c r="BS1495" i="13"/>
  <c r="BQ1496" i="13"/>
  <c r="BR1496" i="13"/>
  <c r="BS1496" i="13"/>
  <c r="BQ1497" i="13"/>
  <c r="BR1497" i="13"/>
  <c r="BS1497" i="13"/>
  <c r="BQ1498" i="13"/>
  <c r="BR1498" i="13"/>
  <c r="BS1498" i="13"/>
  <c r="BQ1499" i="13"/>
  <c r="BR1499" i="13"/>
  <c r="BS1499" i="13"/>
  <c r="BQ1500" i="13"/>
  <c r="BR1500" i="13"/>
  <c r="BS1500" i="13"/>
  <c r="BQ1501" i="13"/>
  <c r="BR1501" i="13"/>
  <c r="BS1501" i="13"/>
  <c r="BQ1502" i="13"/>
  <c r="BR1502" i="13"/>
  <c r="BS1502" i="13"/>
  <c r="BQ1503" i="13"/>
  <c r="BR1503" i="13"/>
  <c r="BS1503" i="13"/>
  <c r="BQ1504" i="13"/>
  <c r="BR1504" i="13"/>
  <c r="BS1504" i="13"/>
  <c r="BQ1505" i="13"/>
  <c r="BR1505" i="13"/>
  <c r="BS1505" i="13"/>
  <c r="BQ1506" i="13"/>
  <c r="BR1506" i="13"/>
  <c r="BS1506" i="13"/>
  <c r="BQ1507" i="13"/>
  <c r="BR1507" i="13"/>
  <c r="BS1507" i="13"/>
  <c r="BQ1508" i="13"/>
  <c r="BR1508" i="13"/>
  <c r="BS1508" i="13"/>
  <c r="BQ1509" i="13"/>
  <c r="BR1509" i="13"/>
  <c r="BS1509" i="13"/>
  <c r="BQ1510" i="13"/>
  <c r="BR1510" i="13"/>
  <c r="BS1510" i="13"/>
  <c r="BQ1511" i="13"/>
  <c r="BR1511" i="13"/>
  <c r="BS1511" i="13"/>
  <c r="BQ1512" i="13"/>
  <c r="BR1512" i="13"/>
  <c r="BS1512" i="13"/>
  <c r="BQ1513" i="13"/>
  <c r="BR1513" i="13"/>
  <c r="BS1513" i="13"/>
  <c r="BQ1514" i="13"/>
  <c r="BR1514" i="13"/>
  <c r="BS1514" i="13"/>
  <c r="BQ1515" i="13"/>
  <c r="BR1515" i="13"/>
  <c r="BS1515" i="13"/>
  <c r="BQ1516" i="13"/>
  <c r="BR1516" i="13"/>
  <c r="BS1516" i="13"/>
  <c r="BQ1517" i="13"/>
  <c r="BR1517" i="13"/>
  <c r="BS1517" i="13"/>
  <c r="BQ1518" i="13"/>
  <c r="BR1518" i="13"/>
  <c r="BS1518" i="13"/>
  <c r="BQ1519" i="13"/>
  <c r="BR1519" i="13"/>
  <c r="BS1519" i="13"/>
  <c r="BQ1520" i="13"/>
  <c r="BR1520" i="13"/>
  <c r="BS1520" i="13"/>
  <c r="BQ1521" i="13"/>
  <c r="BR1521" i="13"/>
  <c r="BS1521" i="13"/>
  <c r="BQ1522" i="13"/>
  <c r="BR1522" i="13"/>
  <c r="BS1522" i="13"/>
  <c r="BQ1523" i="13"/>
  <c r="BR1523" i="13"/>
  <c r="BS1523" i="13"/>
  <c r="BQ1524" i="13"/>
  <c r="BR1524" i="13"/>
  <c r="BS1524" i="13"/>
  <c r="BQ1525" i="13"/>
  <c r="BR1525" i="13"/>
  <c r="BS1525" i="13"/>
  <c r="BQ1526" i="13"/>
  <c r="BR1526" i="13"/>
  <c r="BS1526" i="13"/>
  <c r="BQ1527" i="13"/>
  <c r="BR1527" i="13"/>
  <c r="BS1527" i="13"/>
  <c r="BQ1528" i="13"/>
  <c r="BR1528" i="13"/>
  <c r="BS1528" i="13"/>
  <c r="BQ1529" i="13"/>
  <c r="BR1529" i="13"/>
  <c r="BS1529" i="13"/>
  <c r="BQ1530" i="13"/>
  <c r="BR1530" i="13"/>
  <c r="BS1530" i="13"/>
  <c r="BQ1531" i="13"/>
  <c r="BR1531" i="13"/>
  <c r="BS1531" i="13"/>
  <c r="BQ1532" i="13"/>
  <c r="BR1532" i="13"/>
  <c r="BS1532" i="13"/>
  <c r="BQ1533" i="13"/>
  <c r="BR1533" i="13"/>
  <c r="BS1533" i="13"/>
  <c r="BQ1534" i="13"/>
  <c r="BR1534" i="13"/>
  <c r="BS1534" i="13"/>
  <c r="BQ1535" i="13"/>
  <c r="BR1535" i="13"/>
  <c r="BS1535" i="13"/>
  <c r="BQ1536" i="13"/>
  <c r="BR1536" i="13"/>
  <c r="BS1536" i="13"/>
  <c r="BQ1537" i="13"/>
  <c r="BR1537" i="13"/>
  <c r="BS1537" i="13"/>
  <c r="BQ1538" i="13"/>
  <c r="BR1538" i="13"/>
  <c r="BS1538" i="13"/>
  <c r="BQ1539" i="13"/>
  <c r="BR1539" i="13"/>
  <c r="BS1539" i="13"/>
  <c r="BQ1540" i="13"/>
  <c r="BR1540" i="13"/>
  <c r="BS1540" i="13"/>
  <c r="BQ1541" i="13"/>
  <c r="BR1541" i="13"/>
  <c r="BS1541" i="13"/>
  <c r="BQ1542" i="13"/>
  <c r="BR1542" i="13"/>
  <c r="BS1542" i="13"/>
  <c r="BQ1543" i="13"/>
  <c r="BR1543" i="13"/>
  <c r="BS1543" i="13"/>
  <c r="BQ1544" i="13"/>
  <c r="BR1544" i="13"/>
  <c r="BS1544" i="13"/>
  <c r="BQ1545" i="13"/>
  <c r="BR1545" i="13"/>
  <c r="BS1545" i="13"/>
  <c r="BQ1546" i="13"/>
  <c r="BR1546" i="13"/>
  <c r="BS1546" i="13"/>
  <c r="BQ1547" i="13"/>
  <c r="BR1547" i="13"/>
  <c r="BS1547" i="13"/>
  <c r="BQ1548" i="13"/>
  <c r="BR1548" i="13"/>
  <c r="BS1548" i="13"/>
  <c r="BQ1549" i="13"/>
  <c r="BR1549" i="13"/>
  <c r="BS1549" i="13"/>
  <c r="BQ1550" i="13"/>
  <c r="BR1550" i="13"/>
  <c r="BS1550" i="13"/>
  <c r="BQ1551" i="13"/>
  <c r="BR1551" i="13"/>
  <c r="BS1551" i="13"/>
  <c r="BQ1552" i="13"/>
  <c r="BR1552" i="13"/>
  <c r="BS1552" i="13"/>
  <c r="BQ1553" i="13"/>
  <c r="BR1553" i="13"/>
  <c r="BS1553" i="13"/>
  <c r="BQ1554" i="13"/>
  <c r="BR1554" i="13"/>
  <c r="BS1554" i="13"/>
  <c r="BQ1555" i="13"/>
  <c r="BR1555" i="13"/>
  <c r="BS1555" i="13"/>
  <c r="BQ1556" i="13"/>
  <c r="BR1556" i="13"/>
  <c r="BS1556" i="13"/>
  <c r="BQ1557" i="13"/>
  <c r="BR1557" i="13"/>
  <c r="BS1557" i="13"/>
  <c r="BQ1558" i="13"/>
  <c r="BR1558" i="13"/>
  <c r="BS1558" i="13"/>
  <c r="BQ1559" i="13"/>
  <c r="BR1559" i="13"/>
  <c r="BS1559" i="13"/>
  <c r="BQ1560" i="13"/>
  <c r="BR1560" i="13"/>
  <c r="BS1560" i="13"/>
  <c r="BQ1561" i="13"/>
  <c r="BR1561" i="13"/>
  <c r="BS1561" i="13"/>
  <c r="BQ1562" i="13"/>
  <c r="BR1562" i="13"/>
  <c r="BS1562" i="13"/>
  <c r="BQ1563" i="13"/>
  <c r="BR1563" i="13"/>
  <c r="BS1563" i="13"/>
  <c r="BQ1564" i="13"/>
  <c r="BR1564" i="13"/>
  <c r="BS1564" i="13"/>
  <c r="BQ1565" i="13"/>
  <c r="BR1565" i="13"/>
  <c r="BS1565" i="13"/>
  <c r="BQ1566" i="13"/>
  <c r="BR1566" i="13"/>
  <c r="BS1566" i="13"/>
  <c r="BQ1567" i="13"/>
  <c r="BR1567" i="13"/>
  <c r="BS1567" i="13"/>
  <c r="BQ1568" i="13"/>
  <c r="BR1568" i="13"/>
  <c r="BS1568" i="13"/>
  <c r="BQ1569" i="13"/>
  <c r="BR1569" i="13"/>
  <c r="BS1569" i="13"/>
  <c r="BQ1570" i="13"/>
  <c r="BR1570" i="13"/>
  <c r="BS1570" i="13"/>
  <c r="BQ1571" i="13"/>
  <c r="BR1571" i="13"/>
  <c r="BS1571" i="13"/>
  <c r="BQ1572" i="13"/>
  <c r="BR1572" i="13"/>
  <c r="BS1572" i="13"/>
  <c r="BQ1573" i="13"/>
  <c r="BR1573" i="13"/>
  <c r="BS1573" i="13"/>
  <c r="BQ1574" i="13"/>
  <c r="BR1574" i="13"/>
  <c r="BS1574" i="13"/>
  <c r="BQ1575" i="13"/>
  <c r="BR1575" i="13"/>
  <c r="BS1575" i="13"/>
  <c r="BQ1576" i="13"/>
  <c r="BR1576" i="13"/>
  <c r="BS1576" i="13"/>
  <c r="BQ1577" i="13"/>
  <c r="BR1577" i="13"/>
  <c r="BS1577" i="13"/>
  <c r="BQ1578" i="13"/>
  <c r="BR1578" i="13"/>
  <c r="BS1578" i="13"/>
  <c r="BQ1579" i="13"/>
  <c r="BR1579" i="13"/>
  <c r="BS1579" i="13"/>
  <c r="BQ1580" i="13"/>
  <c r="BR1580" i="13"/>
  <c r="BS1580" i="13"/>
  <c r="BQ1581" i="13"/>
  <c r="BR1581" i="13"/>
  <c r="BS1581" i="13"/>
  <c r="BQ1582" i="13"/>
  <c r="BR1582" i="13"/>
  <c r="BS1582" i="13"/>
  <c r="BQ1583" i="13"/>
  <c r="BR1583" i="13"/>
  <c r="BS1583" i="13"/>
  <c r="BQ1584" i="13"/>
  <c r="BR1584" i="13"/>
  <c r="BS1584" i="13"/>
  <c r="BQ1585" i="13"/>
  <c r="BR1585" i="13"/>
  <c r="BS1585" i="13"/>
  <c r="BQ1586" i="13"/>
  <c r="BR1586" i="13"/>
  <c r="BS1586" i="13"/>
  <c r="BQ1587" i="13"/>
  <c r="BR1587" i="13"/>
  <c r="BS1587" i="13"/>
  <c r="BQ1588" i="13"/>
  <c r="BR1588" i="13"/>
  <c r="BS1588" i="13"/>
  <c r="BQ1589" i="13"/>
  <c r="BR1589" i="13"/>
  <c r="BS1589" i="13"/>
  <c r="BQ1590" i="13"/>
  <c r="BR1590" i="13"/>
  <c r="BS1590" i="13"/>
  <c r="BQ1591" i="13"/>
  <c r="BR1591" i="13"/>
  <c r="BS1591" i="13"/>
  <c r="BQ1592" i="13"/>
  <c r="BR1592" i="13"/>
  <c r="BS1592" i="13"/>
  <c r="BQ1593" i="13"/>
  <c r="BR1593" i="13"/>
  <c r="BS1593" i="13"/>
  <c r="BQ1594" i="13"/>
  <c r="BR1594" i="13"/>
  <c r="BS1594" i="13"/>
  <c r="BQ1595" i="13"/>
  <c r="BR1595" i="13"/>
  <c r="BS1595" i="13"/>
  <c r="BQ1596" i="13"/>
  <c r="BR1596" i="13"/>
  <c r="BS1596" i="13"/>
  <c r="BQ1597" i="13"/>
  <c r="BR1597" i="13"/>
  <c r="BS1597" i="13"/>
  <c r="BQ1598" i="13"/>
  <c r="BR1598" i="13"/>
  <c r="BS1598" i="13"/>
  <c r="BQ1599" i="13"/>
  <c r="BR1599" i="13"/>
  <c r="BS1599" i="13"/>
  <c r="BQ1600" i="13"/>
  <c r="BR1600" i="13"/>
  <c r="BS1600" i="13"/>
  <c r="BQ1601" i="13"/>
  <c r="BR1601" i="13"/>
  <c r="BS1601" i="13"/>
  <c r="BQ1602" i="13"/>
  <c r="BR1602" i="13"/>
  <c r="BS1602" i="13"/>
  <c r="BQ1603" i="13"/>
  <c r="BR1603" i="13"/>
  <c r="BS1603" i="13"/>
  <c r="BQ1604" i="13"/>
  <c r="BR1604" i="13"/>
  <c r="BS1604" i="13"/>
  <c r="BQ1605" i="13"/>
  <c r="BR1605" i="13"/>
  <c r="BS1605" i="13"/>
  <c r="BQ1606" i="13"/>
  <c r="BR1606" i="13"/>
  <c r="BS1606" i="13"/>
  <c r="BQ1607" i="13"/>
  <c r="BR1607" i="13"/>
  <c r="BS1607" i="13"/>
  <c r="BQ1608" i="13"/>
  <c r="BR1608" i="13"/>
  <c r="BS1608" i="13"/>
  <c r="BQ1609" i="13"/>
  <c r="BR1609" i="13"/>
  <c r="BS1609" i="13"/>
  <c r="BQ1610" i="13"/>
  <c r="BR1610" i="13"/>
  <c r="BS1610" i="13"/>
  <c r="BQ1611" i="13"/>
  <c r="BR1611" i="13"/>
  <c r="BS1611" i="13"/>
  <c r="BQ1612" i="13"/>
  <c r="BR1612" i="13"/>
  <c r="BS1612" i="13"/>
  <c r="BQ1613" i="13"/>
  <c r="BR1613" i="13"/>
  <c r="BS1613" i="13"/>
  <c r="BQ1614" i="13"/>
  <c r="BR1614" i="13"/>
  <c r="BS1614" i="13"/>
  <c r="BQ1615" i="13"/>
  <c r="BR1615" i="13"/>
  <c r="BS1615" i="13"/>
  <c r="BQ1616" i="13"/>
  <c r="BR1616" i="13"/>
  <c r="BS1616" i="13"/>
  <c r="BQ1617" i="13"/>
  <c r="BR1617" i="13"/>
  <c r="BS1617" i="13"/>
  <c r="BQ1618" i="13"/>
  <c r="BR1618" i="13"/>
  <c r="BS1618" i="13"/>
  <c r="BQ1619" i="13"/>
  <c r="BR1619" i="13"/>
  <c r="BS1619" i="13"/>
  <c r="BQ1620" i="13"/>
  <c r="BR1620" i="13"/>
  <c r="BS1620" i="13"/>
  <c r="BQ1621" i="13"/>
  <c r="BR1621" i="13"/>
  <c r="BS1621" i="13"/>
  <c r="BQ1622" i="13"/>
  <c r="BR1622" i="13"/>
  <c r="BS1622" i="13"/>
  <c r="BQ1623" i="13"/>
  <c r="BR1623" i="13"/>
  <c r="BS1623" i="13"/>
  <c r="BQ1624" i="13"/>
  <c r="BR1624" i="13"/>
  <c r="BS1624" i="13"/>
  <c r="BQ1625" i="13"/>
  <c r="BR1625" i="13"/>
  <c r="BS1625" i="13"/>
  <c r="BQ1626" i="13"/>
  <c r="BR1626" i="13"/>
  <c r="BS1626" i="13"/>
  <c r="BQ1627" i="13"/>
  <c r="BR1627" i="13"/>
  <c r="BS1627" i="13"/>
  <c r="BQ1628" i="13"/>
  <c r="BR1628" i="13"/>
  <c r="BS1628" i="13"/>
  <c r="BQ1629" i="13"/>
  <c r="BR1629" i="13"/>
  <c r="BS1629" i="13"/>
  <c r="BQ1630" i="13"/>
  <c r="BR1630" i="13"/>
  <c r="BS1630" i="13"/>
  <c r="BQ1631" i="13"/>
  <c r="BR1631" i="13"/>
  <c r="BS1631" i="13"/>
  <c r="BQ1632" i="13"/>
  <c r="BR1632" i="13"/>
  <c r="BS1632" i="13"/>
  <c r="BQ1633" i="13"/>
  <c r="BR1633" i="13"/>
  <c r="BS1633" i="13"/>
  <c r="BQ1634" i="13"/>
  <c r="BR1634" i="13"/>
  <c r="BS1634" i="13"/>
  <c r="BQ1635" i="13"/>
  <c r="BR1635" i="13"/>
  <c r="BS1635" i="13"/>
  <c r="BQ1636" i="13"/>
  <c r="BR1636" i="13"/>
  <c r="BS1636" i="13"/>
  <c r="BQ1637" i="13"/>
  <c r="BR1637" i="13"/>
  <c r="BS1637" i="13"/>
  <c r="BQ1638" i="13"/>
  <c r="BR1638" i="13"/>
  <c r="BS1638" i="13"/>
  <c r="BQ1639" i="13"/>
  <c r="BR1639" i="13"/>
  <c r="BS1639" i="13"/>
  <c r="BQ1640" i="13"/>
  <c r="BR1640" i="13"/>
  <c r="BS1640" i="13"/>
  <c r="BQ1641" i="13"/>
  <c r="BR1641" i="13"/>
  <c r="BS1641" i="13"/>
  <c r="BQ1642" i="13"/>
  <c r="BR1642" i="13"/>
  <c r="BS1642" i="13"/>
  <c r="BQ1643" i="13"/>
  <c r="BR1643" i="13"/>
  <c r="BS1643" i="13"/>
  <c r="BQ1644" i="13"/>
  <c r="BR1644" i="13"/>
  <c r="BS1644" i="13"/>
  <c r="BQ1645" i="13"/>
  <c r="BR1645" i="13"/>
  <c r="BS1645" i="13"/>
  <c r="BQ1646" i="13"/>
  <c r="BR1646" i="13"/>
  <c r="BS1646" i="13"/>
  <c r="BQ1647" i="13"/>
  <c r="BR1647" i="13"/>
  <c r="BS1647" i="13"/>
  <c r="BQ1648" i="13"/>
  <c r="BR1648" i="13"/>
  <c r="BS1648" i="13"/>
  <c r="BQ1649" i="13"/>
  <c r="BR1649" i="13"/>
  <c r="BS1649" i="13"/>
  <c r="BQ1650" i="13"/>
  <c r="BR1650" i="13"/>
  <c r="BS1650" i="13"/>
  <c r="BQ1651" i="13"/>
  <c r="BR1651" i="13"/>
  <c r="BS1651" i="13"/>
  <c r="BQ1652" i="13"/>
  <c r="BR1652" i="13"/>
  <c r="BS1652" i="13"/>
  <c r="BQ1653" i="13"/>
  <c r="BR1653" i="13"/>
  <c r="BS1653" i="13"/>
  <c r="BQ1654" i="13"/>
  <c r="BR1654" i="13"/>
  <c r="BS1654" i="13"/>
  <c r="BQ1655" i="13"/>
  <c r="BR1655" i="13"/>
  <c r="BS1655" i="13"/>
  <c r="BQ1656" i="13"/>
  <c r="BR1656" i="13"/>
  <c r="BS1656" i="13"/>
  <c r="BQ1657" i="13"/>
  <c r="BR1657" i="13"/>
  <c r="BS1657" i="13"/>
  <c r="BQ1658" i="13"/>
  <c r="BR1658" i="13"/>
  <c r="BS1658" i="13"/>
  <c r="BQ1659" i="13"/>
  <c r="BR1659" i="13"/>
  <c r="BS1659" i="13"/>
  <c r="BQ1660" i="13"/>
  <c r="BR1660" i="13"/>
  <c r="BS1660" i="13"/>
  <c r="BQ1661" i="13"/>
  <c r="BR1661" i="13"/>
  <c r="BS1661" i="13"/>
  <c r="BQ1662" i="13"/>
  <c r="BR1662" i="13"/>
  <c r="BS1662" i="13"/>
  <c r="BQ1663" i="13"/>
  <c r="BR1663" i="13"/>
  <c r="BS1663" i="13"/>
  <c r="BQ1664" i="13"/>
  <c r="BR1664" i="13"/>
  <c r="BS1664" i="13"/>
  <c r="BQ1665" i="13"/>
  <c r="BR1665" i="13"/>
  <c r="BS1665" i="13"/>
  <c r="BQ1666" i="13"/>
  <c r="BR1666" i="13"/>
  <c r="BS1666" i="13"/>
  <c r="BQ1667" i="13"/>
  <c r="BR1667" i="13"/>
  <c r="BS1667" i="13"/>
  <c r="BQ1668" i="13"/>
  <c r="BR1668" i="13"/>
  <c r="BS1668" i="13"/>
  <c r="BQ1669" i="13"/>
  <c r="BR1669" i="13"/>
  <c r="BS1669" i="13"/>
  <c r="BQ1670" i="13"/>
  <c r="BR1670" i="13"/>
  <c r="BS1670" i="13"/>
  <c r="BQ1671" i="13"/>
  <c r="BR1671" i="13"/>
  <c r="BS1671" i="13"/>
  <c r="BQ1672" i="13"/>
  <c r="BR1672" i="13"/>
  <c r="BS1672" i="13"/>
  <c r="BQ1673" i="13"/>
  <c r="BR1673" i="13"/>
  <c r="BS1673" i="13"/>
  <c r="BQ1674" i="13"/>
  <c r="BR1674" i="13"/>
  <c r="BS1674" i="13"/>
  <c r="BQ1675" i="13"/>
  <c r="BR1675" i="13"/>
  <c r="BS1675" i="13"/>
  <c r="BQ1676" i="13"/>
  <c r="BR1676" i="13"/>
  <c r="BS1676" i="13"/>
  <c r="BQ1677" i="13"/>
  <c r="BR1677" i="13"/>
  <c r="BS1677" i="13"/>
  <c r="BQ1678" i="13"/>
  <c r="BR1678" i="13"/>
  <c r="BS1678" i="13"/>
  <c r="BQ1679" i="13"/>
  <c r="BR1679" i="13"/>
  <c r="BS1679" i="13"/>
  <c r="BQ1680" i="13"/>
  <c r="BR1680" i="13"/>
  <c r="BS1680" i="13"/>
  <c r="BQ1681" i="13"/>
  <c r="BR1681" i="13"/>
  <c r="BS1681" i="13"/>
  <c r="BQ1682" i="13"/>
  <c r="BR1682" i="13"/>
  <c r="BS1682" i="13"/>
  <c r="BQ1683" i="13"/>
  <c r="BR1683" i="13"/>
  <c r="BS1683" i="13"/>
  <c r="BQ1684" i="13"/>
  <c r="BR1684" i="13"/>
  <c r="BS1684" i="13"/>
  <c r="BQ1685" i="13"/>
  <c r="BR1685" i="13"/>
  <c r="BS1685" i="13"/>
  <c r="BQ1686" i="13"/>
  <c r="BR1686" i="13"/>
  <c r="BS1686" i="13"/>
  <c r="BQ1687" i="13"/>
  <c r="BR1687" i="13"/>
  <c r="BS1687" i="13"/>
  <c r="BQ1688" i="13"/>
  <c r="BR1688" i="13"/>
  <c r="BS1688" i="13"/>
  <c r="BQ1689" i="13"/>
  <c r="BR1689" i="13"/>
  <c r="BS1689" i="13"/>
  <c r="BQ1690" i="13"/>
  <c r="BR1690" i="13"/>
  <c r="BS1690" i="13"/>
  <c r="BQ1691" i="13"/>
  <c r="BR1691" i="13"/>
  <c r="BS1691" i="13"/>
  <c r="BQ1692" i="13"/>
  <c r="BR1692" i="13"/>
  <c r="BS1692" i="13"/>
  <c r="BQ1693" i="13"/>
  <c r="BR1693" i="13"/>
  <c r="BS1693" i="13"/>
  <c r="BQ1694" i="13"/>
  <c r="BR1694" i="13"/>
  <c r="BS1694" i="13"/>
  <c r="BQ1695" i="13"/>
  <c r="BR1695" i="13"/>
  <c r="BS1695" i="13"/>
  <c r="BQ1696" i="13"/>
  <c r="BR1696" i="13"/>
  <c r="BS1696" i="13"/>
  <c r="BQ1697" i="13"/>
  <c r="BR1697" i="13"/>
  <c r="BS1697" i="13"/>
  <c r="BQ1698" i="13"/>
  <c r="BR1698" i="13"/>
  <c r="BS1698" i="13"/>
  <c r="BQ1699" i="13"/>
  <c r="BR1699" i="13"/>
  <c r="BS1699" i="13"/>
  <c r="BQ1700" i="13"/>
  <c r="BR1700" i="13"/>
  <c r="BS1700" i="13"/>
  <c r="BQ1701" i="13"/>
  <c r="BR1701" i="13"/>
  <c r="BS1701" i="13"/>
  <c r="BQ1702" i="13"/>
  <c r="BR1702" i="13"/>
  <c r="BS1702" i="13"/>
  <c r="BQ1703" i="13"/>
  <c r="BR1703" i="13"/>
  <c r="BS1703" i="13"/>
  <c r="BQ1704" i="13"/>
  <c r="BR1704" i="13"/>
  <c r="BS1704" i="13"/>
  <c r="BQ1705" i="13"/>
  <c r="BR1705" i="13"/>
  <c r="BS1705" i="13"/>
  <c r="BQ1706" i="13"/>
  <c r="BR1706" i="13"/>
  <c r="BS1706" i="13"/>
  <c r="BQ1707" i="13"/>
  <c r="BR1707" i="13"/>
  <c r="BS1707" i="13"/>
  <c r="BQ1708" i="13"/>
  <c r="BR1708" i="13"/>
  <c r="BS1708" i="13"/>
  <c r="BQ1709" i="13"/>
  <c r="BR1709" i="13"/>
  <c r="BS1709" i="13"/>
  <c r="BQ1710" i="13"/>
  <c r="BR1710" i="13"/>
  <c r="BS1710" i="13"/>
  <c r="BQ1711" i="13"/>
  <c r="BR1711" i="13"/>
  <c r="BS1711" i="13"/>
  <c r="BQ1712" i="13"/>
  <c r="BR1712" i="13"/>
  <c r="BS1712" i="13"/>
  <c r="BQ1713" i="13"/>
  <c r="BR1713" i="13"/>
  <c r="BS1713" i="13"/>
  <c r="BQ1714" i="13"/>
  <c r="BR1714" i="13"/>
  <c r="BS1714" i="13"/>
  <c r="BQ1715" i="13"/>
  <c r="BR1715" i="13"/>
  <c r="BS1715" i="13"/>
  <c r="BQ1716" i="13"/>
  <c r="BR1716" i="13"/>
  <c r="BS1716" i="13"/>
  <c r="BQ1717" i="13"/>
  <c r="BR1717" i="13"/>
  <c r="BS1717" i="13"/>
  <c r="BQ1718" i="13"/>
  <c r="BR1718" i="13"/>
  <c r="BS1718" i="13"/>
  <c r="BQ1719" i="13"/>
  <c r="BR1719" i="13"/>
  <c r="BS1719" i="13"/>
  <c r="BQ1720" i="13"/>
  <c r="BR1720" i="13"/>
  <c r="BS1720" i="13"/>
  <c r="BQ1721" i="13"/>
  <c r="BR1721" i="13"/>
  <c r="BS1721" i="13"/>
  <c r="BQ1722" i="13"/>
  <c r="BR1722" i="13"/>
  <c r="BS1722" i="13"/>
  <c r="BQ1723" i="13"/>
  <c r="BR1723" i="13"/>
  <c r="BS1723" i="13"/>
  <c r="BQ1724" i="13"/>
  <c r="BR1724" i="13"/>
  <c r="BS1724" i="13"/>
  <c r="BQ1725" i="13"/>
  <c r="BR1725" i="13"/>
  <c r="BS1725" i="13"/>
  <c r="BQ1726" i="13"/>
  <c r="BR1726" i="13"/>
  <c r="BS1726" i="13"/>
  <c r="BQ1727" i="13"/>
  <c r="BR1727" i="13"/>
  <c r="BS1727" i="13"/>
  <c r="BQ1728" i="13"/>
  <c r="BR1728" i="13"/>
  <c r="BS1728" i="13"/>
  <c r="BQ1729" i="13"/>
  <c r="BR1729" i="13"/>
  <c r="BS1729" i="13"/>
  <c r="BQ1730" i="13"/>
  <c r="BR1730" i="13"/>
  <c r="BS1730" i="13"/>
  <c r="BQ1731" i="13"/>
  <c r="BR1731" i="13"/>
  <c r="BS1731" i="13"/>
  <c r="BQ1732" i="13"/>
  <c r="BR1732" i="13"/>
  <c r="BS1732" i="13"/>
  <c r="BQ1733" i="13"/>
  <c r="BR1733" i="13"/>
  <c r="BS1733" i="13"/>
  <c r="BQ1734" i="13"/>
  <c r="BR1734" i="13"/>
  <c r="BS1734" i="13"/>
  <c r="BQ1735" i="13"/>
  <c r="BR1735" i="13"/>
  <c r="BS1735" i="13"/>
  <c r="BQ1736" i="13"/>
  <c r="BR1736" i="13"/>
  <c r="BS1736" i="13"/>
  <c r="BQ1737" i="13"/>
  <c r="BR1737" i="13"/>
  <c r="BS1737" i="13"/>
  <c r="BQ1738" i="13"/>
  <c r="BR1738" i="13"/>
  <c r="BS1738" i="13"/>
  <c r="BQ1739" i="13"/>
  <c r="BR1739" i="13"/>
  <c r="BS1739" i="13"/>
  <c r="BQ1740" i="13"/>
  <c r="BR1740" i="13"/>
  <c r="BS1740" i="13"/>
  <c r="BQ1741" i="13"/>
  <c r="BR1741" i="13"/>
  <c r="BS1741" i="13"/>
  <c r="BQ1742" i="13"/>
  <c r="BR1742" i="13"/>
  <c r="BS1742" i="13"/>
  <c r="BQ1743" i="13"/>
  <c r="BR1743" i="13"/>
  <c r="BS1743" i="13"/>
  <c r="BQ1744" i="13"/>
  <c r="BR1744" i="13"/>
  <c r="BS1744" i="13"/>
  <c r="BQ1745" i="13"/>
  <c r="BR1745" i="13"/>
  <c r="BS1745" i="13"/>
  <c r="BQ1746" i="13"/>
  <c r="BR1746" i="13"/>
  <c r="BS1746" i="13"/>
  <c r="BQ1747" i="13"/>
  <c r="BR1747" i="13"/>
  <c r="BS1747" i="13"/>
  <c r="BQ1748" i="13"/>
  <c r="BR1748" i="13"/>
  <c r="BS1748" i="13"/>
  <c r="BQ1749" i="13"/>
  <c r="BR1749" i="13"/>
  <c r="BS1749" i="13"/>
  <c r="BQ1750" i="13"/>
  <c r="BR1750" i="13"/>
  <c r="BS1750" i="13"/>
  <c r="BQ1751" i="13"/>
  <c r="BR1751" i="13"/>
  <c r="BS1751" i="13"/>
  <c r="BQ1752" i="13"/>
  <c r="BR1752" i="13"/>
  <c r="BS1752" i="13"/>
  <c r="BQ1753" i="13"/>
  <c r="BR1753" i="13"/>
  <c r="BS1753" i="13"/>
  <c r="BQ1754" i="13"/>
  <c r="BR1754" i="13"/>
  <c r="BS1754" i="13"/>
  <c r="BQ1755" i="13"/>
  <c r="BR1755" i="13"/>
  <c r="BS1755" i="13"/>
  <c r="BQ1756" i="13"/>
  <c r="BR1756" i="13"/>
  <c r="BS1756" i="13"/>
  <c r="BQ1757" i="13"/>
  <c r="BR1757" i="13"/>
  <c r="BS1757" i="13"/>
  <c r="BQ1758" i="13"/>
  <c r="BR1758" i="13"/>
  <c r="BS1758" i="13"/>
  <c r="BQ1759" i="13"/>
  <c r="BR1759" i="13"/>
  <c r="BS1759" i="13"/>
  <c r="BQ1760" i="13"/>
  <c r="BR1760" i="13"/>
  <c r="BS1760" i="13"/>
  <c r="BQ1761" i="13"/>
  <c r="BR1761" i="13"/>
  <c r="BS1761" i="13"/>
  <c r="BQ1762" i="13"/>
  <c r="BR1762" i="13"/>
  <c r="BS1762" i="13"/>
  <c r="BQ1763" i="13"/>
  <c r="BR1763" i="13"/>
  <c r="BS1763" i="13"/>
  <c r="BQ1764" i="13"/>
  <c r="BR1764" i="13"/>
  <c r="BS1764" i="13"/>
  <c r="BQ1765" i="13"/>
  <c r="BR1765" i="13"/>
  <c r="BS1765" i="13"/>
  <c r="BQ1766" i="13"/>
  <c r="BR1766" i="13"/>
  <c r="BS1766" i="13"/>
  <c r="BQ1767" i="13"/>
  <c r="BR1767" i="13"/>
  <c r="BS1767" i="13"/>
  <c r="BQ1768" i="13"/>
  <c r="BR1768" i="13"/>
  <c r="BS1768" i="13"/>
  <c r="BQ1769" i="13"/>
  <c r="BR1769" i="13"/>
  <c r="BS1769" i="13"/>
  <c r="BQ1770" i="13"/>
  <c r="BR1770" i="13"/>
  <c r="BS1770" i="13"/>
  <c r="BQ1771" i="13"/>
  <c r="BR1771" i="13"/>
  <c r="BS1771" i="13"/>
  <c r="BQ1772" i="13"/>
  <c r="BR1772" i="13"/>
  <c r="BS1772" i="13"/>
  <c r="BQ1773" i="13"/>
  <c r="BR1773" i="13"/>
  <c r="BS1773" i="13"/>
  <c r="BQ1774" i="13"/>
  <c r="BR1774" i="13"/>
  <c r="BS1774" i="13"/>
  <c r="BQ1775" i="13"/>
  <c r="BR1775" i="13"/>
  <c r="BS1775" i="13"/>
  <c r="BQ1776" i="13"/>
  <c r="BR1776" i="13"/>
  <c r="BS1776" i="13"/>
  <c r="BQ1777" i="13"/>
  <c r="BR1777" i="13"/>
  <c r="BS1777" i="13"/>
  <c r="BQ1778" i="13"/>
  <c r="BR1778" i="13"/>
  <c r="BS1778" i="13"/>
  <c r="BQ1779" i="13"/>
  <c r="BR1779" i="13"/>
  <c r="BS1779" i="13"/>
  <c r="BQ1780" i="13"/>
  <c r="BR1780" i="13"/>
  <c r="BS1780" i="13"/>
  <c r="BQ1781" i="13"/>
  <c r="BR1781" i="13"/>
  <c r="BS1781" i="13"/>
  <c r="BQ1782" i="13"/>
  <c r="BR1782" i="13"/>
  <c r="BS1782" i="13"/>
  <c r="BQ1783" i="13"/>
  <c r="BR1783" i="13"/>
  <c r="BS1783" i="13"/>
  <c r="BQ1784" i="13"/>
  <c r="BR1784" i="13"/>
  <c r="BS1784" i="13"/>
  <c r="BQ1785" i="13"/>
  <c r="BR1785" i="13"/>
  <c r="BS1785" i="13"/>
  <c r="BQ1786" i="13"/>
  <c r="BR1786" i="13"/>
  <c r="BS1786" i="13"/>
  <c r="BQ1787" i="13"/>
  <c r="BR1787" i="13"/>
  <c r="BS1787" i="13"/>
  <c r="BQ1788" i="13"/>
  <c r="BR1788" i="13"/>
  <c r="BS1788" i="13"/>
  <c r="BQ1789" i="13"/>
  <c r="BR1789" i="13"/>
  <c r="BS1789" i="13"/>
  <c r="BQ1790" i="13"/>
  <c r="BR1790" i="13"/>
  <c r="BS1790" i="13"/>
  <c r="BQ1791" i="13"/>
  <c r="BR1791" i="13"/>
  <c r="BS1791" i="13"/>
  <c r="BQ1792" i="13"/>
  <c r="BR1792" i="13"/>
  <c r="BS1792" i="13"/>
  <c r="BQ1793" i="13"/>
  <c r="BR1793" i="13"/>
  <c r="BS1793" i="13"/>
  <c r="BQ1794" i="13"/>
  <c r="BR1794" i="13"/>
  <c r="BS1794" i="13"/>
  <c r="BQ1795" i="13"/>
  <c r="BR1795" i="13"/>
  <c r="BS1795" i="13"/>
  <c r="BQ1796" i="13"/>
  <c r="BR1796" i="13"/>
  <c r="BS1796" i="13"/>
  <c r="BQ1797" i="13"/>
  <c r="BR1797" i="13"/>
  <c r="BS1797" i="13"/>
  <c r="BQ1798" i="13"/>
  <c r="BR1798" i="13"/>
  <c r="BS1798" i="13"/>
  <c r="BQ1799" i="13"/>
  <c r="BR1799" i="13"/>
  <c r="BS1799" i="13"/>
  <c r="BQ1800" i="13"/>
  <c r="BR1800" i="13"/>
  <c r="BS1800" i="13"/>
  <c r="BQ1801" i="13"/>
  <c r="BR1801" i="13"/>
  <c r="BS1801" i="13"/>
  <c r="BQ1802" i="13"/>
  <c r="BR1802" i="13"/>
  <c r="BS1802" i="13"/>
  <c r="BQ1803" i="13"/>
  <c r="BR1803" i="13"/>
  <c r="BS1803" i="13"/>
  <c r="BQ1804" i="13"/>
  <c r="BR1804" i="13"/>
  <c r="BS1804" i="13"/>
  <c r="BQ1805" i="13"/>
  <c r="BR1805" i="13"/>
  <c r="BS1805" i="13"/>
  <c r="BQ1806" i="13"/>
  <c r="BR1806" i="13"/>
  <c r="BS1806" i="13"/>
  <c r="BQ1807" i="13"/>
  <c r="BR1807" i="13"/>
  <c r="BS1807" i="13"/>
  <c r="BQ1808" i="13"/>
  <c r="BR1808" i="13"/>
  <c r="BS1808" i="13"/>
  <c r="BQ1809" i="13"/>
  <c r="BR1809" i="13"/>
  <c r="BS1809" i="13"/>
  <c r="BQ1810" i="13"/>
  <c r="BR1810" i="13"/>
  <c r="BS1810" i="13"/>
  <c r="BQ1811" i="13"/>
  <c r="BR1811" i="13"/>
  <c r="BS1811" i="13"/>
  <c r="BQ1812" i="13"/>
  <c r="BR1812" i="13"/>
  <c r="BS1812" i="13"/>
  <c r="BQ1813" i="13"/>
  <c r="BR1813" i="13"/>
  <c r="BS1813" i="13"/>
  <c r="BQ1814" i="13"/>
  <c r="BR1814" i="13"/>
  <c r="BS1814" i="13"/>
  <c r="BQ1815" i="13"/>
  <c r="BR1815" i="13"/>
  <c r="BS1815" i="13"/>
  <c r="BQ1816" i="13"/>
  <c r="BR1816" i="13"/>
  <c r="BS1816" i="13"/>
  <c r="BQ1817" i="13"/>
  <c r="BR1817" i="13"/>
  <c r="BS1817" i="13"/>
  <c r="BQ1818" i="13"/>
  <c r="BR1818" i="13"/>
  <c r="BS1818" i="13"/>
  <c r="BQ1819" i="13"/>
  <c r="BR1819" i="13"/>
  <c r="BS1819" i="13"/>
  <c r="BQ1820" i="13"/>
  <c r="BR1820" i="13"/>
  <c r="BS1820" i="13"/>
  <c r="BQ1821" i="13"/>
  <c r="BR1821" i="13"/>
  <c r="BS1821" i="13"/>
  <c r="BQ1822" i="13"/>
  <c r="BR1822" i="13"/>
  <c r="BS1822" i="13"/>
  <c r="BQ1823" i="13"/>
  <c r="BR1823" i="13"/>
  <c r="BS1823" i="13"/>
  <c r="BQ1824" i="13"/>
  <c r="BR1824" i="13"/>
  <c r="BS1824" i="13"/>
  <c r="BQ1825" i="13"/>
  <c r="BR1825" i="13"/>
  <c r="BS1825" i="13"/>
  <c r="BQ1826" i="13"/>
  <c r="BR1826" i="13"/>
  <c r="BS1826" i="13"/>
  <c r="BQ1827" i="13"/>
  <c r="BR1827" i="13"/>
  <c r="BS1827" i="13"/>
  <c r="BQ1828" i="13"/>
  <c r="BR1828" i="13"/>
  <c r="BS1828" i="13"/>
  <c r="BQ1829" i="13"/>
  <c r="BR1829" i="13"/>
  <c r="BS1829" i="13"/>
  <c r="BS2" i="13"/>
  <c r="BR2" i="13"/>
  <c r="BQ2" i="13"/>
  <c r="BN3" i="13"/>
  <c r="BO3" i="13"/>
  <c r="BP3" i="13"/>
  <c r="BN4" i="13"/>
  <c r="BO4" i="13"/>
  <c r="BP4" i="13"/>
  <c r="BN5" i="13"/>
  <c r="BO5" i="13"/>
  <c r="BP5" i="13"/>
  <c r="BN6" i="13"/>
  <c r="BO6" i="13"/>
  <c r="BP6" i="13"/>
  <c r="BN7" i="13"/>
  <c r="BO7" i="13"/>
  <c r="BP7" i="13"/>
  <c r="BN8" i="13"/>
  <c r="BO8" i="13"/>
  <c r="BP8" i="13"/>
  <c r="BN9" i="13"/>
  <c r="BO9" i="13"/>
  <c r="BP9" i="13"/>
  <c r="BN10" i="13"/>
  <c r="BO10" i="13"/>
  <c r="BP10" i="13"/>
  <c r="BN11" i="13"/>
  <c r="BO11" i="13"/>
  <c r="BP11" i="13"/>
  <c r="BN12" i="13"/>
  <c r="BO12" i="13"/>
  <c r="BP12" i="13"/>
  <c r="BN13" i="13"/>
  <c r="BO13" i="13"/>
  <c r="BP13" i="13"/>
  <c r="BN14" i="13"/>
  <c r="BO14" i="13"/>
  <c r="BP14" i="13"/>
  <c r="BN15" i="13"/>
  <c r="BO15" i="13"/>
  <c r="BP15" i="13"/>
  <c r="BN16" i="13"/>
  <c r="BO16" i="13"/>
  <c r="BP16" i="13"/>
  <c r="BN17" i="13"/>
  <c r="BO17" i="13"/>
  <c r="BP17" i="13"/>
  <c r="BN18" i="13"/>
  <c r="BO18" i="13"/>
  <c r="BP18" i="13"/>
  <c r="BN19" i="13"/>
  <c r="BO19" i="13"/>
  <c r="BP19" i="13"/>
  <c r="BN20" i="13"/>
  <c r="BO20" i="13"/>
  <c r="BP20" i="13"/>
  <c r="BN21" i="13"/>
  <c r="BO21" i="13"/>
  <c r="BP21" i="13"/>
  <c r="BN22" i="13"/>
  <c r="BO22" i="13"/>
  <c r="BP22" i="13"/>
  <c r="BN23" i="13"/>
  <c r="BO23" i="13"/>
  <c r="BP23" i="13"/>
  <c r="BN24" i="13"/>
  <c r="BO24" i="13"/>
  <c r="BP24" i="13"/>
  <c r="BN25" i="13"/>
  <c r="BO25" i="13"/>
  <c r="BP25" i="13"/>
  <c r="BN26" i="13"/>
  <c r="BO26" i="13"/>
  <c r="BP26" i="13"/>
  <c r="BN27" i="13"/>
  <c r="BO27" i="13"/>
  <c r="BP27" i="13"/>
  <c r="BN28" i="13"/>
  <c r="BO28" i="13"/>
  <c r="BP28" i="13"/>
  <c r="BN29" i="13"/>
  <c r="BO29" i="13"/>
  <c r="BP29" i="13"/>
  <c r="BN30" i="13"/>
  <c r="BO30" i="13"/>
  <c r="BP30" i="13"/>
  <c r="BN31" i="13"/>
  <c r="BO31" i="13"/>
  <c r="BP31" i="13"/>
  <c r="BN32" i="13"/>
  <c r="BO32" i="13"/>
  <c r="BP32" i="13"/>
  <c r="BN33" i="13"/>
  <c r="BO33" i="13"/>
  <c r="BP33" i="13"/>
  <c r="BN34" i="13"/>
  <c r="BO34" i="13"/>
  <c r="BP34" i="13"/>
  <c r="BN35" i="13"/>
  <c r="BO35" i="13"/>
  <c r="BP35" i="13"/>
  <c r="BN36" i="13"/>
  <c r="BO36" i="13"/>
  <c r="BP36" i="13"/>
  <c r="BN37" i="13"/>
  <c r="BO37" i="13"/>
  <c r="BP37" i="13"/>
  <c r="BN38" i="13"/>
  <c r="BO38" i="13"/>
  <c r="BP38" i="13"/>
  <c r="BN39" i="13"/>
  <c r="BO39" i="13"/>
  <c r="BP39" i="13"/>
  <c r="BN40" i="13"/>
  <c r="BO40" i="13"/>
  <c r="BP40" i="13"/>
  <c r="BN41" i="13"/>
  <c r="BO41" i="13"/>
  <c r="BP41" i="13"/>
  <c r="BN42" i="13"/>
  <c r="BO42" i="13"/>
  <c r="BP42" i="13"/>
  <c r="BN43" i="13"/>
  <c r="BO43" i="13"/>
  <c r="BP43" i="13"/>
  <c r="BN44" i="13"/>
  <c r="BO44" i="13"/>
  <c r="BP44" i="13"/>
  <c r="BN45" i="13"/>
  <c r="BO45" i="13"/>
  <c r="BP45" i="13"/>
  <c r="BN46" i="13"/>
  <c r="BO46" i="13"/>
  <c r="BP46" i="13"/>
  <c r="BN47" i="13"/>
  <c r="BO47" i="13"/>
  <c r="BP47" i="13"/>
  <c r="BN48" i="13"/>
  <c r="BO48" i="13"/>
  <c r="BP48" i="13"/>
  <c r="BN49" i="13"/>
  <c r="BO49" i="13"/>
  <c r="BP49" i="13"/>
  <c r="BN50" i="13"/>
  <c r="BO50" i="13"/>
  <c r="BP50" i="13"/>
  <c r="BN51" i="13"/>
  <c r="BO51" i="13"/>
  <c r="BP51" i="13"/>
  <c r="BN52" i="13"/>
  <c r="BO52" i="13"/>
  <c r="BP52" i="13"/>
  <c r="BN53" i="13"/>
  <c r="BO53" i="13"/>
  <c r="BP53" i="13"/>
  <c r="BN54" i="13"/>
  <c r="BO54" i="13"/>
  <c r="BP54" i="13"/>
  <c r="BN55" i="13"/>
  <c r="BO55" i="13"/>
  <c r="BP55" i="13"/>
  <c r="BN56" i="13"/>
  <c r="BO56" i="13"/>
  <c r="BP56" i="13"/>
  <c r="BN57" i="13"/>
  <c r="BO57" i="13"/>
  <c r="BP57" i="13"/>
  <c r="BN58" i="13"/>
  <c r="BO58" i="13"/>
  <c r="BP58" i="13"/>
  <c r="BN59" i="13"/>
  <c r="BO59" i="13"/>
  <c r="BP59" i="13"/>
  <c r="BN60" i="13"/>
  <c r="BO60" i="13"/>
  <c r="BP60" i="13"/>
  <c r="BN61" i="13"/>
  <c r="BO61" i="13"/>
  <c r="BP61" i="13"/>
  <c r="BN62" i="13"/>
  <c r="BO62" i="13"/>
  <c r="BP62" i="13"/>
  <c r="BN63" i="13"/>
  <c r="BO63" i="13"/>
  <c r="BP63" i="13"/>
  <c r="BN64" i="13"/>
  <c r="BO64" i="13"/>
  <c r="BP64" i="13"/>
  <c r="BN65" i="13"/>
  <c r="BO65" i="13"/>
  <c r="BP65" i="13"/>
  <c r="BN66" i="13"/>
  <c r="BO66" i="13"/>
  <c r="BP66" i="13"/>
  <c r="BN67" i="13"/>
  <c r="BO67" i="13"/>
  <c r="BP67" i="13"/>
  <c r="BN68" i="13"/>
  <c r="BO68" i="13"/>
  <c r="BP68" i="13"/>
  <c r="BN69" i="13"/>
  <c r="BO69" i="13"/>
  <c r="BP69" i="13"/>
  <c r="BN70" i="13"/>
  <c r="BO70" i="13"/>
  <c r="BP70" i="13"/>
  <c r="BN71" i="13"/>
  <c r="BO71" i="13"/>
  <c r="BP71" i="13"/>
  <c r="BN72" i="13"/>
  <c r="BO72" i="13"/>
  <c r="BP72" i="13"/>
  <c r="BN73" i="13"/>
  <c r="BO73" i="13"/>
  <c r="BP73" i="13"/>
  <c r="BN74" i="13"/>
  <c r="BO74" i="13"/>
  <c r="BP74" i="13"/>
  <c r="BN75" i="13"/>
  <c r="BO75" i="13"/>
  <c r="BP75" i="13"/>
  <c r="BN76" i="13"/>
  <c r="BO76" i="13"/>
  <c r="BP76" i="13"/>
  <c r="BN77" i="13"/>
  <c r="BO77" i="13"/>
  <c r="BP77" i="13"/>
  <c r="BN78" i="13"/>
  <c r="BO78" i="13"/>
  <c r="BP78" i="13"/>
  <c r="BN79" i="13"/>
  <c r="BO79" i="13"/>
  <c r="BP79" i="13"/>
  <c r="BN80" i="13"/>
  <c r="BO80" i="13"/>
  <c r="BP80" i="13"/>
  <c r="BN81" i="13"/>
  <c r="BO81" i="13"/>
  <c r="BP81" i="13"/>
  <c r="BN82" i="13"/>
  <c r="BO82" i="13"/>
  <c r="BP82" i="13"/>
  <c r="BN83" i="13"/>
  <c r="BO83" i="13"/>
  <c r="BP83" i="13"/>
  <c r="BN84" i="13"/>
  <c r="BO84" i="13"/>
  <c r="BP84" i="13"/>
  <c r="BN85" i="13"/>
  <c r="BO85" i="13"/>
  <c r="BP85" i="13"/>
  <c r="BN86" i="13"/>
  <c r="BO86" i="13"/>
  <c r="BP86" i="13"/>
  <c r="BN87" i="13"/>
  <c r="BO87" i="13"/>
  <c r="BP87" i="13"/>
  <c r="BN88" i="13"/>
  <c r="BO88" i="13"/>
  <c r="BP88" i="13"/>
  <c r="BN89" i="13"/>
  <c r="BO89" i="13"/>
  <c r="BP89" i="13"/>
  <c r="BN90" i="13"/>
  <c r="BO90" i="13"/>
  <c r="BP90" i="13"/>
  <c r="BN91" i="13"/>
  <c r="BO91" i="13"/>
  <c r="BP91" i="13"/>
  <c r="BN92" i="13"/>
  <c r="BO92" i="13"/>
  <c r="BP92" i="13"/>
  <c r="BN93" i="13"/>
  <c r="BO93" i="13"/>
  <c r="BP93" i="13"/>
  <c r="BN94" i="13"/>
  <c r="BO94" i="13"/>
  <c r="BP94" i="13"/>
  <c r="BN95" i="13"/>
  <c r="BO95" i="13"/>
  <c r="BP95" i="13"/>
  <c r="BN96" i="13"/>
  <c r="BO96" i="13"/>
  <c r="BP96" i="13"/>
  <c r="BN97" i="13"/>
  <c r="BO97" i="13"/>
  <c r="BP97" i="13"/>
  <c r="BN98" i="13"/>
  <c r="BO98" i="13"/>
  <c r="BP98" i="13"/>
  <c r="BN99" i="13"/>
  <c r="BO99" i="13"/>
  <c r="BP99" i="13"/>
  <c r="BN100" i="13"/>
  <c r="BO100" i="13"/>
  <c r="BP100" i="13"/>
  <c r="BN101" i="13"/>
  <c r="BO101" i="13"/>
  <c r="BP101" i="13"/>
  <c r="BN102" i="13"/>
  <c r="BO102" i="13"/>
  <c r="BP102" i="13"/>
  <c r="BN103" i="13"/>
  <c r="BO103" i="13"/>
  <c r="BP103" i="13"/>
  <c r="BN104" i="13"/>
  <c r="BO104" i="13"/>
  <c r="BP104" i="13"/>
  <c r="BN105" i="13"/>
  <c r="BO105" i="13"/>
  <c r="BP105" i="13"/>
  <c r="BN106" i="13"/>
  <c r="BO106" i="13"/>
  <c r="BP106" i="13"/>
  <c r="BN107" i="13"/>
  <c r="BO107" i="13"/>
  <c r="BP107" i="13"/>
  <c r="BN108" i="13"/>
  <c r="BO108" i="13"/>
  <c r="BP108" i="13"/>
  <c r="BN109" i="13"/>
  <c r="BO109" i="13"/>
  <c r="BP109" i="13"/>
  <c r="BN110" i="13"/>
  <c r="BO110" i="13"/>
  <c r="BP110" i="13"/>
  <c r="BN111" i="13"/>
  <c r="BO111" i="13"/>
  <c r="BP111" i="13"/>
  <c r="BN112" i="13"/>
  <c r="BO112" i="13"/>
  <c r="BP112" i="13"/>
  <c r="BN113" i="13"/>
  <c r="BO113" i="13"/>
  <c r="BP113" i="13"/>
  <c r="BN114" i="13"/>
  <c r="BO114" i="13"/>
  <c r="BP114" i="13"/>
  <c r="BN115" i="13"/>
  <c r="BO115" i="13"/>
  <c r="BP115" i="13"/>
  <c r="BN116" i="13"/>
  <c r="BO116" i="13"/>
  <c r="BP116" i="13"/>
  <c r="BN117" i="13"/>
  <c r="BO117" i="13"/>
  <c r="BP117" i="13"/>
  <c r="BN118" i="13"/>
  <c r="BO118" i="13"/>
  <c r="BP118" i="13"/>
  <c r="BN119" i="13"/>
  <c r="BO119" i="13"/>
  <c r="BP119" i="13"/>
  <c r="BN120" i="13"/>
  <c r="BO120" i="13"/>
  <c r="BP120" i="13"/>
  <c r="BN121" i="13"/>
  <c r="BO121" i="13"/>
  <c r="BP121" i="13"/>
  <c r="BN122" i="13"/>
  <c r="BO122" i="13"/>
  <c r="BP122" i="13"/>
  <c r="BN123" i="13"/>
  <c r="BO123" i="13"/>
  <c r="BP123" i="13"/>
  <c r="BN124" i="13"/>
  <c r="BO124" i="13"/>
  <c r="BP124" i="13"/>
  <c r="BN125" i="13"/>
  <c r="BO125" i="13"/>
  <c r="BP125" i="13"/>
  <c r="BN126" i="13"/>
  <c r="BO126" i="13"/>
  <c r="BP126" i="13"/>
  <c r="BN127" i="13"/>
  <c r="BO127" i="13"/>
  <c r="BP127" i="13"/>
  <c r="BN128" i="13"/>
  <c r="BO128" i="13"/>
  <c r="BP128" i="13"/>
  <c r="BN129" i="13"/>
  <c r="BO129" i="13"/>
  <c r="BP129" i="13"/>
  <c r="BN130" i="13"/>
  <c r="BO130" i="13"/>
  <c r="BP130" i="13"/>
  <c r="BN131" i="13"/>
  <c r="BO131" i="13"/>
  <c r="BP131" i="13"/>
  <c r="BN132" i="13"/>
  <c r="BO132" i="13"/>
  <c r="BP132" i="13"/>
  <c r="BN133" i="13"/>
  <c r="BO133" i="13"/>
  <c r="BP133" i="13"/>
  <c r="BN134" i="13"/>
  <c r="BO134" i="13"/>
  <c r="BP134" i="13"/>
  <c r="BN135" i="13"/>
  <c r="BO135" i="13"/>
  <c r="BP135" i="13"/>
  <c r="BN136" i="13"/>
  <c r="BO136" i="13"/>
  <c r="BP136" i="13"/>
  <c r="BN137" i="13"/>
  <c r="BO137" i="13"/>
  <c r="BP137" i="13"/>
  <c r="BN138" i="13"/>
  <c r="BO138" i="13"/>
  <c r="BP138" i="13"/>
  <c r="BN139" i="13"/>
  <c r="BO139" i="13"/>
  <c r="BP139" i="13"/>
  <c r="BN140" i="13"/>
  <c r="BO140" i="13"/>
  <c r="BP140" i="13"/>
  <c r="BN141" i="13"/>
  <c r="BO141" i="13"/>
  <c r="BP141" i="13"/>
  <c r="BN142" i="13"/>
  <c r="BO142" i="13"/>
  <c r="BP142" i="13"/>
  <c r="BN143" i="13"/>
  <c r="BO143" i="13"/>
  <c r="BP143" i="13"/>
  <c r="BN144" i="13"/>
  <c r="BO144" i="13"/>
  <c r="BP144" i="13"/>
  <c r="BN145" i="13"/>
  <c r="BO145" i="13"/>
  <c r="BP145" i="13"/>
  <c r="BN146" i="13"/>
  <c r="BO146" i="13"/>
  <c r="BP146" i="13"/>
  <c r="BN147" i="13"/>
  <c r="BO147" i="13"/>
  <c r="BP147" i="13"/>
  <c r="BN148" i="13"/>
  <c r="BO148" i="13"/>
  <c r="BP148" i="13"/>
  <c r="BN149" i="13"/>
  <c r="BO149" i="13"/>
  <c r="BP149" i="13"/>
  <c r="BN150" i="13"/>
  <c r="BO150" i="13"/>
  <c r="BP150" i="13"/>
  <c r="BN151" i="13"/>
  <c r="BO151" i="13"/>
  <c r="BP151" i="13"/>
  <c r="BN152" i="13"/>
  <c r="BO152" i="13"/>
  <c r="BP152" i="13"/>
  <c r="BN153" i="13"/>
  <c r="BO153" i="13"/>
  <c r="BP153" i="13"/>
  <c r="BN154" i="13"/>
  <c r="BO154" i="13"/>
  <c r="BP154" i="13"/>
  <c r="BN155" i="13"/>
  <c r="BO155" i="13"/>
  <c r="BP155" i="13"/>
  <c r="BN156" i="13"/>
  <c r="BO156" i="13"/>
  <c r="BP156" i="13"/>
  <c r="BN157" i="13"/>
  <c r="BO157" i="13"/>
  <c r="BP157" i="13"/>
  <c r="BN158" i="13"/>
  <c r="BO158" i="13"/>
  <c r="BP158" i="13"/>
  <c r="BN159" i="13"/>
  <c r="BO159" i="13"/>
  <c r="BP159" i="13"/>
  <c r="BN160" i="13"/>
  <c r="BO160" i="13"/>
  <c r="BP160" i="13"/>
  <c r="BN161" i="13"/>
  <c r="BO161" i="13"/>
  <c r="BP161" i="13"/>
  <c r="BN162" i="13"/>
  <c r="BO162" i="13"/>
  <c r="BP162" i="13"/>
  <c r="BN163" i="13"/>
  <c r="BO163" i="13"/>
  <c r="BP163" i="13"/>
  <c r="BN164" i="13"/>
  <c r="BO164" i="13"/>
  <c r="BP164" i="13"/>
  <c r="BN165" i="13"/>
  <c r="BO165" i="13"/>
  <c r="BP165" i="13"/>
  <c r="BN166" i="13"/>
  <c r="BO166" i="13"/>
  <c r="BP166" i="13"/>
  <c r="BN167" i="13"/>
  <c r="BO167" i="13"/>
  <c r="BP167" i="13"/>
  <c r="BN168" i="13"/>
  <c r="BO168" i="13"/>
  <c r="BP168" i="13"/>
  <c r="BN169" i="13"/>
  <c r="BO169" i="13"/>
  <c r="BP169" i="13"/>
  <c r="BN170" i="13"/>
  <c r="BO170" i="13"/>
  <c r="BP170" i="13"/>
  <c r="BN171" i="13"/>
  <c r="BO171" i="13"/>
  <c r="BP171" i="13"/>
  <c r="BN172" i="13"/>
  <c r="BO172" i="13"/>
  <c r="BP172" i="13"/>
  <c r="BN173" i="13"/>
  <c r="BO173" i="13"/>
  <c r="BP173" i="13"/>
  <c r="BN174" i="13"/>
  <c r="BO174" i="13"/>
  <c r="BP174" i="13"/>
  <c r="BN175" i="13"/>
  <c r="BO175" i="13"/>
  <c r="BP175" i="13"/>
  <c r="BN176" i="13"/>
  <c r="BO176" i="13"/>
  <c r="BP176" i="13"/>
  <c r="BN177" i="13"/>
  <c r="BO177" i="13"/>
  <c r="BP177" i="13"/>
  <c r="BN178" i="13"/>
  <c r="BO178" i="13"/>
  <c r="BP178" i="13"/>
  <c r="BN179" i="13"/>
  <c r="BO179" i="13"/>
  <c r="BP179" i="13"/>
  <c r="BN180" i="13"/>
  <c r="BO180" i="13"/>
  <c r="BP180" i="13"/>
  <c r="BN181" i="13"/>
  <c r="BO181" i="13"/>
  <c r="BP181" i="13"/>
  <c r="BN182" i="13"/>
  <c r="BO182" i="13"/>
  <c r="BP182" i="13"/>
  <c r="BN183" i="13"/>
  <c r="BO183" i="13"/>
  <c r="BP183" i="13"/>
  <c r="BN184" i="13"/>
  <c r="BO184" i="13"/>
  <c r="BP184" i="13"/>
  <c r="BN185" i="13"/>
  <c r="BO185" i="13"/>
  <c r="BP185" i="13"/>
  <c r="BN186" i="13"/>
  <c r="BO186" i="13"/>
  <c r="BP186" i="13"/>
  <c r="BN187" i="13"/>
  <c r="BO187" i="13"/>
  <c r="BP187" i="13"/>
  <c r="BN188" i="13"/>
  <c r="BO188" i="13"/>
  <c r="BP188" i="13"/>
  <c r="BN189" i="13"/>
  <c r="BO189" i="13"/>
  <c r="BP189" i="13"/>
  <c r="BN190" i="13"/>
  <c r="BO190" i="13"/>
  <c r="BP190" i="13"/>
  <c r="BN191" i="13"/>
  <c r="BO191" i="13"/>
  <c r="BP191" i="13"/>
  <c r="BN192" i="13"/>
  <c r="BO192" i="13"/>
  <c r="BP192" i="13"/>
  <c r="BN193" i="13"/>
  <c r="BO193" i="13"/>
  <c r="BP193" i="13"/>
  <c r="BN194" i="13"/>
  <c r="BO194" i="13"/>
  <c r="BP194" i="13"/>
  <c r="BN195" i="13"/>
  <c r="BO195" i="13"/>
  <c r="BP195" i="13"/>
  <c r="BN196" i="13"/>
  <c r="BO196" i="13"/>
  <c r="BP196" i="13"/>
  <c r="BN197" i="13"/>
  <c r="BO197" i="13"/>
  <c r="BP197" i="13"/>
  <c r="BN198" i="13"/>
  <c r="BO198" i="13"/>
  <c r="BP198" i="13"/>
  <c r="BN199" i="13"/>
  <c r="BO199" i="13"/>
  <c r="BP199" i="13"/>
  <c r="BN200" i="13"/>
  <c r="BO200" i="13"/>
  <c r="BP200" i="13"/>
  <c r="BN201" i="13"/>
  <c r="BO201" i="13"/>
  <c r="BP201" i="13"/>
  <c r="BN202" i="13"/>
  <c r="BO202" i="13"/>
  <c r="BP202" i="13"/>
  <c r="BN203" i="13"/>
  <c r="BO203" i="13"/>
  <c r="BP203" i="13"/>
  <c r="BN204" i="13"/>
  <c r="BO204" i="13"/>
  <c r="BP204" i="13"/>
  <c r="BN205" i="13"/>
  <c r="BO205" i="13"/>
  <c r="BP205" i="13"/>
  <c r="BN206" i="13"/>
  <c r="BO206" i="13"/>
  <c r="BP206" i="13"/>
  <c r="BN207" i="13"/>
  <c r="BO207" i="13"/>
  <c r="BP207" i="13"/>
  <c r="BN208" i="13"/>
  <c r="BO208" i="13"/>
  <c r="BP208" i="13"/>
  <c r="BN209" i="13"/>
  <c r="BO209" i="13"/>
  <c r="BP209" i="13"/>
  <c r="BN210" i="13"/>
  <c r="BO210" i="13"/>
  <c r="BP210" i="13"/>
  <c r="BN211" i="13"/>
  <c r="BO211" i="13"/>
  <c r="BP211" i="13"/>
  <c r="BN212" i="13"/>
  <c r="BO212" i="13"/>
  <c r="BP212" i="13"/>
  <c r="BN213" i="13"/>
  <c r="BO213" i="13"/>
  <c r="BP213" i="13"/>
  <c r="BN214" i="13"/>
  <c r="BO214" i="13"/>
  <c r="BP214" i="13"/>
  <c r="BN215" i="13"/>
  <c r="BO215" i="13"/>
  <c r="BP215" i="13"/>
  <c r="BN216" i="13"/>
  <c r="BO216" i="13"/>
  <c r="BP216" i="13"/>
  <c r="BN217" i="13"/>
  <c r="BO217" i="13"/>
  <c r="BP217" i="13"/>
  <c r="BN218" i="13"/>
  <c r="BO218" i="13"/>
  <c r="BP218" i="13"/>
  <c r="BN219" i="13"/>
  <c r="BO219" i="13"/>
  <c r="BP219" i="13"/>
  <c r="BN220" i="13"/>
  <c r="BO220" i="13"/>
  <c r="BP220" i="13"/>
  <c r="BN221" i="13"/>
  <c r="BO221" i="13"/>
  <c r="BP221" i="13"/>
  <c r="BN222" i="13"/>
  <c r="BO222" i="13"/>
  <c r="BP222" i="13"/>
  <c r="BN223" i="13"/>
  <c r="BO223" i="13"/>
  <c r="BP223" i="13"/>
  <c r="BN224" i="13"/>
  <c r="BO224" i="13"/>
  <c r="BP224" i="13"/>
  <c r="BN225" i="13"/>
  <c r="BO225" i="13"/>
  <c r="BP225" i="13"/>
  <c r="BN226" i="13"/>
  <c r="BO226" i="13"/>
  <c r="BP226" i="13"/>
  <c r="BN227" i="13"/>
  <c r="BO227" i="13"/>
  <c r="BP227" i="13"/>
  <c r="BN228" i="13"/>
  <c r="BO228" i="13"/>
  <c r="BP228" i="13"/>
  <c r="BN229" i="13"/>
  <c r="BO229" i="13"/>
  <c r="BP229" i="13"/>
  <c r="BN230" i="13"/>
  <c r="BO230" i="13"/>
  <c r="BP230" i="13"/>
  <c r="BN231" i="13"/>
  <c r="BO231" i="13"/>
  <c r="BP231" i="13"/>
  <c r="BN232" i="13"/>
  <c r="BO232" i="13"/>
  <c r="BP232" i="13"/>
  <c r="BN233" i="13"/>
  <c r="BO233" i="13"/>
  <c r="BP233" i="13"/>
  <c r="BN234" i="13"/>
  <c r="BO234" i="13"/>
  <c r="BP234" i="13"/>
  <c r="BN235" i="13"/>
  <c r="BO235" i="13"/>
  <c r="BP235" i="13"/>
  <c r="BN236" i="13"/>
  <c r="BO236" i="13"/>
  <c r="BP236" i="13"/>
  <c r="BN237" i="13"/>
  <c r="BO237" i="13"/>
  <c r="BP237" i="13"/>
  <c r="BN238" i="13"/>
  <c r="BO238" i="13"/>
  <c r="BP238" i="13"/>
  <c r="BN239" i="13"/>
  <c r="BO239" i="13"/>
  <c r="BP239" i="13"/>
  <c r="BN240" i="13"/>
  <c r="BO240" i="13"/>
  <c r="BP240" i="13"/>
  <c r="BN241" i="13"/>
  <c r="BO241" i="13"/>
  <c r="BP241" i="13"/>
  <c r="BN242" i="13"/>
  <c r="BO242" i="13"/>
  <c r="BP242" i="13"/>
  <c r="BN243" i="13"/>
  <c r="BO243" i="13"/>
  <c r="BP243" i="13"/>
  <c r="BO244" i="13"/>
  <c r="BP244" i="13"/>
  <c r="BN245" i="13"/>
  <c r="BO245" i="13"/>
  <c r="BP245" i="13"/>
  <c r="BO246" i="13"/>
  <c r="BP246" i="13"/>
  <c r="BN247" i="13"/>
  <c r="BO247" i="13"/>
  <c r="BP247" i="13"/>
  <c r="BN248" i="13"/>
  <c r="BO248" i="13"/>
  <c r="BP248" i="13"/>
  <c r="BN249" i="13"/>
  <c r="BO249" i="13"/>
  <c r="BP249" i="13"/>
  <c r="BN250" i="13"/>
  <c r="BO250" i="13"/>
  <c r="BP250" i="13"/>
  <c r="BN251" i="13"/>
  <c r="BO251" i="13"/>
  <c r="BP251" i="13"/>
  <c r="BN252" i="13"/>
  <c r="BO252" i="13"/>
  <c r="BP252" i="13"/>
  <c r="BN253" i="13"/>
  <c r="BO253" i="13"/>
  <c r="BP253" i="13"/>
  <c r="BN254" i="13"/>
  <c r="BO254" i="13"/>
  <c r="BP254" i="13"/>
  <c r="BN255" i="13"/>
  <c r="BO255" i="13"/>
  <c r="BP255" i="13"/>
  <c r="BN256" i="13"/>
  <c r="BO256" i="13"/>
  <c r="BP256" i="13"/>
  <c r="BN257" i="13"/>
  <c r="BO257" i="13"/>
  <c r="BP257" i="13"/>
  <c r="BN258" i="13"/>
  <c r="BO258" i="13"/>
  <c r="BP258" i="13"/>
  <c r="BN259" i="13"/>
  <c r="BO259" i="13"/>
  <c r="BP259" i="13"/>
  <c r="BN260" i="13"/>
  <c r="BO260" i="13"/>
  <c r="BP260" i="13"/>
  <c r="BN261" i="13"/>
  <c r="BO261" i="13"/>
  <c r="BP261" i="13"/>
  <c r="BN262" i="13"/>
  <c r="BO262" i="13"/>
  <c r="BP262" i="13"/>
  <c r="BN263" i="13"/>
  <c r="BO263" i="13"/>
  <c r="BP263" i="13"/>
  <c r="BO264" i="13"/>
  <c r="BP264" i="13"/>
  <c r="BN265" i="13"/>
  <c r="BO265" i="13"/>
  <c r="BP265" i="13"/>
  <c r="BN266" i="13"/>
  <c r="BO266" i="13"/>
  <c r="BP266" i="13"/>
  <c r="BO267" i="13"/>
  <c r="BP267" i="13"/>
  <c r="BN268" i="13"/>
  <c r="BO268" i="13"/>
  <c r="BP268" i="13"/>
  <c r="BN269" i="13"/>
  <c r="BO269" i="13"/>
  <c r="BP269" i="13"/>
  <c r="BN270" i="13"/>
  <c r="BO270" i="13"/>
  <c r="BP270" i="13"/>
  <c r="BN271" i="13"/>
  <c r="BO271" i="13"/>
  <c r="BP271" i="13"/>
  <c r="BN272" i="13"/>
  <c r="BO272" i="13"/>
  <c r="BP272" i="13"/>
  <c r="BN273" i="13"/>
  <c r="BO273" i="13"/>
  <c r="BP273" i="13"/>
  <c r="BN274" i="13"/>
  <c r="BO274" i="13"/>
  <c r="BP274" i="13"/>
  <c r="BN275" i="13"/>
  <c r="BO275" i="13"/>
  <c r="BP275" i="13"/>
  <c r="BN276" i="13"/>
  <c r="BO276" i="13"/>
  <c r="BP276" i="13"/>
  <c r="BN277" i="13"/>
  <c r="BO277" i="13"/>
  <c r="BP277" i="13"/>
  <c r="BN278" i="13"/>
  <c r="BO278" i="13"/>
  <c r="BP278" i="13"/>
  <c r="BN279" i="13"/>
  <c r="BO279" i="13"/>
  <c r="BP279" i="13"/>
  <c r="BO280" i="13"/>
  <c r="BP280" i="13"/>
  <c r="BN281" i="13"/>
  <c r="BO281" i="13"/>
  <c r="BP281" i="13"/>
  <c r="BN282" i="13"/>
  <c r="BO282" i="13"/>
  <c r="BP282" i="13"/>
  <c r="BN283" i="13"/>
  <c r="BO283" i="13"/>
  <c r="BP283" i="13"/>
  <c r="BN284" i="13"/>
  <c r="BO284" i="13"/>
  <c r="BP284" i="13"/>
  <c r="BN285" i="13"/>
  <c r="BO285" i="13"/>
  <c r="BP285" i="13"/>
  <c r="BN286" i="13"/>
  <c r="BO286" i="13"/>
  <c r="BP286" i="13"/>
  <c r="BN287" i="13"/>
  <c r="BO287" i="13"/>
  <c r="BP287" i="13"/>
  <c r="BN288" i="13"/>
  <c r="BO288" i="13"/>
  <c r="BP288" i="13"/>
  <c r="BN289" i="13"/>
  <c r="BO289" i="13"/>
  <c r="BP289" i="13"/>
  <c r="BN290" i="13"/>
  <c r="BO290" i="13"/>
  <c r="BP290" i="13"/>
  <c r="BN291" i="13"/>
  <c r="BO291" i="13"/>
  <c r="BP291" i="13"/>
  <c r="BO292" i="13"/>
  <c r="BP292" i="13"/>
  <c r="BN293" i="13"/>
  <c r="BO293" i="13"/>
  <c r="BP293" i="13"/>
  <c r="BN294" i="13"/>
  <c r="BO294" i="13"/>
  <c r="BP294" i="13"/>
  <c r="BN295" i="13"/>
  <c r="BO295" i="13"/>
  <c r="BP295" i="13"/>
  <c r="BO296" i="13"/>
  <c r="BP296" i="13"/>
  <c r="BN297" i="13"/>
  <c r="BO297" i="13"/>
  <c r="BP297" i="13"/>
  <c r="BN298" i="13"/>
  <c r="BO298" i="13"/>
  <c r="BP298" i="13"/>
  <c r="BN299" i="13"/>
  <c r="BO299" i="13"/>
  <c r="BP299" i="13"/>
  <c r="BN300" i="13"/>
  <c r="BO300" i="13"/>
  <c r="BP300" i="13"/>
  <c r="BN301" i="13"/>
  <c r="BO301" i="13"/>
  <c r="BP301" i="13"/>
  <c r="BN302" i="13"/>
  <c r="BO302" i="13"/>
  <c r="BP302" i="13"/>
  <c r="BN303" i="13"/>
  <c r="BO303" i="13"/>
  <c r="BP303" i="13"/>
  <c r="BN304" i="13"/>
  <c r="BO304" i="13"/>
  <c r="BP304" i="13"/>
  <c r="BN305" i="13"/>
  <c r="BO305" i="13"/>
  <c r="BP305" i="13"/>
  <c r="BN306" i="13"/>
  <c r="BO306" i="13"/>
  <c r="BP306" i="13"/>
  <c r="BN307" i="13"/>
  <c r="BO307" i="13"/>
  <c r="BP307" i="13"/>
  <c r="BN308" i="13"/>
  <c r="BO308" i="13"/>
  <c r="BP308" i="13"/>
  <c r="BN309" i="13"/>
  <c r="BO309" i="13"/>
  <c r="BP309" i="13"/>
  <c r="BN310" i="13"/>
  <c r="BO310" i="13"/>
  <c r="BP310" i="13"/>
  <c r="BN311" i="13"/>
  <c r="BO311" i="13"/>
  <c r="BP311" i="13"/>
  <c r="BN312" i="13"/>
  <c r="BO312" i="13"/>
  <c r="BP312" i="13"/>
  <c r="BN313" i="13"/>
  <c r="BO313" i="13"/>
  <c r="BP313" i="13"/>
  <c r="BN314" i="13"/>
  <c r="BO314" i="13"/>
  <c r="BP314" i="13"/>
  <c r="BN315" i="13"/>
  <c r="BO315" i="13"/>
  <c r="BP315" i="13"/>
  <c r="BN316" i="13"/>
  <c r="BO316" i="13"/>
  <c r="BP316" i="13"/>
  <c r="BN317" i="13"/>
  <c r="BO317" i="13"/>
  <c r="BP317" i="13"/>
  <c r="BN318" i="13"/>
  <c r="BO318" i="13"/>
  <c r="BP318" i="13"/>
  <c r="BN319" i="13"/>
  <c r="BO319" i="13"/>
  <c r="BP319" i="13"/>
  <c r="BN320" i="13"/>
  <c r="BO320" i="13"/>
  <c r="BP320" i="13"/>
  <c r="BN321" i="13"/>
  <c r="BO321" i="13"/>
  <c r="BP321" i="13"/>
  <c r="BN322" i="13"/>
  <c r="BO322" i="13"/>
  <c r="BP322" i="13"/>
  <c r="BN323" i="13"/>
  <c r="BO323" i="13"/>
  <c r="BP323" i="13"/>
  <c r="BN324" i="13"/>
  <c r="BO324" i="13"/>
  <c r="BP324" i="13"/>
  <c r="BN325" i="13"/>
  <c r="BO325" i="13"/>
  <c r="BP325" i="13"/>
  <c r="BN326" i="13"/>
  <c r="BO326" i="13"/>
  <c r="BP326" i="13"/>
  <c r="BN327" i="13"/>
  <c r="BO327" i="13"/>
  <c r="BP327" i="13"/>
  <c r="BN328" i="13"/>
  <c r="BO328" i="13"/>
  <c r="BP328" i="13"/>
  <c r="BO329" i="13"/>
  <c r="BP329" i="13"/>
  <c r="BN330" i="13"/>
  <c r="BO330" i="13"/>
  <c r="BP330" i="13"/>
  <c r="BN331" i="13"/>
  <c r="BO331" i="13"/>
  <c r="BP331" i="13"/>
  <c r="BN332" i="13"/>
  <c r="BO332" i="13"/>
  <c r="BP332" i="13"/>
  <c r="BN333" i="13"/>
  <c r="BO333" i="13"/>
  <c r="BP333" i="13"/>
  <c r="BN334" i="13"/>
  <c r="BO334" i="13"/>
  <c r="BP334" i="13"/>
  <c r="BN335" i="13"/>
  <c r="BO335" i="13"/>
  <c r="BP335" i="13"/>
  <c r="BN336" i="13"/>
  <c r="BO336" i="13"/>
  <c r="BP336" i="13"/>
  <c r="BN337" i="13"/>
  <c r="BO337" i="13"/>
  <c r="BP337" i="13"/>
  <c r="BN338" i="13"/>
  <c r="BO338" i="13"/>
  <c r="BP338" i="13"/>
  <c r="BN339" i="13"/>
  <c r="BO339" i="13"/>
  <c r="BP339" i="13"/>
  <c r="BN340" i="13"/>
  <c r="BO340" i="13"/>
  <c r="BP340" i="13"/>
  <c r="BN341" i="13"/>
  <c r="BO341" i="13"/>
  <c r="BP341" i="13"/>
  <c r="BN342" i="13"/>
  <c r="BO342" i="13"/>
  <c r="BP342" i="13"/>
  <c r="BN343" i="13"/>
  <c r="BO343" i="13"/>
  <c r="BP343" i="13"/>
  <c r="BN344" i="13"/>
  <c r="BO344" i="13"/>
  <c r="BP344" i="13"/>
  <c r="BN345" i="13"/>
  <c r="BO345" i="13"/>
  <c r="BP345" i="13"/>
  <c r="BN346" i="13"/>
  <c r="BO346" i="13"/>
  <c r="BP346" i="13"/>
  <c r="BN347" i="13"/>
  <c r="BO347" i="13"/>
  <c r="BP347" i="13"/>
  <c r="BN348" i="13"/>
  <c r="BO348" i="13"/>
  <c r="BP348" i="13"/>
  <c r="BN349" i="13"/>
  <c r="BO349" i="13"/>
  <c r="BP349" i="13"/>
  <c r="BN350" i="13"/>
  <c r="BO350" i="13"/>
  <c r="BP350" i="13"/>
  <c r="BN351" i="13"/>
  <c r="BO351" i="13"/>
  <c r="BP351" i="13"/>
  <c r="BN352" i="13"/>
  <c r="BO352" i="13"/>
  <c r="BP352" i="13"/>
  <c r="BN353" i="13"/>
  <c r="BO353" i="13"/>
  <c r="BP353" i="13"/>
  <c r="BN354" i="13"/>
  <c r="BO354" i="13"/>
  <c r="BP354" i="13"/>
  <c r="BO355" i="13"/>
  <c r="BP355" i="13"/>
  <c r="BO356" i="13"/>
  <c r="BP356" i="13"/>
  <c r="BO357" i="13"/>
  <c r="BP357" i="13"/>
  <c r="BN358" i="13"/>
  <c r="BO358" i="13"/>
  <c r="BP358" i="13"/>
  <c r="BN359" i="13"/>
  <c r="BO359" i="13"/>
  <c r="BP359" i="13"/>
  <c r="BN360" i="13"/>
  <c r="BO360" i="13"/>
  <c r="BP360" i="13"/>
  <c r="BN361" i="13"/>
  <c r="BO361" i="13"/>
  <c r="BP361" i="13"/>
  <c r="BN362" i="13"/>
  <c r="BO362" i="13"/>
  <c r="BP362" i="13"/>
  <c r="BN363" i="13"/>
  <c r="BO363" i="13"/>
  <c r="BP363" i="13"/>
  <c r="BO364" i="13"/>
  <c r="BP364" i="13"/>
  <c r="BN365" i="13"/>
  <c r="BO365" i="13"/>
  <c r="BP365" i="13"/>
  <c r="BN366" i="13"/>
  <c r="BO366" i="13"/>
  <c r="BP366" i="13"/>
  <c r="BN367" i="13"/>
  <c r="BO367" i="13"/>
  <c r="BP367" i="13"/>
  <c r="BN368" i="13"/>
  <c r="BO368" i="13"/>
  <c r="BP368" i="13"/>
  <c r="BN369" i="13"/>
  <c r="BO369" i="13"/>
  <c r="BP369" i="13"/>
  <c r="BN370" i="13"/>
  <c r="BO370" i="13"/>
  <c r="BP370" i="13"/>
  <c r="BN371" i="13"/>
  <c r="BO371" i="13"/>
  <c r="BP371" i="13"/>
  <c r="BN372" i="13"/>
  <c r="BO372" i="13"/>
  <c r="BP372" i="13"/>
  <c r="BN373" i="13"/>
  <c r="BO373" i="13"/>
  <c r="BP373" i="13"/>
  <c r="BN374" i="13"/>
  <c r="BO374" i="13"/>
  <c r="BP374" i="13"/>
  <c r="BN375" i="13"/>
  <c r="BO375" i="13"/>
  <c r="BP375" i="13"/>
  <c r="BN376" i="13"/>
  <c r="BO376" i="13"/>
  <c r="BP376" i="13"/>
  <c r="BN377" i="13"/>
  <c r="BO377" i="13"/>
  <c r="BP377" i="13"/>
  <c r="BN378" i="13"/>
  <c r="BO378" i="13"/>
  <c r="BP378" i="13"/>
  <c r="BN379" i="13"/>
  <c r="BO379" i="13"/>
  <c r="BP379" i="13"/>
  <c r="BN380" i="13"/>
  <c r="BO380" i="13"/>
  <c r="BP380" i="13"/>
  <c r="BN381" i="13"/>
  <c r="BO381" i="13"/>
  <c r="BP381" i="13"/>
  <c r="BN382" i="13"/>
  <c r="BO382" i="13"/>
  <c r="BP382" i="13"/>
  <c r="BN383" i="13"/>
  <c r="BO383" i="13"/>
  <c r="BP383" i="13"/>
  <c r="BN384" i="13"/>
  <c r="BO384" i="13"/>
  <c r="BP384" i="13"/>
  <c r="BN385" i="13"/>
  <c r="BO385" i="13"/>
  <c r="BP385" i="13"/>
  <c r="BN386" i="13"/>
  <c r="BO386" i="13"/>
  <c r="BP386" i="13"/>
  <c r="BN387" i="13"/>
  <c r="BO387" i="13"/>
  <c r="BP387" i="13"/>
  <c r="BN388" i="13"/>
  <c r="BO388" i="13"/>
  <c r="BP388" i="13"/>
  <c r="BN389" i="13"/>
  <c r="BO389" i="13"/>
  <c r="BP389" i="13"/>
  <c r="BN390" i="13"/>
  <c r="BO390" i="13"/>
  <c r="BP390" i="13"/>
  <c r="BN391" i="13"/>
  <c r="BO391" i="13"/>
  <c r="BP391" i="13"/>
  <c r="BN392" i="13"/>
  <c r="BO392" i="13"/>
  <c r="BP392" i="13"/>
  <c r="BN393" i="13"/>
  <c r="BO393" i="13"/>
  <c r="BP393" i="13"/>
  <c r="BN394" i="13"/>
  <c r="BO394" i="13"/>
  <c r="BP394" i="13"/>
  <c r="BN395" i="13"/>
  <c r="BO395" i="13"/>
  <c r="BP395" i="13"/>
  <c r="BN396" i="13"/>
  <c r="BO396" i="13"/>
  <c r="BP396" i="13"/>
  <c r="BN397" i="13"/>
  <c r="BO397" i="13"/>
  <c r="BP397" i="13"/>
  <c r="BN398" i="13"/>
  <c r="BO398" i="13"/>
  <c r="BP398" i="13"/>
  <c r="BN399" i="13"/>
  <c r="BO399" i="13"/>
  <c r="BP399" i="13"/>
  <c r="BN400" i="13"/>
  <c r="BO400" i="13"/>
  <c r="BP400" i="13"/>
  <c r="BN401" i="13"/>
  <c r="BO401" i="13"/>
  <c r="BP401" i="13"/>
  <c r="BN402" i="13"/>
  <c r="BO402" i="13"/>
  <c r="BP402" i="13"/>
  <c r="BN403" i="13"/>
  <c r="BO403" i="13"/>
  <c r="BP403" i="13"/>
  <c r="BN404" i="13"/>
  <c r="BO404" i="13"/>
  <c r="BP404" i="13"/>
  <c r="BN405" i="13"/>
  <c r="BO405" i="13"/>
  <c r="BP405" i="13"/>
  <c r="BN406" i="13"/>
  <c r="BO406" i="13"/>
  <c r="BP406" i="13"/>
  <c r="BN407" i="13"/>
  <c r="BO407" i="13"/>
  <c r="BP407" i="13"/>
  <c r="BN408" i="13"/>
  <c r="BO408" i="13"/>
  <c r="BP408" i="13"/>
  <c r="BN409" i="13"/>
  <c r="BO409" i="13"/>
  <c r="BP409" i="13"/>
  <c r="BN410" i="13"/>
  <c r="BO410" i="13"/>
  <c r="BP410" i="13"/>
  <c r="BN411" i="13"/>
  <c r="BO411" i="13"/>
  <c r="BP411" i="13"/>
  <c r="BN412" i="13"/>
  <c r="BO412" i="13"/>
  <c r="BP412" i="13"/>
  <c r="BN413" i="13"/>
  <c r="BO413" i="13"/>
  <c r="BP413" i="13"/>
  <c r="BN414" i="13"/>
  <c r="BO414" i="13"/>
  <c r="BP414" i="13"/>
  <c r="BN415" i="13"/>
  <c r="BO415" i="13"/>
  <c r="BP415" i="13"/>
  <c r="BN416" i="13"/>
  <c r="BO416" i="13"/>
  <c r="BP416" i="13"/>
  <c r="BN417" i="13"/>
  <c r="BO417" i="13"/>
  <c r="BP417" i="13"/>
  <c r="BN418" i="13"/>
  <c r="BO418" i="13"/>
  <c r="BP418" i="13"/>
  <c r="BN419" i="13"/>
  <c r="BO419" i="13"/>
  <c r="BP419" i="13"/>
  <c r="BN420" i="13"/>
  <c r="BO420" i="13"/>
  <c r="BP420" i="13"/>
  <c r="BN421" i="13"/>
  <c r="BO421" i="13"/>
  <c r="BP421" i="13"/>
  <c r="BN422" i="13"/>
  <c r="BO422" i="13"/>
  <c r="BP422" i="13"/>
  <c r="BN423" i="13"/>
  <c r="BO423" i="13"/>
  <c r="BP423" i="13"/>
  <c r="BN424" i="13"/>
  <c r="BO424" i="13"/>
  <c r="BP424" i="13"/>
  <c r="BN425" i="13"/>
  <c r="BO425" i="13"/>
  <c r="BP425" i="13"/>
  <c r="BN426" i="13"/>
  <c r="BO426" i="13"/>
  <c r="BP426" i="13"/>
  <c r="BN427" i="13"/>
  <c r="BO427" i="13"/>
  <c r="BP427" i="13"/>
  <c r="BN428" i="13"/>
  <c r="BO428" i="13"/>
  <c r="BP428" i="13"/>
  <c r="BN429" i="13"/>
  <c r="BO429" i="13"/>
  <c r="BP429" i="13"/>
  <c r="BN430" i="13"/>
  <c r="BO430" i="13"/>
  <c r="BP430" i="13"/>
  <c r="BN431" i="13"/>
  <c r="BO431" i="13"/>
  <c r="BP431" i="13"/>
  <c r="BN432" i="13"/>
  <c r="BO432" i="13"/>
  <c r="BP432" i="13"/>
  <c r="BN433" i="13"/>
  <c r="BO433" i="13"/>
  <c r="BP433" i="13"/>
  <c r="BN434" i="13"/>
  <c r="BO434" i="13"/>
  <c r="BP434" i="13"/>
  <c r="BN435" i="13"/>
  <c r="BO435" i="13"/>
  <c r="BP435" i="13"/>
  <c r="BN436" i="13"/>
  <c r="BO436" i="13"/>
  <c r="BP436" i="13"/>
  <c r="BN437" i="13"/>
  <c r="BO437" i="13"/>
  <c r="BP437" i="13"/>
  <c r="BN438" i="13"/>
  <c r="BO438" i="13"/>
  <c r="BP438" i="13"/>
  <c r="BN439" i="13"/>
  <c r="BO439" i="13"/>
  <c r="BP439" i="13"/>
  <c r="BN440" i="13"/>
  <c r="BO440" i="13"/>
  <c r="BP440" i="13"/>
  <c r="BN441" i="13"/>
  <c r="BO441" i="13"/>
  <c r="BP441" i="13"/>
  <c r="BN442" i="13"/>
  <c r="BO442" i="13"/>
  <c r="BP442" i="13"/>
  <c r="BN443" i="13"/>
  <c r="BO443" i="13"/>
  <c r="BP443" i="13"/>
  <c r="BN444" i="13"/>
  <c r="BO444" i="13"/>
  <c r="BP444" i="13"/>
  <c r="BN445" i="13"/>
  <c r="BO445" i="13"/>
  <c r="BP445" i="13"/>
  <c r="BN446" i="13"/>
  <c r="BO446" i="13"/>
  <c r="BP446" i="13"/>
  <c r="BN447" i="13"/>
  <c r="BO447" i="13"/>
  <c r="BP447" i="13"/>
  <c r="BN448" i="13"/>
  <c r="BO448" i="13"/>
  <c r="BP448" i="13"/>
  <c r="BN449" i="13"/>
  <c r="BO449" i="13"/>
  <c r="BP449" i="13"/>
  <c r="BN450" i="13"/>
  <c r="BO450" i="13"/>
  <c r="BP450" i="13"/>
  <c r="BN451" i="13"/>
  <c r="BO451" i="13"/>
  <c r="BP451" i="13"/>
  <c r="BN452" i="13"/>
  <c r="BO452" i="13"/>
  <c r="BP452" i="13"/>
  <c r="BN453" i="13"/>
  <c r="BO453" i="13"/>
  <c r="BP453" i="13"/>
  <c r="BN454" i="13"/>
  <c r="BO454" i="13"/>
  <c r="BP454" i="13"/>
  <c r="BN455" i="13"/>
  <c r="BO455" i="13"/>
  <c r="BP455" i="13"/>
  <c r="BN456" i="13"/>
  <c r="BO456" i="13"/>
  <c r="BP456" i="13"/>
  <c r="BN457" i="13"/>
  <c r="BO457" i="13"/>
  <c r="BP457" i="13"/>
  <c r="BN458" i="13"/>
  <c r="BO458" i="13"/>
  <c r="BP458" i="13"/>
  <c r="BN459" i="13"/>
  <c r="BO459" i="13"/>
  <c r="BP459" i="13"/>
  <c r="BN460" i="13"/>
  <c r="BO460" i="13"/>
  <c r="BP460" i="13"/>
  <c r="BN461" i="13"/>
  <c r="BO461" i="13"/>
  <c r="BP461" i="13"/>
  <c r="BN462" i="13"/>
  <c r="BO462" i="13"/>
  <c r="BP462" i="13"/>
  <c r="BN463" i="13"/>
  <c r="BO463" i="13"/>
  <c r="BP463" i="13"/>
  <c r="BN464" i="13"/>
  <c r="BO464" i="13"/>
  <c r="BP464" i="13"/>
  <c r="BN465" i="13"/>
  <c r="BO465" i="13"/>
  <c r="BP465" i="13"/>
  <c r="BN466" i="13"/>
  <c r="BO466" i="13"/>
  <c r="BP466" i="13"/>
  <c r="BN467" i="13"/>
  <c r="BO467" i="13"/>
  <c r="BP467" i="13"/>
  <c r="BN468" i="13"/>
  <c r="BO468" i="13"/>
  <c r="BP468" i="13"/>
  <c r="BN469" i="13"/>
  <c r="BO469" i="13"/>
  <c r="BP469" i="13"/>
  <c r="BN470" i="13"/>
  <c r="BO470" i="13"/>
  <c r="BP470" i="13"/>
  <c r="BN471" i="13"/>
  <c r="BO471" i="13"/>
  <c r="BP471" i="13"/>
  <c r="BN472" i="13"/>
  <c r="BO472" i="13"/>
  <c r="BP472" i="13"/>
  <c r="BN473" i="13"/>
  <c r="BO473" i="13"/>
  <c r="BP473" i="13"/>
  <c r="BN474" i="13"/>
  <c r="BO474" i="13"/>
  <c r="BP474" i="13"/>
  <c r="BN475" i="13"/>
  <c r="BO475" i="13"/>
  <c r="BP475" i="13"/>
  <c r="BN476" i="13"/>
  <c r="BO476" i="13"/>
  <c r="BP476" i="13"/>
  <c r="BN477" i="13"/>
  <c r="BO477" i="13"/>
  <c r="BP477" i="13"/>
  <c r="BN478" i="13"/>
  <c r="BO478" i="13"/>
  <c r="BP478" i="13"/>
  <c r="BN479" i="13"/>
  <c r="BO479" i="13"/>
  <c r="BP479" i="13"/>
  <c r="BN480" i="13"/>
  <c r="BO480" i="13"/>
  <c r="BP480" i="13"/>
  <c r="BN481" i="13"/>
  <c r="BO481" i="13"/>
  <c r="BP481" i="13"/>
  <c r="BN482" i="13"/>
  <c r="BO482" i="13"/>
  <c r="BP482" i="13"/>
  <c r="BN483" i="13"/>
  <c r="BO483" i="13"/>
  <c r="BP483" i="13"/>
  <c r="BN484" i="13"/>
  <c r="BO484" i="13"/>
  <c r="BP484" i="13"/>
  <c r="BN485" i="13"/>
  <c r="BO485" i="13"/>
  <c r="BP485" i="13"/>
  <c r="BN486" i="13"/>
  <c r="BO486" i="13"/>
  <c r="BP486" i="13"/>
  <c r="BN487" i="13"/>
  <c r="BO487" i="13"/>
  <c r="BP487" i="13"/>
  <c r="BN488" i="13"/>
  <c r="BO488" i="13"/>
  <c r="BP488" i="13"/>
  <c r="BN489" i="13"/>
  <c r="BO489" i="13"/>
  <c r="BP489" i="13"/>
  <c r="BN490" i="13"/>
  <c r="BO490" i="13"/>
  <c r="BP490" i="13"/>
  <c r="BN491" i="13"/>
  <c r="BO491" i="13"/>
  <c r="BP491" i="13"/>
  <c r="BN492" i="13"/>
  <c r="BO492" i="13"/>
  <c r="BP492" i="13"/>
  <c r="BN493" i="13"/>
  <c r="BO493" i="13"/>
  <c r="BP493" i="13"/>
  <c r="BN494" i="13"/>
  <c r="BO494" i="13"/>
  <c r="BP494" i="13"/>
  <c r="BN495" i="13"/>
  <c r="BO495" i="13"/>
  <c r="BP495" i="13"/>
  <c r="BN496" i="13"/>
  <c r="BO496" i="13"/>
  <c r="BP496" i="13"/>
  <c r="BN497" i="13"/>
  <c r="BO497" i="13"/>
  <c r="BP497" i="13"/>
  <c r="BN498" i="13"/>
  <c r="BO498" i="13"/>
  <c r="BP498" i="13"/>
  <c r="BN499" i="13"/>
  <c r="BO499" i="13"/>
  <c r="BP499" i="13"/>
  <c r="BN500" i="13"/>
  <c r="BO500" i="13"/>
  <c r="BP500" i="13"/>
  <c r="BN501" i="13"/>
  <c r="BO501" i="13"/>
  <c r="BP501" i="13"/>
  <c r="BN502" i="13"/>
  <c r="BO502" i="13"/>
  <c r="BP502" i="13"/>
  <c r="BN503" i="13"/>
  <c r="BO503" i="13"/>
  <c r="BP503" i="13"/>
  <c r="BN504" i="13"/>
  <c r="BO504" i="13"/>
  <c r="BP504" i="13"/>
  <c r="BN505" i="13"/>
  <c r="BO505" i="13"/>
  <c r="BP505" i="13"/>
  <c r="BN506" i="13"/>
  <c r="BO506" i="13"/>
  <c r="BP506" i="13"/>
  <c r="BN507" i="13"/>
  <c r="BO507" i="13"/>
  <c r="BP507" i="13"/>
  <c r="BN508" i="13"/>
  <c r="BO508" i="13"/>
  <c r="BP508" i="13"/>
  <c r="BN509" i="13"/>
  <c r="BO509" i="13"/>
  <c r="BP509" i="13"/>
  <c r="BN510" i="13"/>
  <c r="BO510" i="13"/>
  <c r="BP510" i="13"/>
  <c r="BN511" i="13"/>
  <c r="BO511" i="13"/>
  <c r="BP511" i="13"/>
  <c r="BN512" i="13"/>
  <c r="BO512" i="13"/>
  <c r="BP512" i="13"/>
  <c r="BN513" i="13"/>
  <c r="BO513" i="13"/>
  <c r="BP513" i="13"/>
  <c r="BN514" i="13"/>
  <c r="BO514" i="13"/>
  <c r="BP514" i="13"/>
  <c r="BN515" i="13"/>
  <c r="BO515" i="13"/>
  <c r="BP515" i="13"/>
  <c r="BN516" i="13"/>
  <c r="BO516" i="13"/>
  <c r="BP516" i="13"/>
  <c r="BN517" i="13"/>
  <c r="BO517" i="13"/>
  <c r="BP517" i="13"/>
  <c r="BN518" i="13"/>
  <c r="BO518" i="13"/>
  <c r="BP518" i="13"/>
  <c r="BN519" i="13"/>
  <c r="BO519" i="13"/>
  <c r="BP519" i="13"/>
  <c r="BN520" i="13"/>
  <c r="BO520" i="13"/>
  <c r="BP520" i="13"/>
  <c r="BN521" i="13"/>
  <c r="BO521" i="13"/>
  <c r="BP521" i="13"/>
  <c r="BN522" i="13"/>
  <c r="BO522" i="13"/>
  <c r="BP522" i="13"/>
  <c r="BN523" i="13"/>
  <c r="BO523" i="13"/>
  <c r="BP523" i="13"/>
  <c r="BN524" i="13"/>
  <c r="BO524" i="13"/>
  <c r="BP524" i="13"/>
  <c r="BN525" i="13"/>
  <c r="BO525" i="13"/>
  <c r="BP525" i="13"/>
  <c r="BN526" i="13"/>
  <c r="BO526" i="13"/>
  <c r="BP526" i="13"/>
  <c r="BN527" i="13"/>
  <c r="BO527" i="13"/>
  <c r="BP527" i="13"/>
  <c r="BN528" i="13"/>
  <c r="BO528" i="13"/>
  <c r="BP528" i="13"/>
  <c r="BN529" i="13"/>
  <c r="BO529" i="13"/>
  <c r="BP529" i="13"/>
  <c r="BN530" i="13"/>
  <c r="BO530" i="13"/>
  <c r="BP530" i="13"/>
  <c r="BN531" i="13"/>
  <c r="BO531" i="13"/>
  <c r="BP531" i="13"/>
  <c r="BN532" i="13"/>
  <c r="BO532" i="13"/>
  <c r="BP532" i="13"/>
  <c r="BN533" i="13"/>
  <c r="BO533" i="13"/>
  <c r="BP533" i="13"/>
  <c r="BN534" i="13"/>
  <c r="BO534" i="13"/>
  <c r="BP534" i="13"/>
  <c r="BN535" i="13"/>
  <c r="BO535" i="13"/>
  <c r="BP535" i="13"/>
  <c r="BN536" i="13"/>
  <c r="BO536" i="13"/>
  <c r="BP536" i="13"/>
  <c r="BN537" i="13"/>
  <c r="BO537" i="13"/>
  <c r="BP537" i="13"/>
  <c r="BN538" i="13"/>
  <c r="BO538" i="13"/>
  <c r="BP538" i="13"/>
  <c r="BN539" i="13"/>
  <c r="BO539" i="13"/>
  <c r="BP539" i="13"/>
  <c r="BN540" i="13"/>
  <c r="BO540" i="13"/>
  <c r="BP540" i="13"/>
  <c r="BN541" i="13"/>
  <c r="BO541" i="13"/>
  <c r="BP541" i="13"/>
  <c r="BN542" i="13"/>
  <c r="BO542" i="13"/>
  <c r="BP542" i="13"/>
  <c r="BN543" i="13"/>
  <c r="BO543" i="13"/>
  <c r="BP543" i="13"/>
  <c r="BN544" i="13"/>
  <c r="BO544" i="13"/>
  <c r="BP544" i="13"/>
  <c r="BN545" i="13"/>
  <c r="BO545" i="13"/>
  <c r="BP545" i="13"/>
  <c r="BN546" i="13"/>
  <c r="BO546" i="13"/>
  <c r="BP546" i="13"/>
  <c r="BN547" i="13"/>
  <c r="BO547" i="13"/>
  <c r="BP547" i="13"/>
  <c r="BN548" i="13"/>
  <c r="BO548" i="13"/>
  <c r="BP548" i="13"/>
  <c r="BN549" i="13"/>
  <c r="BO549" i="13"/>
  <c r="BP549" i="13"/>
  <c r="BN550" i="13"/>
  <c r="BO550" i="13"/>
  <c r="BP550" i="13"/>
  <c r="BN551" i="13"/>
  <c r="BO551" i="13"/>
  <c r="BP551" i="13"/>
  <c r="BN552" i="13"/>
  <c r="BO552" i="13"/>
  <c r="BP552" i="13"/>
  <c r="BN553" i="13"/>
  <c r="BO553" i="13"/>
  <c r="BP553" i="13"/>
  <c r="BN554" i="13"/>
  <c r="BO554" i="13"/>
  <c r="BP554" i="13"/>
  <c r="BN555" i="13"/>
  <c r="BO555" i="13"/>
  <c r="BP555" i="13"/>
  <c r="BN556" i="13"/>
  <c r="BO556" i="13"/>
  <c r="BP556" i="13"/>
  <c r="BN557" i="13"/>
  <c r="BO557" i="13"/>
  <c r="BP557" i="13"/>
  <c r="BN558" i="13"/>
  <c r="BO558" i="13"/>
  <c r="BP558" i="13"/>
  <c r="BN559" i="13"/>
  <c r="BO559" i="13"/>
  <c r="BP559" i="13"/>
  <c r="BN560" i="13"/>
  <c r="BO560" i="13"/>
  <c r="BP560" i="13"/>
  <c r="BN561" i="13"/>
  <c r="BO561" i="13"/>
  <c r="BP561" i="13"/>
  <c r="BN562" i="13"/>
  <c r="BO562" i="13"/>
  <c r="BP562" i="13"/>
  <c r="BN563" i="13"/>
  <c r="BO563" i="13"/>
  <c r="BP563" i="13"/>
  <c r="BN564" i="13"/>
  <c r="BO564" i="13"/>
  <c r="BP564" i="13"/>
  <c r="BN565" i="13"/>
  <c r="BO565" i="13"/>
  <c r="BP565" i="13"/>
  <c r="BN566" i="13"/>
  <c r="BO566" i="13"/>
  <c r="BP566" i="13"/>
  <c r="BN567" i="13"/>
  <c r="BO567" i="13"/>
  <c r="BP567" i="13"/>
  <c r="BN568" i="13"/>
  <c r="BO568" i="13"/>
  <c r="BP568" i="13"/>
  <c r="BN569" i="13"/>
  <c r="BO569" i="13"/>
  <c r="BP569" i="13"/>
  <c r="BN570" i="13"/>
  <c r="BO570" i="13"/>
  <c r="BP570" i="13"/>
  <c r="BN571" i="13"/>
  <c r="BO571" i="13"/>
  <c r="BP571" i="13"/>
  <c r="BN572" i="13"/>
  <c r="BO572" i="13"/>
  <c r="BP572" i="13"/>
  <c r="BN573" i="13"/>
  <c r="BO573" i="13"/>
  <c r="BP573" i="13"/>
  <c r="BN574" i="13"/>
  <c r="BO574" i="13"/>
  <c r="BP574" i="13"/>
  <c r="BN575" i="13"/>
  <c r="BO575" i="13"/>
  <c r="BP575" i="13"/>
  <c r="BN576" i="13"/>
  <c r="BO576" i="13"/>
  <c r="BP576" i="13"/>
  <c r="BN577" i="13"/>
  <c r="BO577" i="13"/>
  <c r="BP577" i="13"/>
  <c r="BN578" i="13"/>
  <c r="BO578" i="13"/>
  <c r="BP578" i="13"/>
  <c r="BN579" i="13"/>
  <c r="BO579" i="13"/>
  <c r="BP579" i="13"/>
  <c r="BN580" i="13"/>
  <c r="BO580" i="13"/>
  <c r="BP580" i="13"/>
  <c r="BN581" i="13"/>
  <c r="BO581" i="13"/>
  <c r="BP581" i="13"/>
  <c r="BN582" i="13"/>
  <c r="BO582" i="13"/>
  <c r="BP582" i="13"/>
  <c r="BN583" i="13"/>
  <c r="BO583" i="13"/>
  <c r="BP583" i="13"/>
  <c r="BN584" i="13"/>
  <c r="BO584" i="13"/>
  <c r="BP584" i="13"/>
  <c r="BN585" i="13"/>
  <c r="BO585" i="13"/>
  <c r="BP585" i="13"/>
  <c r="BN586" i="13"/>
  <c r="BO586" i="13"/>
  <c r="BP586" i="13"/>
  <c r="BN587" i="13"/>
  <c r="BO587" i="13"/>
  <c r="BP587" i="13"/>
  <c r="BN588" i="13"/>
  <c r="BO588" i="13"/>
  <c r="BP588" i="13"/>
  <c r="BN589" i="13"/>
  <c r="BO589" i="13"/>
  <c r="BP589" i="13"/>
  <c r="BN590" i="13"/>
  <c r="BO590" i="13"/>
  <c r="BP590" i="13"/>
  <c r="BN591" i="13"/>
  <c r="BO591" i="13"/>
  <c r="BP591" i="13"/>
  <c r="BN592" i="13"/>
  <c r="BO592" i="13"/>
  <c r="BP592" i="13"/>
  <c r="BN593" i="13"/>
  <c r="BO593" i="13"/>
  <c r="BP593" i="13"/>
  <c r="BN594" i="13"/>
  <c r="BO594" i="13"/>
  <c r="BP594" i="13"/>
  <c r="BN595" i="13"/>
  <c r="BO595" i="13"/>
  <c r="BP595" i="13"/>
  <c r="BN596" i="13"/>
  <c r="BO596" i="13"/>
  <c r="BP596" i="13"/>
  <c r="BN597" i="13"/>
  <c r="BO597" i="13"/>
  <c r="BP597" i="13"/>
  <c r="BN598" i="13"/>
  <c r="BO598" i="13"/>
  <c r="BP598" i="13"/>
  <c r="BN599" i="13"/>
  <c r="BO599" i="13"/>
  <c r="BP599" i="13"/>
  <c r="BN600" i="13"/>
  <c r="BO600" i="13"/>
  <c r="BP600" i="13"/>
  <c r="BN601" i="13"/>
  <c r="BO601" i="13"/>
  <c r="BP601" i="13"/>
  <c r="BN602" i="13"/>
  <c r="BO602" i="13"/>
  <c r="BP602" i="13"/>
  <c r="BN603" i="13"/>
  <c r="BO603" i="13"/>
  <c r="BP603" i="13"/>
  <c r="BN604" i="13"/>
  <c r="BO604" i="13"/>
  <c r="BP604" i="13"/>
  <c r="BN605" i="13"/>
  <c r="BO605" i="13"/>
  <c r="BP605" i="13"/>
  <c r="BN606" i="13"/>
  <c r="BO606" i="13"/>
  <c r="BP606" i="13"/>
  <c r="BN607" i="13"/>
  <c r="BO607" i="13"/>
  <c r="BP607" i="13"/>
  <c r="BN608" i="13"/>
  <c r="BO608" i="13"/>
  <c r="BP608" i="13"/>
  <c r="BN609" i="13"/>
  <c r="BO609" i="13"/>
  <c r="BP609" i="13"/>
  <c r="BN610" i="13"/>
  <c r="BO610" i="13"/>
  <c r="BP610" i="13"/>
  <c r="BN611" i="13"/>
  <c r="BO611" i="13"/>
  <c r="BP611" i="13"/>
  <c r="BN612" i="13"/>
  <c r="BO612" i="13"/>
  <c r="BP612" i="13"/>
  <c r="BN613" i="13"/>
  <c r="BO613" i="13"/>
  <c r="BP613" i="13"/>
  <c r="BN614" i="13"/>
  <c r="BO614" i="13"/>
  <c r="BP614" i="13"/>
  <c r="BN615" i="13"/>
  <c r="BO615" i="13"/>
  <c r="BP615" i="13"/>
  <c r="BN616" i="13"/>
  <c r="BO616" i="13"/>
  <c r="BP616" i="13"/>
  <c r="BN617" i="13"/>
  <c r="BO617" i="13"/>
  <c r="BP617" i="13"/>
  <c r="BN618" i="13"/>
  <c r="BO618" i="13"/>
  <c r="BP618" i="13"/>
  <c r="BN619" i="13"/>
  <c r="BO619" i="13"/>
  <c r="BP619" i="13"/>
  <c r="BN620" i="13"/>
  <c r="BO620" i="13"/>
  <c r="BP620" i="13"/>
  <c r="BN621" i="13"/>
  <c r="BO621" i="13"/>
  <c r="BP621" i="13"/>
  <c r="BN622" i="13"/>
  <c r="BO622" i="13"/>
  <c r="BP622" i="13"/>
  <c r="BN623" i="13"/>
  <c r="BO623" i="13"/>
  <c r="BP623" i="13"/>
  <c r="BN624" i="13"/>
  <c r="BO624" i="13"/>
  <c r="BP624" i="13"/>
  <c r="BN625" i="13"/>
  <c r="BO625" i="13"/>
  <c r="BP625" i="13"/>
  <c r="BN626" i="13"/>
  <c r="BO626" i="13"/>
  <c r="BP626" i="13"/>
  <c r="BN627" i="13"/>
  <c r="BO627" i="13"/>
  <c r="BP627" i="13"/>
  <c r="BN628" i="13"/>
  <c r="BO628" i="13"/>
  <c r="BP628" i="13"/>
  <c r="BN629" i="13"/>
  <c r="BO629" i="13"/>
  <c r="BP629" i="13"/>
  <c r="BN630" i="13"/>
  <c r="BO630" i="13"/>
  <c r="BP630" i="13"/>
  <c r="BN631" i="13"/>
  <c r="BO631" i="13"/>
  <c r="BP631" i="13"/>
  <c r="BN632" i="13"/>
  <c r="BO632" i="13"/>
  <c r="BP632" i="13"/>
  <c r="BN633" i="13"/>
  <c r="BO633" i="13"/>
  <c r="BP633" i="13"/>
  <c r="BN634" i="13"/>
  <c r="BO634" i="13"/>
  <c r="BP634" i="13"/>
  <c r="BN635" i="13"/>
  <c r="BO635" i="13"/>
  <c r="BP635" i="13"/>
  <c r="BN636" i="13"/>
  <c r="BO636" i="13"/>
  <c r="BP636" i="13"/>
  <c r="BN637" i="13"/>
  <c r="BO637" i="13"/>
  <c r="BP637" i="13"/>
  <c r="BN638" i="13"/>
  <c r="BO638" i="13"/>
  <c r="BP638" i="13"/>
  <c r="BN639" i="13"/>
  <c r="BO639" i="13"/>
  <c r="BP639" i="13"/>
  <c r="BN640" i="13"/>
  <c r="BO640" i="13"/>
  <c r="BP640" i="13"/>
  <c r="BN641" i="13"/>
  <c r="BO641" i="13"/>
  <c r="BP641" i="13"/>
  <c r="BN642" i="13"/>
  <c r="BO642" i="13"/>
  <c r="BP642" i="13"/>
  <c r="BN643" i="13"/>
  <c r="BO643" i="13"/>
  <c r="BP643" i="13"/>
  <c r="BN644" i="13"/>
  <c r="BO644" i="13"/>
  <c r="BP644" i="13"/>
  <c r="BN645" i="13"/>
  <c r="BO645" i="13"/>
  <c r="BP645" i="13"/>
  <c r="BN646" i="13"/>
  <c r="BO646" i="13"/>
  <c r="BP646" i="13"/>
  <c r="BN647" i="13"/>
  <c r="BO647" i="13"/>
  <c r="BP647" i="13"/>
  <c r="BN648" i="13"/>
  <c r="BO648" i="13"/>
  <c r="BP648" i="13"/>
  <c r="BN649" i="13"/>
  <c r="BO649" i="13"/>
  <c r="BP649" i="13"/>
  <c r="BN650" i="13"/>
  <c r="BO650" i="13"/>
  <c r="BP650" i="13"/>
  <c r="BN651" i="13"/>
  <c r="BO651" i="13"/>
  <c r="BP651" i="13"/>
  <c r="BN652" i="13"/>
  <c r="BO652" i="13"/>
  <c r="BP652" i="13"/>
  <c r="BN653" i="13"/>
  <c r="BO653" i="13"/>
  <c r="BP653" i="13"/>
  <c r="BN654" i="13"/>
  <c r="BO654" i="13"/>
  <c r="BP654" i="13"/>
  <c r="BN655" i="13"/>
  <c r="BO655" i="13"/>
  <c r="BP655" i="13"/>
  <c r="BN656" i="13"/>
  <c r="BO656" i="13"/>
  <c r="BP656" i="13"/>
  <c r="BN657" i="13"/>
  <c r="BO657" i="13"/>
  <c r="BP657" i="13"/>
  <c r="BN658" i="13"/>
  <c r="BO658" i="13"/>
  <c r="BP658" i="13"/>
  <c r="BN659" i="13"/>
  <c r="BO659" i="13"/>
  <c r="BP659" i="13"/>
  <c r="BN660" i="13"/>
  <c r="BO660" i="13"/>
  <c r="BP660" i="13"/>
  <c r="BN661" i="13"/>
  <c r="BO661" i="13"/>
  <c r="BP661" i="13"/>
  <c r="BN662" i="13"/>
  <c r="BO662" i="13"/>
  <c r="BP662" i="13"/>
  <c r="BN663" i="13"/>
  <c r="BO663" i="13"/>
  <c r="BP663" i="13"/>
  <c r="BN664" i="13"/>
  <c r="BO664" i="13"/>
  <c r="BP664" i="13"/>
  <c r="BN665" i="13"/>
  <c r="BO665" i="13"/>
  <c r="BP665" i="13"/>
  <c r="BN666" i="13"/>
  <c r="BO666" i="13"/>
  <c r="BP666" i="13"/>
  <c r="BN667" i="13"/>
  <c r="BO667" i="13"/>
  <c r="BP667" i="13"/>
  <c r="BN668" i="13"/>
  <c r="BO668" i="13"/>
  <c r="BP668" i="13"/>
  <c r="BN669" i="13"/>
  <c r="BO669" i="13"/>
  <c r="BP669" i="13"/>
  <c r="BN670" i="13"/>
  <c r="BO670" i="13"/>
  <c r="BP670" i="13"/>
  <c r="BN671" i="13"/>
  <c r="BO671" i="13"/>
  <c r="BP671" i="13"/>
  <c r="BN672" i="13"/>
  <c r="BO672" i="13"/>
  <c r="BP672" i="13"/>
  <c r="BN673" i="13"/>
  <c r="BO673" i="13"/>
  <c r="BP673" i="13"/>
  <c r="BN674" i="13"/>
  <c r="BO674" i="13"/>
  <c r="BP674" i="13"/>
  <c r="BN675" i="13"/>
  <c r="BO675" i="13"/>
  <c r="BP675" i="13"/>
  <c r="BN676" i="13"/>
  <c r="BO676" i="13"/>
  <c r="BP676" i="13"/>
  <c r="BN677" i="13"/>
  <c r="BO677" i="13"/>
  <c r="BP677" i="13"/>
  <c r="BN678" i="13"/>
  <c r="BO678" i="13"/>
  <c r="BP678" i="13"/>
  <c r="BN679" i="13"/>
  <c r="BO679" i="13"/>
  <c r="BP679" i="13"/>
  <c r="BN680" i="13"/>
  <c r="BO680" i="13"/>
  <c r="BP680" i="13"/>
  <c r="BN681" i="13"/>
  <c r="BO681" i="13"/>
  <c r="BP681" i="13"/>
  <c r="BN682" i="13"/>
  <c r="BO682" i="13"/>
  <c r="BP682" i="13"/>
  <c r="BN683" i="13"/>
  <c r="BO683" i="13"/>
  <c r="BP683" i="13"/>
  <c r="BN684" i="13"/>
  <c r="BO684" i="13"/>
  <c r="BP684" i="13"/>
  <c r="BN685" i="13"/>
  <c r="BO685" i="13"/>
  <c r="BP685" i="13"/>
  <c r="BN686" i="13"/>
  <c r="BO686" i="13"/>
  <c r="BP686" i="13"/>
  <c r="BN687" i="13"/>
  <c r="BO687" i="13"/>
  <c r="BP687" i="13"/>
  <c r="BN688" i="13"/>
  <c r="BO688" i="13"/>
  <c r="BP688" i="13"/>
  <c r="BN689" i="13"/>
  <c r="BO689" i="13"/>
  <c r="BP689" i="13"/>
  <c r="BN690" i="13"/>
  <c r="BO690" i="13"/>
  <c r="BP690" i="13"/>
  <c r="BN691" i="13"/>
  <c r="BO691" i="13"/>
  <c r="BP691" i="13"/>
  <c r="BN692" i="13"/>
  <c r="BO692" i="13"/>
  <c r="BP692" i="13"/>
  <c r="BN693" i="13"/>
  <c r="BO693" i="13"/>
  <c r="BP693" i="13"/>
  <c r="BN694" i="13"/>
  <c r="BO694" i="13"/>
  <c r="BP694" i="13"/>
  <c r="BN695" i="13"/>
  <c r="BO695" i="13"/>
  <c r="BP695" i="13"/>
  <c r="BN696" i="13"/>
  <c r="BO696" i="13"/>
  <c r="BP696" i="13"/>
  <c r="BN697" i="13"/>
  <c r="BO697" i="13"/>
  <c r="BP697" i="13"/>
  <c r="BN698" i="13"/>
  <c r="BO698" i="13"/>
  <c r="BP698" i="13"/>
  <c r="BN699" i="13"/>
  <c r="BO699" i="13"/>
  <c r="BP699" i="13"/>
  <c r="BN700" i="13"/>
  <c r="BO700" i="13"/>
  <c r="BP700" i="13"/>
  <c r="BN701" i="13"/>
  <c r="BO701" i="13"/>
  <c r="BP701" i="13"/>
  <c r="BN702" i="13"/>
  <c r="BO702" i="13"/>
  <c r="BP702" i="13"/>
  <c r="BN703" i="13"/>
  <c r="BO703" i="13"/>
  <c r="BP703" i="13"/>
  <c r="BN704" i="13"/>
  <c r="BO704" i="13"/>
  <c r="BP704" i="13"/>
  <c r="BN705" i="13"/>
  <c r="BO705" i="13"/>
  <c r="BP705" i="13"/>
  <c r="BN706" i="13"/>
  <c r="BO706" i="13"/>
  <c r="BP706" i="13"/>
  <c r="BN707" i="13"/>
  <c r="BO707" i="13"/>
  <c r="BP707" i="13"/>
  <c r="BN708" i="13"/>
  <c r="BO708" i="13"/>
  <c r="BP708" i="13"/>
  <c r="BN709" i="13"/>
  <c r="BO709" i="13"/>
  <c r="BP709" i="13"/>
  <c r="BN710" i="13"/>
  <c r="BO710" i="13"/>
  <c r="BP710" i="13"/>
  <c r="BN711" i="13"/>
  <c r="BO711" i="13"/>
  <c r="BP711" i="13"/>
  <c r="BN712" i="13"/>
  <c r="BO712" i="13"/>
  <c r="BP712" i="13"/>
  <c r="BN713" i="13"/>
  <c r="BO713" i="13"/>
  <c r="BP713" i="13"/>
  <c r="BN714" i="13"/>
  <c r="BO714" i="13"/>
  <c r="BP714" i="13"/>
  <c r="BN715" i="13"/>
  <c r="BO715" i="13"/>
  <c r="BP715" i="13"/>
  <c r="BN716" i="13"/>
  <c r="BO716" i="13"/>
  <c r="BP716" i="13"/>
  <c r="BN717" i="13"/>
  <c r="BO717" i="13"/>
  <c r="BP717" i="13"/>
  <c r="BN718" i="13"/>
  <c r="BO718" i="13"/>
  <c r="BP718" i="13"/>
  <c r="BN719" i="13"/>
  <c r="BO719" i="13"/>
  <c r="BP719" i="13"/>
  <c r="BN720" i="13"/>
  <c r="BO720" i="13"/>
  <c r="BP720" i="13"/>
  <c r="BN721" i="13"/>
  <c r="BO721" i="13"/>
  <c r="BP721" i="13"/>
  <c r="BN722" i="13"/>
  <c r="BO722" i="13"/>
  <c r="BP722" i="13"/>
  <c r="BN723" i="13"/>
  <c r="BO723" i="13"/>
  <c r="BP723" i="13"/>
  <c r="BN724" i="13"/>
  <c r="BO724" i="13"/>
  <c r="BP724" i="13"/>
  <c r="BN725" i="13"/>
  <c r="BO725" i="13"/>
  <c r="BP725" i="13"/>
  <c r="BN726" i="13"/>
  <c r="BO726" i="13"/>
  <c r="BP726" i="13"/>
  <c r="BN727" i="13"/>
  <c r="BO727" i="13"/>
  <c r="BP727" i="13"/>
  <c r="BN728" i="13"/>
  <c r="BO728" i="13"/>
  <c r="BP728" i="13"/>
  <c r="BN729" i="13"/>
  <c r="BO729" i="13"/>
  <c r="BP729" i="13"/>
  <c r="BN730" i="13"/>
  <c r="BO730" i="13"/>
  <c r="BP730" i="13"/>
  <c r="BN731" i="13"/>
  <c r="BO731" i="13"/>
  <c r="BP731" i="13"/>
  <c r="BN732" i="13"/>
  <c r="BO732" i="13"/>
  <c r="BP732" i="13"/>
  <c r="BN733" i="13"/>
  <c r="BO733" i="13"/>
  <c r="BP733" i="13"/>
  <c r="BN734" i="13"/>
  <c r="BO734" i="13"/>
  <c r="BP734" i="13"/>
  <c r="BN735" i="13"/>
  <c r="BO735" i="13"/>
  <c r="BP735" i="13"/>
  <c r="BN736" i="13"/>
  <c r="BO736" i="13"/>
  <c r="BP736" i="13"/>
  <c r="BN737" i="13"/>
  <c r="BO737" i="13"/>
  <c r="BP737" i="13"/>
  <c r="BN738" i="13"/>
  <c r="BO738" i="13"/>
  <c r="BP738" i="13"/>
  <c r="BN739" i="13"/>
  <c r="BO739" i="13"/>
  <c r="BP739" i="13"/>
  <c r="BN740" i="13"/>
  <c r="BO740" i="13"/>
  <c r="BP740" i="13"/>
  <c r="BN741" i="13"/>
  <c r="BO741" i="13"/>
  <c r="BP741" i="13"/>
  <c r="BN742" i="13"/>
  <c r="BO742" i="13"/>
  <c r="BP742" i="13"/>
  <c r="BN743" i="13"/>
  <c r="BO743" i="13"/>
  <c r="BP743" i="13"/>
  <c r="BN744" i="13"/>
  <c r="BO744" i="13"/>
  <c r="BP744" i="13"/>
  <c r="BN745" i="13"/>
  <c r="BO745" i="13"/>
  <c r="BP745" i="13"/>
  <c r="BN746" i="13"/>
  <c r="BO746" i="13"/>
  <c r="BP746" i="13"/>
  <c r="BN747" i="13"/>
  <c r="BO747" i="13"/>
  <c r="BP747" i="13"/>
  <c r="BN748" i="13"/>
  <c r="BO748" i="13"/>
  <c r="BP748" i="13"/>
  <c r="BN749" i="13"/>
  <c r="BO749" i="13"/>
  <c r="BP749" i="13"/>
  <c r="BN750" i="13"/>
  <c r="BO750" i="13"/>
  <c r="BP750" i="13"/>
  <c r="BN751" i="13"/>
  <c r="BO751" i="13"/>
  <c r="BP751" i="13"/>
  <c r="BN752" i="13"/>
  <c r="BO752" i="13"/>
  <c r="BP752" i="13"/>
  <c r="BN753" i="13"/>
  <c r="BO753" i="13"/>
  <c r="BP753" i="13"/>
  <c r="BN754" i="13"/>
  <c r="BO754" i="13"/>
  <c r="BP754" i="13"/>
  <c r="BN755" i="13"/>
  <c r="BO755" i="13"/>
  <c r="BP755" i="13"/>
  <c r="BN756" i="13"/>
  <c r="BO756" i="13"/>
  <c r="BP756" i="13"/>
  <c r="BN757" i="13"/>
  <c r="BO757" i="13"/>
  <c r="BP757" i="13"/>
  <c r="BN758" i="13"/>
  <c r="BO758" i="13"/>
  <c r="BP758" i="13"/>
  <c r="BN759" i="13"/>
  <c r="BO759" i="13"/>
  <c r="BP759" i="13"/>
  <c r="BN760" i="13"/>
  <c r="BO760" i="13"/>
  <c r="BP760" i="13"/>
  <c r="BN761" i="13"/>
  <c r="BO761" i="13"/>
  <c r="BP761" i="13"/>
  <c r="BN762" i="13"/>
  <c r="BO762" i="13"/>
  <c r="BP762" i="13"/>
  <c r="BN763" i="13"/>
  <c r="BO763" i="13"/>
  <c r="BP763" i="13"/>
  <c r="BN764" i="13"/>
  <c r="BO764" i="13"/>
  <c r="BP764" i="13"/>
  <c r="BN765" i="13"/>
  <c r="BO765" i="13"/>
  <c r="BP765" i="13"/>
  <c r="BN766" i="13"/>
  <c r="BO766" i="13"/>
  <c r="BP766" i="13"/>
  <c r="BN767" i="13"/>
  <c r="BO767" i="13"/>
  <c r="BP767" i="13"/>
  <c r="BN768" i="13"/>
  <c r="BO768" i="13"/>
  <c r="BP768" i="13"/>
  <c r="BN769" i="13"/>
  <c r="BO769" i="13"/>
  <c r="BP769" i="13"/>
  <c r="BN770" i="13"/>
  <c r="BO770" i="13"/>
  <c r="BP770" i="13"/>
  <c r="BN771" i="13"/>
  <c r="BO771" i="13"/>
  <c r="BP771" i="13"/>
  <c r="BN772" i="13"/>
  <c r="BO772" i="13"/>
  <c r="BP772" i="13"/>
  <c r="BN773" i="13"/>
  <c r="BO773" i="13"/>
  <c r="BP773" i="13"/>
  <c r="BN774" i="13"/>
  <c r="BO774" i="13"/>
  <c r="BP774" i="13"/>
  <c r="BN775" i="13"/>
  <c r="BO775" i="13"/>
  <c r="BP775" i="13"/>
  <c r="BN776" i="13"/>
  <c r="BO776" i="13"/>
  <c r="BP776" i="13"/>
  <c r="BN777" i="13"/>
  <c r="BO777" i="13"/>
  <c r="BP777" i="13"/>
  <c r="BN778" i="13"/>
  <c r="BO778" i="13"/>
  <c r="BP778" i="13"/>
  <c r="BN779" i="13"/>
  <c r="BO779" i="13"/>
  <c r="BP779" i="13"/>
  <c r="BN780" i="13"/>
  <c r="BO780" i="13"/>
  <c r="BP780" i="13"/>
  <c r="BN781" i="13"/>
  <c r="BO781" i="13"/>
  <c r="BP781" i="13"/>
  <c r="BN782" i="13"/>
  <c r="BO782" i="13"/>
  <c r="BP782" i="13"/>
  <c r="BN783" i="13"/>
  <c r="BO783" i="13"/>
  <c r="BP783" i="13"/>
  <c r="BN784" i="13"/>
  <c r="BO784" i="13"/>
  <c r="BP784" i="13"/>
  <c r="BN785" i="13"/>
  <c r="BO785" i="13"/>
  <c r="BP785" i="13"/>
  <c r="BN786" i="13"/>
  <c r="BO786" i="13"/>
  <c r="BP786" i="13"/>
  <c r="BN787" i="13"/>
  <c r="BO787" i="13"/>
  <c r="BP787" i="13"/>
  <c r="BN788" i="13"/>
  <c r="BO788" i="13"/>
  <c r="BP788" i="13"/>
  <c r="BN789" i="13"/>
  <c r="BO789" i="13"/>
  <c r="BP789" i="13"/>
  <c r="BN790" i="13"/>
  <c r="BO790" i="13"/>
  <c r="BP790" i="13"/>
  <c r="BN791" i="13"/>
  <c r="BO791" i="13"/>
  <c r="BP791" i="13"/>
  <c r="BN792" i="13"/>
  <c r="BO792" i="13"/>
  <c r="BP792" i="13"/>
  <c r="BN793" i="13"/>
  <c r="BO793" i="13"/>
  <c r="BP793" i="13"/>
  <c r="BN794" i="13"/>
  <c r="BO794" i="13"/>
  <c r="BP794" i="13"/>
  <c r="BN795" i="13"/>
  <c r="BO795" i="13"/>
  <c r="BP795" i="13"/>
  <c r="BN796" i="13"/>
  <c r="BO796" i="13"/>
  <c r="BP796" i="13"/>
  <c r="BN797" i="13"/>
  <c r="BO797" i="13"/>
  <c r="BP797" i="13"/>
  <c r="BN798" i="13"/>
  <c r="BO798" i="13"/>
  <c r="BP798" i="13"/>
  <c r="BN799" i="13"/>
  <c r="BO799" i="13"/>
  <c r="BP799" i="13"/>
  <c r="BN800" i="13"/>
  <c r="BO800" i="13"/>
  <c r="BP800" i="13"/>
  <c r="BN801" i="13"/>
  <c r="BO801" i="13"/>
  <c r="BP801" i="13"/>
  <c r="BN802" i="13"/>
  <c r="BO802" i="13"/>
  <c r="BP802" i="13"/>
  <c r="BN803" i="13"/>
  <c r="BO803" i="13"/>
  <c r="BP803" i="13"/>
  <c r="BN804" i="13"/>
  <c r="BO804" i="13"/>
  <c r="BP804" i="13"/>
  <c r="BN805" i="13"/>
  <c r="BO805" i="13"/>
  <c r="BP805" i="13"/>
  <c r="BN806" i="13"/>
  <c r="BO806" i="13"/>
  <c r="BP806" i="13"/>
  <c r="BN807" i="13"/>
  <c r="BO807" i="13"/>
  <c r="BP807" i="13"/>
  <c r="BN808" i="13"/>
  <c r="BO808" i="13"/>
  <c r="BP808" i="13"/>
  <c r="BN809" i="13"/>
  <c r="BO809" i="13"/>
  <c r="BP809" i="13"/>
  <c r="BN810" i="13"/>
  <c r="BO810" i="13"/>
  <c r="BP810" i="13"/>
  <c r="BN811" i="13"/>
  <c r="BO811" i="13"/>
  <c r="BP811" i="13"/>
  <c r="BN812" i="13"/>
  <c r="BO812" i="13"/>
  <c r="BP812" i="13"/>
  <c r="BN813" i="13"/>
  <c r="BO813" i="13"/>
  <c r="BP813" i="13"/>
  <c r="BN814" i="13"/>
  <c r="BO814" i="13"/>
  <c r="BP814" i="13"/>
  <c r="BN815" i="13"/>
  <c r="BO815" i="13"/>
  <c r="BP815" i="13"/>
  <c r="BN816" i="13"/>
  <c r="BO816" i="13"/>
  <c r="BP816" i="13"/>
  <c r="BN817" i="13"/>
  <c r="BO817" i="13"/>
  <c r="BP817" i="13"/>
  <c r="BN818" i="13"/>
  <c r="BO818" i="13"/>
  <c r="BP818" i="13"/>
  <c r="BN819" i="13"/>
  <c r="BO819" i="13"/>
  <c r="BP819" i="13"/>
  <c r="BN820" i="13"/>
  <c r="BO820" i="13"/>
  <c r="BP820" i="13"/>
  <c r="BN821" i="13"/>
  <c r="BO821" i="13"/>
  <c r="BP821" i="13"/>
  <c r="BN822" i="13"/>
  <c r="BO822" i="13"/>
  <c r="BP822" i="13"/>
  <c r="BN823" i="13"/>
  <c r="BO823" i="13"/>
  <c r="BP823" i="13"/>
  <c r="BN824" i="13"/>
  <c r="BO824" i="13"/>
  <c r="BP824" i="13"/>
  <c r="BN825" i="13"/>
  <c r="BO825" i="13"/>
  <c r="BP825" i="13"/>
  <c r="BN826" i="13"/>
  <c r="BO826" i="13"/>
  <c r="BP826" i="13"/>
  <c r="BN827" i="13"/>
  <c r="BO827" i="13"/>
  <c r="BP827" i="13"/>
  <c r="BN828" i="13"/>
  <c r="BO828" i="13"/>
  <c r="BP828" i="13"/>
  <c r="BN829" i="13"/>
  <c r="BO829" i="13"/>
  <c r="BP829" i="13"/>
  <c r="BN830" i="13"/>
  <c r="BO830" i="13"/>
  <c r="BP830" i="13"/>
  <c r="BN831" i="13"/>
  <c r="BO831" i="13"/>
  <c r="BP831" i="13"/>
  <c r="BN832" i="13"/>
  <c r="BO832" i="13"/>
  <c r="BP832" i="13"/>
  <c r="BN833" i="13"/>
  <c r="BO833" i="13"/>
  <c r="BP833" i="13"/>
  <c r="BN834" i="13"/>
  <c r="BO834" i="13"/>
  <c r="BP834" i="13"/>
  <c r="BN835" i="13"/>
  <c r="BO835" i="13"/>
  <c r="BP835" i="13"/>
  <c r="BN836" i="13"/>
  <c r="BO836" i="13"/>
  <c r="BP836" i="13"/>
  <c r="BN837" i="13"/>
  <c r="BO837" i="13"/>
  <c r="BP837" i="13"/>
  <c r="BN838" i="13"/>
  <c r="BO838" i="13"/>
  <c r="BP838" i="13"/>
  <c r="BN839" i="13"/>
  <c r="BO839" i="13"/>
  <c r="BP839" i="13"/>
  <c r="BN840" i="13"/>
  <c r="BO840" i="13"/>
  <c r="BP840" i="13"/>
  <c r="BN841" i="13"/>
  <c r="BO841" i="13"/>
  <c r="BP841" i="13"/>
  <c r="BN842" i="13"/>
  <c r="BO842" i="13"/>
  <c r="BP842" i="13"/>
  <c r="BN843" i="13"/>
  <c r="BO843" i="13"/>
  <c r="BP843" i="13"/>
  <c r="BN844" i="13"/>
  <c r="BO844" i="13"/>
  <c r="BP844" i="13"/>
  <c r="BN845" i="13"/>
  <c r="BO845" i="13"/>
  <c r="BP845" i="13"/>
  <c r="BN846" i="13"/>
  <c r="BO846" i="13"/>
  <c r="BP846" i="13"/>
  <c r="BN847" i="13"/>
  <c r="BO847" i="13"/>
  <c r="BP847" i="13"/>
  <c r="BN848" i="13"/>
  <c r="BO848" i="13"/>
  <c r="BP848" i="13"/>
  <c r="BN849" i="13"/>
  <c r="BO849" i="13"/>
  <c r="BP849" i="13"/>
  <c r="BN850" i="13"/>
  <c r="BO850" i="13"/>
  <c r="BP850" i="13"/>
  <c r="BN851" i="13"/>
  <c r="BO851" i="13"/>
  <c r="BP851" i="13"/>
  <c r="BN852" i="13"/>
  <c r="BO852" i="13"/>
  <c r="BP852" i="13"/>
  <c r="BN853" i="13"/>
  <c r="BO853" i="13"/>
  <c r="BP853" i="13"/>
  <c r="BN854" i="13"/>
  <c r="BO854" i="13"/>
  <c r="BP854" i="13"/>
  <c r="BN855" i="13"/>
  <c r="BO855" i="13"/>
  <c r="BP855" i="13"/>
  <c r="BN856" i="13"/>
  <c r="BO856" i="13"/>
  <c r="BP856" i="13"/>
  <c r="BN857" i="13"/>
  <c r="BO857" i="13"/>
  <c r="BP857" i="13"/>
  <c r="BN858" i="13"/>
  <c r="BO858" i="13"/>
  <c r="BP858" i="13"/>
  <c r="BN859" i="13"/>
  <c r="BO859" i="13"/>
  <c r="BP859" i="13"/>
  <c r="BN860" i="13"/>
  <c r="BO860" i="13"/>
  <c r="BP860" i="13"/>
  <c r="BN861" i="13"/>
  <c r="BO861" i="13"/>
  <c r="BP861" i="13"/>
  <c r="BN862" i="13"/>
  <c r="BO862" i="13"/>
  <c r="BP862" i="13"/>
  <c r="BN863" i="13"/>
  <c r="BO863" i="13"/>
  <c r="BP863" i="13"/>
  <c r="BN864" i="13"/>
  <c r="BO864" i="13"/>
  <c r="BP864" i="13"/>
  <c r="BN865" i="13"/>
  <c r="BO865" i="13"/>
  <c r="BP865" i="13"/>
  <c r="BN866" i="13"/>
  <c r="BO866" i="13"/>
  <c r="BP866" i="13"/>
  <c r="BN867" i="13"/>
  <c r="BO867" i="13"/>
  <c r="BP867" i="13"/>
  <c r="BN868" i="13"/>
  <c r="BO868" i="13"/>
  <c r="BP868" i="13"/>
  <c r="BN869" i="13"/>
  <c r="BO869" i="13"/>
  <c r="BP869" i="13"/>
  <c r="BN870" i="13"/>
  <c r="BO870" i="13"/>
  <c r="BP870" i="13"/>
  <c r="BN871" i="13"/>
  <c r="BO871" i="13"/>
  <c r="BP871" i="13"/>
  <c r="BN872" i="13"/>
  <c r="BO872" i="13"/>
  <c r="BP872" i="13"/>
  <c r="BN873" i="13"/>
  <c r="BO873" i="13"/>
  <c r="BP873" i="13"/>
  <c r="BN874" i="13"/>
  <c r="BO874" i="13"/>
  <c r="BP874" i="13"/>
  <c r="BN875" i="13"/>
  <c r="BO875" i="13"/>
  <c r="BP875" i="13"/>
  <c r="BN876" i="13"/>
  <c r="BO876" i="13"/>
  <c r="BP876" i="13"/>
  <c r="BN877" i="13"/>
  <c r="BO877" i="13"/>
  <c r="BP877" i="13"/>
  <c r="BN878" i="13"/>
  <c r="BO878" i="13"/>
  <c r="BP878" i="13"/>
  <c r="BN879" i="13"/>
  <c r="BO879" i="13"/>
  <c r="BP879" i="13"/>
  <c r="BN880" i="13"/>
  <c r="BO880" i="13"/>
  <c r="BP880" i="13"/>
  <c r="BN881" i="13"/>
  <c r="BO881" i="13"/>
  <c r="BP881" i="13"/>
  <c r="BN882" i="13"/>
  <c r="BO882" i="13"/>
  <c r="BP882" i="13"/>
  <c r="BN883" i="13"/>
  <c r="BO883" i="13"/>
  <c r="BP883" i="13"/>
  <c r="BN884" i="13"/>
  <c r="BO884" i="13"/>
  <c r="BP884" i="13"/>
  <c r="BN885" i="13"/>
  <c r="BO885" i="13"/>
  <c r="BP885" i="13"/>
  <c r="BN886" i="13"/>
  <c r="BO886" i="13"/>
  <c r="BP886" i="13"/>
  <c r="BN887" i="13"/>
  <c r="BO887" i="13"/>
  <c r="BP887" i="13"/>
  <c r="BN888" i="13"/>
  <c r="BO888" i="13"/>
  <c r="BP888" i="13"/>
  <c r="BN889" i="13"/>
  <c r="BO889" i="13"/>
  <c r="BP889" i="13"/>
  <c r="BN890" i="13"/>
  <c r="BO890" i="13"/>
  <c r="BP890" i="13"/>
  <c r="BN891" i="13"/>
  <c r="BO891" i="13"/>
  <c r="BP891" i="13"/>
  <c r="BN892" i="13"/>
  <c r="BO892" i="13"/>
  <c r="BP892" i="13"/>
  <c r="BN893" i="13"/>
  <c r="BO893" i="13"/>
  <c r="BP893" i="13"/>
  <c r="BN894" i="13"/>
  <c r="BO894" i="13"/>
  <c r="BP894" i="13"/>
  <c r="BN895" i="13"/>
  <c r="BO895" i="13"/>
  <c r="BP895" i="13"/>
  <c r="BN896" i="13"/>
  <c r="BO896" i="13"/>
  <c r="BP896" i="13"/>
  <c r="BN897" i="13"/>
  <c r="BO897" i="13"/>
  <c r="BP897" i="13"/>
  <c r="BN898" i="13"/>
  <c r="BO898" i="13"/>
  <c r="BP898" i="13"/>
  <c r="BN899" i="13"/>
  <c r="BO899" i="13"/>
  <c r="BP899" i="13"/>
  <c r="BN900" i="13"/>
  <c r="BO900" i="13"/>
  <c r="BP900" i="13"/>
  <c r="BN901" i="13"/>
  <c r="BO901" i="13"/>
  <c r="BP901" i="13"/>
  <c r="BN902" i="13"/>
  <c r="BO902" i="13"/>
  <c r="BP902" i="13"/>
  <c r="BN903" i="13"/>
  <c r="BO903" i="13"/>
  <c r="BP903" i="13"/>
  <c r="BN904" i="13"/>
  <c r="BO904" i="13"/>
  <c r="BP904" i="13"/>
  <c r="BN905" i="13"/>
  <c r="BO905" i="13"/>
  <c r="BP905" i="13"/>
  <c r="BN906" i="13"/>
  <c r="BO906" i="13"/>
  <c r="BP906" i="13"/>
  <c r="BN907" i="13"/>
  <c r="BO907" i="13"/>
  <c r="BP907" i="13"/>
  <c r="BN908" i="13"/>
  <c r="BO908" i="13"/>
  <c r="BP908" i="13"/>
  <c r="BN909" i="13"/>
  <c r="BO909" i="13"/>
  <c r="BP909" i="13"/>
  <c r="BN910" i="13"/>
  <c r="BO910" i="13"/>
  <c r="BP910" i="13"/>
  <c r="BN911" i="13"/>
  <c r="BO911" i="13"/>
  <c r="BP911" i="13"/>
  <c r="BN912" i="13"/>
  <c r="BO912" i="13"/>
  <c r="BP912" i="13"/>
  <c r="BN913" i="13"/>
  <c r="BO913" i="13"/>
  <c r="BP913" i="13"/>
  <c r="BN914" i="13"/>
  <c r="BO914" i="13"/>
  <c r="BP914" i="13"/>
  <c r="BN915" i="13"/>
  <c r="BO915" i="13"/>
  <c r="BP915" i="13"/>
  <c r="BN916" i="13"/>
  <c r="BO916" i="13"/>
  <c r="BP916" i="13"/>
  <c r="BN917" i="13"/>
  <c r="BO917" i="13"/>
  <c r="BP917" i="13"/>
  <c r="BN918" i="13"/>
  <c r="BO918" i="13"/>
  <c r="BP918" i="13"/>
  <c r="BN919" i="13"/>
  <c r="BO919" i="13"/>
  <c r="BP919" i="13"/>
  <c r="BN920" i="13"/>
  <c r="BO920" i="13"/>
  <c r="BP920" i="13"/>
  <c r="BN921" i="13"/>
  <c r="BO921" i="13"/>
  <c r="BP921" i="13"/>
  <c r="BN922" i="13"/>
  <c r="BO922" i="13"/>
  <c r="BP922" i="13"/>
  <c r="BN923" i="13"/>
  <c r="BO923" i="13"/>
  <c r="BP923" i="13"/>
  <c r="BN924" i="13"/>
  <c r="BO924" i="13"/>
  <c r="BP924" i="13"/>
  <c r="BN925" i="13"/>
  <c r="BO925" i="13"/>
  <c r="BP925" i="13"/>
  <c r="BN926" i="13"/>
  <c r="BO926" i="13"/>
  <c r="BP926" i="13"/>
  <c r="BN927" i="13"/>
  <c r="BO927" i="13"/>
  <c r="BP927" i="13"/>
  <c r="BN928" i="13"/>
  <c r="BO928" i="13"/>
  <c r="BP928" i="13"/>
  <c r="BN929" i="13"/>
  <c r="BO929" i="13"/>
  <c r="BP929" i="13"/>
  <c r="BN930" i="13"/>
  <c r="BO930" i="13"/>
  <c r="BP930" i="13"/>
  <c r="BN931" i="13"/>
  <c r="BO931" i="13"/>
  <c r="BP931" i="13"/>
  <c r="BN932" i="13"/>
  <c r="BO932" i="13"/>
  <c r="BP932" i="13"/>
  <c r="BN933" i="13"/>
  <c r="BO933" i="13"/>
  <c r="BP933" i="13"/>
  <c r="BN934" i="13"/>
  <c r="BO934" i="13"/>
  <c r="BP934" i="13"/>
  <c r="BN935" i="13"/>
  <c r="BO935" i="13"/>
  <c r="BP935" i="13"/>
  <c r="BN936" i="13"/>
  <c r="BO936" i="13"/>
  <c r="BP936" i="13"/>
  <c r="BN937" i="13"/>
  <c r="BO937" i="13"/>
  <c r="BP937" i="13"/>
  <c r="BN938" i="13"/>
  <c r="BO938" i="13"/>
  <c r="BP938" i="13"/>
  <c r="BN939" i="13"/>
  <c r="BO939" i="13"/>
  <c r="BP939" i="13"/>
  <c r="BN940" i="13"/>
  <c r="BO940" i="13"/>
  <c r="BP940" i="13"/>
  <c r="BN941" i="13"/>
  <c r="BO941" i="13"/>
  <c r="BP941" i="13"/>
  <c r="BN942" i="13"/>
  <c r="BO942" i="13"/>
  <c r="BP942" i="13"/>
  <c r="BN943" i="13"/>
  <c r="BO943" i="13"/>
  <c r="BP943" i="13"/>
  <c r="BN944" i="13"/>
  <c r="BO944" i="13"/>
  <c r="BP944" i="13"/>
  <c r="BN945" i="13"/>
  <c r="BO945" i="13"/>
  <c r="BP945" i="13"/>
  <c r="BN946" i="13"/>
  <c r="BO946" i="13"/>
  <c r="BP946" i="13"/>
  <c r="BN947" i="13"/>
  <c r="BO947" i="13"/>
  <c r="BP947" i="13"/>
  <c r="BN948" i="13"/>
  <c r="BO948" i="13"/>
  <c r="BP948" i="13"/>
  <c r="BN949" i="13"/>
  <c r="BO949" i="13"/>
  <c r="BP949" i="13"/>
  <c r="BN950" i="13"/>
  <c r="BO950" i="13"/>
  <c r="BP950" i="13"/>
  <c r="BN951" i="13"/>
  <c r="BO951" i="13"/>
  <c r="BP951" i="13"/>
  <c r="BN952" i="13"/>
  <c r="BO952" i="13"/>
  <c r="BP952" i="13"/>
  <c r="BN953" i="13"/>
  <c r="BO953" i="13"/>
  <c r="BP953" i="13"/>
  <c r="BN954" i="13"/>
  <c r="BO954" i="13"/>
  <c r="BP954" i="13"/>
  <c r="BN955" i="13"/>
  <c r="BO955" i="13"/>
  <c r="BP955" i="13"/>
  <c r="BN956" i="13"/>
  <c r="BO956" i="13"/>
  <c r="BP956" i="13"/>
  <c r="BN957" i="13"/>
  <c r="BO957" i="13"/>
  <c r="BP957" i="13"/>
  <c r="BN958" i="13"/>
  <c r="BO958" i="13"/>
  <c r="BP958" i="13"/>
  <c r="BN959" i="13"/>
  <c r="BO959" i="13"/>
  <c r="BP959" i="13"/>
  <c r="BN960" i="13"/>
  <c r="BO960" i="13"/>
  <c r="BP960" i="13"/>
  <c r="BN961" i="13"/>
  <c r="BO961" i="13"/>
  <c r="BP961" i="13"/>
  <c r="BN962" i="13"/>
  <c r="BO962" i="13"/>
  <c r="BP962" i="13"/>
  <c r="BN963" i="13"/>
  <c r="BO963" i="13"/>
  <c r="BP963" i="13"/>
  <c r="BN964" i="13"/>
  <c r="BO964" i="13"/>
  <c r="BP964" i="13"/>
  <c r="BN965" i="13"/>
  <c r="BO965" i="13"/>
  <c r="BP965" i="13"/>
  <c r="BN966" i="13"/>
  <c r="BO966" i="13"/>
  <c r="BP966" i="13"/>
  <c r="BN967" i="13"/>
  <c r="BO967" i="13"/>
  <c r="BP967" i="13"/>
  <c r="BN968" i="13"/>
  <c r="BO968" i="13"/>
  <c r="BP968" i="13"/>
  <c r="BN969" i="13"/>
  <c r="BO969" i="13"/>
  <c r="BP969" i="13"/>
  <c r="BN970" i="13"/>
  <c r="BO970" i="13"/>
  <c r="BP970" i="13"/>
  <c r="BN971" i="13"/>
  <c r="BO971" i="13"/>
  <c r="BP971" i="13"/>
  <c r="BN972" i="13"/>
  <c r="BO972" i="13"/>
  <c r="BP972" i="13"/>
  <c r="BN973" i="13"/>
  <c r="BO973" i="13"/>
  <c r="BP973" i="13"/>
  <c r="BN974" i="13"/>
  <c r="BO974" i="13"/>
  <c r="BP974" i="13"/>
  <c r="BN975" i="13"/>
  <c r="BO975" i="13"/>
  <c r="BP975" i="13"/>
  <c r="BN976" i="13"/>
  <c r="BO976" i="13"/>
  <c r="BP976" i="13"/>
  <c r="BN977" i="13"/>
  <c r="BO977" i="13"/>
  <c r="BP977" i="13"/>
  <c r="BN978" i="13"/>
  <c r="BO978" i="13"/>
  <c r="BP978" i="13"/>
  <c r="BN979" i="13"/>
  <c r="BO979" i="13"/>
  <c r="BP979" i="13"/>
  <c r="BN980" i="13"/>
  <c r="BO980" i="13"/>
  <c r="BP980" i="13"/>
  <c r="BN981" i="13"/>
  <c r="BO981" i="13"/>
  <c r="BP981" i="13"/>
  <c r="BN982" i="13"/>
  <c r="BO982" i="13"/>
  <c r="BP982" i="13"/>
  <c r="BN983" i="13"/>
  <c r="BO983" i="13"/>
  <c r="BP983" i="13"/>
  <c r="BN984" i="13"/>
  <c r="BO984" i="13"/>
  <c r="BP984" i="13"/>
  <c r="BN985" i="13"/>
  <c r="BO985" i="13"/>
  <c r="BP985" i="13"/>
  <c r="BN986" i="13"/>
  <c r="BO986" i="13"/>
  <c r="BP986" i="13"/>
  <c r="BN987" i="13"/>
  <c r="BO987" i="13"/>
  <c r="BP987" i="13"/>
  <c r="BN988" i="13"/>
  <c r="BO988" i="13"/>
  <c r="BP988" i="13"/>
  <c r="BN989" i="13"/>
  <c r="BO989" i="13"/>
  <c r="BP989" i="13"/>
  <c r="BN990" i="13"/>
  <c r="BO990" i="13"/>
  <c r="BP990" i="13"/>
  <c r="BN991" i="13"/>
  <c r="BO991" i="13"/>
  <c r="BP991" i="13"/>
  <c r="BN992" i="13"/>
  <c r="BO992" i="13"/>
  <c r="BP992" i="13"/>
  <c r="BN993" i="13"/>
  <c r="BO993" i="13"/>
  <c r="BP993" i="13"/>
  <c r="BN994" i="13"/>
  <c r="BO994" i="13"/>
  <c r="BP994" i="13"/>
  <c r="BN995" i="13"/>
  <c r="BO995" i="13"/>
  <c r="BP995" i="13"/>
  <c r="BN996" i="13"/>
  <c r="BO996" i="13"/>
  <c r="BP996" i="13"/>
  <c r="BN997" i="13"/>
  <c r="BO997" i="13"/>
  <c r="BP997" i="13"/>
  <c r="BN998" i="13"/>
  <c r="BO998" i="13"/>
  <c r="BP998" i="13"/>
  <c r="BN999" i="13"/>
  <c r="BO999" i="13"/>
  <c r="BP999" i="13"/>
  <c r="BN1000" i="13"/>
  <c r="BO1000" i="13"/>
  <c r="BP1000" i="13"/>
  <c r="BN1001" i="13"/>
  <c r="BO1001" i="13"/>
  <c r="BP1001" i="13"/>
  <c r="BN1002" i="13"/>
  <c r="BO1002" i="13"/>
  <c r="BP1002" i="13"/>
  <c r="BN1003" i="13"/>
  <c r="BO1003" i="13"/>
  <c r="BP1003" i="13"/>
  <c r="BN1004" i="13"/>
  <c r="BO1004" i="13"/>
  <c r="BP1004" i="13"/>
  <c r="BN1005" i="13"/>
  <c r="BO1005" i="13"/>
  <c r="BP1005" i="13"/>
  <c r="BN1006" i="13"/>
  <c r="BO1006" i="13"/>
  <c r="BP1006" i="13"/>
  <c r="BN1007" i="13"/>
  <c r="BO1007" i="13"/>
  <c r="BP1007" i="13"/>
  <c r="BN1008" i="13"/>
  <c r="BO1008" i="13"/>
  <c r="BP1008" i="13"/>
  <c r="BN1009" i="13"/>
  <c r="BO1009" i="13"/>
  <c r="BP1009" i="13"/>
  <c r="BN1010" i="13"/>
  <c r="BO1010" i="13"/>
  <c r="BP1010" i="13"/>
  <c r="BN1011" i="13"/>
  <c r="BO1011" i="13"/>
  <c r="BP1011" i="13"/>
  <c r="BN1012" i="13"/>
  <c r="BO1012" i="13"/>
  <c r="BP1012" i="13"/>
  <c r="BN1013" i="13"/>
  <c r="BO1013" i="13"/>
  <c r="BP1013" i="13"/>
  <c r="BN1014" i="13"/>
  <c r="BO1014" i="13"/>
  <c r="BP1014" i="13"/>
  <c r="BN1015" i="13"/>
  <c r="BO1015" i="13"/>
  <c r="BP1015" i="13"/>
  <c r="BN1016" i="13"/>
  <c r="BO1016" i="13"/>
  <c r="BP1016" i="13"/>
  <c r="BN1017" i="13"/>
  <c r="BO1017" i="13"/>
  <c r="BP1017" i="13"/>
  <c r="BN1018" i="13"/>
  <c r="BO1018" i="13"/>
  <c r="BP1018" i="13"/>
  <c r="BN1019" i="13"/>
  <c r="BO1019" i="13"/>
  <c r="BP1019" i="13"/>
  <c r="BN1020" i="13"/>
  <c r="BO1020" i="13"/>
  <c r="BP1020" i="13"/>
  <c r="BN1021" i="13"/>
  <c r="BO1021" i="13"/>
  <c r="BP1021" i="13"/>
  <c r="BN1022" i="13"/>
  <c r="BO1022" i="13"/>
  <c r="BP1022" i="13"/>
  <c r="BN1023" i="13"/>
  <c r="BO1023" i="13"/>
  <c r="BP1023" i="13"/>
  <c r="BN1024" i="13"/>
  <c r="BO1024" i="13"/>
  <c r="BP1024" i="13"/>
  <c r="BN1025" i="13"/>
  <c r="BO1025" i="13"/>
  <c r="BP1025" i="13"/>
  <c r="BN1026" i="13"/>
  <c r="BO1026" i="13"/>
  <c r="BP1026" i="13"/>
  <c r="BN1027" i="13"/>
  <c r="BO1027" i="13"/>
  <c r="BP1027" i="13"/>
  <c r="BN1028" i="13"/>
  <c r="BO1028" i="13"/>
  <c r="BP1028" i="13"/>
  <c r="BN1029" i="13"/>
  <c r="BO1029" i="13"/>
  <c r="BP1029" i="13"/>
  <c r="BN1030" i="13"/>
  <c r="BO1030" i="13"/>
  <c r="BP1030" i="13"/>
  <c r="BN1031" i="13"/>
  <c r="BO1031" i="13"/>
  <c r="BP1031" i="13"/>
  <c r="BN1032" i="13"/>
  <c r="BO1032" i="13"/>
  <c r="BP1032" i="13"/>
  <c r="BN1033" i="13"/>
  <c r="BO1033" i="13"/>
  <c r="BP1033" i="13"/>
  <c r="BN1034" i="13"/>
  <c r="BO1034" i="13"/>
  <c r="BP1034" i="13"/>
  <c r="BN1035" i="13"/>
  <c r="BO1035" i="13"/>
  <c r="BP1035" i="13"/>
  <c r="BN1036" i="13"/>
  <c r="BO1036" i="13"/>
  <c r="BP1036" i="13"/>
  <c r="BN1037" i="13"/>
  <c r="BO1037" i="13"/>
  <c r="BP1037" i="13"/>
  <c r="BN1038" i="13"/>
  <c r="BO1038" i="13"/>
  <c r="BP1038" i="13"/>
  <c r="BN1039" i="13"/>
  <c r="BO1039" i="13"/>
  <c r="BP1039" i="13"/>
  <c r="BN1040" i="13"/>
  <c r="BO1040" i="13"/>
  <c r="BP1040" i="13"/>
  <c r="BN1041" i="13"/>
  <c r="BO1041" i="13"/>
  <c r="BP1041" i="13"/>
  <c r="BN1042" i="13"/>
  <c r="BO1042" i="13"/>
  <c r="BP1042" i="13"/>
  <c r="BN1043" i="13"/>
  <c r="BO1043" i="13"/>
  <c r="BP1043" i="13"/>
  <c r="BN1044" i="13"/>
  <c r="BO1044" i="13"/>
  <c r="BP1044" i="13"/>
  <c r="BN1045" i="13"/>
  <c r="BO1045" i="13"/>
  <c r="BP1045" i="13"/>
  <c r="BN1046" i="13"/>
  <c r="BO1046" i="13"/>
  <c r="BP1046" i="13"/>
  <c r="BN1047" i="13"/>
  <c r="BO1047" i="13"/>
  <c r="BP1047" i="13"/>
  <c r="BN1048" i="13"/>
  <c r="BO1048" i="13"/>
  <c r="BP1048" i="13"/>
  <c r="BN1049" i="13"/>
  <c r="BO1049" i="13"/>
  <c r="BP1049" i="13"/>
  <c r="BN1050" i="13"/>
  <c r="BO1050" i="13"/>
  <c r="BP1050" i="13"/>
  <c r="BN1051" i="13"/>
  <c r="BO1051" i="13"/>
  <c r="BP1051" i="13"/>
  <c r="BN1052" i="13"/>
  <c r="BO1052" i="13"/>
  <c r="BP1052" i="13"/>
  <c r="BN1053" i="13"/>
  <c r="BO1053" i="13"/>
  <c r="BP1053" i="13"/>
  <c r="BN1054" i="13"/>
  <c r="BO1054" i="13"/>
  <c r="BP1054" i="13"/>
  <c r="BN1055" i="13"/>
  <c r="BO1055" i="13"/>
  <c r="BP1055" i="13"/>
  <c r="BN1056" i="13"/>
  <c r="BO1056" i="13"/>
  <c r="BP1056" i="13"/>
  <c r="BN1057" i="13"/>
  <c r="BO1057" i="13"/>
  <c r="BP1057" i="13"/>
  <c r="BN1058" i="13"/>
  <c r="BO1058" i="13"/>
  <c r="BP1058" i="13"/>
  <c r="BN1059" i="13"/>
  <c r="BO1059" i="13"/>
  <c r="BP1059" i="13"/>
  <c r="BN1060" i="13"/>
  <c r="BO1060" i="13"/>
  <c r="BP1060" i="13"/>
  <c r="BN1061" i="13"/>
  <c r="BO1061" i="13"/>
  <c r="BP1061" i="13"/>
  <c r="BN1062" i="13"/>
  <c r="BO1062" i="13"/>
  <c r="BP1062" i="13"/>
  <c r="BN1063" i="13"/>
  <c r="BO1063" i="13"/>
  <c r="BP1063" i="13"/>
  <c r="BN1064" i="13"/>
  <c r="BO1064" i="13"/>
  <c r="BP1064" i="13"/>
  <c r="BN1065" i="13"/>
  <c r="BO1065" i="13"/>
  <c r="BP1065" i="13"/>
  <c r="BN1066" i="13"/>
  <c r="BO1066" i="13"/>
  <c r="BP1066" i="13"/>
  <c r="BN1067" i="13"/>
  <c r="BO1067" i="13"/>
  <c r="BP1067" i="13"/>
  <c r="BN1068" i="13"/>
  <c r="BO1068" i="13"/>
  <c r="BP1068" i="13"/>
  <c r="BN1069" i="13"/>
  <c r="BO1069" i="13"/>
  <c r="BP1069" i="13"/>
  <c r="BN1070" i="13"/>
  <c r="BO1070" i="13"/>
  <c r="BP1070" i="13"/>
  <c r="BN1071" i="13"/>
  <c r="BO1071" i="13"/>
  <c r="BP1071" i="13"/>
  <c r="BN1072" i="13"/>
  <c r="BO1072" i="13"/>
  <c r="BP1072" i="13"/>
  <c r="BN1073" i="13"/>
  <c r="BO1073" i="13"/>
  <c r="BP1073" i="13"/>
  <c r="BN1074" i="13"/>
  <c r="BO1074" i="13"/>
  <c r="BP1074" i="13"/>
  <c r="BN1075" i="13"/>
  <c r="BO1075" i="13"/>
  <c r="BP1075" i="13"/>
  <c r="BN1076" i="13"/>
  <c r="BO1076" i="13"/>
  <c r="BP1076" i="13"/>
  <c r="BN1077" i="13"/>
  <c r="BO1077" i="13"/>
  <c r="BP1077" i="13"/>
  <c r="BN1078" i="13"/>
  <c r="BO1078" i="13"/>
  <c r="BP1078" i="13"/>
  <c r="BN1079" i="13"/>
  <c r="BO1079" i="13"/>
  <c r="BP1079" i="13"/>
  <c r="BN1080" i="13"/>
  <c r="BO1080" i="13"/>
  <c r="BP1080" i="13"/>
  <c r="BN1081" i="13"/>
  <c r="BO1081" i="13"/>
  <c r="BP1081" i="13"/>
  <c r="BN1082" i="13"/>
  <c r="BO1082" i="13"/>
  <c r="BP1082" i="13"/>
  <c r="BN1083" i="13"/>
  <c r="BO1083" i="13"/>
  <c r="BP1083" i="13"/>
  <c r="BN1084" i="13"/>
  <c r="BO1084" i="13"/>
  <c r="BP1084" i="13"/>
  <c r="BN1085" i="13"/>
  <c r="BO1085" i="13"/>
  <c r="BP1085" i="13"/>
  <c r="BN1086" i="13"/>
  <c r="BO1086" i="13"/>
  <c r="BP1086" i="13"/>
  <c r="BN1087" i="13"/>
  <c r="BO1087" i="13"/>
  <c r="BP1087" i="13"/>
  <c r="BN1088" i="13"/>
  <c r="BO1088" i="13"/>
  <c r="BP1088" i="13"/>
  <c r="BN1089" i="13"/>
  <c r="BO1089" i="13"/>
  <c r="BP1089" i="13"/>
  <c r="BN1090" i="13"/>
  <c r="BO1090" i="13"/>
  <c r="BP1090" i="13"/>
  <c r="BN1091" i="13"/>
  <c r="BO1091" i="13"/>
  <c r="BP1091" i="13"/>
  <c r="BN1092" i="13"/>
  <c r="BO1092" i="13"/>
  <c r="BP1092" i="13"/>
  <c r="BN1093" i="13"/>
  <c r="BO1093" i="13"/>
  <c r="BP1093" i="13"/>
  <c r="BN1094" i="13"/>
  <c r="BO1094" i="13"/>
  <c r="BP1094" i="13"/>
  <c r="BN1095" i="13"/>
  <c r="BO1095" i="13"/>
  <c r="BP1095" i="13"/>
  <c r="BN1096" i="13"/>
  <c r="BO1096" i="13"/>
  <c r="BP1096" i="13"/>
  <c r="BN1097" i="13"/>
  <c r="BO1097" i="13"/>
  <c r="BP1097" i="13"/>
  <c r="BN1098" i="13"/>
  <c r="BO1098" i="13"/>
  <c r="BP1098" i="13"/>
  <c r="BN1099" i="13"/>
  <c r="BO1099" i="13"/>
  <c r="BP1099" i="13"/>
  <c r="BN1100" i="13"/>
  <c r="BO1100" i="13"/>
  <c r="BP1100" i="13"/>
  <c r="BN1101" i="13"/>
  <c r="BO1101" i="13"/>
  <c r="BP1101" i="13"/>
  <c r="BN1102" i="13"/>
  <c r="BO1102" i="13"/>
  <c r="BP1102" i="13"/>
  <c r="BN1103" i="13"/>
  <c r="BO1103" i="13"/>
  <c r="BP1103" i="13"/>
  <c r="BN1104" i="13"/>
  <c r="BO1104" i="13"/>
  <c r="BP1104" i="13"/>
  <c r="BN1105" i="13"/>
  <c r="BO1105" i="13"/>
  <c r="BP1105" i="13"/>
  <c r="BN1106" i="13"/>
  <c r="BO1106" i="13"/>
  <c r="BP1106" i="13"/>
  <c r="BN1107" i="13"/>
  <c r="BO1107" i="13"/>
  <c r="BP1107" i="13"/>
  <c r="BN1108" i="13"/>
  <c r="BO1108" i="13"/>
  <c r="BP1108" i="13"/>
  <c r="BN1109" i="13"/>
  <c r="BO1109" i="13"/>
  <c r="BP1109" i="13"/>
  <c r="BN1110" i="13"/>
  <c r="BO1110" i="13"/>
  <c r="BP1110" i="13"/>
  <c r="BN1111" i="13"/>
  <c r="BO1111" i="13"/>
  <c r="BP1111" i="13"/>
  <c r="BN1112" i="13"/>
  <c r="BO1112" i="13"/>
  <c r="BP1112" i="13"/>
  <c r="BN1113" i="13"/>
  <c r="BO1113" i="13"/>
  <c r="BP1113" i="13"/>
  <c r="BN1114" i="13"/>
  <c r="BO1114" i="13"/>
  <c r="BP1114" i="13"/>
  <c r="BN1115" i="13"/>
  <c r="BO1115" i="13"/>
  <c r="BP1115" i="13"/>
  <c r="BN1116" i="13"/>
  <c r="BO1116" i="13"/>
  <c r="BP1116" i="13"/>
  <c r="BN1117" i="13"/>
  <c r="BO1117" i="13"/>
  <c r="BP1117" i="13"/>
  <c r="BN1118" i="13"/>
  <c r="BO1118" i="13"/>
  <c r="BP1118" i="13"/>
  <c r="BN1119" i="13"/>
  <c r="BO1119" i="13"/>
  <c r="BP1119" i="13"/>
  <c r="BN1120" i="13"/>
  <c r="BO1120" i="13"/>
  <c r="BP1120" i="13"/>
  <c r="BN1121" i="13"/>
  <c r="BO1121" i="13"/>
  <c r="BP1121" i="13"/>
  <c r="BN1122" i="13"/>
  <c r="BO1122" i="13"/>
  <c r="BP1122" i="13"/>
  <c r="BN1123" i="13"/>
  <c r="BO1123" i="13"/>
  <c r="BP1123" i="13"/>
  <c r="BN1124" i="13"/>
  <c r="BO1124" i="13"/>
  <c r="BP1124" i="13"/>
  <c r="BN1125" i="13"/>
  <c r="BO1125" i="13"/>
  <c r="BP1125" i="13"/>
  <c r="BN1126" i="13"/>
  <c r="BO1126" i="13"/>
  <c r="BP1126" i="13"/>
  <c r="BN1127" i="13"/>
  <c r="BO1127" i="13"/>
  <c r="BP1127" i="13"/>
  <c r="BN1128" i="13"/>
  <c r="BO1128" i="13"/>
  <c r="BP1128" i="13"/>
  <c r="BN1129" i="13"/>
  <c r="BO1129" i="13"/>
  <c r="BP1129" i="13"/>
  <c r="BN1130" i="13"/>
  <c r="BO1130" i="13"/>
  <c r="BP1130" i="13"/>
  <c r="BN1131" i="13"/>
  <c r="BO1131" i="13"/>
  <c r="BP1131" i="13"/>
  <c r="BN1132" i="13"/>
  <c r="BO1132" i="13"/>
  <c r="BP1132" i="13"/>
  <c r="BN1133" i="13"/>
  <c r="BO1133" i="13"/>
  <c r="BP1133" i="13"/>
  <c r="BN1134" i="13"/>
  <c r="BO1134" i="13"/>
  <c r="BP1134" i="13"/>
  <c r="BN1135" i="13"/>
  <c r="BO1135" i="13"/>
  <c r="BP1135" i="13"/>
  <c r="BN1136" i="13"/>
  <c r="BO1136" i="13"/>
  <c r="BP1136" i="13"/>
  <c r="BN1137" i="13"/>
  <c r="BO1137" i="13"/>
  <c r="BP1137" i="13"/>
  <c r="BN1138" i="13"/>
  <c r="BO1138" i="13"/>
  <c r="BP1138" i="13"/>
  <c r="BN1139" i="13"/>
  <c r="BO1139" i="13"/>
  <c r="BP1139" i="13"/>
  <c r="BN1140" i="13"/>
  <c r="BO1140" i="13"/>
  <c r="BP1140" i="13"/>
  <c r="BN1141" i="13"/>
  <c r="BO1141" i="13"/>
  <c r="BP1141" i="13"/>
  <c r="BN1142" i="13"/>
  <c r="BO1142" i="13"/>
  <c r="BP1142" i="13"/>
  <c r="BN1143" i="13"/>
  <c r="BO1143" i="13"/>
  <c r="BP1143" i="13"/>
  <c r="BN1144" i="13"/>
  <c r="BO1144" i="13"/>
  <c r="BP1144" i="13"/>
  <c r="BN1145" i="13"/>
  <c r="BO1145" i="13"/>
  <c r="BP1145" i="13"/>
  <c r="BN1146" i="13"/>
  <c r="BO1146" i="13"/>
  <c r="BP1146" i="13"/>
  <c r="BN1147" i="13"/>
  <c r="BO1147" i="13"/>
  <c r="BP1147" i="13"/>
  <c r="BN1148" i="13"/>
  <c r="BO1148" i="13"/>
  <c r="BP1148" i="13"/>
  <c r="BN1149" i="13"/>
  <c r="BO1149" i="13"/>
  <c r="BP1149" i="13"/>
  <c r="BN1150" i="13"/>
  <c r="BO1150" i="13"/>
  <c r="BP1150" i="13"/>
  <c r="BN1151" i="13"/>
  <c r="BO1151" i="13"/>
  <c r="BP1151" i="13"/>
  <c r="BN1152" i="13"/>
  <c r="BO1152" i="13"/>
  <c r="BP1152" i="13"/>
  <c r="BN1153" i="13"/>
  <c r="BO1153" i="13"/>
  <c r="BP1153" i="13"/>
  <c r="BN1154" i="13"/>
  <c r="BO1154" i="13"/>
  <c r="BP1154" i="13"/>
  <c r="BN1155" i="13"/>
  <c r="BO1155" i="13"/>
  <c r="BP1155" i="13"/>
  <c r="BN1156" i="13"/>
  <c r="BO1156" i="13"/>
  <c r="BP1156" i="13"/>
  <c r="BN1157" i="13"/>
  <c r="BO1157" i="13"/>
  <c r="BP1157" i="13"/>
  <c r="BN1158" i="13"/>
  <c r="BO1158" i="13"/>
  <c r="BP1158" i="13"/>
  <c r="BN1159" i="13"/>
  <c r="BO1159" i="13"/>
  <c r="BP1159" i="13"/>
  <c r="BN1160" i="13"/>
  <c r="BO1160" i="13"/>
  <c r="BP1160" i="13"/>
  <c r="BN1161" i="13"/>
  <c r="BO1161" i="13"/>
  <c r="BP1161" i="13"/>
  <c r="BN1162" i="13"/>
  <c r="BO1162" i="13"/>
  <c r="BP1162" i="13"/>
  <c r="BN1163" i="13"/>
  <c r="BO1163" i="13"/>
  <c r="BP1163" i="13"/>
  <c r="BN1164" i="13"/>
  <c r="BO1164" i="13"/>
  <c r="BP1164" i="13"/>
  <c r="BN1165" i="13"/>
  <c r="BO1165" i="13"/>
  <c r="BP1165" i="13"/>
  <c r="BN1166" i="13"/>
  <c r="BO1166" i="13"/>
  <c r="BP1166" i="13"/>
  <c r="BN1167" i="13"/>
  <c r="BO1167" i="13"/>
  <c r="BP1167" i="13"/>
  <c r="BN1168" i="13"/>
  <c r="BO1168" i="13"/>
  <c r="BP1168" i="13"/>
  <c r="BN1169" i="13"/>
  <c r="BO1169" i="13"/>
  <c r="BP1169" i="13"/>
  <c r="BN1170" i="13"/>
  <c r="BO1170" i="13"/>
  <c r="BP1170" i="13"/>
  <c r="BN1171" i="13"/>
  <c r="BO1171" i="13"/>
  <c r="BP1171" i="13"/>
  <c r="BN1172" i="13"/>
  <c r="BO1172" i="13"/>
  <c r="BP1172" i="13"/>
  <c r="BN1173" i="13"/>
  <c r="BO1173" i="13"/>
  <c r="BP1173" i="13"/>
  <c r="BN1174" i="13"/>
  <c r="BO1174" i="13"/>
  <c r="BP1174" i="13"/>
  <c r="BN1175" i="13"/>
  <c r="BO1175" i="13"/>
  <c r="BP1175" i="13"/>
  <c r="BN1176" i="13"/>
  <c r="BO1176" i="13"/>
  <c r="BP1176" i="13"/>
  <c r="BN1177" i="13"/>
  <c r="BO1177" i="13"/>
  <c r="BP1177" i="13"/>
  <c r="BN1178" i="13"/>
  <c r="BO1178" i="13"/>
  <c r="BP1178" i="13"/>
  <c r="BN1179" i="13"/>
  <c r="BO1179" i="13"/>
  <c r="BP1179" i="13"/>
  <c r="BN1180" i="13"/>
  <c r="BO1180" i="13"/>
  <c r="BP1180" i="13"/>
  <c r="BN1181" i="13"/>
  <c r="BO1181" i="13"/>
  <c r="BP1181" i="13"/>
  <c r="BN1182" i="13"/>
  <c r="BO1182" i="13"/>
  <c r="BP1182" i="13"/>
  <c r="BN1183" i="13"/>
  <c r="BO1183" i="13"/>
  <c r="BP1183" i="13"/>
  <c r="BN1184" i="13"/>
  <c r="BO1184" i="13"/>
  <c r="BP1184" i="13"/>
  <c r="BN1185" i="13"/>
  <c r="BO1185" i="13"/>
  <c r="BP1185" i="13"/>
  <c r="BN1186" i="13"/>
  <c r="BO1186" i="13"/>
  <c r="BP1186" i="13"/>
  <c r="BN1187" i="13"/>
  <c r="BO1187" i="13"/>
  <c r="BP1187" i="13"/>
  <c r="BN1188" i="13"/>
  <c r="BO1188" i="13"/>
  <c r="BP1188" i="13"/>
  <c r="BN1189" i="13"/>
  <c r="BO1189" i="13"/>
  <c r="BP1189" i="13"/>
  <c r="BN1190" i="13"/>
  <c r="BO1190" i="13"/>
  <c r="BP1190" i="13"/>
  <c r="BN1191" i="13"/>
  <c r="BO1191" i="13"/>
  <c r="BP1191" i="13"/>
  <c r="BN1192" i="13"/>
  <c r="BO1192" i="13"/>
  <c r="BP1192" i="13"/>
  <c r="BN1193" i="13"/>
  <c r="BO1193" i="13"/>
  <c r="BP1193" i="13"/>
  <c r="BN1194" i="13"/>
  <c r="BO1194" i="13"/>
  <c r="BP1194" i="13"/>
  <c r="BN1195" i="13"/>
  <c r="BO1195" i="13"/>
  <c r="BP1195" i="13"/>
  <c r="BN1196" i="13"/>
  <c r="BO1196" i="13"/>
  <c r="BP1196" i="13"/>
  <c r="BN1197" i="13"/>
  <c r="BO1197" i="13"/>
  <c r="BP1197" i="13"/>
  <c r="BN1198" i="13"/>
  <c r="BO1198" i="13"/>
  <c r="BP1198" i="13"/>
  <c r="BN1199" i="13"/>
  <c r="BO1199" i="13"/>
  <c r="BP1199" i="13"/>
  <c r="BN1200" i="13"/>
  <c r="BO1200" i="13"/>
  <c r="BP1200" i="13"/>
  <c r="BN1201" i="13"/>
  <c r="BO1201" i="13"/>
  <c r="BP1201" i="13"/>
  <c r="BN1202" i="13"/>
  <c r="BO1202" i="13"/>
  <c r="BP1202" i="13"/>
  <c r="BN1203" i="13"/>
  <c r="BO1203" i="13"/>
  <c r="BP1203" i="13"/>
  <c r="BN1204" i="13"/>
  <c r="BO1204" i="13"/>
  <c r="BP1204" i="13"/>
  <c r="BN1205" i="13"/>
  <c r="BO1205" i="13"/>
  <c r="BP1205" i="13"/>
  <c r="BN1206" i="13"/>
  <c r="BO1206" i="13"/>
  <c r="BP1206" i="13"/>
  <c r="BN1207" i="13"/>
  <c r="BO1207" i="13"/>
  <c r="BP1207" i="13"/>
  <c r="BN1208" i="13"/>
  <c r="BO1208" i="13"/>
  <c r="BP1208" i="13"/>
  <c r="BN1209" i="13"/>
  <c r="BO1209" i="13"/>
  <c r="BP1209" i="13"/>
  <c r="BN1210" i="13"/>
  <c r="BO1210" i="13"/>
  <c r="BP1210" i="13"/>
  <c r="BN1211" i="13"/>
  <c r="BO1211" i="13"/>
  <c r="BP1211" i="13"/>
  <c r="BN1212" i="13"/>
  <c r="BO1212" i="13"/>
  <c r="BP1212" i="13"/>
  <c r="BN1213" i="13"/>
  <c r="BO1213" i="13"/>
  <c r="BP1213" i="13"/>
  <c r="BN1214" i="13"/>
  <c r="BO1214" i="13"/>
  <c r="BP1214" i="13"/>
  <c r="BN1215" i="13"/>
  <c r="BO1215" i="13"/>
  <c r="BP1215" i="13"/>
  <c r="BN1216" i="13"/>
  <c r="BO1216" i="13"/>
  <c r="BP1216" i="13"/>
  <c r="BN1217" i="13"/>
  <c r="BO1217" i="13"/>
  <c r="BP1217" i="13"/>
  <c r="BN1218" i="13"/>
  <c r="BO1218" i="13"/>
  <c r="BP1218" i="13"/>
  <c r="BN1219" i="13"/>
  <c r="BO1219" i="13"/>
  <c r="BP1219" i="13"/>
  <c r="BN1220" i="13"/>
  <c r="BO1220" i="13"/>
  <c r="BP1220" i="13"/>
  <c r="BN1221" i="13"/>
  <c r="BO1221" i="13"/>
  <c r="BP1221" i="13"/>
  <c r="BN1222" i="13"/>
  <c r="BO1222" i="13"/>
  <c r="BP1222" i="13"/>
  <c r="BN1223" i="13"/>
  <c r="BO1223" i="13"/>
  <c r="BP1223" i="13"/>
  <c r="BN1224" i="13"/>
  <c r="BO1224" i="13"/>
  <c r="BP1224" i="13"/>
  <c r="BN1225" i="13"/>
  <c r="BO1225" i="13"/>
  <c r="BP1225" i="13"/>
  <c r="BN1226" i="13"/>
  <c r="BO1226" i="13"/>
  <c r="BP1226" i="13"/>
  <c r="BN1227" i="13"/>
  <c r="BO1227" i="13"/>
  <c r="BP1227" i="13"/>
  <c r="BN1228" i="13"/>
  <c r="BO1228" i="13"/>
  <c r="BP1228" i="13"/>
  <c r="BN1229" i="13"/>
  <c r="BO1229" i="13"/>
  <c r="BP1229" i="13"/>
  <c r="BN1230" i="13"/>
  <c r="BO1230" i="13"/>
  <c r="BP1230" i="13"/>
  <c r="BN1231" i="13"/>
  <c r="BO1231" i="13"/>
  <c r="BP1231" i="13"/>
  <c r="BN1232" i="13"/>
  <c r="BO1232" i="13"/>
  <c r="BP1232" i="13"/>
  <c r="BN1233" i="13"/>
  <c r="BO1233" i="13"/>
  <c r="BP1233" i="13"/>
  <c r="BN1234" i="13"/>
  <c r="BO1234" i="13"/>
  <c r="BP1234" i="13"/>
  <c r="BN1235" i="13"/>
  <c r="BO1235" i="13"/>
  <c r="BP1235" i="13"/>
  <c r="BN1236" i="13"/>
  <c r="BO1236" i="13"/>
  <c r="BP1236" i="13"/>
  <c r="BN1237" i="13"/>
  <c r="BO1237" i="13"/>
  <c r="BP1237" i="13"/>
  <c r="BN1238" i="13"/>
  <c r="BO1238" i="13"/>
  <c r="BP1238" i="13"/>
  <c r="BN1239" i="13"/>
  <c r="BO1239" i="13"/>
  <c r="BP1239" i="13"/>
  <c r="BN1240" i="13"/>
  <c r="BO1240" i="13"/>
  <c r="BP1240" i="13"/>
  <c r="BN1241" i="13"/>
  <c r="BO1241" i="13"/>
  <c r="BP1241" i="13"/>
  <c r="BN1242" i="13"/>
  <c r="BO1242" i="13"/>
  <c r="BP1242" i="13"/>
  <c r="BN1243" i="13"/>
  <c r="BO1243" i="13"/>
  <c r="BP1243" i="13"/>
  <c r="BN1244" i="13"/>
  <c r="BO1244" i="13"/>
  <c r="BP1244" i="13"/>
  <c r="BN1245" i="13"/>
  <c r="BO1245" i="13"/>
  <c r="BP1245" i="13"/>
  <c r="BN1246" i="13"/>
  <c r="BO1246" i="13"/>
  <c r="BP1246" i="13"/>
  <c r="BN1247" i="13"/>
  <c r="BO1247" i="13"/>
  <c r="BP1247" i="13"/>
  <c r="BN1248" i="13"/>
  <c r="BO1248" i="13"/>
  <c r="BP1248" i="13"/>
  <c r="BN1249" i="13"/>
  <c r="BO1249" i="13"/>
  <c r="BP1249" i="13"/>
  <c r="BN1250" i="13"/>
  <c r="BO1250" i="13"/>
  <c r="BP1250" i="13"/>
  <c r="BN1251" i="13"/>
  <c r="BO1251" i="13"/>
  <c r="BP1251" i="13"/>
  <c r="BN1252" i="13"/>
  <c r="BO1252" i="13"/>
  <c r="BP1252" i="13"/>
  <c r="BN1253" i="13"/>
  <c r="BO1253" i="13"/>
  <c r="BP1253" i="13"/>
  <c r="BN1254" i="13"/>
  <c r="BO1254" i="13"/>
  <c r="BP1254" i="13"/>
  <c r="BN1255" i="13"/>
  <c r="BO1255" i="13"/>
  <c r="BP1255" i="13"/>
  <c r="BN1256" i="13"/>
  <c r="BO1256" i="13"/>
  <c r="BP1256" i="13"/>
  <c r="BN1257" i="13"/>
  <c r="BO1257" i="13"/>
  <c r="BP1257" i="13"/>
  <c r="BN1258" i="13"/>
  <c r="BO1258" i="13"/>
  <c r="BP1258" i="13"/>
  <c r="BN1259" i="13"/>
  <c r="BO1259" i="13"/>
  <c r="BP1259" i="13"/>
  <c r="BN1260" i="13"/>
  <c r="BO1260" i="13"/>
  <c r="BP1260" i="13"/>
  <c r="BN1261" i="13"/>
  <c r="BO1261" i="13"/>
  <c r="BP1261" i="13"/>
  <c r="BN1262" i="13"/>
  <c r="BO1262" i="13"/>
  <c r="BP1262" i="13"/>
  <c r="BN1263" i="13"/>
  <c r="BO1263" i="13"/>
  <c r="BP1263" i="13"/>
  <c r="BN1264" i="13"/>
  <c r="BO1264" i="13"/>
  <c r="BP1264" i="13"/>
  <c r="BN1265" i="13"/>
  <c r="BO1265" i="13"/>
  <c r="BP1265" i="13"/>
  <c r="BN1266" i="13"/>
  <c r="BO1266" i="13"/>
  <c r="BP1266" i="13"/>
  <c r="BN1267" i="13"/>
  <c r="BO1267" i="13"/>
  <c r="BP1267" i="13"/>
  <c r="BN1268" i="13"/>
  <c r="BO1268" i="13"/>
  <c r="BP1268" i="13"/>
  <c r="BN1269" i="13"/>
  <c r="BO1269" i="13"/>
  <c r="BP1269" i="13"/>
  <c r="BN1270" i="13"/>
  <c r="BO1270" i="13"/>
  <c r="BP1270" i="13"/>
  <c r="BN1271" i="13"/>
  <c r="BO1271" i="13"/>
  <c r="BP1271" i="13"/>
  <c r="BN1272" i="13"/>
  <c r="BO1272" i="13"/>
  <c r="BP1272" i="13"/>
  <c r="BN1273" i="13"/>
  <c r="BO1273" i="13"/>
  <c r="BP1273" i="13"/>
  <c r="BN1274" i="13"/>
  <c r="BO1274" i="13"/>
  <c r="BP1274" i="13"/>
  <c r="BN1275" i="13"/>
  <c r="BO1275" i="13"/>
  <c r="BP1275" i="13"/>
  <c r="BN1276" i="13"/>
  <c r="BO1276" i="13"/>
  <c r="BP1276" i="13"/>
  <c r="BN1277" i="13"/>
  <c r="BO1277" i="13"/>
  <c r="BP1277" i="13"/>
  <c r="BN1278" i="13"/>
  <c r="BO1278" i="13"/>
  <c r="BP1278" i="13"/>
  <c r="BN1279" i="13"/>
  <c r="BO1279" i="13"/>
  <c r="BP1279" i="13"/>
  <c r="BN1280" i="13"/>
  <c r="BO1280" i="13"/>
  <c r="BP1280" i="13"/>
  <c r="BN1281" i="13"/>
  <c r="BO1281" i="13"/>
  <c r="BP1281" i="13"/>
  <c r="BN1282" i="13"/>
  <c r="BO1282" i="13"/>
  <c r="BP1282" i="13"/>
  <c r="BN1283" i="13"/>
  <c r="BO1283" i="13"/>
  <c r="BP1283" i="13"/>
  <c r="BN1284" i="13"/>
  <c r="BO1284" i="13"/>
  <c r="BP1284" i="13"/>
  <c r="BN1285" i="13"/>
  <c r="BO1285" i="13"/>
  <c r="BP1285" i="13"/>
  <c r="BN1286" i="13"/>
  <c r="BO1286" i="13"/>
  <c r="BP1286" i="13"/>
  <c r="BN1287" i="13"/>
  <c r="BO1287" i="13"/>
  <c r="BP1287" i="13"/>
  <c r="BN1288" i="13"/>
  <c r="BO1288" i="13"/>
  <c r="BP1288" i="13"/>
  <c r="BN1289" i="13"/>
  <c r="BO1289" i="13"/>
  <c r="BP1289" i="13"/>
  <c r="BN1290" i="13"/>
  <c r="BO1290" i="13"/>
  <c r="BP1290" i="13"/>
  <c r="BN1291" i="13"/>
  <c r="BO1291" i="13"/>
  <c r="BP1291" i="13"/>
  <c r="BN1292" i="13"/>
  <c r="BO1292" i="13"/>
  <c r="BP1292" i="13"/>
  <c r="BN1293" i="13"/>
  <c r="BO1293" i="13"/>
  <c r="BP1293" i="13"/>
  <c r="BN1294" i="13"/>
  <c r="BO1294" i="13"/>
  <c r="BP1294" i="13"/>
  <c r="BN1295" i="13"/>
  <c r="BO1295" i="13"/>
  <c r="BP1295" i="13"/>
  <c r="BN1296" i="13"/>
  <c r="BO1296" i="13"/>
  <c r="BP1296" i="13"/>
  <c r="BN1297" i="13"/>
  <c r="BO1297" i="13"/>
  <c r="BP1297" i="13"/>
  <c r="BN1298" i="13"/>
  <c r="BO1298" i="13"/>
  <c r="BP1298" i="13"/>
  <c r="BN1299" i="13"/>
  <c r="BO1299" i="13"/>
  <c r="BP1299" i="13"/>
  <c r="BN1300" i="13"/>
  <c r="BO1300" i="13"/>
  <c r="BP1300" i="13"/>
  <c r="BN1301" i="13"/>
  <c r="BO1301" i="13"/>
  <c r="BP1301" i="13"/>
  <c r="BN1302" i="13"/>
  <c r="BO1302" i="13"/>
  <c r="BP1302" i="13"/>
  <c r="BN1303" i="13"/>
  <c r="BO1303" i="13"/>
  <c r="BP1303" i="13"/>
  <c r="BN1304" i="13"/>
  <c r="BO1304" i="13"/>
  <c r="BP1304" i="13"/>
  <c r="BN1305" i="13"/>
  <c r="BO1305" i="13"/>
  <c r="BP1305" i="13"/>
  <c r="BN1306" i="13"/>
  <c r="BO1306" i="13"/>
  <c r="BP1306" i="13"/>
  <c r="BN1307" i="13"/>
  <c r="BO1307" i="13"/>
  <c r="BP1307" i="13"/>
  <c r="BN1308" i="13"/>
  <c r="BO1308" i="13"/>
  <c r="BP1308" i="13"/>
  <c r="BN1309" i="13"/>
  <c r="BO1309" i="13"/>
  <c r="BP1309" i="13"/>
  <c r="BN1310" i="13"/>
  <c r="BO1310" i="13"/>
  <c r="BP1310" i="13"/>
  <c r="BN1311" i="13"/>
  <c r="BO1311" i="13"/>
  <c r="BP1311" i="13"/>
  <c r="BN1312" i="13"/>
  <c r="BO1312" i="13"/>
  <c r="BP1312" i="13"/>
  <c r="BN1313" i="13"/>
  <c r="BO1313" i="13"/>
  <c r="BP1313" i="13"/>
  <c r="BN1314" i="13"/>
  <c r="BO1314" i="13"/>
  <c r="BP1314" i="13"/>
  <c r="BN1315" i="13"/>
  <c r="BO1315" i="13"/>
  <c r="BP1315" i="13"/>
  <c r="BN1316" i="13"/>
  <c r="BO1316" i="13"/>
  <c r="BP1316" i="13"/>
  <c r="BN1317" i="13"/>
  <c r="BO1317" i="13"/>
  <c r="BP1317" i="13"/>
  <c r="BN1318" i="13"/>
  <c r="BO1318" i="13"/>
  <c r="BP1318" i="13"/>
  <c r="BN1319" i="13"/>
  <c r="BO1319" i="13"/>
  <c r="BP1319" i="13"/>
  <c r="BN1320" i="13"/>
  <c r="BO1320" i="13"/>
  <c r="BP1320" i="13"/>
  <c r="BN1321" i="13"/>
  <c r="BO1321" i="13"/>
  <c r="BP1321" i="13"/>
  <c r="BN1322" i="13"/>
  <c r="BO1322" i="13"/>
  <c r="BP1322" i="13"/>
  <c r="BN1323" i="13"/>
  <c r="BO1323" i="13"/>
  <c r="BP1323" i="13"/>
  <c r="BN1324" i="13"/>
  <c r="BO1324" i="13"/>
  <c r="BP1324" i="13"/>
  <c r="BN1325" i="13"/>
  <c r="BO1325" i="13"/>
  <c r="BP1325" i="13"/>
  <c r="BN1326" i="13"/>
  <c r="BO1326" i="13"/>
  <c r="BP1326" i="13"/>
  <c r="BN1327" i="13"/>
  <c r="BO1327" i="13"/>
  <c r="BP1327" i="13"/>
  <c r="BN1328" i="13"/>
  <c r="BO1328" i="13"/>
  <c r="BP1328" i="13"/>
  <c r="BN1329" i="13"/>
  <c r="BO1329" i="13"/>
  <c r="BP1329" i="13"/>
  <c r="BN1330" i="13"/>
  <c r="BO1330" i="13"/>
  <c r="BP1330" i="13"/>
  <c r="BN1331" i="13"/>
  <c r="BO1331" i="13"/>
  <c r="BP1331" i="13"/>
  <c r="BN1332" i="13"/>
  <c r="BO1332" i="13"/>
  <c r="BP1332" i="13"/>
  <c r="BN1333" i="13"/>
  <c r="BO1333" i="13"/>
  <c r="BP1333" i="13"/>
  <c r="BN1334" i="13"/>
  <c r="BO1334" i="13"/>
  <c r="BP1334" i="13"/>
  <c r="BN1335" i="13"/>
  <c r="BO1335" i="13"/>
  <c r="BP1335" i="13"/>
  <c r="BN1336" i="13"/>
  <c r="BO1336" i="13"/>
  <c r="BP1336" i="13"/>
  <c r="BN1337" i="13"/>
  <c r="BO1337" i="13"/>
  <c r="BP1337" i="13"/>
  <c r="BN1338" i="13"/>
  <c r="BO1338" i="13"/>
  <c r="BP1338" i="13"/>
  <c r="BN1339" i="13"/>
  <c r="BO1339" i="13"/>
  <c r="BP1339" i="13"/>
  <c r="BN1340" i="13"/>
  <c r="BO1340" i="13"/>
  <c r="BP1340" i="13"/>
  <c r="BN1341" i="13"/>
  <c r="BO1341" i="13"/>
  <c r="BP1341" i="13"/>
  <c r="BN1342" i="13"/>
  <c r="BO1342" i="13"/>
  <c r="BP1342" i="13"/>
  <c r="BN1343" i="13"/>
  <c r="BO1343" i="13"/>
  <c r="BP1343" i="13"/>
  <c r="BN1344" i="13"/>
  <c r="BO1344" i="13"/>
  <c r="BP1344" i="13"/>
  <c r="BN1345" i="13"/>
  <c r="BO1345" i="13"/>
  <c r="BP1345" i="13"/>
  <c r="BN1346" i="13"/>
  <c r="BO1346" i="13"/>
  <c r="BP1346" i="13"/>
  <c r="BN1347" i="13"/>
  <c r="BO1347" i="13"/>
  <c r="BP1347" i="13"/>
  <c r="BN1348" i="13"/>
  <c r="BO1348" i="13"/>
  <c r="BP1348" i="13"/>
  <c r="BN1349" i="13"/>
  <c r="BO1349" i="13"/>
  <c r="BP1349" i="13"/>
  <c r="BN1350" i="13"/>
  <c r="BO1350" i="13"/>
  <c r="BP1350" i="13"/>
  <c r="BN1351" i="13"/>
  <c r="BO1351" i="13"/>
  <c r="BP1351" i="13"/>
  <c r="BN1352" i="13"/>
  <c r="BO1352" i="13"/>
  <c r="BP1352" i="13"/>
  <c r="BN1353" i="13"/>
  <c r="BO1353" i="13"/>
  <c r="BP1353" i="13"/>
  <c r="BN1354" i="13"/>
  <c r="BO1354" i="13"/>
  <c r="BP1354" i="13"/>
  <c r="BN1355" i="13"/>
  <c r="BO1355" i="13"/>
  <c r="BP1355" i="13"/>
  <c r="BN1356" i="13"/>
  <c r="BO1356" i="13"/>
  <c r="BP1356" i="13"/>
  <c r="BN1357" i="13"/>
  <c r="BO1357" i="13"/>
  <c r="BP1357" i="13"/>
  <c r="BN1358" i="13"/>
  <c r="BO1358" i="13"/>
  <c r="BP1358" i="13"/>
  <c r="BN1359" i="13"/>
  <c r="BO1359" i="13"/>
  <c r="BP1359" i="13"/>
  <c r="BN1360" i="13"/>
  <c r="BO1360" i="13"/>
  <c r="BP1360" i="13"/>
  <c r="BN1361" i="13"/>
  <c r="BO1361" i="13"/>
  <c r="BP1361" i="13"/>
  <c r="BN1362" i="13"/>
  <c r="BO1362" i="13"/>
  <c r="BP1362" i="13"/>
  <c r="BN1363" i="13"/>
  <c r="BO1363" i="13"/>
  <c r="BP1363" i="13"/>
  <c r="BN1364" i="13"/>
  <c r="BO1364" i="13"/>
  <c r="BP1364" i="13"/>
  <c r="BN1365" i="13"/>
  <c r="BO1365" i="13"/>
  <c r="BP1365" i="13"/>
  <c r="BN1366" i="13"/>
  <c r="BO1366" i="13"/>
  <c r="BP1366" i="13"/>
  <c r="BN1367" i="13"/>
  <c r="BO1367" i="13"/>
  <c r="BP1367" i="13"/>
  <c r="BN1368" i="13"/>
  <c r="BO1368" i="13"/>
  <c r="BP1368" i="13"/>
  <c r="BN1369" i="13"/>
  <c r="BO1369" i="13"/>
  <c r="BP1369" i="13"/>
  <c r="BN1370" i="13"/>
  <c r="BO1370" i="13"/>
  <c r="BP1370" i="13"/>
  <c r="BN1371" i="13"/>
  <c r="BO1371" i="13"/>
  <c r="BP1371" i="13"/>
  <c r="BN1372" i="13"/>
  <c r="BO1372" i="13"/>
  <c r="BP1372" i="13"/>
  <c r="BN1373" i="13"/>
  <c r="BO1373" i="13"/>
  <c r="BP1373" i="13"/>
  <c r="BN1374" i="13"/>
  <c r="BO1374" i="13"/>
  <c r="BP1374" i="13"/>
  <c r="BN1375" i="13"/>
  <c r="BO1375" i="13"/>
  <c r="BP1375" i="13"/>
  <c r="BN1376" i="13"/>
  <c r="BO1376" i="13"/>
  <c r="BP1376" i="13"/>
  <c r="BN1377" i="13"/>
  <c r="BO1377" i="13"/>
  <c r="BP1377" i="13"/>
  <c r="BN1378" i="13"/>
  <c r="BO1378" i="13"/>
  <c r="BP1378" i="13"/>
  <c r="BN1379" i="13"/>
  <c r="BO1379" i="13"/>
  <c r="BP1379" i="13"/>
  <c r="BN1380" i="13"/>
  <c r="BO1380" i="13"/>
  <c r="BP1380" i="13"/>
  <c r="BN1381" i="13"/>
  <c r="BO1381" i="13"/>
  <c r="BP1381" i="13"/>
  <c r="BN1382" i="13"/>
  <c r="BO1382" i="13"/>
  <c r="BP1382" i="13"/>
  <c r="BN1383" i="13"/>
  <c r="BO1383" i="13"/>
  <c r="BP1383" i="13"/>
  <c r="BN1384" i="13"/>
  <c r="BO1384" i="13"/>
  <c r="BP1384" i="13"/>
  <c r="BN1385" i="13"/>
  <c r="BO1385" i="13"/>
  <c r="BP1385" i="13"/>
  <c r="BN1386" i="13"/>
  <c r="BO1386" i="13"/>
  <c r="BP1386" i="13"/>
  <c r="BN1387" i="13"/>
  <c r="BO1387" i="13"/>
  <c r="BP1387" i="13"/>
  <c r="BN1388" i="13"/>
  <c r="BO1388" i="13"/>
  <c r="BP1388" i="13"/>
  <c r="BN1389" i="13"/>
  <c r="BO1389" i="13"/>
  <c r="BP1389" i="13"/>
  <c r="BN1390" i="13"/>
  <c r="BO1390" i="13"/>
  <c r="BP1390" i="13"/>
  <c r="BN1391" i="13"/>
  <c r="BO1391" i="13"/>
  <c r="BP1391" i="13"/>
  <c r="BN1392" i="13"/>
  <c r="BO1392" i="13"/>
  <c r="BP1392" i="13"/>
  <c r="BN1393" i="13"/>
  <c r="BO1393" i="13"/>
  <c r="BP1393" i="13"/>
  <c r="BN1394" i="13"/>
  <c r="BO1394" i="13"/>
  <c r="BP1394" i="13"/>
  <c r="BN1395" i="13"/>
  <c r="BO1395" i="13"/>
  <c r="BP1395" i="13"/>
  <c r="BN1396" i="13"/>
  <c r="BO1396" i="13"/>
  <c r="BP1396" i="13"/>
  <c r="BN1397" i="13"/>
  <c r="BO1397" i="13"/>
  <c r="BP1397" i="13"/>
  <c r="BN1398" i="13"/>
  <c r="BO1398" i="13"/>
  <c r="BP1398" i="13"/>
  <c r="BN1399" i="13"/>
  <c r="BO1399" i="13"/>
  <c r="BP1399" i="13"/>
  <c r="BN1400" i="13"/>
  <c r="BO1400" i="13"/>
  <c r="BP1400" i="13"/>
  <c r="BN1401" i="13"/>
  <c r="BO1401" i="13"/>
  <c r="BP1401" i="13"/>
  <c r="BN1402" i="13"/>
  <c r="BO1402" i="13"/>
  <c r="BP1402" i="13"/>
  <c r="BN1403" i="13"/>
  <c r="BO1403" i="13"/>
  <c r="BP1403" i="13"/>
  <c r="BN1404" i="13"/>
  <c r="BO1404" i="13"/>
  <c r="BP1404" i="13"/>
  <c r="BN1405" i="13"/>
  <c r="BO1405" i="13"/>
  <c r="BP1405" i="13"/>
  <c r="BN1406" i="13"/>
  <c r="BO1406" i="13"/>
  <c r="BP1406" i="13"/>
  <c r="BN1407" i="13"/>
  <c r="BO1407" i="13"/>
  <c r="BP1407" i="13"/>
  <c r="BN1408" i="13"/>
  <c r="BO1408" i="13"/>
  <c r="BP1408" i="13"/>
  <c r="BN1409" i="13"/>
  <c r="BO1409" i="13"/>
  <c r="BP1409" i="13"/>
  <c r="BN1410" i="13"/>
  <c r="BO1410" i="13"/>
  <c r="BP1410" i="13"/>
  <c r="BN1411" i="13"/>
  <c r="BO1411" i="13"/>
  <c r="BP1411" i="13"/>
  <c r="BN1412" i="13"/>
  <c r="BO1412" i="13"/>
  <c r="BP1412" i="13"/>
  <c r="BN1413" i="13"/>
  <c r="BO1413" i="13"/>
  <c r="BP1413" i="13"/>
  <c r="BN1414" i="13"/>
  <c r="BO1414" i="13"/>
  <c r="BP1414" i="13"/>
  <c r="BN1415" i="13"/>
  <c r="BO1415" i="13"/>
  <c r="BP1415" i="13"/>
  <c r="BN1416" i="13"/>
  <c r="BO1416" i="13"/>
  <c r="BP1416" i="13"/>
  <c r="BN1417" i="13"/>
  <c r="BO1417" i="13"/>
  <c r="BP1417" i="13"/>
  <c r="BN1418" i="13"/>
  <c r="BO1418" i="13"/>
  <c r="BP1418" i="13"/>
  <c r="BN1419" i="13"/>
  <c r="BO1419" i="13"/>
  <c r="BP1419" i="13"/>
  <c r="BN1420" i="13"/>
  <c r="BO1420" i="13"/>
  <c r="BP1420" i="13"/>
  <c r="BN1421" i="13"/>
  <c r="BO1421" i="13"/>
  <c r="BP1421" i="13"/>
  <c r="BN1422" i="13"/>
  <c r="BO1422" i="13"/>
  <c r="BP1422" i="13"/>
  <c r="BN1423" i="13"/>
  <c r="BO1423" i="13"/>
  <c r="BP1423" i="13"/>
  <c r="BN1424" i="13"/>
  <c r="BO1424" i="13"/>
  <c r="BP1424" i="13"/>
  <c r="BN1425" i="13"/>
  <c r="BO1425" i="13"/>
  <c r="BP1425" i="13"/>
  <c r="BN1426" i="13"/>
  <c r="BO1426" i="13"/>
  <c r="BP1426" i="13"/>
  <c r="BN1427" i="13"/>
  <c r="BO1427" i="13"/>
  <c r="BP1427" i="13"/>
  <c r="BN1428" i="13"/>
  <c r="BO1428" i="13"/>
  <c r="BP1428" i="13"/>
  <c r="BN1429" i="13"/>
  <c r="BO1429" i="13"/>
  <c r="BP1429" i="13"/>
  <c r="BN1430" i="13"/>
  <c r="BO1430" i="13"/>
  <c r="BP1430" i="13"/>
  <c r="BN1431" i="13"/>
  <c r="BO1431" i="13"/>
  <c r="BP1431" i="13"/>
  <c r="BN1432" i="13"/>
  <c r="BO1432" i="13"/>
  <c r="BP1432" i="13"/>
  <c r="BN1433" i="13"/>
  <c r="BO1433" i="13"/>
  <c r="BP1433" i="13"/>
  <c r="BN1434" i="13"/>
  <c r="BO1434" i="13"/>
  <c r="BP1434" i="13"/>
  <c r="BN1435" i="13"/>
  <c r="BO1435" i="13"/>
  <c r="BP1435" i="13"/>
  <c r="BN1436" i="13"/>
  <c r="BO1436" i="13"/>
  <c r="BP1436" i="13"/>
  <c r="BN1437" i="13"/>
  <c r="BO1437" i="13"/>
  <c r="BP1437" i="13"/>
  <c r="BN1438" i="13"/>
  <c r="BO1438" i="13"/>
  <c r="BP1438" i="13"/>
  <c r="BN1439" i="13"/>
  <c r="BO1439" i="13"/>
  <c r="BP1439" i="13"/>
  <c r="BN1440" i="13"/>
  <c r="BO1440" i="13"/>
  <c r="BP1440" i="13"/>
  <c r="BN1441" i="13"/>
  <c r="BO1441" i="13"/>
  <c r="BP1441" i="13"/>
  <c r="BN1442" i="13"/>
  <c r="BO1442" i="13"/>
  <c r="BP1442" i="13"/>
  <c r="BN1443" i="13"/>
  <c r="BO1443" i="13"/>
  <c r="BP1443" i="13"/>
  <c r="BN1444" i="13"/>
  <c r="BO1444" i="13"/>
  <c r="BP1444" i="13"/>
  <c r="BN1445" i="13"/>
  <c r="BO1445" i="13"/>
  <c r="BP1445" i="13"/>
  <c r="BN1446" i="13"/>
  <c r="BO1446" i="13"/>
  <c r="BP1446" i="13"/>
  <c r="BN1447" i="13"/>
  <c r="BO1447" i="13"/>
  <c r="BP1447" i="13"/>
  <c r="BN1448" i="13"/>
  <c r="BO1448" i="13"/>
  <c r="BP1448" i="13"/>
  <c r="BN1449" i="13"/>
  <c r="BO1449" i="13"/>
  <c r="BP1449" i="13"/>
  <c r="BN1450" i="13"/>
  <c r="BO1450" i="13"/>
  <c r="BP1450" i="13"/>
  <c r="BN1451" i="13"/>
  <c r="BO1451" i="13"/>
  <c r="BP1451" i="13"/>
  <c r="BN1452" i="13"/>
  <c r="BO1452" i="13"/>
  <c r="BP1452" i="13"/>
  <c r="BN1453" i="13"/>
  <c r="BO1453" i="13"/>
  <c r="BP1453" i="13"/>
  <c r="BN1454" i="13"/>
  <c r="BO1454" i="13"/>
  <c r="BP1454" i="13"/>
  <c r="BN1455" i="13"/>
  <c r="BO1455" i="13"/>
  <c r="BP1455" i="13"/>
  <c r="BN1456" i="13"/>
  <c r="BO1456" i="13"/>
  <c r="BP1456" i="13"/>
  <c r="BN1457" i="13"/>
  <c r="BO1457" i="13"/>
  <c r="BP1457" i="13"/>
  <c r="BN1458" i="13"/>
  <c r="BO1458" i="13"/>
  <c r="BP1458" i="13"/>
  <c r="BN1459" i="13"/>
  <c r="BO1459" i="13"/>
  <c r="BP1459" i="13"/>
  <c r="BN1460" i="13"/>
  <c r="BO1460" i="13"/>
  <c r="BP1460" i="13"/>
  <c r="BN1461" i="13"/>
  <c r="BO1461" i="13"/>
  <c r="BP1461" i="13"/>
  <c r="BN1462" i="13"/>
  <c r="BO1462" i="13"/>
  <c r="BP1462" i="13"/>
  <c r="BN1463" i="13"/>
  <c r="BO1463" i="13"/>
  <c r="BP1463" i="13"/>
  <c r="BN1464" i="13"/>
  <c r="BO1464" i="13"/>
  <c r="BP1464" i="13"/>
  <c r="BN1465" i="13"/>
  <c r="BO1465" i="13"/>
  <c r="BP1465" i="13"/>
  <c r="BN1466" i="13"/>
  <c r="BO1466" i="13"/>
  <c r="BP1466" i="13"/>
  <c r="BN1467" i="13"/>
  <c r="BO1467" i="13"/>
  <c r="BP1467" i="13"/>
  <c r="BN1468" i="13"/>
  <c r="BO1468" i="13"/>
  <c r="BP1468" i="13"/>
  <c r="BN1469" i="13"/>
  <c r="BO1469" i="13"/>
  <c r="BP1469" i="13"/>
  <c r="BN1470" i="13"/>
  <c r="BO1470" i="13"/>
  <c r="BP1470" i="13"/>
  <c r="BN1471" i="13"/>
  <c r="BO1471" i="13"/>
  <c r="BP1471" i="13"/>
  <c r="BN1472" i="13"/>
  <c r="BO1472" i="13"/>
  <c r="BP1472" i="13"/>
  <c r="BN1473" i="13"/>
  <c r="BO1473" i="13"/>
  <c r="BP1473" i="13"/>
  <c r="BN1474" i="13"/>
  <c r="BO1474" i="13"/>
  <c r="BP1474" i="13"/>
  <c r="BN1475" i="13"/>
  <c r="BO1475" i="13"/>
  <c r="BP1475" i="13"/>
  <c r="BN1476" i="13"/>
  <c r="BO1476" i="13"/>
  <c r="BP1476" i="13"/>
  <c r="BN1477" i="13"/>
  <c r="BO1477" i="13"/>
  <c r="BP1477" i="13"/>
  <c r="BN1478" i="13"/>
  <c r="BO1478" i="13"/>
  <c r="BP1478" i="13"/>
  <c r="BN1479" i="13"/>
  <c r="BO1479" i="13"/>
  <c r="BP1479" i="13"/>
  <c r="BN1480" i="13"/>
  <c r="BO1480" i="13"/>
  <c r="BP1480" i="13"/>
  <c r="BN1481" i="13"/>
  <c r="BO1481" i="13"/>
  <c r="BP1481" i="13"/>
  <c r="BN1482" i="13"/>
  <c r="BO1482" i="13"/>
  <c r="BP1482" i="13"/>
  <c r="BN1483" i="13"/>
  <c r="BO1483" i="13"/>
  <c r="BP1483" i="13"/>
  <c r="BN1484" i="13"/>
  <c r="BO1484" i="13"/>
  <c r="BP1484" i="13"/>
  <c r="BN1485" i="13"/>
  <c r="BO1485" i="13"/>
  <c r="BP1485" i="13"/>
  <c r="BN1486" i="13"/>
  <c r="BO1486" i="13"/>
  <c r="BP1486" i="13"/>
  <c r="BN1487" i="13"/>
  <c r="BO1487" i="13"/>
  <c r="BP1487" i="13"/>
  <c r="BN1488" i="13"/>
  <c r="BO1488" i="13"/>
  <c r="BP1488" i="13"/>
  <c r="BN1489" i="13"/>
  <c r="BO1489" i="13"/>
  <c r="BP1489" i="13"/>
  <c r="BN1490" i="13"/>
  <c r="BO1490" i="13"/>
  <c r="BP1490" i="13"/>
  <c r="BN1491" i="13"/>
  <c r="BO1491" i="13"/>
  <c r="BP1491" i="13"/>
  <c r="BN1492" i="13"/>
  <c r="BO1492" i="13"/>
  <c r="BP1492" i="13"/>
  <c r="BN1493" i="13"/>
  <c r="BO1493" i="13"/>
  <c r="BP1493" i="13"/>
  <c r="BN1494" i="13"/>
  <c r="BO1494" i="13"/>
  <c r="BP1494" i="13"/>
  <c r="BN1495" i="13"/>
  <c r="BO1495" i="13"/>
  <c r="BP1495" i="13"/>
  <c r="BN1496" i="13"/>
  <c r="BO1496" i="13"/>
  <c r="BP1496" i="13"/>
  <c r="BN1497" i="13"/>
  <c r="BO1497" i="13"/>
  <c r="BP1497" i="13"/>
  <c r="BN1498" i="13"/>
  <c r="BO1498" i="13"/>
  <c r="BP1498" i="13"/>
  <c r="BN1499" i="13"/>
  <c r="BO1499" i="13"/>
  <c r="BP1499" i="13"/>
  <c r="BN1500" i="13"/>
  <c r="BO1500" i="13"/>
  <c r="BP1500" i="13"/>
  <c r="BN1501" i="13"/>
  <c r="BO1501" i="13"/>
  <c r="BP1501" i="13"/>
  <c r="BN1502" i="13"/>
  <c r="BO1502" i="13"/>
  <c r="BP1502" i="13"/>
  <c r="BN1503" i="13"/>
  <c r="BO1503" i="13"/>
  <c r="BP1503" i="13"/>
  <c r="BN1504" i="13"/>
  <c r="BO1504" i="13"/>
  <c r="BP1504" i="13"/>
  <c r="BN1505" i="13"/>
  <c r="BO1505" i="13"/>
  <c r="BP1505" i="13"/>
  <c r="BN1506" i="13"/>
  <c r="BO1506" i="13"/>
  <c r="BP1506" i="13"/>
  <c r="BN1507" i="13"/>
  <c r="BO1507" i="13"/>
  <c r="BP1507" i="13"/>
  <c r="BN1508" i="13"/>
  <c r="BO1508" i="13"/>
  <c r="BP1508" i="13"/>
  <c r="BN1509" i="13"/>
  <c r="BO1509" i="13"/>
  <c r="BP1509" i="13"/>
  <c r="BN1510" i="13"/>
  <c r="BO1510" i="13"/>
  <c r="BP1510" i="13"/>
  <c r="BN1511" i="13"/>
  <c r="BO1511" i="13"/>
  <c r="BP1511" i="13"/>
  <c r="BN1512" i="13"/>
  <c r="BO1512" i="13"/>
  <c r="BP1512" i="13"/>
  <c r="BN1513" i="13"/>
  <c r="BO1513" i="13"/>
  <c r="BP1513" i="13"/>
  <c r="BN1514" i="13"/>
  <c r="BO1514" i="13"/>
  <c r="BP1514" i="13"/>
  <c r="BN1515" i="13"/>
  <c r="BO1515" i="13"/>
  <c r="BP1515" i="13"/>
  <c r="BN1516" i="13"/>
  <c r="BO1516" i="13"/>
  <c r="BP1516" i="13"/>
  <c r="BN1517" i="13"/>
  <c r="BO1517" i="13"/>
  <c r="BP1517" i="13"/>
  <c r="BN1518" i="13"/>
  <c r="BO1518" i="13"/>
  <c r="BP1518" i="13"/>
  <c r="BN1519" i="13"/>
  <c r="BO1519" i="13"/>
  <c r="BP1519" i="13"/>
  <c r="BN1520" i="13"/>
  <c r="BO1520" i="13"/>
  <c r="BP1520" i="13"/>
  <c r="BN1521" i="13"/>
  <c r="BO1521" i="13"/>
  <c r="BP1521" i="13"/>
  <c r="BN1522" i="13"/>
  <c r="BO1522" i="13"/>
  <c r="BP1522" i="13"/>
  <c r="BN1523" i="13"/>
  <c r="BO1523" i="13"/>
  <c r="BP1523" i="13"/>
  <c r="BN1524" i="13"/>
  <c r="BO1524" i="13"/>
  <c r="BP1524" i="13"/>
  <c r="BN1525" i="13"/>
  <c r="BO1525" i="13"/>
  <c r="BP1525" i="13"/>
  <c r="BN1526" i="13"/>
  <c r="BO1526" i="13"/>
  <c r="BP1526" i="13"/>
  <c r="BN1527" i="13"/>
  <c r="BO1527" i="13"/>
  <c r="BP1527" i="13"/>
  <c r="BN1528" i="13"/>
  <c r="BO1528" i="13"/>
  <c r="BP1528" i="13"/>
  <c r="BN1529" i="13"/>
  <c r="BO1529" i="13"/>
  <c r="BP1529" i="13"/>
  <c r="BN1530" i="13"/>
  <c r="BO1530" i="13"/>
  <c r="BP1530" i="13"/>
  <c r="BN1531" i="13"/>
  <c r="BO1531" i="13"/>
  <c r="BP1531" i="13"/>
  <c r="BN1532" i="13"/>
  <c r="BO1532" i="13"/>
  <c r="BP1532" i="13"/>
  <c r="BN1533" i="13"/>
  <c r="BO1533" i="13"/>
  <c r="BP1533" i="13"/>
  <c r="BN1534" i="13"/>
  <c r="BO1534" i="13"/>
  <c r="BP1534" i="13"/>
  <c r="BN1535" i="13"/>
  <c r="BO1535" i="13"/>
  <c r="BP1535" i="13"/>
  <c r="BN1536" i="13"/>
  <c r="BO1536" i="13"/>
  <c r="BP1536" i="13"/>
  <c r="BN1537" i="13"/>
  <c r="BO1537" i="13"/>
  <c r="BP1537" i="13"/>
  <c r="BN1538" i="13"/>
  <c r="BO1538" i="13"/>
  <c r="BP1538" i="13"/>
  <c r="BN1539" i="13"/>
  <c r="BO1539" i="13"/>
  <c r="BP1539" i="13"/>
  <c r="BN1540" i="13"/>
  <c r="BO1540" i="13"/>
  <c r="BP1540" i="13"/>
  <c r="BN1541" i="13"/>
  <c r="BO1541" i="13"/>
  <c r="BP1541" i="13"/>
  <c r="BN1542" i="13"/>
  <c r="BO1542" i="13"/>
  <c r="BP1542" i="13"/>
  <c r="BN1543" i="13"/>
  <c r="BO1543" i="13"/>
  <c r="BP1543" i="13"/>
  <c r="BN1544" i="13"/>
  <c r="BO1544" i="13"/>
  <c r="BP1544" i="13"/>
  <c r="BN1545" i="13"/>
  <c r="BO1545" i="13"/>
  <c r="BP1545" i="13"/>
  <c r="BN1546" i="13"/>
  <c r="BO1546" i="13"/>
  <c r="BP1546" i="13"/>
  <c r="BN1547" i="13"/>
  <c r="BO1547" i="13"/>
  <c r="BP1547" i="13"/>
  <c r="BN1548" i="13"/>
  <c r="BO1548" i="13"/>
  <c r="BP1548" i="13"/>
  <c r="BN1549" i="13"/>
  <c r="BO1549" i="13"/>
  <c r="BP1549" i="13"/>
  <c r="BN1550" i="13"/>
  <c r="BO1550" i="13"/>
  <c r="BP1550" i="13"/>
  <c r="BN1551" i="13"/>
  <c r="BO1551" i="13"/>
  <c r="BP1551" i="13"/>
  <c r="BN1552" i="13"/>
  <c r="BO1552" i="13"/>
  <c r="BP1552" i="13"/>
  <c r="BN1553" i="13"/>
  <c r="BO1553" i="13"/>
  <c r="BP1553" i="13"/>
  <c r="BN1554" i="13"/>
  <c r="BO1554" i="13"/>
  <c r="BP1554" i="13"/>
  <c r="BN1555" i="13"/>
  <c r="BO1555" i="13"/>
  <c r="BP1555" i="13"/>
  <c r="BN1556" i="13"/>
  <c r="BO1556" i="13"/>
  <c r="BP1556" i="13"/>
  <c r="BN1557" i="13"/>
  <c r="BO1557" i="13"/>
  <c r="BP1557" i="13"/>
  <c r="BN1558" i="13"/>
  <c r="BO1558" i="13"/>
  <c r="BP1558" i="13"/>
  <c r="BN1559" i="13"/>
  <c r="BO1559" i="13"/>
  <c r="BP1559" i="13"/>
  <c r="BN1560" i="13"/>
  <c r="BO1560" i="13"/>
  <c r="BP1560" i="13"/>
  <c r="BN1561" i="13"/>
  <c r="BO1561" i="13"/>
  <c r="BP1561" i="13"/>
  <c r="BN1562" i="13"/>
  <c r="BO1562" i="13"/>
  <c r="BP1562" i="13"/>
  <c r="BN1563" i="13"/>
  <c r="BO1563" i="13"/>
  <c r="BP1563" i="13"/>
  <c r="BN1564" i="13"/>
  <c r="BO1564" i="13"/>
  <c r="BP1564" i="13"/>
  <c r="BN1565" i="13"/>
  <c r="BO1565" i="13"/>
  <c r="BP1565" i="13"/>
  <c r="BN1566" i="13"/>
  <c r="BO1566" i="13"/>
  <c r="BP1566" i="13"/>
  <c r="BN1567" i="13"/>
  <c r="BO1567" i="13"/>
  <c r="BP1567" i="13"/>
  <c r="BN1568" i="13"/>
  <c r="BO1568" i="13"/>
  <c r="BP1568" i="13"/>
  <c r="BN1569" i="13"/>
  <c r="BO1569" i="13"/>
  <c r="BP1569" i="13"/>
  <c r="BN1570" i="13"/>
  <c r="BO1570" i="13"/>
  <c r="BP1570" i="13"/>
  <c r="BN1571" i="13"/>
  <c r="BO1571" i="13"/>
  <c r="BP1571" i="13"/>
  <c r="BN1572" i="13"/>
  <c r="BO1572" i="13"/>
  <c r="BP1572" i="13"/>
  <c r="BN1573" i="13"/>
  <c r="BO1573" i="13"/>
  <c r="BP1573" i="13"/>
  <c r="BN1574" i="13"/>
  <c r="BO1574" i="13"/>
  <c r="BP1574" i="13"/>
  <c r="BN1575" i="13"/>
  <c r="BO1575" i="13"/>
  <c r="BP1575" i="13"/>
  <c r="BN1576" i="13"/>
  <c r="BO1576" i="13"/>
  <c r="BP1576" i="13"/>
  <c r="BN1577" i="13"/>
  <c r="BO1577" i="13"/>
  <c r="BP1577" i="13"/>
  <c r="BN1578" i="13"/>
  <c r="BO1578" i="13"/>
  <c r="BP1578" i="13"/>
  <c r="BN1579" i="13"/>
  <c r="BO1579" i="13"/>
  <c r="BP1579" i="13"/>
  <c r="BN1580" i="13"/>
  <c r="BO1580" i="13"/>
  <c r="BP1580" i="13"/>
  <c r="BN1581" i="13"/>
  <c r="BO1581" i="13"/>
  <c r="BP1581" i="13"/>
  <c r="BN1582" i="13"/>
  <c r="BO1582" i="13"/>
  <c r="BP1582" i="13"/>
  <c r="BN1583" i="13"/>
  <c r="BO1583" i="13"/>
  <c r="BP1583" i="13"/>
  <c r="BN1584" i="13"/>
  <c r="BO1584" i="13"/>
  <c r="BP1584" i="13"/>
  <c r="BN1585" i="13"/>
  <c r="BO1585" i="13"/>
  <c r="BP1585" i="13"/>
  <c r="BN1586" i="13"/>
  <c r="BO1586" i="13"/>
  <c r="BP1586" i="13"/>
  <c r="BN1587" i="13"/>
  <c r="BO1587" i="13"/>
  <c r="BP1587" i="13"/>
  <c r="BN1588" i="13"/>
  <c r="BO1588" i="13"/>
  <c r="BP1588" i="13"/>
  <c r="BN1589" i="13"/>
  <c r="BO1589" i="13"/>
  <c r="BP1589" i="13"/>
  <c r="BN1590" i="13"/>
  <c r="BO1590" i="13"/>
  <c r="BP1590" i="13"/>
  <c r="BN1591" i="13"/>
  <c r="BO1591" i="13"/>
  <c r="BP1591" i="13"/>
  <c r="BN1592" i="13"/>
  <c r="BO1592" i="13"/>
  <c r="BP1592" i="13"/>
  <c r="BN1593" i="13"/>
  <c r="BO1593" i="13"/>
  <c r="BP1593" i="13"/>
  <c r="BN1594" i="13"/>
  <c r="BO1594" i="13"/>
  <c r="BP1594" i="13"/>
  <c r="BN1595" i="13"/>
  <c r="BO1595" i="13"/>
  <c r="BP1595" i="13"/>
  <c r="BN1596" i="13"/>
  <c r="BO1596" i="13"/>
  <c r="BP1596" i="13"/>
  <c r="BN1597" i="13"/>
  <c r="BO1597" i="13"/>
  <c r="BP1597" i="13"/>
  <c r="BN1598" i="13"/>
  <c r="BO1598" i="13"/>
  <c r="BP1598" i="13"/>
  <c r="BN1599" i="13"/>
  <c r="BO1599" i="13"/>
  <c r="BP1599" i="13"/>
  <c r="BN1600" i="13"/>
  <c r="BO1600" i="13"/>
  <c r="BP1600" i="13"/>
  <c r="BN1601" i="13"/>
  <c r="BO1601" i="13"/>
  <c r="BP1601" i="13"/>
  <c r="BN1602" i="13"/>
  <c r="BO1602" i="13"/>
  <c r="BP1602" i="13"/>
  <c r="BN1603" i="13"/>
  <c r="BO1603" i="13"/>
  <c r="BP1603" i="13"/>
  <c r="BN1604" i="13"/>
  <c r="BO1604" i="13"/>
  <c r="BP1604" i="13"/>
  <c r="BN1605" i="13"/>
  <c r="BO1605" i="13"/>
  <c r="BP1605" i="13"/>
  <c r="BN1606" i="13"/>
  <c r="BO1606" i="13"/>
  <c r="BP1606" i="13"/>
  <c r="BN1607" i="13"/>
  <c r="BO1607" i="13"/>
  <c r="BP1607" i="13"/>
  <c r="BN1608" i="13"/>
  <c r="BO1608" i="13"/>
  <c r="BP1608" i="13"/>
  <c r="BN1609" i="13"/>
  <c r="BO1609" i="13"/>
  <c r="BP1609" i="13"/>
  <c r="BN1610" i="13"/>
  <c r="BO1610" i="13"/>
  <c r="BP1610" i="13"/>
  <c r="BN1611" i="13"/>
  <c r="BO1611" i="13"/>
  <c r="BP1611" i="13"/>
  <c r="BN1612" i="13"/>
  <c r="BO1612" i="13"/>
  <c r="BP1612" i="13"/>
  <c r="BN1613" i="13"/>
  <c r="BO1613" i="13"/>
  <c r="BP1613" i="13"/>
  <c r="BN1614" i="13"/>
  <c r="BO1614" i="13"/>
  <c r="BP1614" i="13"/>
  <c r="BN1615" i="13"/>
  <c r="BO1615" i="13"/>
  <c r="BP1615" i="13"/>
  <c r="BN1616" i="13"/>
  <c r="BO1616" i="13"/>
  <c r="BP1616" i="13"/>
  <c r="BN1617" i="13"/>
  <c r="BO1617" i="13"/>
  <c r="BP1617" i="13"/>
  <c r="BN1618" i="13"/>
  <c r="BO1618" i="13"/>
  <c r="BP1618" i="13"/>
  <c r="BN1619" i="13"/>
  <c r="BO1619" i="13"/>
  <c r="BP1619" i="13"/>
  <c r="BN1620" i="13"/>
  <c r="BO1620" i="13"/>
  <c r="BP1620" i="13"/>
  <c r="BN1621" i="13"/>
  <c r="BO1621" i="13"/>
  <c r="BP1621" i="13"/>
  <c r="BN1622" i="13"/>
  <c r="BO1622" i="13"/>
  <c r="BP1622" i="13"/>
  <c r="BN1623" i="13"/>
  <c r="BO1623" i="13"/>
  <c r="BP1623" i="13"/>
  <c r="BN1624" i="13"/>
  <c r="BO1624" i="13"/>
  <c r="BP1624" i="13"/>
  <c r="BN1625" i="13"/>
  <c r="BO1625" i="13"/>
  <c r="BP1625" i="13"/>
  <c r="BN1626" i="13"/>
  <c r="BO1626" i="13"/>
  <c r="BP1626" i="13"/>
  <c r="BN1627" i="13"/>
  <c r="BO1627" i="13"/>
  <c r="BP1627" i="13"/>
  <c r="BN1628" i="13"/>
  <c r="BO1628" i="13"/>
  <c r="BP1628" i="13"/>
  <c r="BN1629" i="13"/>
  <c r="BO1629" i="13"/>
  <c r="BP1629" i="13"/>
  <c r="BN1630" i="13"/>
  <c r="BO1630" i="13"/>
  <c r="BP1630" i="13"/>
  <c r="BN1631" i="13"/>
  <c r="BO1631" i="13"/>
  <c r="BP1631" i="13"/>
  <c r="BN1632" i="13"/>
  <c r="BO1632" i="13"/>
  <c r="BP1632" i="13"/>
  <c r="BN1633" i="13"/>
  <c r="BO1633" i="13"/>
  <c r="BP1633" i="13"/>
  <c r="BN1634" i="13"/>
  <c r="BO1634" i="13"/>
  <c r="BP1634" i="13"/>
  <c r="BN1635" i="13"/>
  <c r="BO1635" i="13"/>
  <c r="BP1635" i="13"/>
  <c r="BN1636" i="13"/>
  <c r="BO1636" i="13"/>
  <c r="BP1636" i="13"/>
  <c r="BN1637" i="13"/>
  <c r="BO1637" i="13"/>
  <c r="BP1637" i="13"/>
  <c r="BN1638" i="13"/>
  <c r="BO1638" i="13"/>
  <c r="BP1638" i="13"/>
  <c r="BN1639" i="13"/>
  <c r="BO1639" i="13"/>
  <c r="BP1639" i="13"/>
  <c r="BN1640" i="13"/>
  <c r="BO1640" i="13"/>
  <c r="BP1640" i="13"/>
  <c r="BN1641" i="13"/>
  <c r="BO1641" i="13"/>
  <c r="BP1641" i="13"/>
  <c r="BN1642" i="13"/>
  <c r="BO1642" i="13"/>
  <c r="BP1642" i="13"/>
  <c r="BN1643" i="13"/>
  <c r="BO1643" i="13"/>
  <c r="BP1643" i="13"/>
  <c r="BN1644" i="13"/>
  <c r="BO1644" i="13"/>
  <c r="BP1644" i="13"/>
  <c r="BN1645" i="13"/>
  <c r="BO1645" i="13"/>
  <c r="BP1645" i="13"/>
  <c r="BN1646" i="13"/>
  <c r="BO1646" i="13"/>
  <c r="BP1646" i="13"/>
  <c r="BN1647" i="13"/>
  <c r="BO1647" i="13"/>
  <c r="BP1647" i="13"/>
  <c r="BN1648" i="13"/>
  <c r="BO1648" i="13"/>
  <c r="BP1648" i="13"/>
  <c r="BN1649" i="13"/>
  <c r="BO1649" i="13"/>
  <c r="BP1649" i="13"/>
  <c r="BN1650" i="13"/>
  <c r="BO1650" i="13"/>
  <c r="BP1650" i="13"/>
  <c r="BN1651" i="13"/>
  <c r="BO1651" i="13"/>
  <c r="BP1651" i="13"/>
  <c r="BN1652" i="13"/>
  <c r="BO1652" i="13"/>
  <c r="BP1652" i="13"/>
  <c r="BN1653" i="13"/>
  <c r="BO1653" i="13"/>
  <c r="BP1653" i="13"/>
  <c r="BN1654" i="13"/>
  <c r="BO1654" i="13"/>
  <c r="BP1654" i="13"/>
  <c r="BN1655" i="13"/>
  <c r="BO1655" i="13"/>
  <c r="BP1655" i="13"/>
  <c r="BN1656" i="13"/>
  <c r="BO1656" i="13"/>
  <c r="BP1656" i="13"/>
  <c r="BN1657" i="13"/>
  <c r="BO1657" i="13"/>
  <c r="BP1657" i="13"/>
  <c r="BN1658" i="13"/>
  <c r="BO1658" i="13"/>
  <c r="BP1658" i="13"/>
  <c r="BN1659" i="13"/>
  <c r="BO1659" i="13"/>
  <c r="BP1659" i="13"/>
  <c r="BN1660" i="13"/>
  <c r="BO1660" i="13"/>
  <c r="BP1660" i="13"/>
  <c r="BN1661" i="13"/>
  <c r="BO1661" i="13"/>
  <c r="BP1661" i="13"/>
  <c r="BN1662" i="13"/>
  <c r="BO1662" i="13"/>
  <c r="BP1662" i="13"/>
  <c r="BN1663" i="13"/>
  <c r="BO1663" i="13"/>
  <c r="BP1663" i="13"/>
  <c r="BN1664" i="13"/>
  <c r="BO1664" i="13"/>
  <c r="BP1664" i="13"/>
  <c r="BN1665" i="13"/>
  <c r="BO1665" i="13"/>
  <c r="BP1665" i="13"/>
  <c r="BN1666" i="13"/>
  <c r="BO1666" i="13"/>
  <c r="BP1666" i="13"/>
  <c r="BN1667" i="13"/>
  <c r="BO1667" i="13"/>
  <c r="BP1667" i="13"/>
  <c r="BN1668" i="13"/>
  <c r="BO1668" i="13"/>
  <c r="BP1668" i="13"/>
  <c r="BN1669" i="13"/>
  <c r="BO1669" i="13"/>
  <c r="BP1669" i="13"/>
  <c r="BN1670" i="13"/>
  <c r="BO1670" i="13"/>
  <c r="BP1670" i="13"/>
  <c r="BN1671" i="13"/>
  <c r="BO1671" i="13"/>
  <c r="BP1671" i="13"/>
  <c r="BN1672" i="13"/>
  <c r="BO1672" i="13"/>
  <c r="BP1672" i="13"/>
  <c r="BN1673" i="13"/>
  <c r="BO1673" i="13"/>
  <c r="BP1673" i="13"/>
  <c r="BN1674" i="13"/>
  <c r="BO1674" i="13"/>
  <c r="BP1674" i="13"/>
  <c r="BN1675" i="13"/>
  <c r="BO1675" i="13"/>
  <c r="BP1675" i="13"/>
  <c r="BN1676" i="13"/>
  <c r="BO1676" i="13"/>
  <c r="BP1676" i="13"/>
  <c r="BN1677" i="13"/>
  <c r="BO1677" i="13"/>
  <c r="BP1677" i="13"/>
  <c r="BN1678" i="13"/>
  <c r="BO1678" i="13"/>
  <c r="BP1678" i="13"/>
  <c r="BN1679" i="13"/>
  <c r="BO1679" i="13"/>
  <c r="BP1679" i="13"/>
  <c r="BN1680" i="13"/>
  <c r="BO1680" i="13"/>
  <c r="BP1680" i="13"/>
  <c r="BN1681" i="13"/>
  <c r="BO1681" i="13"/>
  <c r="BP1681" i="13"/>
  <c r="BN1682" i="13"/>
  <c r="BO1682" i="13"/>
  <c r="BP1682" i="13"/>
  <c r="BN1683" i="13"/>
  <c r="BO1683" i="13"/>
  <c r="BP1683" i="13"/>
  <c r="BN1684" i="13"/>
  <c r="BO1684" i="13"/>
  <c r="BP1684" i="13"/>
  <c r="BN1685" i="13"/>
  <c r="BO1685" i="13"/>
  <c r="BP1685" i="13"/>
  <c r="BN1686" i="13"/>
  <c r="BO1686" i="13"/>
  <c r="BP1686" i="13"/>
  <c r="BN1687" i="13"/>
  <c r="BO1687" i="13"/>
  <c r="BP1687" i="13"/>
  <c r="BN1688" i="13"/>
  <c r="BO1688" i="13"/>
  <c r="BP1688" i="13"/>
  <c r="BN1689" i="13"/>
  <c r="BO1689" i="13"/>
  <c r="BP1689" i="13"/>
  <c r="BN1690" i="13"/>
  <c r="BO1690" i="13"/>
  <c r="BP1690" i="13"/>
  <c r="BN1691" i="13"/>
  <c r="BO1691" i="13"/>
  <c r="BP1691" i="13"/>
  <c r="BN1692" i="13"/>
  <c r="BO1692" i="13"/>
  <c r="BP1692" i="13"/>
  <c r="BN1693" i="13"/>
  <c r="BO1693" i="13"/>
  <c r="BP1693" i="13"/>
  <c r="BN1694" i="13"/>
  <c r="BO1694" i="13"/>
  <c r="BP1694" i="13"/>
  <c r="BN1695" i="13"/>
  <c r="BO1695" i="13"/>
  <c r="BP1695" i="13"/>
  <c r="BN1696" i="13"/>
  <c r="BO1696" i="13"/>
  <c r="BP1696" i="13"/>
  <c r="BN1697" i="13"/>
  <c r="BO1697" i="13"/>
  <c r="BP1697" i="13"/>
  <c r="BN1698" i="13"/>
  <c r="BO1698" i="13"/>
  <c r="BP1698" i="13"/>
  <c r="BN1699" i="13"/>
  <c r="BO1699" i="13"/>
  <c r="BP1699" i="13"/>
  <c r="BN1700" i="13"/>
  <c r="BO1700" i="13"/>
  <c r="BP1700" i="13"/>
  <c r="BN1701" i="13"/>
  <c r="BO1701" i="13"/>
  <c r="BP1701" i="13"/>
  <c r="BN1702" i="13"/>
  <c r="BO1702" i="13"/>
  <c r="BP1702" i="13"/>
  <c r="BN1703" i="13"/>
  <c r="BO1703" i="13"/>
  <c r="BP1703" i="13"/>
  <c r="BN1704" i="13"/>
  <c r="BO1704" i="13"/>
  <c r="BP1704" i="13"/>
  <c r="BN1705" i="13"/>
  <c r="BO1705" i="13"/>
  <c r="BP1705" i="13"/>
  <c r="BN1706" i="13"/>
  <c r="BO1706" i="13"/>
  <c r="BP1706" i="13"/>
  <c r="BN1707" i="13"/>
  <c r="BO1707" i="13"/>
  <c r="BP1707" i="13"/>
  <c r="BN1708" i="13"/>
  <c r="BO1708" i="13"/>
  <c r="BP1708" i="13"/>
  <c r="BN1709" i="13"/>
  <c r="BO1709" i="13"/>
  <c r="BP1709" i="13"/>
  <c r="BN1710" i="13"/>
  <c r="BO1710" i="13"/>
  <c r="BP1710" i="13"/>
  <c r="BN1711" i="13"/>
  <c r="BO1711" i="13"/>
  <c r="BP1711" i="13"/>
  <c r="BN1712" i="13"/>
  <c r="BO1712" i="13"/>
  <c r="BP1712" i="13"/>
  <c r="BN1713" i="13"/>
  <c r="BO1713" i="13"/>
  <c r="BP1713" i="13"/>
  <c r="BN1714" i="13"/>
  <c r="BO1714" i="13"/>
  <c r="BP1714" i="13"/>
  <c r="BN1715" i="13"/>
  <c r="BO1715" i="13"/>
  <c r="BP1715" i="13"/>
  <c r="BN1716" i="13"/>
  <c r="BO1716" i="13"/>
  <c r="BP1716" i="13"/>
  <c r="BN1717" i="13"/>
  <c r="BO1717" i="13"/>
  <c r="BP1717" i="13"/>
  <c r="BN1718" i="13"/>
  <c r="BO1718" i="13"/>
  <c r="BP1718" i="13"/>
  <c r="BN1719" i="13"/>
  <c r="BO1719" i="13"/>
  <c r="BP1719" i="13"/>
  <c r="BN1720" i="13"/>
  <c r="BO1720" i="13"/>
  <c r="BP1720" i="13"/>
  <c r="BN1721" i="13"/>
  <c r="BO1721" i="13"/>
  <c r="BP1721" i="13"/>
  <c r="BN1722" i="13"/>
  <c r="BO1722" i="13"/>
  <c r="BP1722" i="13"/>
  <c r="BN1723" i="13"/>
  <c r="BO1723" i="13"/>
  <c r="BP1723" i="13"/>
  <c r="BN1724" i="13"/>
  <c r="BO1724" i="13"/>
  <c r="BP1724" i="13"/>
  <c r="BN1725" i="13"/>
  <c r="BO1725" i="13"/>
  <c r="BP1725" i="13"/>
  <c r="BN1726" i="13"/>
  <c r="BO1726" i="13"/>
  <c r="BP1726" i="13"/>
  <c r="BN1727" i="13"/>
  <c r="BO1727" i="13"/>
  <c r="BP1727" i="13"/>
  <c r="BN1728" i="13"/>
  <c r="BO1728" i="13"/>
  <c r="BP1728" i="13"/>
  <c r="BN1729" i="13"/>
  <c r="BO1729" i="13"/>
  <c r="BP1729" i="13"/>
  <c r="BN1730" i="13"/>
  <c r="BO1730" i="13"/>
  <c r="BP1730" i="13"/>
  <c r="BN1731" i="13"/>
  <c r="BO1731" i="13"/>
  <c r="BP1731" i="13"/>
  <c r="BN1732" i="13"/>
  <c r="BO1732" i="13"/>
  <c r="BP1732" i="13"/>
  <c r="BN1733" i="13"/>
  <c r="BO1733" i="13"/>
  <c r="BP1733" i="13"/>
  <c r="BN1734" i="13"/>
  <c r="BO1734" i="13"/>
  <c r="BP1734" i="13"/>
  <c r="BN1735" i="13"/>
  <c r="BO1735" i="13"/>
  <c r="BP1735" i="13"/>
  <c r="BN1736" i="13"/>
  <c r="BO1736" i="13"/>
  <c r="BP1736" i="13"/>
  <c r="BN1737" i="13"/>
  <c r="BO1737" i="13"/>
  <c r="BP1737" i="13"/>
  <c r="BN1738" i="13"/>
  <c r="BO1738" i="13"/>
  <c r="BP1738" i="13"/>
  <c r="BN1739" i="13"/>
  <c r="BO1739" i="13"/>
  <c r="BP1739" i="13"/>
  <c r="BN1740" i="13"/>
  <c r="BO1740" i="13"/>
  <c r="BP1740" i="13"/>
  <c r="BN1741" i="13"/>
  <c r="BO1741" i="13"/>
  <c r="BP1741" i="13"/>
  <c r="BN1742" i="13"/>
  <c r="BO1742" i="13"/>
  <c r="BP1742" i="13"/>
  <c r="BN1743" i="13"/>
  <c r="BO1743" i="13"/>
  <c r="BP1743" i="13"/>
  <c r="BN1744" i="13"/>
  <c r="BO1744" i="13"/>
  <c r="BP1744" i="13"/>
  <c r="BN1745" i="13"/>
  <c r="BO1745" i="13"/>
  <c r="BP1745" i="13"/>
  <c r="BN1746" i="13"/>
  <c r="BO1746" i="13"/>
  <c r="BP1746" i="13"/>
  <c r="BN1747" i="13"/>
  <c r="BO1747" i="13"/>
  <c r="BP1747" i="13"/>
  <c r="BN1748" i="13"/>
  <c r="BO1748" i="13"/>
  <c r="BP1748" i="13"/>
  <c r="BN1749" i="13"/>
  <c r="BO1749" i="13"/>
  <c r="BP1749" i="13"/>
  <c r="BN1750" i="13"/>
  <c r="BO1750" i="13"/>
  <c r="BP1750" i="13"/>
  <c r="BN1751" i="13"/>
  <c r="BO1751" i="13"/>
  <c r="BP1751" i="13"/>
  <c r="BN1752" i="13"/>
  <c r="BO1752" i="13"/>
  <c r="BP1752" i="13"/>
  <c r="BN1753" i="13"/>
  <c r="BO1753" i="13"/>
  <c r="BP1753" i="13"/>
  <c r="BN1754" i="13"/>
  <c r="BO1754" i="13"/>
  <c r="BP1754" i="13"/>
  <c r="BN1755" i="13"/>
  <c r="BO1755" i="13"/>
  <c r="BP1755" i="13"/>
  <c r="BN1756" i="13"/>
  <c r="BO1756" i="13"/>
  <c r="BP1756" i="13"/>
  <c r="BN1757" i="13"/>
  <c r="BO1757" i="13"/>
  <c r="BP1757" i="13"/>
  <c r="BN1758" i="13"/>
  <c r="BO1758" i="13"/>
  <c r="BP1758" i="13"/>
  <c r="BN1759" i="13"/>
  <c r="BO1759" i="13"/>
  <c r="BP1759" i="13"/>
  <c r="BN1760" i="13"/>
  <c r="BO1760" i="13"/>
  <c r="BP1760" i="13"/>
  <c r="BN1761" i="13"/>
  <c r="BO1761" i="13"/>
  <c r="BP1761" i="13"/>
  <c r="BN1762" i="13"/>
  <c r="BO1762" i="13"/>
  <c r="BP1762" i="13"/>
  <c r="BN1763" i="13"/>
  <c r="BO1763" i="13"/>
  <c r="BP1763" i="13"/>
  <c r="BN1764" i="13"/>
  <c r="BO1764" i="13"/>
  <c r="BP1764" i="13"/>
  <c r="BN1765" i="13"/>
  <c r="BO1765" i="13"/>
  <c r="BP1765" i="13"/>
  <c r="BN1766" i="13"/>
  <c r="BO1766" i="13"/>
  <c r="BP1766" i="13"/>
  <c r="BN1767" i="13"/>
  <c r="BO1767" i="13"/>
  <c r="BP1767" i="13"/>
  <c r="BN1768" i="13"/>
  <c r="BO1768" i="13"/>
  <c r="BP1768" i="13"/>
  <c r="BN1769" i="13"/>
  <c r="BO1769" i="13"/>
  <c r="BP1769" i="13"/>
  <c r="BN1770" i="13"/>
  <c r="BO1770" i="13"/>
  <c r="BP1770" i="13"/>
  <c r="BN1771" i="13"/>
  <c r="BO1771" i="13"/>
  <c r="BP1771" i="13"/>
  <c r="BN1772" i="13"/>
  <c r="BO1772" i="13"/>
  <c r="BP1772" i="13"/>
  <c r="BN1773" i="13"/>
  <c r="BO1773" i="13"/>
  <c r="BP1773" i="13"/>
  <c r="BN1774" i="13"/>
  <c r="BO1774" i="13"/>
  <c r="BP1774" i="13"/>
  <c r="BN1775" i="13"/>
  <c r="BO1775" i="13"/>
  <c r="BP1775" i="13"/>
  <c r="BN1776" i="13"/>
  <c r="BO1776" i="13"/>
  <c r="BP1776" i="13"/>
  <c r="BN1777" i="13"/>
  <c r="BO1777" i="13"/>
  <c r="BP1777" i="13"/>
  <c r="BN1778" i="13"/>
  <c r="BO1778" i="13"/>
  <c r="BP1778" i="13"/>
  <c r="BN1779" i="13"/>
  <c r="BO1779" i="13"/>
  <c r="BP1779" i="13"/>
  <c r="BN1780" i="13"/>
  <c r="BO1780" i="13"/>
  <c r="BP1780" i="13"/>
  <c r="BN1781" i="13"/>
  <c r="BO1781" i="13"/>
  <c r="BP1781" i="13"/>
  <c r="BN1782" i="13"/>
  <c r="BO1782" i="13"/>
  <c r="BP1782" i="13"/>
  <c r="BN1783" i="13"/>
  <c r="BO1783" i="13"/>
  <c r="BP1783" i="13"/>
  <c r="BN1784" i="13"/>
  <c r="BO1784" i="13"/>
  <c r="BP1784" i="13"/>
  <c r="BN1785" i="13"/>
  <c r="BO1785" i="13"/>
  <c r="BP1785" i="13"/>
  <c r="BN1786" i="13"/>
  <c r="BO1786" i="13"/>
  <c r="BP1786" i="13"/>
  <c r="BN1787" i="13"/>
  <c r="BO1787" i="13"/>
  <c r="BP1787" i="13"/>
  <c r="BN1788" i="13"/>
  <c r="BO1788" i="13"/>
  <c r="BP1788" i="13"/>
  <c r="BN1789" i="13"/>
  <c r="BO1789" i="13"/>
  <c r="BP1789" i="13"/>
  <c r="BN1790" i="13"/>
  <c r="BO1790" i="13"/>
  <c r="BP1790" i="13"/>
  <c r="BN1791" i="13"/>
  <c r="BO1791" i="13"/>
  <c r="BP1791" i="13"/>
  <c r="BN1792" i="13"/>
  <c r="BO1792" i="13"/>
  <c r="BP1792" i="13"/>
  <c r="BN1793" i="13"/>
  <c r="BO1793" i="13"/>
  <c r="BP1793" i="13"/>
  <c r="BN1794" i="13"/>
  <c r="BO1794" i="13"/>
  <c r="BP1794" i="13"/>
  <c r="BN1795" i="13"/>
  <c r="BO1795" i="13"/>
  <c r="BP1795" i="13"/>
  <c r="BN1796" i="13"/>
  <c r="BO1796" i="13"/>
  <c r="BP1796" i="13"/>
  <c r="BN1797" i="13"/>
  <c r="BO1797" i="13"/>
  <c r="BP1797" i="13"/>
  <c r="BN1798" i="13"/>
  <c r="BO1798" i="13"/>
  <c r="BP1798" i="13"/>
  <c r="BN1799" i="13"/>
  <c r="BO1799" i="13"/>
  <c r="BP1799" i="13"/>
  <c r="BN1800" i="13"/>
  <c r="BO1800" i="13"/>
  <c r="BP1800" i="13"/>
  <c r="BN1801" i="13"/>
  <c r="BO1801" i="13"/>
  <c r="BP1801" i="13"/>
  <c r="BN1802" i="13"/>
  <c r="BO1802" i="13"/>
  <c r="BP1802" i="13"/>
  <c r="BN1803" i="13"/>
  <c r="BO1803" i="13"/>
  <c r="BP1803" i="13"/>
  <c r="BN1804" i="13"/>
  <c r="BO1804" i="13"/>
  <c r="BP1804" i="13"/>
  <c r="BN1805" i="13"/>
  <c r="BO1805" i="13"/>
  <c r="BP1805" i="13"/>
  <c r="BN1806" i="13"/>
  <c r="BO1806" i="13"/>
  <c r="BP1806" i="13"/>
  <c r="BN1807" i="13"/>
  <c r="BO1807" i="13"/>
  <c r="BP1807" i="13"/>
  <c r="BN1808" i="13"/>
  <c r="BO1808" i="13"/>
  <c r="BP1808" i="13"/>
  <c r="BN1809" i="13"/>
  <c r="BO1809" i="13"/>
  <c r="BP1809" i="13"/>
  <c r="BN1810" i="13"/>
  <c r="BO1810" i="13"/>
  <c r="BP1810" i="13"/>
  <c r="BN1811" i="13"/>
  <c r="BO1811" i="13"/>
  <c r="BP1811" i="13"/>
  <c r="BN1812" i="13"/>
  <c r="BO1812" i="13"/>
  <c r="BP1812" i="13"/>
  <c r="BN1813" i="13"/>
  <c r="BO1813" i="13"/>
  <c r="BP1813" i="13"/>
  <c r="BN1814" i="13"/>
  <c r="BO1814" i="13"/>
  <c r="BP1814" i="13"/>
  <c r="BN1815" i="13"/>
  <c r="BO1815" i="13"/>
  <c r="BP1815" i="13"/>
  <c r="BN1816" i="13"/>
  <c r="BO1816" i="13"/>
  <c r="BP1816" i="13"/>
  <c r="BN1817" i="13"/>
  <c r="BO1817" i="13"/>
  <c r="BP1817" i="13"/>
  <c r="BN1818" i="13"/>
  <c r="BO1818" i="13"/>
  <c r="BP1818" i="13"/>
  <c r="BN1819" i="13"/>
  <c r="BO1819" i="13"/>
  <c r="BP1819" i="13"/>
  <c r="BN1820" i="13"/>
  <c r="BO1820" i="13"/>
  <c r="BP1820" i="13"/>
  <c r="BN1821" i="13"/>
  <c r="BO1821" i="13"/>
  <c r="BP1821" i="13"/>
  <c r="BN1822" i="13"/>
  <c r="BO1822" i="13"/>
  <c r="BP1822" i="13"/>
  <c r="BN1823" i="13"/>
  <c r="BO1823" i="13"/>
  <c r="BP1823" i="13"/>
  <c r="BN1824" i="13"/>
  <c r="BO1824" i="13"/>
  <c r="BP1824" i="13"/>
  <c r="BN1825" i="13"/>
  <c r="BO1825" i="13"/>
  <c r="BP1825" i="13"/>
  <c r="BN1826" i="13"/>
  <c r="BO1826" i="13"/>
  <c r="BP1826" i="13"/>
  <c r="BN1827" i="13"/>
  <c r="BO1827" i="13"/>
  <c r="BP1827" i="13"/>
  <c r="BN1828" i="13"/>
  <c r="BO1828" i="13"/>
  <c r="BP1828" i="13"/>
  <c r="BN1829" i="13"/>
  <c r="BO1829" i="13"/>
  <c r="BP1829" i="13"/>
  <c r="BP2" i="13"/>
  <c r="BO2" i="13"/>
  <c r="BN2" i="13"/>
  <c r="BM2" i="13"/>
  <c r="BL2" i="13"/>
</calcChain>
</file>

<file path=xl/sharedStrings.xml><?xml version="1.0" encoding="utf-8"?>
<sst xmlns="http://schemas.openxmlformats.org/spreadsheetml/2006/main" count="4220" uniqueCount="100">
  <si>
    <t>cow</t>
  </si>
  <si>
    <t>Experiment</t>
  </si>
  <si>
    <t>Period</t>
  </si>
  <si>
    <t>level</t>
  </si>
  <si>
    <t>DIM</t>
  </si>
  <si>
    <t>NDF %</t>
  </si>
  <si>
    <t>UFA, %</t>
  </si>
  <si>
    <t>PUFA %</t>
  </si>
  <si>
    <t>FA%</t>
  </si>
  <si>
    <t>day</t>
  </si>
  <si>
    <t>DMI</t>
  </si>
  <si>
    <t>GLA</t>
  </si>
  <si>
    <t>09DR1</t>
  </si>
  <si>
    <t>Control</t>
  </si>
  <si>
    <t>.</t>
  </si>
  <si>
    <t>Oil</t>
  </si>
  <si>
    <t>recovery</t>
  </si>
  <si>
    <t>10DR1</t>
  </si>
  <si>
    <t>cont</t>
  </si>
  <si>
    <t>F100</t>
  </si>
  <si>
    <t>mega</t>
  </si>
  <si>
    <t>10DR3</t>
  </si>
  <si>
    <t>f100</t>
  </si>
  <si>
    <t>11DR1</t>
  </si>
  <si>
    <t>inoc</t>
  </si>
  <si>
    <t>con</t>
  </si>
  <si>
    <t>11DR2</t>
  </si>
  <si>
    <t>LFLO</t>
  </si>
  <si>
    <t>HFHO</t>
  </si>
  <si>
    <t>HFLO</t>
  </si>
  <si>
    <t>12DR1</t>
  </si>
  <si>
    <t>R90</t>
  </si>
  <si>
    <t>13MB2</t>
  </si>
  <si>
    <t>CON</t>
  </si>
  <si>
    <t>ALI</t>
  </si>
  <si>
    <t>14MB1</t>
  </si>
  <si>
    <t>10 1</t>
  </si>
  <si>
    <t>11 0</t>
  </si>
  <si>
    <t>i14 0</t>
  </si>
  <si>
    <t>i15 0</t>
  </si>
  <si>
    <t>a15 0</t>
  </si>
  <si>
    <t>i16 0</t>
  </si>
  <si>
    <t>i17 0</t>
  </si>
  <si>
    <t>a17 0</t>
  </si>
  <si>
    <t>20 2</t>
  </si>
  <si>
    <t>22 0</t>
  </si>
  <si>
    <t>20 4</t>
  </si>
  <si>
    <t>Seq</t>
  </si>
  <si>
    <t>Trt</t>
  </si>
  <si>
    <t>10 0</t>
  </si>
  <si>
    <t>12 0</t>
  </si>
  <si>
    <t>14 0</t>
  </si>
  <si>
    <t>14 1</t>
  </si>
  <si>
    <t>15 0</t>
  </si>
  <si>
    <t>16 0</t>
  </si>
  <si>
    <t>16 1</t>
  </si>
  <si>
    <t>17 0</t>
  </si>
  <si>
    <t>18 0</t>
  </si>
  <si>
    <t>18 1c9</t>
  </si>
  <si>
    <t>LA</t>
  </si>
  <si>
    <t>ALA</t>
  </si>
  <si>
    <t>9,11 CLA</t>
  </si>
  <si>
    <t>15MB2</t>
  </si>
  <si>
    <t>HMB</t>
  </si>
  <si>
    <t>4 0</t>
  </si>
  <si>
    <t>6 0</t>
  </si>
  <si>
    <t>8 0</t>
  </si>
  <si>
    <t>13 0</t>
  </si>
  <si>
    <t>17 1</t>
  </si>
  <si>
    <t>t4</t>
  </si>
  <si>
    <t>t5</t>
  </si>
  <si>
    <t>t6-8</t>
  </si>
  <si>
    <t>t9</t>
  </si>
  <si>
    <t>t10</t>
  </si>
  <si>
    <t>t11</t>
  </si>
  <si>
    <t>t12</t>
  </si>
  <si>
    <t>t15</t>
  </si>
  <si>
    <t>c11</t>
  </si>
  <si>
    <t>c12</t>
  </si>
  <si>
    <t>20 0</t>
  </si>
  <si>
    <t>20 1</t>
  </si>
  <si>
    <t>10,12 CLA</t>
  </si>
  <si>
    <t>20 3</t>
  </si>
  <si>
    <t>Fat_p</t>
  </si>
  <si>
    <t>Prot_p</t>
  </si>
  <si>
    <t>Milk Yield</t>
  </si>
  <si>
    <t>Fat_kg</t>
  </si>
  <si>
    <t>Prot_kg</t>
  </si>
  <si>
    <t>Observation</t>
  </si>
  <si>
    <t>OBCFA</t>
  </si>
  <si>
    <t>BCFA</t>
  </si>
  <si>
    <t>OCFA</t>
  </si>
  <si>
    <t>total iso</t>
  </si>
  <si>
    <t>total ante</t>
  </si>
  <si>
    <t>&lt;C16</t>
  </si>
  <si>
    <t>C16</t>
  </si>
  <si>
    <t>&gt;C16</t>
  </si>
  <si>
    <t>14YY</t>
  </si>
  <si>
    <t>Mid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</si>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</sst>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0.0000"/>
    <numFmt numFmtId="166" formatCode="0.0"/>
    <numFmt numFmtId="167" formatCode="0.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name val="Verdana"/>
      <family val="2"/>
    </font>
    <font>
      <sz val="12"/>
      <color indexed="8"/>
      <name val="Calibri"/>
      <family val="2"/>
    </font>
    <font>
      <sz val="10"/>
      <name val="Arial"/>
      <family val="2"/>
      <charset val="204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21" fillId="0" borderId="0"/>
    <xf numFmtId="0" fontId="1" fillId="0" borderId="0"/>
    <xf numFmtId="0" fontId="19" fillId="0" borderId="0"/>
    <xf numFmtId="0" fontId="22" fillId="0" borderId="0"/>
    <xf numFmtId="0" fontId="23" fillId="0" borderId="0"/>
    <xf numFmtId="0" fontId="19" fillId="0" borderId="0"/>
    <xf numFmtId="0" fontId="20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94">
    <xf numFmtId="0" fontId="0" fillId="0" borderId="0" xfId="0"/>
    <xf numFmtId="0" fontId="16" fillId="0" borderId="0" xfId="0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165" fontId="18" fillId="0" borderId="0" xfId="0" applyNumberFormat="1" applyFont="1" applyFill="1" applyAlignment="1">
      <alignment horizontal="center"/>
    </xf>
    <xf numFmtId="0" fontId="1" fillId="0" borderId="0" xfId="44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4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2" fontId="25" fillId="0" borderId="0" xfId="0" applyNumberFormat="1" applyFont="1" applyFill="1" applyBorder="1" applyAlignment="1">
      <alignment horizontal="center"/>
    </xf>
    <xf numFmtId="1" fontId="25" fillId="0" borderId="0" xfId="0" applyNumberFormat="1" applyFont="1" applyFill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0" fontId="25" fillId="0" borderId="0" xfId="0" applyFont="1" applyFill="1" applyAlignment="1">
      <alignment horizontal="center"/>
    </xf>
    <xf numFmtId="2" fontId="25" fillId="0" borderId="0" xfId="0" applyNumberFormat="1" applyFont="1" applyFill="1" applyAlignment="1">
      <alignment horizontal="center"/>
    </xf>
    <xf numFmtId="0" fontId="25" fillId="0" borderId="0" xfId="42" applyFont="1" applyFill="1" applyAlignment="1">
      <alignment horizontal="center"/>
    </xf>
    <xf numFmtId="0" fontId="25" fillId="0" borderId="0" xfId="43" applyFont="1" applyFill="1" applyAlignment="1">
      <alignment horizontal="center"/>
    </xf>
    <xf numFmtId="0" fontId="25" fillId="0" borderId="0" xfId="44" applyFont="1" applyFill="1" applyAlignment="1">
      <alignment horizontal="center"/>
    </xf>
    <xf numFmtId="0" fontId="0" fillId="0" borderId="0" xfId="44" applyFont="1" applyAlignment="1">
      <alignment horizontal="center"/>
    </xf>
    <xf numFmtId="0" fontId="0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25" fillId="33" borderId="0" xfId="0" applyFont="1" applyFill="1" applyAlignment="1">
      <alignment horizontal="center"/>
    </xf>
    <xf numFmtId="2" fontId="25" fillId="33" borderId="0" xfId="0" applyNumberFormat="1" applyFont="1" applyFill="1" applyAlignment="1">
      <alignment horizontal="center"/>
    </xf>
    <xf numFmtId="166" fontId="25" fillId="0" borderId="0" xfId="0" applyNumberFormat="1" applyFont="1" applyFill="1" applyAlignment="1">
      <alignment horizontal="center"/>
    </xf>
    <xf numFmtId="166" fontId="0" fillId="0" borderId="0" xfId="0" applyNumberFormat="1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0" fillId="0" borderId="0" xfId="0" applyFont="1" applyFill="1" applyAlignment="1">
      <alignment horizontal="center"/>
    </xf>
    <xf numFmtId="166" fontId="24" fillId="0" borderId="0" xfId="0" applyNumberFormat="1" applyFont="1" applyFill="1" applyBorder="1" applyAlignment="1">
      <alignment horizontal="center"/>
    </xf>
    <xf numFmtId="166" fontId="0" fillId="0" borderId="0" xfId="0" applyNumberFormat="1"/>
    <xf numFmtId="166" fontId="16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  <xf numFmtId="2" fontId="0" fillId="0" borderId="0" xfId="0" applyNumberFormat="1"/>
    <xf numFmtId="167" fontId="24" fillId="0" borderId="0" xfId="0" applyNumberFormat="1" applyFont="1" applyFill="1" applyBorder="1" applyAlignment="1">
      <alignment horizontal="center"/>
    </xf>
    <xf numFmtId="167" fontId="25" fillId="0" borderId="0" xfId="0" applyNumberFormat="1" applyFont="1" applyFill="1" applyBorder="1" applyAlignment="1">
      <alignment horizontal="center"/>
    </xf>
    <xf numFmtId="167" fontId="0" fillId="0" borderId="0" xfId="0" applyNumberFormat="1" applyFont="1" applyAlignment="1">
      <alignment horizontal="center"/>
    </xf>
    <xf numFmtId="167" fontId="25" fillId="0" borderId="0" xfId="0" applyNumberFormat="1" applyFont="1" applyFill="1" applyAlignment="1">
      <alignment horizontal="center"/>
    </xf>
    <xf numFmtId="167" fontId="25" fillId="0" borderId="0" xfId="42" applyNumberFormat="1" applyFont="1" applyFill="1" applyAlignment="1">
      <alignment horizontal="center"/>
    </xf>
    <xf numFmtId="167" fontId="25" fillId="0" borderId="0" xfId="44" applyNumberFormat="1" applyFont="1" applyFill="1" applyAlignment="1">
      <alignment horizontal="center"/>
    </xf>
    <xf numFmtId="167" fontId="25" fillId="33" borderId="0" xfId="0" applyNumberFormat="1" applyFont="1" applyFill="1" applyAlignment="1">
      <alignment horizontal="center"/>
    </xf>
    <xf numFmtId="167" fontId="0" fillId="33" borderId="0" xfId="0" applyNumberFormat="1" applyFont="1" applyFill="1" applyAlignment="1">
      <alignment horizontal="center"/>
    </xf>
    <xf numFmtId="167" fontId="0" fillId="0" borderId="0" xfId="0" applyNumberFormat="1" applyFont="1" applyFill="1" applyAlignment="1">
      <alignment horizontal="center"/>
    </xf>
    <xf numFmtId="167" fontId="0" fillId="0" borderId="0" xfId="0" applyNumberFormat="1"/>
    <xf numFmtId="167" fontId="24" fillId="0" borderId="0" xfId="0" applyNumberFormat="1" applyFont="1" applyFill="1" applyAlignment="1">
      <alignment horizontal="center"/>
    </xf>
    <xf numFmtId="167" fontId="0" fillId="0" borderId="0" xfId="0" applyNumberFormat="1" applyFill="1"/>
    <xf numFmtId="2" fontId="25" fillId="0" borderId="0" xfId="44" applyNumberFormat="1" applyFont="1" applyFill="1" applyAlignment="1">
      <alignment horizontal="center"/>
    </xf>
    <xf numFmtId="2" fontId="25" fillId="0" borderId="0" xfId="43" applyNumberFormat="1" applyFont="1" applyFill="1" applyAlignment="1">
      <alignment horizontal="center"/>
    </xf>
    <xf numFmtId="0" fontId="16" fillId="0" borderId="0" xfId="0" applyFont="1" applyFill="1" applyAlignment="1">
      <alignment horizontal="left"/>
    </xf>
    <xf numFmtId="1" fontId="25" fillId="0" borderId="0" xfId="0" applyNumberFormat="1" applyFont="1" applyBorder="1" applyAlignment="1">
      <alignment horizontal="center"/>
    </xf>
    <xf numFmtId="1" fontId="25" fillId="0" borderId="0" xfId="42" applyNumberFormat="1" applyFont="1" applyAlignment="1">
      <alignment horizontal="center"/>
    </xf>
    <xf numFmtId="1" fontId="25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" fontId="25" fillId="0" borderId="0" xfId="42" applyNumberFormat="1" applyFont="1" applyFill="1" applyAlignment="1">
      <alignment horizontal="center"/>
    </xf>
    <xf numFmtId="0" fontId="0" fillId="0" borderId="0" xfId="44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166" fontId="0" fillId="0" borderId="0" xfId="0" applyNumberFormat="1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1" fillId="0" borderId="0" xfId="44"/>
    <xf numFmtId="165" fontId="1" fillId="0" borderId="0" xfId="44" applyNumberFormat="1" applyAlignment="1">
      <alignment horizontal="center"/>
    </xf>
    <xf numFmtId="166" fontId="1" fillId="0" borderId="0" xfId="44" applyNumberFormat="1" applyAlignment="1">
      <alignment horizontal="center"/>
    </xf>
  </cellXfs>
  <cellStyles count="5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51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0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7000000}"/>
    <cellStyle name="Normal 2 2" xfId="45" xr:uid="{00000000-0005-0000-0000-000028000000}"/>
    <cellStyle name="Normal 2 2 2" xfId="47" xr:uid="{00000000-0005-0000-0000-000029000000}"/>
    <cellStyle name="Normal 2 3" xfId="46" xr:uid="{00000000-0005-0000-0000-00002A000000}"/>
    <cellStyle name="Normal 2 4" xfId="48" xr:uid="{00000000-0005-0000-0000-00002B000000}"/>
    <cellStyle name="Normal 2 5" xfId="49" xr:uid="{00000000-0005-0000-0000-00002C000000}"/>
    <cellStyle name="Normal 4" xfId="43" xr:uid="{00000000-0005-0000-0000-00002D000000}"/>
    <cellStyle name="Normal 6" xfId="44" xr:uid="{00000000-0005-0000-0000-00002E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S2033"/>
  <sheetViews>
    <sheetView tabSelected="1" workbookViewId="0">
      <pane xSplit="3" ySplit="1" topLeftCell="N4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baseColWidth="10" defaultColWidth="8.83203125" defaultRowHeight="15" x14ac:dyDescent="0.2"/>
  <cols>
    <col min="1" max="1" width="8.83203125" style="7"/>
    <col min="2" max="2" width="11.33203125" style="7" bestFit="1" customWidth="1"/>
    <col min="3" max="8" width="8.83203125" style="7"/>
    <col min="9" max="12" width="8.83203125" style="31"/>
    <col min="13" max="13" width="8.83203125" style="7"/>
    <col min="14" max="15" width="8.83203125" style="31"/>
    <col min="16" max="19" width="8.83203125" style="34"/>
    <col min="20" max="45" width="8.83203125" style="44"/>
    <col min="46" max="46" width="8.83203125" style="46"/>
    <col min="47" max="63" width="8.83203125" style="44"/>
    <col min="64" max="64" width="9.5" style="7" bestFit="1" customWidth="1"/>
    <col min="65" max="16384" width="8.83203125" style="7"/>
  </cols>
  <sheetData>
    <row r="1" spans="1:71" s="29" customFormat="1" x14ac:dyDescent="0.2">
      <c r="A1" s="49" t="s">
        <v>88</v>
      </c>
      <c r="B1" s="10" t="s">
        <v>1</v>
      </c>
      <c r="C1" s="10" t="s">
        <v>0</v>
      </c>
      <c r="D1" s="10" t="s">
        <v>2</v>
      </c>
      <c r="E1" s="10" t="s">
        <v>47</v>
      </c>
      <c r="F1" s="10" t="s">
        <v>48</v>
      </c>
      <c r="G1" s="10" t="s">
        <v>3</v>
      </c>
      <c r="H1" s="10" t="s">
        <v>4</v>
      </c>
      <c r="I1" s="30" t="s">
        <v>5</v>
      </c>
      <c r="J1" s="30" t="s">
        <v>6</v>
      </c>
      <c r="K1" s="30" t="s">
        <v>7</v>
      </c>
      <c r="L1" s="30" t="s">
        <v>8</v>
      </c>
      <c r="M1" s="1" t="s">
        <v>9</v>
      </c>
      <c r="N1" s="32" t="s">
        <v>85</v>
      </c>
      <c r="O1" s="32" t="s">
        <v>10</v>
      </c>
      <c r="P1" s="33" t="s">
        <v>83</v>
      </c>
      <c r="Q1" s="33" t="s">
        <v>84</v>
      </c>
      <c r="R1" s="33" t="s">
        <v>86</v>
      </c>
      <c r="S1" s="33" t="s">
        <v>87</v>
      </c>
      <c r="T1" s="45" t="s">
        <v>64</v>
      </c>
      <c r="U1" s="45" t="s">
        <v>65</v>
      </c>
      <c r="V1" s="45" t="s">
        <v>66</v>
      </c>
      <c r="W1" s="45" t="s">
        <v>49</v>
      </c>
      <c r="X1" s="45" t="s">
        <v>36</v>
      </c>
      <c r="Y1" s="45" t="s">
        <v>37</v>
      </c>
      <c r="Z1" s="45" t="s">
        <v>50</v>
      </c>
      <c r="AA1" s="45" t="s">
        <v>67</v>
      </c>
      <c r="AB1" s="45" t="s">
        <v>38</v>
      </c>
      <c r="AC1" s="45" t="s">
        <v>51</v>
      </c>
      <c r="AD1" s="45" t="s">
        <v>39</v>
      </c>
      <c r="AE1" s="45" t="s">
        <v>40</v>
      </c>
      <c r="AF1" s="45" t="s">
        <v>52</v>
      </c>
      <c r="AG1" s="45" t="s">
        <v>53</v>
      </c>
      <c r="AH1" s="45" t="s">
        <v>41</v>
      </c>
      <c r="AI1" s="45" t="s">
        <v>54</v>
      </c>
      <c r="AJ1" s="45" t="s">
        <v>42</v>
      </c>
      <c r="AK1" s="45" t="s">
        <v>55</v>
      </c>
      <c r="AL1" s="45" t="s">
        <v>43</v>
      </c>
      <c r="AM1" s="45" t="s">
        <v>56</v>
      </c>
      <c r="AN1" s="45" t="s">
        <v>68</v>
      </c>
      <c r="AO1" s="45" t="s">
        <v>57</v>
      </c>
      <c r="AP1" s="45" t="s">
        <v>69</v>
      </c>
      <c r="AQ1" s="45" t="s">
        <v>70</v>
      </c>
      <c r="AR1" s="45" t="s">
        <v>71</v>
      </c>
      <c r="AS1" s="45" t="s">
        <v>72</v>
      </c>
      <c r="AT1" s="45" t="s">
        <v>73</v>
      </c>
      <c r="AU1" s="45" t="s">
        <v>74</v>
      </c>
      <c r="AV1" s="45" t="s">
        <v>75</v>
      </c>
      <c r="AW1" s="45" t="s">
        <v>58</v>
      </c>
      <c r="AX1" s="45" t="s">
        <v>76</v>
      </c>
      <c r="AY1" s="45" t="s">
        <v>77</v>
      </c>
      <c r="AZ1" s="45" t="s">
        <v>78</v>
      </c>
      <c r="BA1" s="45" t="s">
        <v>59</v>
      </c>
      <c r="BB1" s="45" t="s">
        <v>79</v>
      </c>
      <c r="BC1" s="35" t="s">
        <v>11</v>
      </c>
      <c r="BD1" s="45" t="s">
        <v>80</v>
      </c>
      <c r="BE1" s="45" t="s">
        <v>60</v>
      </c>
      <c r="BF1" s="45" t="s">
        <v>61</v>
      </c>
      <c r="BG1" s="45" t="s">
        <v>81</v>
      </c>
      <c r="BH1" s="45" t="s">
        <v>44</v>
      </c>
      <c r="BI1" s="45" t="s">
        <v>45</v>
      </c>
      <c r="BJ1" s="45" t="s">
        <v>82</v>
      </c>
      <c r="BK1" s="45" t="s">
        <v>46</v>
      </c>
      <c r="BL1" s="90" t="s">
        <v>89</v>
      </c>
      <c r="BM1" s="90" t="s">
        <v>90</v>
      </c>
      <c r="BN1" s="90" t="s">
        <v>91</v>
      </c>
      <c r="BO1" s="90" t="s">
        <v>92</v>
      </c>
      <c r="BP1" s="90" t="s">
        <v>93</v>
      </c>
      <c r="BQ1" s="90" t="s">
        <v>94</v>
      </c>
      <c r="BR1" s="90" t="s">
        <v>95</v>
      </c>
      <c r="BS1" s="90" t="s">
        <v>96</v>
      </c>
    </row>
    <row r="2" spans="1:71" x14ac:dyDescent="0.2">
      <c r="A2" s="22">
        <v>1</v>
      </c>
      <c r="B2" s="11" t="s">
        <v>12</v>
      </c>
      <c r="C2" s="11">
        <v>1255</v>
      </c>
      <c r="D2" s="11">
        <v>1</v>
      </c>
      <c r="E2" s="11">
        <v>3</v>
      </c>
      <c r="F2" s="11" t="s">
        <v>15</v>
      </c>
      <c r="G2" s="11">
        <v>1</v>
      </c>
      <c r="H2" s="11">
        <v>230</v>
      </c>
      <c r="I2" s="11">
        <v>29.5</v>
      </c>
      <c r="J2" s="11">
        <v>5.35</v>
      </c>
      <c r="K2" s="11">
        <v>3.73</v>
      </c>
      <c r="L2" s="11">
        <v>6.9</v>
      </c>
      <c r="M2" s="12">
        <v>0</v>
      </c>
      <c r="N2" s="13">
        <v>30.727270000000001</v>
      </c>
      <c r="O2" s="13">
        <v>27.618549999999999</v>
      </c>
      <c r="P2" s="13">
        <v>3.8213165679999999</v>
      </c>
      <c r="Q2" s="13">
        <v>3.43816568</v>
      </c>
      <c r="R2" s="13">
        <v>1.1741863640000001</v>
      </c>
      <c r="S2" s="13">
        <v>1.056454545</v>
      </c>
      <c r="T2" s="36">
        <v>4.3255651088052129</v>
      </c>
      <c r="U2" s="36">
        <v>2.6249368864181957</v>
      </c>
      <c r="V2" s="36">
        <v>1.3569119906412206</v>
      </c>
      <c r="W2" s="36">
        <v>3.0937930280543542</v>
      </c>
      <c r="X2" s="53">
        <v>2.1213203435596398E-3</v>
      </c>
      <c r="Y2" s="37">
        <v>6.4802801913569172E-2</v>
      </c>
      <c r="Z2" s="36">
        <v>3.6154370350117522</v>
      </c>
      <c r="AA2" s="37">
        <v>0.12073491249921377</v>
      </c>
      <c r="AB2" s="37">
        <v>0.19678921053187509</v>
      </c>
      <c r="AC2" s="36">
        <v>11.445929058217203</v>
      </c>
      <c r="AD2" s="37">
        <v>0.24725371633593954</v>
      </c>
      <c r="AE2" s="37">
        <v>0.47650041525295844</v>
      </c>
      <c r="AF2" s="36">
        <v>1.0027804212919913</v>
      </c>
      <c r="AG2" s="36">
        <v>1.0772255187016637</v>
      </c>
      <c r="AH2" s="37">
        <v>0.39679619425708934</v>
      </c>
      <c r="AI2" s="36">
        <v>29.930089430991913</v>
      </c>
      <c r="AJ2" s="37">
        <v>0.25173208893379612</v>
      </c>
      <c r="AK2" s="36">
        <v>2.0182071289874943</v>
      </c>
      <c r="AL2" s="37">
        <v>0.41959817138196864</v>
      </c>
      <c r="AM2" s="36">
        <v>0.46261753266427752</v>
      </c>
      <c r="AN2" s="37">
        <v>0.25082832663162846</v>
      </c>
      <c r="AO2" s="36">
        <v>8.9976295796782217</v>
      </c>
      <c r="AP2" s="36">
        <v>2.5247146551765957E-2</v>
      </c>
      <c r="AQ2" s="36">
        <v>2.1222933439150517E-2</v>
      </c>
      <c r="AR2" s="36">
        <v>0.30379934562309041</v>
      </c>
      <c r="AS2" s="36">
        <v>0.24362777812969755</v>
      </c>
      <c r="AT2" s="36">
        <v>0.41490595337044461</v>
      </c>
      <c r="AU2" s="36">
        <v>0.73775324105991469</v>
      </c>
      <c r="AV2" s="36">
        <v>0.47746330435203083</v>
      </c>
      <c r="AW2" s="36">
        <v>18.733200693674295</v>
      </c>
      <c r="AX2" s="37"/>
      <c r="AY2" s="37">
        <v>0.83510320212856082</v>
      </c>
      <c r="AZ2" s="37">
        <v>0.51531560190877279</v>
      </c>
      <c r="BA2" s="36">
        <v>2.1129548614206808</v>
      </c>
      <c r="BB2" s="36">
        <v>0.1235543873058397</v>
      </c>
      <c r="BC2" s="84">
        <v>2.1213203435596398E-3</v>
      </c>
      <c r="BD2" s="37">
        <v>0.12734809801696917</v>
      </c>
      <c r="BE2" s="36">
        <v>0.30923345966670562</v>
      </c>
      <c r="BF2" s="36">
        <v>0.42396450580010736</v>
      </c>
      <c r="BG2" s="36">
        <v>8.2338100643929185E-2</v>
      </c>
      <c r="BH2" s="68">
        <v>2.1213203435596398E-3</v>
      </c>
      <c r="BI2" s="69">
        <v>2.1213203435596398E-3</v>
      </c>
      <c r="BJ2" s="70">
        <v>2.1213203435596398E-3</v>
      </c>
      <c r="BK2" s="71">
        <v>2.1213203435596398E-3</v>
      </c>
      <c r="BL2" s="85">
        <f>SUM(Y2,AA2,AB2,AD2,AE2,AG2,AH2,AJ2,AL2,AM2,AN2)</f>
        <v>3.9648788891039795</v>
      </c>
      <c r="BM2" s="85">
        <f>SUM(AB2,AD2,AE2,AH2,AJ2,AL2)</f>
        <v>1.9886697966936273</v>
      </c>
      <c r="BN2" s="85">
        <f>SUM(Y2,AA2,AG2,AM2)</f>
        <v>1.7253807657787243</v>
      </c>
      <c r="BO2" s="85">
        <f>SUM(AB2,AD2,AH2,AJ2)</f>
        <v>1.0925712100587002</v>
      </c>
      <c r="BP2" s="85">
        <f>SUM(AE2,AL2)</f>
        <v>0.89609858663492714</v>
      </c>
      <c r="BQ2" s="85">
        <f>SUM(T2,U2,V2,W2,X2,Z2,AC2)</f>
        <v>26.464694427491501</v>
      </c>
      <c r="BR2" s="85">
        <f>SUM(AI2,AK2)</f>
        <v>31.948296559979408</v>
      </c>
      <c r="BS2" s="85">
        <f>SUM(AP2:BK2)</f>
        <v>25.497639214809755</v>
      </c>
    </row>
    <row r="3" spans="1:71" x14ac:dyDescent="0.2">
      <c r="A3" s="22">
        <v>2</v>
      </c>
      <c r="B3" s="11" t="s">
        <v>12</v>
      </c>
      <c r="C3" s="11">
        <v>1255</v>
      </c>
      <c r="D3" s="11">
        <v>1</v>
      </c>
      <c r="E3" s="11">
        <v>3</v>
      </c>
      <c r="F3" s="11" t="s">
        <v>15</v>
      </c>
      <c r="G3" s="11">
        <v>1</v>
      </c>
      <c r="H3" s="11">
        <v>230</v>
      </c>
      <c r="I3" s="11">
        <v>29.5</v>
      </c>
      <c r="J3" s="11">
        <v>5.35</v>
      </c>
      <c r="K3" s="11">
        <v>3.73</v>
      </c>
      <c r="L3" s="11">
        <v>6.9</v>
      </c>
      <c r="M3" s="12">
        <v>1</v>
      </c>
      <c r="N3" s="13">
        <v>28.136363636363633</v>
      </c>
      <c r="O3" s="13">
        <v>35.954727272727268</v>
      </c>
      <c r="P3" s="13">
        <v>3.5792272024729517</v>
      </c>
      <c r="Q3" s="13">
        <v>3.3716228748068002</v>
      </c>
      <c r="R3" s="13">
        <v>1.0526181818181817</v>
      </c>
      <c r="S3" s="13">
        <v>0.9915636363636362</v>
      </c>
      <c r="T3" s="36">
        <v>3.945142233998431</v>
      </c>
      <c r="U3" s="36">
        <v>2.5327694603299458</v>
      </c>
      <c r="V3" s="36">
        <v>1.4464121509310712</v>
      </c>
      <c r="W3" s="36">
        <v>3.4376286948058792</v>
      </c>
      <c r="X3" s="53">
        <v>2.1213203435596398E-3</v>
      </c>
      <c r="Y3" s="37">
        <v>8.4920644718903607E-2</v>
      </c>
      <c r="Z3" s="36">
        <v>3.9342120615986702</v>
      </c>
      <c r="AA3" s="37">
        <v>0.1228423579962238</v>
      </c>
      <c r="AB3" s="37">
        <v>4.6466140711218983E-2</v>
      </c>
      <c r="AC3" s="36">
        <v>11.498226988415809</v>
      </c>
      <c r="AD3" s="37">
        <v>0.12628547254873962</v>
      </c>
      <c r="AE3" s="37">
        <v>0.32181509148251919</v>
      </c>
      <c r="AF3" s="36">
        <v>1.0678045982910505</v>
      </c>
      <c r="AG3" s="36">
        <v>1.0366921364931652</v>
      </c>
      <c r="AH3" s="37">
        <v>0.11525065167464099</v>
      </c>
      <c r="AI3" s="36">
        <v>29.239226197154355</v>
      </c>
      <c r="AJ3" s="37">
        <v>0.4527139064730859</v>
      </c>
      <c r="AK3" s="36">
        <v>1.6973630484038733</v>
      </c>
      <c r="AL3" s="37">
        <v>0.36294621166544955</v>
      </c>
      <c r="AM3" s="36">
        <v>0.43722752508016072</v>
      </c>
      <c r="AN3" s="37">
        <v>0.16701944987244882</v>
      </c>
      <c r="AO3" s="36">
        <v>8.0818179646343236</v>
      </c>
      <c r="AP3" s="36">
        <v>2.6044771792700226E-2</v>
      </c>
      <c r="AQ3" s="36">
        <v>2.5133780143102833E-2</v>
      </c>
      <c r="AR3" s="36">
        <v>0.3972115379960342</v>
      </c>
      <c r="AS3" s="36">
        <v>0.28020185264458791</v>
      </c>
      <c r="AT3" s="36">
        <v>0.67737503309748115</v>
      </c>
      <c r="AU3" s="36">
        <v>1.0698973614445351</v>
      </c>
      <c r="AV3" s="36">
        <v>0.59907769816103151</v>
      </c>
      <c r="AW3" s="36">
        <v>17.884616833053393</v>
      </c>
      <c r="AX3" s="37">
        <v>0.50676818054605399</v>
      </c>
      <c r="AY3" s="37">
        <v>0.94154006125436118</v>
      </c>
      <c r="AZ3" s="37">
        <v>0.99181624364204946</v>
      </c>
      <c r="BA3" s="36">
        <v>2.5024752340148773</v>
      </c>
      <c r="BB3" s="36">
        <v>0.11549441169726282</v>
      </c>
      <c r="BC3" s="84">
        <v>2.1213203435596398E-3</v>
      </c>
      <c r="BD3" s="37">
        <v>8.0720269825211272E-2</v>
      </c>
      <c r="BE3" s="36">
        <v>0.41591331943525445</v>
      </c>
      <c r="BF3" s="36">
        <v>0.576775886176217</v>
      </c>
      <c r="BG3" s="36">
        <v>2.1213203435596398E-3</v>
      </c>
      <c r="BH3" s="68">
        <v>2.1213203435596398E-3</v>
      </c>
      <c r="BI3" s="69">
        <v>2.1213203435596398E-3</v>
      </c>
      <c r="BJ3" s="70">
        <v>2.1213203435596398E-3</v>
      </c>
      <c r="BK3" s="71">
        <v>2.1213203435596398E-3</v>
      </c>
      <c r="BL3" s="85">
        <f t="shared" ref="BL3:BL66" si="0">SUM(Y3,AA3,AB3,AD3,AE3,AG3,AH3,AJ3,AL3,AM3,AN3)</f>
        <v>3.2741795887165566</v>
      </c>
      <c r="BM3" s="85">
        <f t="shared" ref="BM3:BM66" si="1">SUM(AB3,AD3,AE3,AH3,AJ3,AL3)</f>
        <v>1.4254774745556542</v>
      </c>
      <c r="BN3" s="85">
        <f t="shared" ref="BN3:BN66" si="2">SUM(Y3,AA3,AG3,AM3)</f>
        <v>1.6816826642884533</v>
      </c>
      <c r="BO3" s="85">
        <f t="shared" ref="BO3:BO66" si="3">SUM(AB3,AD3,AH3,AJ3)</f>
        <v>0.74071617140768553</v>
      </c>
      <c r="BP3" s="85">
        <f t="shared" ref="BP3:BP66" si="4">SUM(AE3,AL3)</f>
        <v>0.68476130314796868</v>
      </c>
      <c r="BQ3" s="85">
        <f t="shared" ref="BQ3:BQ66" si="5">SUM(T3,U3,V3,W3,X3,Z3,AC3)</f>
        <v>26.796512910423367</v>
      </c>
      <c r="BR3" s="85">
        <f t="shared" ref="BR3:BR66" si="6">SUM(AI3,AK3)</f>
        <v>30.936589245558228</v>
      </c>
      <c r="BS3" s="85">
        <f t="shared" ref="BS3:BS66" si="7">SUM(AP3:BK3)</f>
        <v>27.103790396985506</v>
      </c>
    </row>
    <row r="4" spans="1:71" x14ac:dyDescent="0.2">
      <c r="A4" s="22">
        <v>3</v>
      </c>
      <c r="B4" s="11" t="s">
        <v>12</v>
      </c>
      <c r="C4" s="11">
        <v>1255</v>
      </c>
      <c r="D4" s="14">
        <v>1</v>
      </c>
      <c r="E4" s="11">
        <v>3</v>
      </c>
      <c r="F4" s="11" t="s">
        <v>15</v>
      </c>
      <c r="G4" s="11">
        <v>1</v>
      </c>
      <c r="H4" s="11">
        <v>232</v>
      </c>
      <c r="I4" s="11">
        <v>29.5</v>
      </c>
      <c r="J4" s="11">
        <v>5.35</v>
      </c>
      <c r="K4" s="11">
        <v>3.73</v>
      </c>
      <c r="L4" s="11">
        <v>6.9</v>
      </c>
      <c r="M4" s="15">
        <v>3</v>
      </c>
      <c r="N4" s="13">
        <v>37</v>
      </c>
      <c r="O4" s="13">
        <v>28.825772727272724</v>
      </c>
      <c r="P4" s="13">
        <v>3.3713938618925825</v>
      </c>
      <c r="Q4" s="13">
        <v>3.3303069053708443</v>
      </c>
      <c r="R4" s="13">
        <v>1.1983772727272726</v>
      </c>
      <c r="S4" s="13">
        <v>1.1837727272727274</v>
      </c>
      <c r="T4" s="36">
        <v>3.556415699328134</v>
      </c>
      <c r="U4" s="36">
        <v>2.2163592853625369</v>
      </c>
      <c r="V4" s="36">
        <v>1.2784284459745101</v>
      </c>
      <c r="W4" s="36">
        <v>3.0589748419284319</v>
      </c>
      <c r="X4" s="53">
        <v>2.1213203435596398E-3</v>
      </c>
      <c r="Y4" s="37">
        <v>6.1892723534058225E-2</v>
      </c>
      <c r="Z4" s="36">
        <v>3.5257508436329155</v>
      </c>
      <c r="AA4" s="37">
        <v>9.9344438566847909E-2</v>
      </c>
      <c r="AB4" s="37">
        <v>0.17382807616411791</v>
      </c>
      <c r="AC4" s="36">
        <v>10.327235879315054</v>
      </c>
      <c r="AD4" s="37">
        <v>0.21176276532062235</v>
      </c>
      <c r="AE4" s="37">
        <v>0.44298722760758746</v>
      </c>
      <c r="AF4" s="36">
        <v>1.051579489120523</v>
      </c>
      <c r="AG4" s="36">
        <v>0.91869474814731766</v>
      </c>
      <c r="AH4" s="37">
        <v>0.38719514873497063</v>
      </c>
      <c r="AI4" s="36">
        <v>23.572226735810531</v>
      </c>
      <c r="AJ4" s="37">
        <v>0.19260850685770314</v>
      </c>
      <c r="AK4" s="36">
        <v>1.5589048043421472</v>
      </c>
      <c r="AL4" s="37">
        <v>0.35893978096056889</v>
      </c>
      <c r="AM4" s="36">
        <v>0.36933137026286006</v>
      </c>
      <c r="AN4" s="37">
        <v>0.23111491312826671</v>
      </c>
      <c r="AO4" s="36">
        <v>8.18096745674913</v>
      </c>
      <c r="AP4" s="36">
        <v>4.3796340966743688E-2</v>
      </c>
      <c r="AQ4" s="36">
        <v>3.3010962364555259E-2</v>
      </c>
      <c r="AR4" s="36">
        <v>0.75004604336361747</v>
      </c>
      <c r="AS4" s="36">
        <v>0.58092745496037357</v>
      </c>
      <c r="AT4" s="36">
        <v>1.7774881724545915</v>
      </c>
      <c r="AU4" s="36">
        <v>3.32385145934568</v>
      </c>
      <c r="AV4" s="36">
        <v>0.98679473348397639</v>
      </c>
      <c r="AW4" s="36">
        <v>19.155294627998153</v>
      </c>
      <c r="AX4" s="37">
        <v>0.29640504296869474</v>
      </c>
      <c r="AY4" s="37">
        <v>0.62957031409356934</v>
      </c>
      <c r="AZ4" s="37">
        <v>0.51632858523703573</v>
      </c>
      <c r="BA4" s="36">
        <v>4.0295142678744247</v>
      </c>
      <c r="BB4" s="36">
        <v>0.10043887672744649</v>
      </c>
      <c r="BC4" s="84">
        <v>2.1213203435596398E-3</v>
      </c>
      <c r="BD4" s="37">
        <v>0.35095536496758684</v>
      </c>
      <c r="BE4" s="36">
        <v>0.55010295985851321</v>
      </c>
      <c r="BF4" s="36">
        <v>1.6089369629498955</v>
      </c>
      <c r="BG4" s="36">
        <v>2.3837827254063176E-2</v>
      </c>
      <c r="BH4" s="68">
        <v>2.1213203435596398E-3</v>
      </c>
      <c r="BI4" s="69">
        <v>2.1213203435596398E-3</v>
      </c>
      <c r="BJ4" s="70">
        <v>2.1213203435596398E-3</v>
      </c>
      <c r="BK4" s="71">
        <v>2.1213203435596398E-3</v>
      </c>
      <c r="BL4" s="85">
        <f t="shared" si="0"/>
        <v>3.4476996992849211</v>
      </c>
      <c r="BM4" s="85">
        <f t="shared" si="1"/>
        <v>1.7673215056455707</v>
      </c>
      <c r="BN4" s="85">
        <f t="shared" si="2"/>
        <v>1.4492632805110839</v>
      </c>
      <c r="BO4" s="85">
        <f t="shared" si="3"/>
        <v>0.96539449707741409</v>
      </c>
      <c r="BP4" s="85">
        <f t="shared" si="4"/>
        <v>0.80192700856815635</v>
      </c>
      <c r="BQ4" s="85">
        <f t="shared" si="5"/>
        <v>23.965286315885145</v>
      </c>
      <c r="BR4" s="85">
        <f t="shared" si="6"/>
        <v>25.13113154015268</v>
      </c>
      <c r="BS4" s="85">
        <f t="shared" si="7"/>
        <v>34.767906598586734</v>
      </c>
    </row>
    <row r="5" spans="1:71" x14ac:dyDescent="0.2">
      <c r="A5" s="22">
        <v>4</v>
      </c>
      <c r="B5" s="11" t="s">
        <v>12</v>
      </c>
      <c r="C5" s="11">
        <v>1255</v>
      </c>
      <c r="D5" s="11">
        <v>1</v>
      </c>
      <c r="E5" s="11">
        <v>3</v>
      </c>
      <c r="F5" s="11" t="s">
        <v>15</v>
      </c>
      <c r="G5" s="11">
        <v>1</v>
      </c>
      <c r="H5" s="11">
        <v>234</v>
      </c>
      <c r="I5" s="11">
        <v>29.5</v>
      </c>
      <c r="J5" s="11">
        <v>5.35</v>
      </c>
      <c r="K5" s="11">
        <v>3.73</v>
      </c>
      <c r="L5" s="11">
        <v>6.9</v>
      </c>
      <c r="M5" s="12">
        <v>5</v>
      </c>
      <c r="N5" s="13"/>
      <c r="O5" s="13">
        <v>28.515818181818176</v>
      </c>
      <c r="P5" s="13">
        <v>2.3168924889543452</v>
      </c>
      <c r="Q5" s="13">
        <v>3.4295434462444772</v>
      </c>
      <c r="R5" s="13">
        <v>0.71507727272727273</v>
      </c>
      <c r="S5" s="13">
        <v>1.0584818181818181</v>
      </c>
      <c r="T5" s="36">
        <v>3.3958211268334066</v>
      </c>
      <c r="U5" s="36">
        <v>1.8346357415669423</v>
      </c>
      <c r="V5" s="36">
        <v>0.95579471003482197</v>
      </c>
      <c r="W5" s="36">
        <v>2.1996890066660484</v>
      </c>
      <c r="X5" s="53">
        <v>2.1213203435596398E-3</v>
      </c>
      <c r="Y5" s="37">
        <v>6.6084691630077297E-2</v>
      </c>
      <c r="Z5" s="36">
        <v>2.7969015733722609</v>
      </c>
      <c r="AA5" s="37">
        <v>0.11554095021749423</v>
      </c>
      <c r="AB5" s="37">
        <v>0.18935996661085663</v>
      </c>
      <c r="AC5" s="36">
        <v>8.9902368862711324</v>
      </c>
      <c r="AD5" s="37">
        <v>0.23082196000753522</v>
      </c>
      <c r="AE5" s="37">
        <v>0.47975795585079123</v>
      </c>
      <c r="AF5" s="36">
        <v>1.2517212653635763</v>
      </c>
      <c r="AG5" s="36">
        <v>1.0193271083710098</v>
      </c>
      <c r="AH5" s="37">
        <v>0.4184369817893836</v>
      </c>
      <c r="AI5" s="36">
        <v>21.499196978980933</v>
      </c>
      <c r="AJ5" s="37">
        <v>0.40331061469201168</v>
      </c>
      <c r="AK5" s="36">
        <v>2.2940797676965783</v>
      </c>
      <c r="AL5" s="37">
        <v>0.42594331502651139</v>
      </c>
      <c r="AM5" s="36">
        <v>0.37844830219310666</v>
      </c>
      <c r="AN5" s="37">
        <v>0.23970985787827914</v>
      </c>
      <c r="AO5" s="36">
        <v>9.4089080339351447</v>
      </c>
      <c r="AP5" s="36">
        <v>3.9325380533766018E-2</v>
      </c>
      <c r="AQ5" s="36">
        <v>4.2904812464268707E-2</v>
      </c>
      <c r="AR5" s="36">
        <v>1.0097577475948083</v>
      </c>
      <c r="AS5" s="36">
        <v>0.59759099786760017</v>
      </c>
      <c r="AT5" s="36">
        <v>4.3537984950353579</v>
      </c>
      <c r="AU5" s="36">
        <v>1.8460775069462323</v>
      </c>
      <c r="AV5" s="36">
        <v>0.87790888872772399</v>
      </c>
      <c r="AW5" s="36">
        <v>22.294898093030806</v>
      </c>
      <c r="AX5" s="37">
        <v>0.23211129794657678</v>
      </c>
      <c r="AY5" s="37">
        <v>0.56364075680052772</v>
      </c>
      <c r="AZ5" s="37">
        <v>0.54938885682589667</v>
      </c>
      <c r="BA5" s="36">
        <v>4.2558056417313175</v>
      </c>
      <c r="BB5" s="36">
        <v>9.4851422092672014E-2</v>
      </c>
      <c r="BC5" s="84">
        <v>2.1213203435596398E-3</v>
      </c>
      <c r="BD5" s="37"/>
      <c r="BE5" s="36">
        <v>0.47406081128708777</v>
      </c>
      <c r="BF5" s="36">
        <v>1.2574526834144286</v>
      </c>
      <c r="BG5" s="36">
        <v>4.8810979994005292E-2</v>
      </c>
      <c r="BH5" s="68">
        <v>2.1213203435596398E-3</v>
      </c>
      <c r="BI5" s="69">
        <v>2.1213203435596398E-3</v>
      </c>
      <c r="BJ5" s="70">
        <v>2.1213203435596398E-3</v>
      </c>
      <c r="BK5" s="71">
        <v>2.1213203435596398E-3</v>
      </c>
      <c r="BL5" s="85">
        <f t="shared" si="0"/>
        <v>3.966741704267057</v>
      </c>
      <c r="BM5" s="85">
        <f t="shared" si="1"/>
        <v>2.1476307939770898</v>
      </c>
      <c r="BN5" s="85">
        <f t="shared" si="2"/>
        <v>1.5794010524116879</v>
      </c>
      <c r="BO5" s="85">
        <f t="shared" si="3"/>
        <v>1.2419295230997871</v>
      </c>
      <c r="BP5" s="85">
        <f t="shared" si="4"/>
        <v>0.90570127087730268</v>
      </c>
      <c r="BQ5" s="85">
        <f t="shared" si="5"/>
        <v>20.175200365088173</v>
      </c>
      <c r="BR5" s="85">
        <f t="shared" si="6"/>
        <v>23.793276746677513</v>
      </c>
      <c r="BS5" s="85">
        <f t="shared" si="7"/>
        <v>38.548990974010891</v>
      </c>
    </row>
    <row r="6" spans="1:71" x14ac:dyDescent="0.2">
      <c r="A6" s="22">
        <v>5</v>
      </c>
      <c r="B6" s="11" t="s">
        <v>12</v>
      </c>
      <c r="C6" s="11">
        <v>1255</v>
      </c>
      <c r="D6" s="11">
        <v>1</v>
      </c>
      <c r="E6" s="11">
        <v>3</v>
      </c>
      <c r="F6" s="11" t="s">
        <v>15</v>
      </c>
      <c r="G6" s="11">
        <v>1</v>
      </c>
      <c r="H6" s="11">
        <v>236</v>
      </c>
      <c r="I6" s="11">
        <v>29.5</v>
      </c>
      <c r="J6" s="11">
        <v>5.35</v>
      </c>
      <c r="K6" s="11">
        <v>3.73</v>
      </c>
      <c r="L6" s="11">
        <v>6.9</v>
      </c>
      <c r="M6" s="12">
        <v>7</v>
      </c>
      <c r="N6" s="13">
        <v>31.445454545454545</v>
      </c>
      <c r="O6" s="13">
        <v>28.205863636363635</v>
      </c>
      <c r="P6" s="13">
        <v>2.1143185298621745</v>
      </c>
      <c r="Q6" s="13">
        <v>3.3349770290964775</v>
      </c>
      <c r="R6" s="13">
        <v>0.62756818181818175</v>
      </c>
      <c r="S6" s="13">
        <v>0.98988181818181809</v>
      </c>
      <c r="T6" s="36">
        <v>2.2065620399125558</v>
      </c>
      <c r="U6" s="36">
        <v>1.3058049224636736</v>
      </c>
      <c r="V6" s="36">
        <v>0.77771460622332533</v>
      </c>
      <c r="W6" s="36">
        <v>1.9977711299517551</v>
      </c>
      <c r="X6" s="53">
        <v>2.1213203435596398E-3</v>
      </c>
      <c r="Y6" s="37">
        <v>6.7677719779528134E-2</v>
      </c>
      <c r="Z6" s="36">
        <v>2.8427016945410801</v>
      </c>
      <c r="AA6" s="37">
        <v>0.10800390666981098</v>
      </c>
      <c r="AB6" s="37">
        <v>0.18216242776836281</v>
      </c>
      <c r="AC6" s="36">
        <v>9.1921536670308885</v>
      </c>
      <c r="AD6" s="37">
        <v>0.20941155465629058</v>
      </c>
      <c r="AE6" s="37">
        <v>0.47335197283407215</v>
      </c>
      <c r="AF6" s="36">
        <v>1.6551283006825024</v>
      </c>
      <c r="AG6" s="36">
        <v>1.0715497092495732</v>
      </c>
      <c r="AH6" s="37">
        <v>0.35399583491896247</v>
      </c>
      <c r="AI6" s="36">
        <v>21.529078219020942</v>
      </c>
      <c r="AJ6" s="37">
        <v>0.17218442520286148</v>
      </c>
      <c r="AK6" s="36">
        <v>2.6717106511593807</v>
      </c>
      <c r="AL6" s="37">
        <v>0.36444166838069986</v>
      </c>
      <c r="AM6" s="36">
        <v>0.43421713915658144</v>
      </c>
      <c r="AN6" s="37">
        <v>0.23045884560275598</v>
      </c>
      <c r="AO6" s="36">
        <v>8.656804713951006</v>
      </c>
      <c r="AP6" s="36">
        <v>3.8981580283005336E-2</v>
      </c>
      <c r="AQ6" s="83">
        <v>2.1213203435596398E-3</v>
      </c>
      <c r="AR6" s="36">
        <v>1.3058001657029108</v>
      </c>
      <c r="AS6" s="36">
        <v>0.75067052153278768</v>
      </c>
      <c r="AT6" s="36">
        <v>5.4446059112039507</v>
      </c>
      <c r="AU6" s="36">
        <v>1.0589590223070529</v>
      </c>
      <c r="AV6" s="36">
        <v>0.89776439367238192</v>
      </c>
      <c r="AW6" s="36">
        <v>22.60553818464027</v>
      </c>
      <c r="AX6" s="37">
        <v>0.29239073108423991</v>
      </c>
      <c r="AY6" s="37">
        <v>0.62049982589798447</v>
      </c>
      <c r="AZ6" s="37">
        <v>0.52534504205060928</v>
      </c>
      <c r="BA6" s="36">
        <v>3.8914215441097508</v>
      </c>
      <c r="BB6" s="36">
        <v>9.2419152669330859E-2</v>
      </c>
      <c r="BC6" s="84">
        <v>2.1213203435596398E-3</v>
      </c>
      <c r="BD6" s="37">
        <v>0.36433127182409608</v>
      </c>
      <c r="BE6" s="36">
        <v>0.50620404847313705</v>
      </c>
      <c r="BF6" s="36">
        <v>0.95619371369596395</v>
      </c>
      <c r="BG6" s="36">
        <v>5.3537040851961711E-2</v>
      </c>
      <c r="BH6" s="68">
        <v>2.1213203435596398E-3</v>
      </c>
      <c r="BI6" s="69">
        <v>2.1213203435596398E-3</v>
      </c>
      <c r="BJ6" s="70">
        <v>2.1213203435596398E-3</v>
      </c>
      <c r="BK6" s="71">
        <v>2.1213203435596398E-3</v>
      </c>
      <c r="BL6" s="85">
        <f t="shared" si="0"/>
        <v>3.667455204219499</v>
      </c>
      <c r="BM6" s="85">
        <f t="shared" si="1"/>
        <v>1.7555478837612495</v>
      </c>
      <c r="BN6" s="85">
        <f t="shared" si="2"/>
        <v>1.6814484748554936</v>
      </c>
      <c r="BO6" s="85">
        <f t="shared" si="3"/>
        <v>0.91775424254647731</v>
      </c>
      <c r="BP6" s="85">
        <f t="shared" si="4"/>
        <v>0.83779364121477196</v>
      </c>
      <c r="BQ6" s="85">
        <f t="shared" si="5"/>
        <v>18.324829380466838</v>
      </c>
      <c r="BR6" s="85">
        <f t="shared" si="6"/>
        <v>24.200788870180322</v>
      </c>
      <c r="BS6" s="85">
        <f t="shared" si="7"/>
        <v>39.417390072060819</v>
      </c>
    </row>
    <row r="7" spans="1:71" x14ac:dyDescent="0.2">
      <c r="A7" s="22">
        <v>6</v>
      </c>
      <c r="B7" s="11" t="s">
        <v>12</v>
      </c>
      <c r="C7" s="11">
        <v>1255</v>
      </c>
      <c r="D7" s="11">
        <v>1</v>
      </c>
      <c r="E7" s="11">
        <v>3</v>
      </c>
      <c r="F7" s="11" t="s">
        <v>15</v>
      </c>
      <c r="G7" s="11">
        <v>1</v>
      </c>
      <c r="H7" s="11">
        <v>238</v>
      </c>
      <c r="I7" s="11">
        <v>29.5</v>
      </c>
      <c r="J7" s="11">
        <v>5.35</v>
      </c>
      <c r="K7" s="11">
        <v>3.73</v>
      </c>
      <c r="L7" s="11">
        <v>6.9</v>
      </c>
      <c r="M7" s="12">
        <v>9</v>
      </c>
      <c r="N7" s="13">
        <v>31.59090909090909</v>
      </c>
      <c r="O7" s="13">
        <v>27.395136363636361</v>
      </c>
      <c r="P7" s="13">
        <v>1.9633972602739722</v>
      </c>
      <c r="Q7" s="13">
        <v>3.4542739726027403</v>
      </c>
      <c r="R7" s="13">
        <v>0.6514909090909089</v>
      </c>
      <c r="S7" s="13">
        <v>1.146190909090909</v>
      </c>
      <c r="T7" s="36">
        <v>2.1427179407657855</v>
      </c>
      <c r="U7" s="36">
        <v>1.166741390014719</v>
      </c>
      <c r="V7" s="36">
        <v>0.61578657040699081</v>
      </c>
      <c r="W7" s="36">
        <v>1.5103688695720687</v>
      </c>
      <c r="X7" s="53">
        <v>2.1213203435596398E-3</v>
      </c>
      <c r="Y7" s="37">
        <v>6.9096354775714769E-2</v>
      </c>
      <c r="Z7" s="36">
        <v>2.2447257006131869</v>
      </c>
      <c r="AA7" s="37">
        <v>0.10952172440486881</v>
      </c>
      <c r="AB7" s="37">
        <v>0.17122964924174511</v>
      </c>
      <c r="AC7" s="36">
        <v>8.0818157547859997</v>
      </c>
      <c r="AD7" s="37">
        <v>0.22079393095158747</v>
      </c>
      <c r="AE7" s="37">
        <v>0.45647056468376385</v>
      </c>
      <c r="AF7" s="36">
        <v>1.6416001516536907</v>
      </c>
      <c r="AG7" s="36">
        <v>1.0433644912012492</v>
      </c>
      <c r="AH7" s="37">
        <v>0.35400446658194129</v>
      </c>
      <c r="AI7" s="36">
        <v>21.567877579608201</v>
      </c>
      <c r="AJ7" s="37">
        <v>0.38489624896088714</v>
      </c>
      <c r="AK7" s="36">
        <v>3.2740522389463358</v>
      </c>
      <c r="AL7" s="37">
        <v>0.43117206807977237</v>
      </c>
      <c r="AM7" s="36">
        <v>0.35696698102163471</v>
      </c>
      <c r="AN7" s="37">
        <v>0.18536424945560376</v>
      </c>
      <c r="AO7" s="36">
        <v>8.3870567263024274</v>
      </c>
      <c r="AP7" s="36">
        <v>4.8301539712575663E-2</v>
      </c>
      <c r="AQ7" s="36">
        <v>5.8734828448227999E-2</v>
      </c>
      <c r="AR7" s="36">
        <v>1.6390315969228346</v>
      </c>
      <c r="AS7" s="36">
        <v>2.1213203435596398E-3</v>
      </c>
      <c r="AT7" s="36">
        <v>7.2468510933972192</v>
      </c>
      <c r="AU7" s="36">
        <v>0.89400303852736551</v>
      </c>
      <c r="AV7" s="36">
        <v>0.85532471929500797</v>
      </c>
      <c r="AW7" s="36">
        <v>24.071715002444257</v>
      </c>
      <c r="AX7" s="37">
        <v>0.33389021053480245</v>
      </c>
      <c r="AY7" s="37">
        <v>0.6954642751318485</v>
      </c>
      <c r="AZ7" s="37">
        <v>0.59908977523632589</v>
      </c>
      <c r="BA7" s="36">
        <v>4.1302192755973657</v>
      </c>
      <c r="BB7" s="36">
        <v>9.4101304744543451E-2</v>
      </c>
      <c r="BC7" s="84">
        <v>2.1213203435596398E-3</v>
      </c>
      <c r="BD7" s="37">
        <v>0.45803266172631002</v>
      </c>
      <c r="BE7" s="36">
        <v>0.42473231632075786</v>
      </c>
      <c r="BF7" s="36">
        <v>0.87569833050924006</v>
      </c>
      <c r="BG7" s="36">
        <v>7.1820768197625132E-2</v>
      </c>
      <c r="BH7" s="68">
        <v>2.1213203435596398E-3</v>
      </c>
      <c r="BI7" s="69">
        <v>2.1213203435596398E-3</v>
      </c>
      <c r="BJ7" s="70">
        <v>2.1213203435596398E-3</v>
      </c>
      <c r="BK7" s="71">
        <v>2.1213203435596398E-3</v>
      </c>
      <c r="BL7" s="85">
        <f t="shared" si="0"/>
        <v>3.7828807293587676</v>
      </c>
      <c r="BM7" s="85">
        <f t="shared" si="1"/>
        <v>2.0185669284996974</v>
      </c>
      <c r="BN7" s="85">
        <f t="shared" si="2"/>
        <v>1.5789495514034675</v>
      </c>
      <c r="BO7" s="85">
        <f t="shared" si="3"/>
        <v>1.1309242957361612</v>
      </c>
      <c r="BP7" s="85">
        <f t="shared" si="4"/>
        <v>0.88764263276353628</v>
      </c>
      <c r="BQ7" s="85">
        <f t="shared" si="5"/>
        <v>15.76427754650231</v>
      </c>
      <c r="BR7" s="85">
        <f t="shared" si="6"/>
        <v>24.841929818554537</v>
      </c>
      <c r="BS7" s="85">
        <f t="shared" si="7"/>
        <v>42.509738658807663</v>
      </c>
    </row>
    <row r="8" spans="1:71" x14ac:dyDescent="0.2">
      <c r="A8" s="22">
        <v>7</v>
      </c>
      <c r="B8" s="11" t="s">
        <v>12</v>
      </c>
      <c r="C8" s="11">
        <v>1255</v>
      </c>
      <c r="D8" s="11">
        <v>1</v>
      </c>
      <c r="E8" s="11">
        <v>3</v>
      </c>
      <c r="F8" s="11" t="s">
        <v>15</v>
      </c>
      <c r="G8" s="11">
        <v>1</v>
      </c>
      <c r="H8" s="11">
        <v>240</v>
      </c>
      <c r="I8" s="11">
        <v>29.5</v>
      </c>
      <c r="J8" s="11">
        <v>5.35</v>
      </c>
      <c r="K8" s="11">
        <v>3.73</v>
      </c>
      <c r="L8" s="11">
        <v>6.9</v>
      </c>
      <c r="M8" s="12">
        <v>11</v>
      </c>
      <c r="N8" s="13">
        <v>29.818181818181813</v>
      </c>
      <c r="O8" s="13">
        <v>26.492000000000001</v>
      </c>
      <c r="P8" s="13">
        <v>2.5366153846153843</v>
      </c>
      <c r="Q8" s="13">
        <v>3.5292307692307685</v>
      </c>
      <c r="R8" s="13">
        <v>0.82439999999999991</v>
      </c>
      <c r="S8" s="13">
        <v>1.1469999999999998</v>
      </c>
      <c r="T8" s="36">
        <v>1.8181607795324468</v>
      </c>
      <c r="U8" s="36">
        <v>1.0847213523605161</v>
      </c>
      <c r="V8" s="36">
        <v>0.63850128205132062</v>
      </c>
      <c r="W8" s="36">
        <v>1.7374044758822531</v>
      </c>
      <c r="X8" s="53">
        <v>2.1213203435596398E-3</v>
      </c>
      <c r="Y8" s="37">
        <v>7.514747105181252E-2</v>
      </c>
      <c r="Z8" s="36">
        <v>2.5553009312827029</v>
      </c>
      <c r="AA8" s="37">
        <v>0.12234988394233336</v>
      </c>
      <c r="AB8" s="37">
        <v>0.17344164945434121</v>
      </c>
      <c r="AC8" s="36">
        <v>8.8291476834749805</v>
      </c>
      <c r="AD8" s="37">
        <v>0.23477479961641876</v>
      </c>
      <c r="AE8" s="37">
        <v>0.45435721123754824</v>
      </c>
      <c r="AF8" s="36">
        <v>1.6900977914800417</v>
      </c>
      <c r="AG8" s="36">
        <v>1.1222917191013875</v>
      </c>
      <c r="AH8" s="37">
        <v>0.37856590247047062</v>
      </c>
      <c r="AI8" s="36">
        <v>22.093750920966389</v>
      </c>
      <c r="AJ8" s="37">
        <v>0.4252430844812678</v>
      </c>
      <c r="AK8" s="36">
        <v>3.0097864025311987</v>
      </c>
      <c r="AL8" s="37">
        <v>0.45274425985873007</v>
      </c>
      <c r="AM8" s="36">
        <v>0.36483269242633487</v>
      </c>
      <c r="AN8" s="37">
        <v>0.2753332481214818</v>
      </c>
      <c r="AO8" s="36">
        <v>9.5211823445267374</v>
      </c>
      <c r="AP8" s="36">
        <v>3.9974883552314912E-2</v>
      </c>
      <c r="AQ8" s="83">
        <v>2.1213203435596398E-3</v>
      </c>
      <c r="AR8" s="36">
        <v>1.5735017045497</v>
      </c>
      <c r="AS8" s="36">
        <v>0.86275785098217861</v>
      </c>
      <c r="AT8" s="36">
        <v>5.5417148822884679</v>
      </c>
      <c r="AU8" s="36">
        <v>0.81776045700554456</v>
      </c>
      <c r="AV8" s="36">
        <v>0.75725581780829831</v>
      </c>
      <c r="AW8" s="36">
        <v>23.404155949327009</v>
      </c>
      <c r="AX8" s="37"/>
      <c r="AY8" s="37">
        <v>0.79923476488834233</v>
      </c>
      <c r="AZ8" s="37">
        <v>0.49625687264769286</v>
      </c>
      <c r="BA8" s="36">
        <v>3.8114409078107334</v>
      </c>
      <c r="BB8" s="36">
        <v>0.13189406473508825</v>
      </c>
      <c r="BC8" s="84">
        <v>2.1213203435596398E-3</v>
      </c>
      <c r="BD8" s="37"/>
      <c r="BE8" s="36">
        <v>0.49389392911011593</v>
      </c>
      <c r="BF8" s="36">
        <v>0.77950000822232979</v>
      </c>
      <c r="BG8" s="36">
        <v>6.4899289933674997E-2</v>
      </c>
      <c r="BH8" s="68">
        <v>2.1213203435596398E-3</v>
      </c>
      <c r="BI8" s="69">
        <v>2.1213203435596398E-3</v>
      </c>
      <c r="BJ8" s="70">
        <v>2.1213203435596398E-3</v>
      </c>
      <c r="BK8" s="71">
        <v>2.1213203435596398E-3</v>
      </c>
      <c r="BL8" s="85">
        <f t="shared" si="0"/>
        <v>4.0790819217621266</v>
      </c>
      <c r="BM8" s="85">
        <f t="shared" si="1"/>
        <v>2.1191269071187766</v>
      </c>
      <c r="BN8" s="85">
        <f t="shared" si="2"/>
        <v>1.6846217665218681</v>
      </c>
      <c r="BO8" s="85">
        <f t="shared" si="3"/>
        <v>1.2120254360224982</v>
      </c>
      <c r="BP8" s="85">
        <f t="shared" si="4"/>
        <v>0.90710147109627837</v>
      </c>
      <c r="BQ8" s="85">
        <f t="shared" si="5"/>
        <v>16.665357824927781</v>
      </c>
      <c r="BR8" s="85">
        <f t="shared" si="6"/>
        <v>25.103537323497587</v>
      </c>
      <c r="BS8" s="85">
        <f t="shared" si="7"/>
        <v>39.586969304922853</v>
      </c>
    </row>
    <row r="9" spans="1:71" x14ac:dyDescent="0.2">
      <c r="A9" s="22">
        <v>8</v>
      </c>
      <c r="B9" s="11" t="s">
        <v>12</v>
      </c>
      <c r="C9" s="11">
        <v>1255</v>
      </c>
      <c r="D9" s="11">
        <v>1</v>
      </c>
      <c r="E9" s="11">
        <v>3</v>
      </c>
      <c r="F9" s="11" t="s">
        <v>15</v>
      </c>
      <c r="G9" s="11">
        <v>1</v>
      </c>
      <c r="H9" s="11">
        <v>242</v>
      </c>
      <c r="I9" s="11">
        <v>29.5</v>
      </c>
      <c r="J9" s="11">
        <v>5.35</v>
      </c>
      <c r="K9" s="11">
        <v>3.73</v>
      </c>
      <c r="L9" s="11">
        <v>6.9</v>
      </c>
      <c r="M9" s="12">
        <v>13</v>
      </c>
      <c r="N9" s="13">
        <v>31.500000000000004</v>
      </c>
      <c r="O9" s="13">
        <v>28.298272727272728</v>
      </c>
      <c r="P9" s="13"/>
      <c r="Q9" s="13"/>
      <c r="R9" s="13"/>
      <c r="S9" s="13"/>
      <c r="T9" s="36">
        <v>3.0541286177718998</v>
      </c>
      <c r="U9" s="36">
        <v>1.8590484142918973</v>
      </c>
      <c r="V9" s="36">
        <v>1.0550838540200473</v>
      </c>
      <c r="W9" s="36">
        <v>2.7186337874959023</v>
      </c>
      <c r="X9" s="53">
        <v>2.1213203435596398E-3</v>
      </c>
      <c r="Y9" s="37">
        <v>7.1898800794918657E-2</v>
      </c>
      <c r="Z9" s="36">
        <v>3.430811537898526</v>
      </c>
      <c r="AA9" s="37">
        <v>0.11502601778132854</v>
      </c>
      <c r="AB9" s="37">
        <v>0.17138105091919115</v>
      </c>
      <c r="AC9" s="36"/>
      <c r="AD9" s="37">
        <v>0.21630642976349776</v>
      </c>
      <c r="AE9" s="37">
        <v>0.45014600531698712</v>
      </c>
      <c r="AF9" s="36"/>
      <c r="AG9" s="36">
        <v>0.96235286544085263</v>
      </c>
      <c r="AH9" s="37">
        <v>0.37729741156535174</v>
      </c>
      <c r="AI9" s="36"/>
      <c r="AJ9" s="37">
        <v>0.16303512167759557</v>
      </c>
      <c r="AK9" s="36">
        <v>2.0214274505743624</v>
      </c>
      <c r="AL9" s="37">
        <v>0.35175038508551681</v>
      </c>
      <c r="AM9" s="36">
        <v>0.42344514450884618</v>
      </c>
      <c r="AN9" s="37">
        <v>0.23577042047565516</v>
      </c>
      <c r="AO9" s="36">
        <v>9.4222384805660813</v>
      </c>
      <c r="AP9" s="36">
        <v>2.7083346014220848E-2</v>
      </c>
      <c r="AQ9" s="36">
        <v>2.9858397890722588E-2</v>
      </c>
      <c r="AR9" s="36">
        <v>0.71082905470740632</v>
      </c>
      <c r="AS9" s="36">
        <v>0.39467619336253706</v>
      </c>
      <c r="AT9" s="36">
        <v>2.3905186427853735</v>
      </c>
      <c r="AU9" s="36">
        <v>0.70381890623889143</v>
      </c>
      <c r="AV9" s="36">
        <v>0.64468226067553014</v>
      </c>
      <c r="AW9" s="36">
        <v>21.429356695499116</v>
      </c>
      <c r="AX9" s="37">
        <v>0.28111523587852638</v>
      </c>
      <c r="AY9" s="37">
        <v>0.60386718134946027</v>
      </c>
      <c r="AZ9" s="37">
        <v>0.48319009357024784</v>
      </c>
      <c r="BA9" s="36">
        <v>2.6005232602459101</v>
      </c>
      <c r="BB9" s="36">
        <v>0.1300012891231544</v>
      </c>
      <c r="BC9" s="84">
        <v>2.1213203435596398E-3</v>
      </c>
      <c r="BD9" s="37">
        <v>0.3474435257308558</v>
      </c>
      <c r="BE9" s="36">
        <v>0.45500401778490601</v>
      </c>
      <c r="BF9" s="36">
        <v>0.57709536681942963</v>
      </c>
      <c r="BG9" s="36">
        <v>2.4246886193648419E-2</v>
      </c>
      <c r="BH9" s="68">
        <v>2.1213203435596398E-3</v>
      </c>
      <c r="BI9" s="69">
        <v>2.1213203435596398E-3</v>
      </c>
      <c r="BJ9" s="70">
        <v>2.1213203435596398E-3</v>
      </c>
      <c r="BK9" s="71">
        <v>2.1213203435596398E-3</v>
      </c>
      <c r="BL9" s="85">
        <f t="shared" si="0"/>
        <v>3.5384096533297411</v>
      </c>
      <c r="BM9" s="85">
        <f t="shared" si="1"/>
        <v>1.7299164043281401</v>
      </c>
      <c r="BN9" s="85">
        <f t="shared" si="2"/>
        <v>1.5727228285259462</v>
      </c>
      <c r="BO9" s="85">
        <f t="shared" si="3"/>
        <v>0.92802001392563627</v>
      </c>
      <c r="BP9" s="85">
        <f t="shared" si="4"/>
        <v>0.80189639040250393</v>
      </c>
      <c r="BQ9" s="85">
        <f t="shared" si="5"/>
        <v>12.119827531821834</v>
      </c>
      <c r="BR9" s="85"/>
      <c r="BS9" s="85">
        <f t="shared" si="7"/>
        <v>31.84391695558773</v>
      </c>
    </row>
    <row r="10" spans="1:71" x14ac:dyDescent="0.2">
      <c r="A10" s="22">
        <v>9</v>
      </c>
      <c r="B10" s="11" t="s">
        <v>12</v>
      </c>
      <c r="C10" s="11">
        <v>1255</v>
      </c>
      <c r="D10" s="14">
        <v>1</v>
      </c>
      <c r="E10" s="11">
        <v>3</v>
      </c>
      <c r="F10" s="11" t="s">
        <v>15</v>
      </c>
      <c r="G10" s="11">
        <v>1</v>
      </c>
      <c r="H10" s="11">
        <v>244</v>
      </c>
      <c r="I10" s="11">
        <v>29.5</v>
      </c>
      <c r="J10" s="11">
        <v>5.35</v>
      </c>
      <c r="K10" s="11">
        <v>3.73</v>
      </c>
      <c r="L10" s="11">
        <v>6.9</v>
      </c>
      <c r="M10" s="50">
        <v>15</v>
      </c>
      <c r="N10" s="13">
        <v>28.354545454545452</v>
      </c>
      <c r="O10" s="13">
        <v>27.094090909090909</v>
      </c>
      <c r="P10" s="13">
        <v>2.0975409836065571</v>
      </c>
      <c r="Q10" s="13">
        <v>3.5193442622950815</v>
      </c>
      <c r="R10" s="13">
        <v>0.58159090909090905</v>
      </c>
      <c r="S10" s="13">
        <v>0.9758181818181817</v>
      </c>
      <c r="T10" s="36">
        <v>2.1282805635918804</v>
      </c>
      <c r="U10" s="36">
        <v>1.0360415705504662</v>
      </c>
      <c r="V10" s="36">
        <v>0.48412364248999012</v>
      </c>
      <c r="W10" s="36">
        <v>1.1696910706595254</v>
      </c>
      <c r="X10" s="53">
        <v>2.1213203435596398E-3</v>
      </c>
      <c r="Y10" s="54">
        <v>2.1213203435596398E-3</v>
      </c>
      <c r="Z10" s="36">
        <v>1.7977378599951626</v>
      </c>
      <c r="AA10" s="37">
        <v>0.12245629893222643</v>
      </c>
      <c r="AB10" s="56">
        <v>2.1213203435596398E-3</v>
      </c>
      <c r="AC10" s="36">
        <v>7.6380809336620823</v>
      </c>
      <c r="AD10" s="37">
        <v>0.21003887333965279</v>
      </c>
      <c r="AE10" s="37">
        <v>0.43206545504887217</v>
      </c>
      <c r="AF10" s="36">
        <v>1.4751516494329959</v>
      </c>
      <c r="AG10" s="36">
        <v>0.85490667380034513</v>
      </c>
      <c r="AH10" s="37">
        <v>0.3361613133320781</v>
      </c>
      <c r="AI10" s="36">
        <v>22.728259344731725</v>
      </c>
      <c r="AJ10" s="37">
        <v>0.44291641292122347</v>
      </c>
      <c r="AK10" s="36">
        <v>3.2129755976651069</v>
      </c>
      <c r="AL10" s="37">
        <v>0.39982660427847438</v>
      </c>
      <c r="AM10" s="36">
        <v>0.33108254745719601</v>
      </c>
      <c r="AN10" s="37">
        <v>0.20140996461466878</v>
      </c>
      <c r="AO10" s="36">
        <v>9.7671356762336732</v>
      </c>
      <c r="AP10" s="36">
        <v>3.3321662093223035E-2</v>
      </c>
      <c r="AQ10" s="36">
        <v>4.111431605105717E-2</v>
      </c>
      <c r="AR10" s="36"/>
      <c r="AS10" s="36">
        <v>1.2394328560989802</v>
      </c>
      <c r="AT10" s="36">
        <v>5.4631686310411895</v>
      </c>
      <c r="AU10" s="36">
        <v>0.62573935758277222</v>
      </c>
      <c r="AV10" s="36">
        <v>0.74106476966891244</v>
      </c>
      <c r="AW10" s="36">
        <v>27.107387217463124</v>
      </c>
      <c r="AX10" s="37"/>
      <c r="AY10" s="37">
        <v>0.86336720641202425</v>
      </c>
      <c r="AZ10" s="37">
        <v>0.5307381549094029</v>
      </c>
      <c r="BA10" s="36">
        <v>3.7159654204528922</v>
      </c>
      <c r="BB10" s="36">
        <v>0.10535801534479244</v>
      </c>
      <c r="BC10" s="84">
        <v>2.1213203435596398E-3</v>
      </c>
      <c r="BD10" s="37">
        <v>0.45051411580275763</v>
      </c>
      <c r="BE10" s="36">
        <v>0.38025332435702602</v>
      </c>
      <c r="BF10" s="36">
        <v>0.75596728049465167</v>
      </c>
      <c r="BG10" s="36">
        <v>6.6849828289609503E-2</v>
      </c>
      <c r="BH10" s="68">
        <v>2.1213203435596398E-3</v>
      </c>
      <c r="BI10" s="69">
        <v>2.1213203435596398E-3</v>
      </c>
      <c r="BJ10" s="70">
        <v>2.1213203435596398E-3</v>
      </c>
      <c r="BK10" s="71">
        <v>2.1213203435596398E-3</v>
      </c>
      <c r="BL10" s="85">
        <f t="shared" si="0"/>
        <v>3.3351067844118565</v>
      </c>
      <c r="BM10" s="85">
        <f t="shared" si="1"/>
        <v>1.8231299792638604</v>
      </c>
      <c r="BN10" s="85">
        <f t="shared" si="2"/>
        <v>1.3105668405333271</v>
      </c>
      <c r="BO10" s="85">
        <f t="shared" si="3"/>
        <v>0.991237919936514</v>
      </c>
      <c r="BP10" s="85">
        <f t="shared" si="4"/>
        <v>0.83189205932734656</v>
      </c>
      <c r="BQ10" s="85">
        <f t="shared" si="5"/>
        <v>14.256076961292667</v>
      </c>
      <c r="BR10" s="85">
        <f t="shared" si="6"/>
        <v>25.941234942396832</v>
      </c>
      <c r="BS10" s="85">
        <f t="shared" si="7"/>
        <v>42.130848757780221</v>
      </c>
    </row>
    <row r="11" spans="1:71" x14ac:dyDescent="0.2">
      <c r="A11" s="22">
        <v>10</v>
      </c>
      <c r="B11" s="11" t="s">
        <v>12</v>
      </c>
      <c r="C11" s="11">
        <v>1255</v>
      </c>
      <c r="D11" s="11">
        <v>1</v>
      </c>
      <c r="E11" s="11">
        <v>3</v>
      </c>
      <c r="F11" s="11" t="s">
        <v>15</v>
      </c>
      <c r="G11" s="11">
        <v>1</v>
      </c>
      <c r="H11" s="11">
        <v>246</v>
      </c>
      <c r="I11" s="11">
        <v>29.5</v>
      </c>
      <c r="J11" s="11">
        <v>5.35</v>
      </c>
      <c r="K11" s="11">
        <v>3.73</v>
      </c>
      <c r="L11" s="11">
        <v>6.9</v>
      </c>
      <c r="M11" s="12">
        <v>17</v>
      </c>
      <c r="N11" s="13">
        <v>27.27272727272727</v>
      </c>
      <c r="O11" s="13">
        <v>27.499499999999994</v>
      </c>
      <c r="P11" s="13">
        <v>1.7034727272727275</v>
      </c>
      <c r="Q11" s="13">
        <v>3.4613090909090913</v>
      </c>
      <c r="R11" s="13">
        <v>0.42586818181818176</v>
      </c>
      <c r="S11" s="13">
        <v>0.86532727272727272</v>
      </c>
      <c r="T11" s="36">
        <v>1.7946540233848822</v>
      </c>
      <c r="U11" s="36">
        <v>1.0060791548292494</v>
      </c>
      <c r="V11" s="36">
        <v>0.53938765329895366</v>
      </c>
      <c r="W11" s="36">
        <v>1.3614539316057455</v>
      </c>
      <c r="X11" s="53">
        <v>2.1213203435596398E-3</v>
      </c>
      <c r="Y11" s="37">
        <v>7.2507541529128472E-2</v>
      </c>
      <c r="Z11" s="36">
        <v>2.0364685047318769</v>
      </c>
      <c r="AA11" s="37">
        <v>0.11605487870372545</v>
      </c>
      <c r="AB11" s="37">
        <v>0.21285950968948983</v>
      </c>
      <c r="AC11" s="36">
        <v>7.967840508664735</v>
      </c>
      <c r="AD11" s="37">
        <v>0.24471420063120705</v>
      </c>
      <c r="AE11" s="37">
        <v>0.47996751293171003</v>
      </c>
      <c r="AF11" s="36">
        <v>1.7543504784162727</v>
      </c>
      <c r="AG11" s="36">
        <v>0.92430453259302392</v>
      </c>
      <c r="AH11" s="37">
        <v>0.35772791078084498</v>
      </c>
      <c r="AI11" s="36">
        <v>23.151952964752514</v>
      </c>
      <c r="AJ11" s="37">
        <v>0.43376976580541654</v>
      </c>
      <c r="AK11" s="36">
        <v>3.4622443630699551</v>
      </c>
      <c r="AL11" s="37">
        <v>0.4334362387840171</v>
      </c>
      <c r="AM11" s="36">
        <v>0.30896233610147184</v>
      </c>
      <c r="AN11" s="37">
        <v>0.20436280494185866</v>
      </c>
      <c r="AO11" s="36">
        <v>9.0833383149449762</v>
      </c>
      <c r="AP11" s="36">
        <v>3.1183251892192346E-2</v>
      </c>
      <c r="AQ11" s="36">
        <v>3.4735031131874122E-2</v>
      </c>
      <c r="AR11" s="36">
        <v>1.0509744123765812</v>
      </c>
      <c r="AS11" s="36">
        <v>0.71662772257171625</v>
      </c>
      <c r="AT11" s="36">
        <v>3.9420150838036174</v>
      </c>
      <c r="AU11" s="36">
        <v>0.97255151814504004</v>
      </c>
      <c r="AV11" s="36">
        <v>0.69150108596702531</v>
      </c>
      <c r="AW11" s="36">
        <v>26.948307974015194</v>
      </c>
      <c r="AX11" s="37">
        <v>0.28445065769650368</v>
      </c>
      <c r="AY11" s="37">
        <v>0.58129022567552457</v>
      </c>
      <c r="AZ11" s="37">
        <v>0.56090792597753181</v>
      </c>
      <c r="BA11" s="36">
        <v>3.6953587302458297</v>
      </c>
      <c r="BB11" s="36">
        <v>9.1149900494744515E-2</v>
      </c>
      <c r="BC11" s="84">
        <v>2.1213203435596398E-3</v>
      </c>
      <c r="BD11" s="37">
        <v>4.7191373453510641E-2</v>
      </c>
      <c r="BE11" s="36">
        <v>0.45675636088144894</v>
      </c>
      <c r="BF11" s="36">
        <v>0.83201137641630807</v>
      </c>
      <c r="BG11" s="36">
        <v>6.2246886537831704E-2</v>
      </c>
      <c r="BH11" s="68">
        <v>2.1213203435596398E-3</v>
      </c>
      <c r="BI11" s="69">
        <v>2.1213203435596398E-3</v>
      </c>
      <c r="BJ11" s="70">
        <v>2.1213203435596398E-3</v>
      </c>
      <c r="BK11" s="71">
        <v>2.1213203435596398E-3</v>
      </c>
      <c r="BL11" s="85">
        <f t="shared" si="0"/>
        <v>3.7886672324918935</v>
      </c>
      <c r="BM11" s="85">
        <f t="shared" si="1"/>
        <v>2.1624751386226855</v>
      </c>
      <c r="BN11" s="85">
        <f t="shared" si="2"/>
        <v>1.4218292889273498</v>
      </c>
      <c r="BO11" s="85">
        <f t="shared" si="3"/>
        <v>1.2490713869069583</v>
      </c>
      <c r="BP11" s="85">
        <f t="shared" si="4"/>
        <v>0.91340375171572719</v>
      </c>
      <c r="BQ11" s="85">
        <f t="shared" si="5"/>
        <v>14.708005096859003</v>
      </c>
      <c r="BR11" s="85">
        <f t="shared" si="6"/>
        <v>26.61419732782247</v>
      </c>
      <c r="BS11" s="85">
        <f t="shared" si="7"/>
        <v>41.009866119000286</v>
      </c>
    </row>
    <row r="12" spans="1:71" x14ac:dyDescent="0.2">
      <c r="A12" s="22">
        <v>11</v>
      </c>
      <c r="B12" s="11" t="s">
        <v>12</v>
      </c>
      <c r="C12" s="11">
        <v>1255</v>
      </c>
      <c r="D12" s="11">
        <v>1</v>
      </c>
      <c r="E12" s="11">
        <v>3</v>
      </c>
      <c r="F12" s="11" t="s">
        <v>15</v>
      </c>
      <c r="G12" s="11">
        <v>1</v>
      </c>
      <c r="H12" s="11">
        <v>248</v>
      </c>
      <c r="I12" s="11">
        <v>29.5</v>
      </c>
      <c r="J12" s="11">
        <v>5.35</v>
      </c>
      <c r="K12" s="11">
        <v>3.73</v>
      </c>
      <c r="L12" s="11">
        <v>6.9</v>
      </c>
      <c r="M12" s="12">
        <v>19</v>
      </c>
      <c r="N12" s="13">
        <v>27.563636363636363</v>
      </c>
      <c r="O12" s="13">
        <v>25.231499999999997</v>
      </c>
      <c r="P12" s="13">
        <v>2.291666666666667</v>
      </c>
      <c r="Q12" s="13">
        <v>3.39921568627451</v>
      </c>
      <c r="R12" s="13">
        <v>0.63749999999999996</v>
      </c>
      <c r="S12" s="13">
        <v>0.94559999999999989</v>
      </c>
      <c r="T12" s="36">
        <v>1.5693451416654818</v>
      </c>
      <c r="U12" s="36">
        <v>0.92016727563579359</v>
      </c>
      <c r="V12" s="36">
        <v>0.50526198305474768</v>
      </c>
      <c r="W12" s="36">
        <v>1.3603980508965763</v>
      </c>
      <c r="X12" s="53">
        <v>2.1213203435596398E-3</v>
      </c>
      <c r="Y12" s="37">
        <v>7.5713704311848054E-2</v>
      </c>
      <c r="Z12" s="36">
        <v>2.1455795901805081</v>
      </c>
      <c r="AA12" s="37">
        <v>0.1225967296500267</v>
      </c>
      <c r="AB12" s="37">
        <v>0.20741238641411647</v>
      </c>
      <c r="AC12" s="36">
        <v>8.4487619740016928</v>
      </c>
      <c r="AD12" s="37">
        <v>0.22666072838607365</v>
      </c>
      <c r="AE12" s="37">
        <v>0.46761080510059677</v>
      </c>
      <c r="AF12" s="36">
        <v>1.7786990322696321</v>
      </c>
      <c r="AG12" s="36">
        <v>1.0316516995519089</v>
      </c>
      <c r="AH12" s="37">
        <v>0.36176772551744241</v>
      </c>
      <c r="AI12" s="36">
        <v>23.620537220053002</v>
      </c>
      <c r="AJ12" s="37">
        <v>0.18601765096993925</v>
      </c>
      <c r="AK12" s="36">
        <v>3.4046506183505487</v>
      </c>
      <c r="AL12" s="37">
        <v>0.32007610496539957</v>
      </c>
      <c r="AM12" s="36">
        <v>0.33099258683715321</v>
      </c>
      <c r="AN12" s="37">
        <v>0.20713812163543854</v>
      </c>
      <c r="AO12" s="36">
        <v>9.1526383072180462</v>
      </c>
      <c r="AP12" s="36">
        <v>4.1812825987738639E-2</v>
      </c>
      <c r="AQ12" s="83">
        <v>2.1213203435596398E-3</v>
      </c>
      <c r="AR12" s="36">
        <v>1.0726507661646083</v>
      </c>
      <c r="AS12" s="36">
        <v>0.60368124340002316</v>
      </c>
      <c r="AT12" s="36">
        <v>4.1916427790771484</v>
      </c>
      <c r="AU12" s="36">
        <v>0.75057449928809516</v>
      </c>
      <c r="AV12" s="36">
        <v>0.77694497713001087</v>
      </c>
      <c r="AW12" s="36">
        <v>25.644530803367477</v>
      </c>
      <c r="AX12" s="37">
        <v>0.22595043719698177</v>
      </c>
      <c r="AY12" s="37">
        <v>0.53712746782787113</v>
      </c>
      <c r="AZ12" s="37">
        <v>0.53047945594079426</v>
      </c>
      <c r="BA12" s="36">
        <v>3.354361698061461</v>
      </c>
      <c r="BB12" s="36">
        <v>9.6864851654226536E-2</v>
      </c>
      <c r="BC12" s="84">
        <v>2.1213203435596398E-3</v>
      </c>
      <c r="BD12" s="37"/>
      <c r="BE12" s="36">
        <v>0.40711800817113408</v>
      </c>
      <c r="BF12" s="36">
        <v>0.81067596496640426</v>
      </c>
      <c r="BG12" s="36">
        <v>4.6270806248067273E-2</v>
      </c>
      <c r="BH12" s="68">
        <v>2.1213203435596398E-3</v>
      </c>
      <c r="BI12" s="69">
        <v>2.1213203435596398E-3</v>
      </c>
      <c r="BJ12" s="70">
        <v>2.1213203435596398E-3</v>
      </c>
      <c r="BK12" s="71">
        <v>2.1213203435596398E-3</v>
      </c>
      <c r="BL12" s="85">
        <f t="shared" si="0"/>
        <v>3.537638243339944</v>
      </c>
      <c r="BM12" s="85">
        <f t="shared" si="1"/>
        <v>1.7695454013535681</v>
      </c>
      <c r="BN12" s="85">
        <f t="shared" si="2"/>
        <v>1.5609547203509369</v>
      </c>
      <c r="BO12" s="85">
        <f t="shared" si="3"/>
        <v>0.98185849128757174</v>
      </c>
      <c r="BP12" s="85">
        <f t="shared" si="4"/>
        <v>0.78768691006599634</v>
      </c>
      <c r="BQ12" s="85">
        <f t="shared" si="5"/>
        <v>14.951635335778359</v>
      </c>
      <c r="BR12" s="85">
        <f t="shared" si="6"/>
        <v>27.02518783840355</v>
      </c>
      <c r="BS12" s="85">
        <f t="shared" si="7"/>
        <v>39.103414506543409</v>
      </c>
    </row>
    <row r="13" spans="1:71" x14ac:dyDescent="0.2">
      <c r="A13" s="22">
        <v>12</v>
      </c>
      <c r="B13" s="11" t="s">
        <v>12</v>
      </c>
      <c r="C13" s="11">
        <v>1255</v>
      </c>
      <c r="D13" s="14">
        <v>1</v>
      </c>
      <c r="E13" s="11">
        <v>3</v>
      </c>
      <c r="F13" s="11" t="s">
        <v>15</v>
      </c>
      <c r="G13" s="11">
        <v>1</v>
      </c>
      <c r="H13" s="11">
        <v>250</v>
      </c>
      <c r="I13" s="11">
        <v>29.5</v>
      </c>
      <c r="J13" s="11">
        <v>5.35</v>
      </c>
      <c r="K13" s="11">
        <v>3.73</v>
      </c>
      <c r="L13" s="11">
        <v>6.9</v>
      </c>
      <c r="M13" s="50">
        <v>21</v>
      </c>
      <c r="N13" s="13">
        <v>26.181818181818176</v>
      </c>
      <c r="O13" s="13">
        <v>24.664499999999997</v>
      </c>
      <c r="P13" s="13">
        <v>2.1801169590643275</v>
      </c>
      <c r="Q13" s="13">
        <v>3.3847953216374274</v>
      </c>
      <c r="R13" s="13">
        <v>0.50836363636363635</v>
      </c>
      <c r="S13" s="13">
        <v>0.78927272727272724</v>
      </c>
      <c r="T13" s="36">
        <v>1.7275078229550873</v>
      </c>
      <c r="U13" s="36">
        <v>0.95905295178879624</v>
      </c>
      <c r="V13" s="36">
        <v>0.50911004139337734</v>
      </c>
      <c r="W13" s="36">
        <v>1.2758736104127548</v>
      </c>
      <c r="X13" s="53">
        <v>2.1213203435596398E-3</v>
      </c>
      <c r="Y13" s="37">
        <v>7.5713704311848054E-2</v>
      </c>
      <c r="Z13" s="36">
        <v>2.0080002575740936</v>
      </c>
      <c r="AA13" s="37">
        <v>0.1225967296500267</v>
      </c>
      <c r="AB13" s="37">
        <v>0.20741238641411647</v>
      </c>
      <c r="AC13" s="36">
        <v>8.1053411658858234</v>
      </c>
      <c r="AD13" s="37">
        <v>0.22666072838607365</v>
      </c>
      <c r="AE13" s="37">
        <v>0.46761080510059677</v>
      </c>
      <c r="AF13" s="36">
        <v>1.7285830283594417</v>
      </c>
      <c r="AG13" s="36">
        <v>1.0128392216912421</v>
      </c>
      <c r="AH13" s="37">
        <v>0.36176772551744241</v>
      </c>
      <c r="AI13" s="36">
        <v>23.484240064940458</v>
      </c>
      <c r="AJ13" s="37">
        <v>0.18601765096993925</v>
      </c>
      <c r="AK13" s="36">
        <v>3.4715938731952991</v>
      </c>
      <c r="AL13" s="37">
        <v>0.32007610496539957</v>
      </c>
      <c r="AM13" s="36">
        <v>0.33594135383235585</v>
      </c>
      <c r="AN13" s="37">
        <v>0.20713812163543854</v>
      </c>
      <c r="AO13" s="36">
        <v>9.1253631311312411</v>
      </c>
      <c r="AP13" s="36">
        <v>3.6515087805908751E-2</v>
      </c>
      <c r="AQ13" s="83">
        <v>2.1213203435596398E-3</v>
      </c>
      <c r="AR13" s="36"/>
      <c r="AS13" s="36">
        <v>0.68327549053056003</v>
      </c>
      <c r="AT13" s="36">
        <v>4.1369999212233894</v>
      </c>
      <c r="AU13" s="36">
        <v>0.62829243952718428</v>
      </c>
      <c r="AV13" s="36">
        <v>0.72872605814531222</v>
      </c>
      <c r="AW13" s="36">
        <v>26.30019996476431</v>
      </c>
      <c r="AX13" s="37">
        <v>0.22595043719698177</v>
      </c>
      <c r="AY13" s="37">
        <v>0.53712746782787113</v>
      </c>
      <c r="AZ13" s="37">
        <v>0.53047945594079426</v>
      </c>
      <c r="BA13" s="36">
        <v>3.2230681049703844</v>
      </c>
      <c r="BB13" s="36">
        <v>0.10596919856917655</v>
      </c>
      <c r="BC13" s="84">
        <v>2.1213203435596398E-3</v>
      </c>
      <c r="BD13" s="37"/>
      <c r="BE13" s="36">
        <v>0.36084950111115616</v>
      </c>
      <c r="BF13" s="36">
        <v>0.77133539804858831</v>
      </c>
      <c r="BG13" s="36">
        <v>4.8581770259673022E-2</v>
      </c>
      <c r="BH13" s="68">
        <v>2.1213203435596398E-3</v>
      </c>
      <c r="BI13" s="69">
        <v>2.1213203435596398E-3</v>
      </c>
      <c r="BJ13" s="70">
        <v>2.1213203435596398E-3</v>
      </c>
      <c r="BK13" s="71">
        <v>2.1213203435596398E-3</v>
      </c>
      <c r="BL13" s="85">
        <f t="shared" si="0"/>
        <v>3.5237745324744796</v>
      </c>
      <c r="BM13" s="85">
        <f t="shared" si="1"/>
        <v>1.7695454013535681</v>
      </c>
      <c r="BN13" s="85">
        <f t="shared" si="2"/>
        <v>1.5470910094854728</v>
      </c>
      <c r="BO13" s="85">
        <f t="shared" si="3"/>
        <v>0.98185849128757174</v>
      </c>
      <c r="BP13" s="85">
        <f t="shared" si="4"/>
        <v>0.78768691006599634</v>
      </c>
      <c r="BQ13" s="85">
        <f t="shared" si="5"/>
        <v>14.587007170353491</v>
      </c>
      <c r="BR13" s="85">
        <f t="shared" si="6"/>
        <v>26.955833938135758</v>
      </c>
      <c r="BS13" s="85">
        <f t="shared" si="7"/>
        <v>38.330098217982659</v>
      </c>
    </row>
    <row r="14" spans="1:71" x14ac:dyDescent="0.2">
      <c r="A14" s="22">
        <v>13</v>
      </c>
      <c r="B14" s="11" t="s">
        <v>12</v>
      </c>
      <c r="C14" s="11">
        <v>1255</v>
      </c>
      <c r="D14" s="14">
        <v>2</v>
      </c>
      <c r="E14" s="11">
        <v>3</v>
      </c>
      <c r="F14" s="11" t="s">
        <v>16</v>
      </c>
      <c r="G14" s="11">
        <v>1</v>
      </c>
      <c r="H14" s="11">
        <v>250</v>
      </c>
      <c r="I14" s="11">
        <v>36.9</v>
      </c>
      <c r="J14" s="11">
        <v>1.78</v>
      </c>
      <c r="K14" s="11">
        <v>1.1599999999999999</v>
      </c>
      <c r="L14" s="11">
        <v>2.6</v>
      </c>
      <c r="M14" s="50">
        <v>0</v>
      </c>
      <c r="N14" s="13">
        <v>26.181818181818176</v>
      </c>
      <c r="O14" s="13">
        <v>24.664499999999997</v>
      </c>
      <c r="P14" s="13">
        <v>2.1801169590643275</v>
      </c>
      <c r="Q14" s="13">
        <v>3.3847953216374274</v>
      </c>
      <c r="R14" s="13">
        <v>0.50836363636363635</v>
      </c>
      <c r="S14" s="13">
        <v>0.78927272727272724</v>
      </c>
      <c r="T14" s="36">
        <v>1.7275078229550873</v>
      </c>
      <c r="U14" s="36">
        <v>0.95905295178879624</v>
      </c>
      <c r="V14" s="36">
        <v>0.50911004139337734</v>
      </c>
      <c r="W14" s="36">
        <v>1.2758736104127548</v>
      </c>
      <c r="X14" s="53">
        <v>2.1213203435596398E-3</v>
      </c>
      <c r="Y14" s="37">
        <v>5.3904858072342611E-2</v>
      </c>
      <c r="Z14" s="36">
        <v>2.0080002575740936</v>
      </c>
      <c r="AA14" s="37">
        <v>0.11222840478841919</v>
      </c>
      <c r="AB14" s="37">
        <v>4.0603702470641094E-2</v>
      </c>
      <c r="AC14" s="36">
        <v>8.1053411658858234</v>
      </c>
      <c r="AD14" s="37">
        <v>0.11198528093486119</v>
      </c>
      <c r="AE14" s="37">
        <v>0.26326060633991333</v>
      </c>
      <c r="AF14" s="36">
        <v>1.7285830283594417</v>
      </c>
      <c r="AG14" s="36">
        <v>1.0128392216912421</v>
      </c>
      <c r="AH14" s="37">
        <v>9.1243604829569516E-2</v>
      </c>
      <c r="AI14" s="36">
        <v>23.484240064940458</v>
      </c>
      <c r="AJ14" s="37">
        <v>0.53202046082565446</v>
      </c>
      <c r="AK14" s="36">
        <v>3.4715938731952991</v>
      </c>
      <c r="AL14" s="37">
        <v>0.26576420153237412</v>
      </c>
      <c r="AM14" s="36">
        <v>0.33594135383235585</v>
      </c>
      <c r="AN14" s="37">
        <v>0.2510027840643963</v>
      </c>
      <c r="AO14" s="36">
        <v>9.1253631311312411</v>
      </c>
      <c r="AP14" s="36">
        <v>3.6515087805908751E-2</v>
      </c>
      <c r="AQ14" s="36">
        <v>4.2191515285787365E-2</v>
      </c>
      <c r="AR14" s="36">
        <v>1.15247136951825</v>
      </c>
      <c r="AS14" s="36">
        <v>0.68327549053056003</v>
      </c>
      <c r="AT14" s="36">
        <v>4.1369999212233894</v>
      </c>
      <c r="AU14" s="36">
        <v>0.62829243952718428</v>
      </c>
      <c r="AV14" s="36">
        <v>0.72872605814531222</v>
      </c>
      <c r="AW14" s="36">
        <v>26.30019996476431</v>
      </c>
      <c r="AX14" s="37">
        <v>0.27669104709533221</v>
      </c>
      <c r="AY14" s="37">
        <v>1.091637139259829</v>
      </c>
      <c r="AZ14" s="37">
        <v>0.36565996320580701</v>
      </c>
      <c r="BA14" s="36">
        <v>3.2230681049703844</v>
      </c>
      <c r="BB14" s="36">
        <v>0.10596919856917655</v>
      </c>
      <c r="BC14" s="84">
        <v>2.1213203435596398E-3</v>
      </c>
      <c r="BD14" s="37">
        <v>5.6626110344866011E-2</v>
      </c>
      <c r="BE14" s="36">
        <v>0.36084950111115616</v>
      </c>
      <c r="BF14" s="36">
        <v>0.77133539804858831</v>
      </c>
      <c r="BG14" s="36">
        <v>4.8581770259673022E-2</v>
      </c>
      <c r="BH14" s="68">
        <v>2.1213203435596398E-3</v>
      </c>
      <c r="BI14" s="69">
        <v>2.1213203435596398E-3</v>
      </c>
      <c r="BJ14" s="70">
        <v>2.1213203435596398E-3</v>
      </c>
      <c r="BK14" s="71">
        <v>2.1213203435596398E-3</v>
      </c>
      <c r="BL14" s="85">
        <f t="shared" si="0"/>
        <v>3.0707944793817701</v>
      </c>
      <c r="BM14" s="85">
        <f t="shared" si="1"/>
        <v>1.3048778569330137</v>
      </c>
      <c r="BN14" s="85">
        <f t="shared" si="2"/>
        <v>1.5149138383843597</v>
      </c>
      <c r="BO14" s="85">
        <f t="shared" si="3"/>
        <v>0.77585304906072627</v>
      </c>
      <c r="BP14" s="85">
        <f t="shared" si="4"/>
        <v>0.52902480787228745</v>
      </c>
      <c r="BQ14" s="85">
        <f t="shared" si="5"/>
        <v>14.587007170353491</v>
      </c>
      <c r="BR14" s="85">
        <f t="shared" si="6"/>
        <v>26.955833938135758</v>
      </c>
      <c r="BS14" s="85">
        <f t="shared" si="7"/>
        <v>40.01969668138333</v>
      </c>
    </row>
    <row r="15" spans="1:71" x14ac:dyDescent="0.2">
      <c r="A15" s="22">
        <v>14</v>
      </c>
      <c r="B15" s="11" t="s">
        <v>12</v>
      </c>
      <c r="C15" s="11">
        <v>1255</v>
      </c>
      <c r="D15" s="14">
        <v>2</v>
      </c>
      <c r="E15" s="11">
        <v>3</v>
      </c>
      <c r="F15" s="11" t="s">
        <v>16</v>
      </c>
      <c r="G15" s="11">
        <v>1</v>
      </c>
      <c r="H15" s="11">
        <v>251</v>
      </c>
      <c r="I15" s="11">
        <v>36.9</v>
      </c>
      <c r="J15" s="11">
        <v>1.78</v>
      </c>
      <c r="K15" s="11">
        <v>1.1599999999999999</v>
      </c>
      <c r="L15" s="11">
        <v>2.6</v>
      </c>
      <c r="M15" s="15">
        <v>1</v>
      </c>
      <c r="N15" s="13">
        <v>23.454545454545453</v>
      </c>
      <c r="O15" s="13">
        <v>25.033272727272728</v>
      </c>
      <c r="P15" s="13">
        <v>2.4409849749582637</v>
      </c>
      <c r="Q15" s="13">
        <v>3.3670450751252079</v>
      </c>
      <c r="R15" s="13">
        <v>0.66461363636363635</v>
      </c>
      <c r="S15" s="13">
        <v>0.91675454545454527</v>
      </c>
      <c r="T15" s="36">
        <v>1.7279560850091129</v>
      </c>
      <c r="U15" s="36">
        <v>1.0084225627448111</v>
      </c>
      <c r="V15" s="36">
        <v>0.55397604467562978</v>
      </c>
      <c r="W15" s="36">
        <v>1.4238023383631071</v>
      </c>
      <c r="X15" s="53">
        <v>2.1213203435596398E-3</v>
      </c>
      <c r="Y15" s="54">
        <v>2.1213203435596398E-3</v>
      </c>
      <c r="Z15" s="36">
        <v>2.1654127890016297</v>
      </c>
      <c r="AA15" s="55">
        <v>2.1213203435596398E-3</v>
      </c>
      <c r="AB15" s="56">
        <v>2.1213203435596398E-3</v>
      </c>
      <c r="AC15" s="36">
        <v>8.703312166169626</v>
      </c>
      <c r="AD15" s="72">
        <v>2.1213203435596398E-3</v>
      </c>
      <c r="AE15" s="73">
        <v>2.1213203435596398E-3</v>
      </c>
      <c r="AF15" s="36">
        <v>1.6987903887277156</v>
      </c>
      <c r="AG15" s="36">
        <v>1.037698082840278</v>
      </c>
      <c r="AH15" s="37">
        <v>2.1662854365229502E-2</v>
      </c>
      <c r="AI15" s="36">
        <v>24.706693092527605</v>
      </c>
      <c r="AJ15" s="37">
        <v>2.1662854365229502E-2</v>
      </c>
      <c r="AK15" s="36">
        <v>3.2813602206314352</v>
      </c>
      <c r="AL15" s="37">
        <v>2.1662854365229502E-2</v>
      </c>
      <c r="AM15" s="36">
        <v>0.35394152149472813</v>
      </c>
      <c r="AN15" s="37">
        <v>2.1662854365229502E-2</v>
      </c>
      <c r="AO15" s="36">
        <v>9.3452300067996319</v>
      </c>
      <c r="AP15" s="36">
        <v>3.0171487432282131E-2</v>
      </c>
      <c r="AQ15" s="36">
        <v>4.8916159909666232E-3</v>
      </c>
      <c r="AR15" s="36">
        <v>1.0645526048820841</v>
      </c>
      <c r="AS15" s="36">
        <v>0.7139215706495966</v>
      </c>
      <c r="AT15" s="36">
        <v>3.5875307342388854</v>
      </c>
      <c r="AU15" s="36">
        <v>0.72283409498513773</v>
      </c>
      <c r="AV15" s="36">
        <v>0.74749762281159149</v>
      </c>
      <c r="AW15" s="36">
        <v>25.77837602695492</v>
      </c>
      <c r="AX15" s="37"/>
      <c r="AY15" s="37"/>
      <c r="AZ15" s="37"/>
      <c r="BA15" s="36">
        <v>2.9807029602662003</v>
      </c>
      <c r="BB15" s="36">
        <v>0.1317749548081838</v>
      </c>
      <c r="BC15" s="84">
        <v>2.1213203435596398E-3</v>
      </c>
      <c r="BD15" s="37"/>
      <c r="BE15" s="36">
        <v>0.37019081728567133</v>
      </c>
      <c r="BF15" s="36">
        <v>0.71732660802439474</v>
      </c>
      <c r="BG15" s="36">
        <v>4.0710841748713006E-2</v>
      </c>
      <c r="BH15" s="68">
        <v>2.1213203435596398E-3</v>
      </c>
      <c r="BI15" s="69">
        <v>2.1213203435596398E-3</v>
      </c>
      <c r="BJ15" s="70">
        <v>2.1213203435596398E-3</v>
      </c>
      <c r="BK15" s="71">
        <v>2.1213203435596398E-3</v>
      </c>
      <c r="BL15" s="85">
        <f t="shared" si="0"/>
        <v>1.4888976235137223</v>
      </c>
      <c r="BM15" s="85">
        <f t="shared" si="1"/>
        <v>7.1352524126367417E-2</v>
      </c>
      <c r="BN15" s="85">
        <f t="shared" si="2"/>
        <v>1.3958822450221253</v>
      </c>
      <c r="BO15" s="85">
        <f t="shared" si="3"/>
        <v>4.7568349417578287E-2</v>
      </c>
      <c r="BP15" s="85">
        <f t="shared" si="4"/>
        <v>2.378417470878914E-2</v>
      </c>
      <c r="BQ15" s="85">
        <f t="shared" si="5"/>
        <v>15.585003306307476</v>
      </c>
      <c r="BR15" s="85">
        <f t="shared" si="6"/>
        <v>27.988053313159039</v>
      </c>
      <c r="BS15" s="85">
        <f t="shared" si="7"/>
        <v>36.90108854179644</v>
      </c>
    </row>
    <row r="16" spans="1:71" x14ac:dyDescent="0.2">
      <c r="A16" s="22">
        <v>15</v>
      </c>
      <c r="B16" s="11" t="s">
        <v>12</v>
      </c>
      <c r="C16" s="11">
        <v>1255</v>
      </c>
      <c r="D16" s="11">
        <v>2</v>
      </c>
      <c r="E16" s="11">
        <v>3</v>
      </c>
      <c r="F16" s="11" t="s">
        <v>16</v>
      </c>
      <c r="G16" s="11">
        <v>1</v>
      </c>
      <c r="H16" s="11">
        <v>253</v>
      </c>
      <c r="I16" s="11">
        <v>36.9</v>
      </c>
      <c r="J16" s="11">
        <v>1.78</v>
      </c>
      <c r="K16" s="11">
        <v>1.1599999999999999</v>
      </c>
      <c r="L16" s="11">
        <v>2.6</v>
      </c>
      <c r="M16" s="12">
        <v>3</v>
      </c>
      <c r="N16" s="13">
        <v>26.18181818181818</v>
      </c>
      <c r="O16" s="13">
        <v>22.437863636363634</v>
      </c>
      <c r="P16" s="13"/>
      <c r="Q16" s="13"/>
      <c r="R16" s="13"/>
      <c r="S16" s="13"/>
      <c r="T16" s="36">
        <v>2.0552326226720581</v>
      </c>
      <c r="U16" s="36">
        <v>1.1640335184549333</v>
      </c>
      <c r="V16" s="36">
        <v>0.62191967498291001</v>
      </c>
      <c r="W16" s="36">
        <v>1.601073970320781</v>
      </c>
      <c r="X16" s="53">
        <v>2.1213203435596398E-3</v>
      </c>
      <c r="Y16" s="37">
        <v>2.7328199863904494E-2</v>
      </c>
      <c r="Z16" s="36">
        <v>2.3227153654620865</v>
      </c>
      <c r="AA16" s="37">
        <v>8.0968292532721087E-2</v>
      </c>
      <c r="AB16" s="37">
        <v>9.4246181062533615E-2</v>
      </c>
      <c r="AC16" s="36">
        <v>9.364196147450933</v>
      </c>
      <c r="AD16" s="37">
        <v>0.30644643055386694</v>
      </c>
      <c r="AE16" s="37">
        <v>0.61425674518154227</v>
      </c>
      <c r="AF16" s="36">
        <v>1.556353848638423</v>
      </c>
      <c r="AG16" s="36">
        <v>1.1120068079390057</v>
      </c>
      <c r="AH16" s="37">
        <v>0.40161496431380211</v>
      </c>
      <c r="AI16" s="36">
        <v>25.668817423538449</v>
      </c>
      <c r="AJ16" s="37">
        <v>0.27953749193785621</v>
      </c>
      <c r="AK16" s="36">
        <v>2.9056304934545207</v>
      </c>
      <c r="AL16" s="37">
        <v>0.55393589467046356</v>
      </c>
      <c r="AM16" s="36">
        <v>0.42204255038807825</v>
      </c>
      <c r="AN16" s="37">
        <v>0.241520252605015</v>
      </c>
      <c r="AO16" s="36">
        <v>9.0002239943616651</v>
      </c>
      <c r="AP16" s="36">
        <v>2.354458189459319E-2</v>
      </c>
      <c r="AQ16" s="36">
        <v>3.29409483945904E-2</v>
      </c>
      <c r="AR16" s="36">
        <v>0.57077803857771148</v>
      </c>
      <c r="AS16" s="36">
        <v>0.36391161472886357</v>
      </c>
      <c r="AT16" s="36">
        <v>2.1662869247111924</v>
      </c>
      <c r="AU16" s="36">
        <v>0.61377885598735615</v>
      </c>
      <c r="AV16" s="36">
        <v>0.4400973152812811</v>
      </c>
      <c r="AW16" s="36">
        <v>26.55772244848534</v>
      </c>
      <c r="AX16" s="37"/>
      <c r="AY16" s="37">
        <v>0.88538131777753504</v>
      </c>
      <c r="AZ16" s="37">
        <v>0.2527825248574514</v>
      </c>
      <c r="BA16" s="36">
        <v>2.8051120602410413</v>
      </c>
      <c r="BB16" s="36">
        <v>0.12961640374349193</v>
      </c>
      <c r="BC16" s="84">
        <v>2.1213203435596398E-3</v>
      </c>
      <c r="BD16" s="37"/>
      <c r="BE16" s="36">
        <v>0.45762244395605872</v>
      </c>
      <c r="BF16" s="36">
        <v>0.58909185940995834</v>
      </c>
      <c r="BG16" s="36">
        <v>1.4189538524211913E-2</v>
      </c>
      <c r="BH16" s="68">
        <v>2.1213203435596398E-3</v>
      </c>
      <c r="BI16" s="69">
        <v>2.1213203435596398E-3</v>
      </c>
      <c r="BJ16" s="70">
        <v>2.1213203435596398E-3</v>
      </c>
      <c r="BK16" s="71">
        <v>2.1213203435596398E-3</v>
      </c>
      <c r="BL16" s="85">
        <f t="shared" si="0"/>
        <v>4.1339038110487891</v>
      </c>
      <c r="BM16" s="85">
        <f t="shared" si="1"/>
        <v>2.2500377077200646</v>
      </c>
      <c r="BN16" s="85">
        <f t="shared" si="2"/>
        <v>1.6423458507237096</v>
      </c>
      <c r="BO16" s="85">
        <f t="shared" si="3"/>
        <v>1.0818450678680589</v>
      </c>
      <c r="BP16" s="85">
        <f t="shared" si="4"/>
        <v>1.1681926398520059</v>
      </c>
      <c r="BQ16" s="85">
        <f t="shared" si="5"/>
        <v>17.131292619687262</v>
      </c>
      <c r="BR16" s="85">
        <f t="shared" si="6"/>
        <v>28.57444791699297</v>
      </c>
      <c r="BS16" s="85">
        <f t="shared" si="7"/>
        <v>35.913463478288499</v>
      </c>
    </row>
    <row r="17" spans="1:71" x14ac:dyDescent="0.2">
      <c r="A17" s="22">
        <v>16</v>
      </c>
      <c r="B17" s="11" t="s">
        <v>12</v>
      </c>
      <c r="C17" s="11">
        <v>1255</v>
      </c>
      <c r="D17" s="11">
        <v>2</v>
      </c>
      <c r="E17" s="11">
        <v>3</v>
      </c>
      <c r="F17" s="11" t="s">
        <v>16</v>
      </c>
      <c r="G17" s="11">
        <v>1</v>
      </c>
      <c r="H17" s="11">
        <v>255</v>
      </c>
      <c r="I17" s="11">
        <v>36.9</v>
      </c>
      <c r="J17" s="11">
        <v>1.78</v>
      </c>
      <c r="K17" s="11">
        <v>1.1599999999999999</v>
      </c>
      <c r="L17" s="11">
        <v>2.6</v>
      </c>
      <c r="M17" s="12">
        <v>5</v>
      </c>
      <c r="N17" s="13">
        <v>26</v>
      </c>
      <c r="O17" s="13">
        <v>26.601590909090909</v>
      </c>
      <c r="P17" s="13">
        <v>2.147231968810916</v>
      </c>
      <c r="Q17" s="13">
        <v>3.2299999999999995</v>
      </c>
      <c r="R17" s="13">
        <v>0.5006954545454545</v>
      </c>
      <c r="S17" s="13">
        <v>0.75317727272727264</v>
      </c>
      <c r="T17" s="36">
        <v>2.511205526253856</v>
      </c>
      <c r="U17" s="36">
        <v>1.4427619116349015</v>
      </c>
      <c r="V17" s="36">
        <v>0.77534118207996949</v>
      </c>
      <c r="W17" s="36">
        <v>1.9686820166959866</v>
      </c>
      <c r="X17" s="53">
        <v>2.1213203435596398E-3</v>
      </c>
      <c r="Y17" s="54">
        <v>2.1213203435596398E-3</v>
      </c>
      <c r="Z17" s="36">
        <v>2.6799436613690109</v>
      </c>
      <c r="AA17" s="55">
        <v>2.1213203435596398E-3</v>
      </c>
      <c r="AB17" s="56">
        <v>2.1213203435596398E-3</v>
      </c>
      <c r="AC17" s="36">
        <v>10.150243885477215</v>
      </c>
      <c r="AD17" s="72">
        <v>2.1213203435596398E-3</v>
      </c>
      <c r="AE17" s="73">
        <v>2.1213203435596398E-3</v>
      </c>
      <c r="AF17" s="36">
        <v>1.385890034163318</v>
      </c>
      <c r="AG17" s="36">
        <v>1.0800522166854147</v>
      </c>
      <c r="AH17" s="37">
        <v>2.1662854365229502E-2</v>
      </c>
      <c r="AI17" s="36">
        <v>28.039722786156389</v>
      </c>
      <c r="AJ17" s="37">
        <v>2.1662854365229502E-2</v>
      </c>
      <c r="AK17" s="36">
        <v>2.5176322140445757</v>
      </c>
      <c r="AL17" s="37">
        <v>2.1662854365229502E-2</v>
      </c>
      <c r="AM17" s="36">
        <v>0.44977433690875041</v>
      </c>
      <c r="AN17" s="37">
        <v>2.1662854365229502E-2</v>
      </c>
      <c r="AO17" s="36">
        <v>8.8306957169522509</v>
      </c>
      <c r="AP17" s="36">
        <v>2.8894055443680712E-2</v>
      </c>
      <c r="AQ17" s="36">
        <v>1.9214109523093433E-2</v>
      </c>
      <c r="AR17" s="36">
        <v>0.46707682831074726</v>
      </c>
      <c r="AS17" s="36">
        <v>0.33334584852432059</v>
      </c>
      <c r="AT17" s="36">
        <v>1.4043502265391783</v>
      </c>
      <c r="AU17" s="36">
        <v>0.47366618908801456</v>
      </c>
      <c r="AV17" s="36">
        <v>0.46350030210715687</v>
      </c>
      <c r="AW17" s="36">
        <v>24.185918293038448</v>
      </c>
      <c r="AX17" s="37"/>
      <c r="AY17" s="37"/>
      <c r="AZ17" s="37"/>
      <c r="BA17" s="36">
        <v>2.5317678160624646</v>
      </c>
      <c r="BB17" s="36">
        <v>0.14798639926525672</v>
      </c>
      <c r="BC17" s="84">
        <v>2.1213203435596398E-3</v>
      </c>
      <c r="BD17" s="37"/>
      <c r="BE17" s="36">
        <v>0.38947248182342564</v>
      </c>
      <c r="BF17" s="36">
        <v>0.46449526462339941</v>
      </c>
      <c r="BG17" s="36">
        <v>2.1572108713782418E-2</v>
      </c>
      <c r="BH17" s="68">
        <v>2.1213203435596398E-3</v>
      </c>
      <c r="BI17" s="69">
        <v>2.1213203435596398E-3</v>
      </c>
      <c r="BJ17" s="70">
        <v>2.1213203435596398E-3</v>
      </c>
      <c r="BK17" s="71">
        <v>2.1213203435596398E-3</v>
      </c>
      <c r="BL17" s="85">
        <f t="shared" si="0"/>
        <v>1.6270845727728813</v>
      </c>
      <c r="BM17" s="85">
        <f t="shared" si="1"/>
        <v>7.1352524126367417E-2</v>
      </c>
      <c r="BN17" s="85">
        <f t="shared" si="2"/>
        <v>1.5340691942812843</v>
      </c>
      <c r="BO17" s="85">
        <f t="shared" si="3"/>
        <v>4.7568349417578287E-2</v>
      </c>
      <c r="BP17" s="85">
        <f t="shared" si="4"/>
        <v>2.378417470878914E-2</v>
      </c>
      <c r="BQ17" s="85">
        <f t="shared" si="5"/>
        <v>19.530299503854501</v>
      </c>
      <c r="BR17" s="85">
        <f t="shared" si="6"/>
        <v>30.557355000200964</v>
      </c>
      <c r="BS17" s="85">
        <f t="shared" si="7"/>
        <v>30.941866524780764</v>
      </c>
    </row>
    <row r="18" spans="1:71" x14ac:dyDescent="0.2">
      <c r="A18" s="22">
        <v>17</v>
      </c>
      <c r="B18" s="11" t="s">
        <v>12</v>
      </c>
      <c r="C18" s="11">
        <v>1255</v>
      </c>
      <c r="D18" s="11">
        <v>2</v>
      </c>
      <c r="E18" s="11">
        <v>3</v>
      </c>
      <c r="F18" s="11" t="s">
        <v>16</v>
      </c>
      <c r="G18" s="11">
        <v>1</v>
      </c>
      <c r="H18" s="11">
        <v>257</v>
      </c>
      <c r="I18" s="11">
        <v>36.9</v>
      </c>
      <c r="J18" s="11">
        <v>1.78</v>
      </c>
      <c r="K18" s="11">
        <v>1.1599999999999999</v>
      </c>
      <c r="L18" s="11">
        <v>2.6</v>
      </c>
      <c r="M18" s="12">
        <v>7</v>
      </c>
      <c r="N18" s="13">
        <v>31.727272727272723</v>
      </c>
      <c r="O18" s="13">
        <v>27.526863636363636</v>
      </c>
      <c r="P18" s="13">
        <v>3.5138447971781304</v>
      </c>
      <c r="Q18" s="13">
        <v>3.3052910052910054</v>
      </c>
      <c r="R18" s="13">
        <v>0.90561363636363623</v>
      </c>
      <c r="S18" s="13">
        <v>0.85186363636363627</v>
      </c>
      <c r="T18" s="36">
        <v>2.8688681362199091</v>
      </c>
      <c r="U18" s="36">
        <v>1.6511003667153947</v>
      </c>
      <c r="V18" s="36">
        <v>0.85543335325207648</v>
      </c>
      <c r="W18" s="36">
        <v>2.0940584718171693</v>
      </c>
      <c r="X18" s="53">
        <v>2.1213203435596398E-3</v>
      </c>
      <c r="Y18" s="37">
        <v>3.510915777518589E-2</v>
      </c>
      <c r="Z18" s="36">
        <v>2.6996383277441098</v>
      </c>
      <c r="AA18" s="37">
        <v>9.8335946990359024E-2</v>
      </c>
      <c r="AB18" s="37">
        <v>0.1416693731239847</v>
      </c>
      <c r="AC18" s="36">
        <v>10.34048585357062</v>
      </c>
      <c r="AD18" s="37">
        <v>0.23210882461796101</v>
      </c>
      <c r="AE18" s="37">
        <v>0.53703131836773843</v>
      </c>
      <c r="AF18" s="36">
        <v>1.3556779777851218</v>
      </c>
      <c r="AG18" s="36">
        <v>1.12848656821928</v>
      </c>
      <c r="AH18" s="37">
        <v>0.49802163520499754</v>
      </c>
      <c r="AI18" s="36">
        <v>29.039103672493262</v>
      </c>
      <c r="AJ18" s="37">
        <v>0.25138798076621782</v>
      </c>
      <c r="AK18" s="36">
        <v>2.4352557542562066</v>
      </c>
      <c r="AL18" s="37">
        <v>0.51564869987814754</v>
      </c>
      <c r="AM18" s="36">
        <v>0.4922027859871595</v>
      </c>
      <c r="AN18" s="37">
        <v>0.2393343142430131</v>
      </c>
      <c r="AO18" s="36">
        <v>8.4575921884338587</v>
      </c>
      <c r="AP18" s="36">
        <v>2.5540764579508057E-2</v>
      </c>
      <c r="AQ18" s="36">
        <v>1.8280790131670662E-2</v>
      </c>
      <c r="AR18" s="36">
        <v>0.385505612469144</v>
      </c>
      <c r="AS18" s="36">
        <v>0.27722634069772673</v>
      </c>
      <c r="AT18" s="36">
        <v>0.84066433092247972</v>
      </c>
      <c r="AU18" s="36">
        <v>0.47993374473994765</v>
      </c>
      <c r="AV18" s="36">
        <v>0.45810535694751797</v>
      </c>
      <c r="AW18" s="36">
        <v>23.391744292719704</v>
      </c>
      <c r="AX18" s="37">
        <v>0.18934066938338762</v>
      </c>
      <c r="AY18" s="37">
        <v>0.64034386280819944</v>
      </c>
      <c r="AZ18" s="37">
        <v>0.35944073423727707</v>
      </c>
      <c r="BA18" s="36">
        <v>2.3448370793711426</v>
      </c>
      <c r="BB18" s="36">
        <v>0.16611899661101698</v>
      </c>
      <c r="BC18" s="84">
        <v>2.1213203435596398E-3</v>
      </c>
      <c r="BD18" s="37"/>
      <c r="BE18" s="36">
        <v>0.3929919687316783</v>
      </c>
      <c r="BF18" s="36">
        <v>0.43985737626492016</v>
      </c>
      <c r="BG18" s="36">
        <v>2.1213203435596398E-3</v>
      </c>
      <c r="BH18" s="68">
        <v>2.1213203435596398E-3</v>
      </c>
      <c r="BI18" s="69">
        <v>2.1213203435596398E-3</v>
      </c>
      <c r="BJ18" s="70">
        <v>2.1213203435596398E-3</v>
      </c>
      <c r="BK18" s="71">
        <v>2.1213203435596398E-3</v>
      </c>
      <c r="BL18" s="85">
        <f t="shared" si="0"/>
        <v>4.1693366051740446</v>
      </c>
      <c r="BM18" s="85">
        <f t="shared" si="1"/>
        <v>2.1758678319590468</v>
      </c>
      <c r="BN18" s="85">
        <f t="shared" si="2"/>
        <v>1.7541344589719845</v>
      </c>
      <c r="BO18" s="85">
        <f t="shared" si="3"/>
        <v>1.123187813713161</v>
      </c>
      <c r="BP18" s="85">
        <f t="shared" si="4"/>
        <v>1.052680018245886</v>
      </c>
      <c r="BQ18" s="85">
        <f t="shared" si="5"/>
        <v>20.511705829662837</v>
      </c>
      <c r="BR18" s="85">
        <f t="shared" si="6"/>
        <v>31.474359426749469</v>
      </c>
      <c r="BS18" s="85">
        <f t="shared" si="7"/>
        <v>30.422659842676676</v>
      </c>
    </row>
    <row r="19" spans="1:71" x14ac:dyDescent="0.2">
      <c r="A19" s="22">
        <v>18</v>
      </c>
      <c r="B19" s="11" t="s">
        <v>12</v>
      </c>
      <c r="C19" s="11">
        <v>1255</v>
      </c>
      <c r="D19" s="11">
        <v>2</v>
      </c>
      <c r="E19" s="11">
        <v>3</v>
      </c>
      <c r="F19" s="11" t="s">
        <v>16</v>
      </c>
      <c r="G19" s="11">
        <v>1</v>
      </c>
      <c r="H19" s="11">
        <v>259</v>
      </c>
      <c r="I19" s="11">
        <v>36.9</v>
      </c>
      <c r="J19" s="11">
        <v>1.78</v>
      </c>
      <c r="K19" s="11">
        <v>1.1599999999999999</v>
      </c>
      <c r="L19" s="11">
        <v>2.6</v>
      </c>
      <c r="M19" s="12">
        <v>9</v>
      </c>
      <c r="N19" s="13">
        <v>28.363636363636363</v>
      </c>
      <c r="O19" s="13">
        <v>28.636363636363633</v>
      </c>
      <c r="P19" s="13">
        <v>3.5279545454545445</v>
      </c>
      <c r="Q19" s="13">
        <v>3.3634090909090903</v>
      </c>
      <c r="R19" s="13">
        <v>0.98782727272727255</v>
      </c>
      <c r="S19" s="13">
        <v>0.9417545454545454</v>
      </c>
      <c r="T19" s="36">
        <v>3.3431227853075542</v>
      </c>
      <c r="U19" s="36">
        <v>1.922429573262991</v>
      </c>
      <c r="V19" s="36">
        <v>1.0034392940045549</v>
      </c>
      <c r="W19" s="36">
        <v>2.3756308680504281</v>
      </c>
      <c r="X19" s="53">
        <v>2.1213203435596398E-3</v>
      </c>
      <c r="Y19" s="37">
        <v>3.397274817529982E-2</v>
      </c>
      <c r="Z19" s="36">
        <v>2.8783228831404544</v>
      </c>
      <c r="AA19" s="37">
        <v>9.6138938541435986E-2</v>
      </c>
      <c r="AB19" s="37">
        <v>0.25537307933368297</v>
      </c>
      <c r="AC19" s="36">
        <v>11.029308888701991</v>
      </c>
      <c r="AD19" s="37">
        <v>0.246820789741242</v>
      </c>
      <c r="AE19" s="37">
        <v>0.55095341155590927</v>
      </c>
      <c r="AF19" s="36">
        <v>1.1980674086392573</v>
      </c>
      <c r="AG19" s="36">
        <v>0.98161086489036309</v>
      </c>
      <c r="AH19" s="37">
        <v>0.39086051478342532</v>
      </c>
      <c r="AI19" s="36">
        <v>29.076268672452322</v>
      </c>
      <c r="AJ19" s="37">
        <v>0.48270877448959176</v>
      </c>
      <c r="AK19" s="36">
        <v>2.0289589276239268</v>
      </c>
      <c r="AL19" s="37">
        <v>0.5141984432790061</v>
      </c>
      <c r="AM19" s="36">
        <v>0.45671152611973215</v>
      </c>
      <c r="AN19" s="37">
        <v>0.19443682385570052</v>
      </c>
      <c r="AO19" s="36">
        <v>9.1875541212720186</v>
      </c>
      <c r="AP19" s="36">
        <v>3.6724611548337102E-2</v>
      </c>
      <c r="AQ19" s="83">
        <v>2.1213203435596398E-3</v>
      </c>
      <c r="AR19" s="36">
        <v>0.40159454227608193</v>
      </c>
      <c r="AS19" s="36">
        <v>0.27928864237470252</v>
      </c>
      <c r="AT19" s="36">
        <v>0.89896092134905037</v>
      </c>
      <c r="AU19" s="36">
        <v>0.70374671845796866</v>
      </c>
      <c r="AV19" s="36">
        <v>0.47691766717190859</v>
      </c>
      <c r="AW19" s="36">
        <v>21.385179836254849</v>
      </c>
      <c r="AX19" s="37">
        <v>0.25426475281819921</v>
      </c>
      <c r="AY19" s="37">
        <v>0.49681653808678011</v>
      </c>
      <c r="AZ19" s="37">
        <v>0.45227911518817959</v>
      </c>
      <c r="BA19" s="36">
        <v>2.3823397943594897</v>
      </c>
      <c r="BB19" s="36">
        <v>0.13594696091596042</v>
      </c>
      <c r="BC19" s="84">
        <v>2.1213203435596398E-3</v>
      </c>
      <c r="BD19" s="37">
        <v>4.4596644632650499E-2</v>
      </c>
      <c r="BE19" s="36">
        <v>0.43964577755575379</v>
      </c>
      <c r="BF19" s="36">
        <v>0.47108587387304979</v>
      </c>
      <c r="BG19" s="36">
        <v>2.1213203435596398E-3</v>
      </c>
      <c r="BH19" s="68">
        <v>2.1213203435596398E-3</v>
      </c>
      <c r="BI19" s="69">
        <v>2.1213203435596398E-3</v>
      </c>
      <c r="BJ19" s="70">
        <v>2.1213203435596398E-3</v>
      </c>
      <c r="BK19" s="71">
        <v>2.1213203435596398E-3</v>
      </c>
      <c r="BL19" s="85">
        <f t="shared" si="0"/>
        <v>4.2037859147653887</v>
      </c>
      <c r="BM19" s="85">
        <f t="shared" si="1"/>
        <v>2.440915013182857</v>
      </c>
      <c r="BN19" s="85">
        <f t="shared" si="2"/>
        <v>1.5684340777268311</v>
      </c>
      <c r="BO19" s="85">
        <f t="shared" si="3"/>
        <v>1.3757631583479422</v>
      </c>
      <c r="BP19" s="85">
        <f t="shared" si="4"/>
        <v>1.0651518548349155</v>
      </c>
      <c r="BQ19" s="85">
        <f t="shared" si="5"/>
        <v>22.554375612811533</v>
      </c>
      <c r="BR19" s="85">
        <f t="shared" si="6"/>
        <v>31.105227600076248</v>
      </c>
      <c r="BS19" s="85">
        <f t="shared" si="7"/>
        <v>28.874237639267871</v>
      </c>
    </row>
    <row r="20" spans="1:71" x14ac:dyDescent="0.2">
      <c r="A20" s="22">
        <v>19</v>
      </c>
      <c r="B20" s="11" t="s">
        <v>12</v>
      </c>
      <c r="C20" s="11">
        <v>1255</v>
      </c>
      <c r="D20" s="11">
        <v>2</v>
      </c>
      <c r="E20" s="11">
        <v>3</v>
      </c>
      <c r="F20" s="11" t="s">
        <v>16</v>
      </c>
      <c r="G20" s="11">
        <v>1</v>
      </c>
      <c r="H20" s="11">
        <v>261</v>
      </c>
      <c r="I20" s="11">
        <v>36.9</v>
      </c>
      <c r="J20" s="11">
        <v>1.78</v>
      </c>
      <c r="K20" s="11">
        <v>1.1599999999999999</v>
      </c>
      <c r="L20" s="11">
        <v>2.6</v>
      </c>
      <c r="M20" s="12">
        <v>11</v>
      </c>
      <c r="N20" s="13">
        <v>27.136363636363637</v>
      </c>
      <c r="O20" s="13">
        <v>27.261818181818175</v>
      </c>
      <c r="P20" s="13">
        <v>3.5548686514886163</v>
      </c>
      <c r="Q20" s="13">
        <v>3.3902626970227665</v>
      </c>
      <c r="R20" s="13">
        <v>0.92264999999999997</v>
      </c>
      <c r="S20" s="13">
        <v>0.87992727272727256</v>
      </c>
      <c r="T20" s="36">
        <v>3.3754372354984241</v>
      </c>
      <c r="U20" s="36">
        <v>2.0020773870417319</v>
      </c>
      <c r="V20" s="36">
        <v>1.0560245585003327</v>
      </c>
      <c r="W20" s="36">
        <v>2.5848293285426345</v>
      </c>
      <c r="X20" s="53">
        <v>2.1213203435596398E-3</v>
      </c>
      <c r="Y20" s="54">
        <v>2.1213203435596398E-3</v>
      </c>
      <c r="Z20" s="36">
        <v>3.0560180549738574</v>
      </c>
      <c r="AA20" s="55">
        <v>2.1213203435596398E-3</v>
      </c>
      <c r="AB20" s="56">
        <v>2.1213203435596398E-3</v>
      </c>
      <c r="AC20" s="36">
        <v>11.297612527590344</v>
      </c>
      <c r="AD20" s="72">
        <v>2.1213203435596398E-3</v>
      </c>
      <c r="AE20" s="73">
        <v>2.1213203435596398E-3</v>
      </c>
      <c r="AF20" s="36">
        <v>0.99480810174369327</v>
      </c>
      <c r="AG20" s="36">
        <v>1.2398551449733839</v>
      </c>
      <c r="AH20" s="37">
        <v>2.1662854365229502E-2</v>
      </c>
      <c r="AI20" s="36">
        <v>28.643718824561017</v>
      </c>
      <c r="AJ20" s="37">
        <v>2.1662854365229502E-2</v>
      </c>
      <c r="AK20" s="36">
        <v>1.6350986942565111</v>
      </c>
      <c r="AL20" s="37">
        <v>2.1662854365229502E-2</v>
      </c>
      <c r="AM20" s="36">
        <v>0.52761457792212429</v>
      </c>
      <c r="AN20" s="37">
        <v>2.1662854365229502E-2</v>
      </c>
      <c r="AO20" s="36">
        <v>9.8235259200212859</v>
      </c>
      <c r="AP20" s="36">
        <v>2.933271520999511E-2</v>
      </c>
      <c r="AQ20" s="36">
        <v>2.3309808236965514E-2</v>
      </c>
      <c r="AR20" s="36">
        <v>0.39892106601813038</v>
      </c>
      <c r="AS20" s="36">
        <v>0.30481314456454289</v>
      </c>
      <c r="AT20" s="36">
        <v>0.86155560788396657</v>
      </c>
      <c r="AU20" s="36">
        <v>1.2742212564815745</v>
      </c>
      <c r="AV20" s="36">
        <v>0.56250476374073555</v>
      </c>
      <c r="AW20" s="36">
        <v>19.505966051811509</v>
      </c>
      <c r="AX20" s="37"/>
      <c r="AY20" s="37"/>
      <c r="AZ20" s="37"/>
      <c r="BA20" s="36">
        <v>2.3437504207582749</v>
      </c>
      <c r="BB20" s="36">
        <v>0.15553653068009127</v>
      </c>
      <c r="BC20" s="84">
        <v>2.1213203435596398E-3</v>
      </c>
      <c r="BD20" s="37"/>
      <c r="BE20" s="36">
        <v>0.51090992530071266</v>
      </c>
      <c r="BF20" s="36">
        <v>0.65745631102813917</v>
      </c>
      <c r="BG20" s="36">
        <v>3.1163950161987908E-2</v>
      </c>
      <c r="BH20" s="68">
        <v>2.1213203435596398E-3</v>
      </c>
      <c r="BI20" s="69">
        <v>2.1213203435596398E-3</v>
      </c>
      <c r="BJ20" s="70">
        <v>2.1213203435596398E-3</v>
      </c>
      <c r="BK20" s="71">
        <v>2.1213203435596398E-3</v>
      </c>
      <c r="BL20" s="85">
        <f t="shared" si="0"/>
        <v>1.8647277420742243</v>
      </c>
      <c r="BM20" s="85">
        <f t="shared" si="1"/>
        <v>7.1352524126367417E-2</v>
      </c>
      <c r="BN20" s="85">
        <f t="shared" si="2"/>
        <v>1.7717123635826275</v>
      </c>
      <c r="BO20" s="85">
        <f t="shared" si="3"/>
        <v>4.7568349417578287E-2</v>
      </c>
      <c r="BP20" s="85">
        <f t="shared" si="4"/>
        <v>2.378417470878914E-2</v>
      </c>
      <c r="BQ20" s="85">
        <f t="shared" si="5"/>
        <v>23.374120412490882</v>
      </c>
      <c r="BR20" s="85">
        <f t="shared" si="6"/>
        <v>30.278817518817526</v>
      </c>
      <c r="BS20" s="85">
        <f t="shared" si="7"/>
        <v>26.670048153594418</v>
      </c>
    </row>
    <row r="21" spans="1:71" x14ac:dyDescent="0.2">
      <c r="A21" s="22">
        <v>20</v>
      </c>
      <c r="B21" s="11" t="s">
        <v>12</v>
      </c>
      <c r="C21" s="11">
        <v>1255</v>
      </c>
      <c r="D21" s="11">
        <v>2</v>
      </c>
      <c r="E21" s="11">
        <v>3</v>
      </c>
      <c r="F21" s="11" t="s">
        <v>16</v>
      </c>
      <c r="G21" s="11">
        <v>1</v>
      </c>
      <c r="H21" s="11">
        <v>263</v>
      </c>
      <c r="I21" s="11">
        <v>36.9</v>
      </c>
      <c r="J21" s="11">
        <v>1.78</v>
      </c>
      <c r="K21" s="11">
        <v>1.1599999999999999</v>
      </c>
      <c r="L21" s="11">
        <v>2.6</v>
      </c>
      <c r="M21" s="12">
        <v>13</v>
      </c>
      <c r="N21" s="13">
        <v>28.68181818181818</v>
      </c>
      <c r="O21" s="13">
        <v>27.719999999999995</v>
      </c>
      <c r="P21" s="13">
        <v>3.5407359999999999</v>
      </c>
      <c r="Q21" s="13">
        <v>3.3100000000000005</v>
      </c>
      <c r="R21" s="13">
        <v>1.0058909090909089</v>
      </c>
      <c r="S21" s="13">
        <v>0.94034090909090906</v>
      </c>
      <c r="T21" s="36">
        <v>3.194837006411773</v>
      </c>
      <c r="U21" s="36">
        <v>2.0052425419017101</v>
      </c>
      <c r="V21" s="36">
        <v>1.1010480190826284</v>
      </c>
      <c r="W21" s="36">
        <v>2.7112880968982718</v>
      </c>
      <c r="X21" s="53">
        <v>2.1213203435596398E-3</v>
      </c>
      <c r="Y21" s="37">
        <v>4.4213714553053195E-2</v>
      </c>
      <c r="Z21" s="36">
        <v>3.2613527176330988</v>
      </c>
      <c r="AA21" s="37">
        <v>0.10022718826261451</v>
      </c>
      <c r="AB21" s="37">
        <v>0.18578799608311353</v>
      </c>
      <c r="AC21" s="36">
        <v>10.961236149189148</v>
      </c>
      <c r="AD21" s="37">
        <v>0.24079795054133385</v>
      </c>
      <c r="AE21" s="37">
        <v>0.5057538871804973</v>
      </c>
      <c r="AF21" s="36">
        <v>1.1981075399552408</v>
      </c>
      <c r="AG21" s="36"/>
      <c r="AH21" s="37">
        <v>0.36114354724110004</v>
      </c>
      <c r="AI21" s="36">
        <v>29.320995567945086</v>
      </c>
      <c r="AJ21" s="37">
        <v>0.19954558675468509</v>
      </c>
      <c r="AK21" s="36">
        <v>2.0371371240504681</v>
      </c>
      <c r="AL21" s="37">
        <v>0.38616765315335067</v>
      </c>
      <c r="AM21" s="36">
        <v>0.55349904411914597</v>
      </c>
      <c r="AN21" s="37">
        <v>0.20449432883571803</v>
      </c>
      <c r="AO21" s="36">
        <v>8.555444914624335</v>
      </c>
      <c r="AP21" s="82">
        <v>2.1213203435596398E-3</v>
      </c>
      <c r="AQ21" s="36">
        <v>2.3888950000319847E-2</v>
      </c>
      <c r="AR21" s="36">
        <v>0.38674038327790528</v>
      </c>
      <c r="AS21" s="36">
        <v>0.26031716424590962</v>
      </c>
      <c r="AT21" s="36">
        <v>0.70626353512056728</v>
      </c>
      <c r="AU21" s="36">
        <v>1.2286641980972586</v>
      </c>
      <c r="AV21" s="36">
        <v>0.47358033606694677</v>
      </c>
      <c r="AW21" s="36">
        <v>20.385652373949707</v>
      </c>
      <c r="AX21" s="37">
        <v>0.14846603766361444</v>
      </c>
      <c r="AY21" s="37">
        <v>0.48939131909319072</v>
      </c>
      <c r="AZ21" s="37">
        <v>0.39799908386674931</v>
      </c>
      <c r="BA21" s="36">
        <v>2.0779741313026032</v>
      </c>
      <c r="BB21" s="36">
        <v>0.17557806253190911</v>
      </c>
      <c r="BC21" s="84">
        <v>2.1213203435596398E-3</v>
      </c>
      <c r="BD21" s="37"/>
      <c r="BE21" s="36">
        <v>0.37373436150791833</v>
      </c>
      <c r="BF21" s="36">
        <v>0.78035322533016493</v>
      </c>
      <c r="BG21" s="36">
        <v>2.1213203435596398E-3</v>
      </c>
      <c r="BH21" s="68">
        <v>2.1213203435596398E-3</v>
      </c>
      <c r="BI21" s="69">
        <v>2.1213203435596398E-3</v>
      </c>
      <c r="BJ21" s="70">
        <v>2.1213203435596398E-3</v>
      </c>
      <c r="BK21" s="71">
        <v>2.1213203435596398E-3</v>
      </c>
      <c r="BL21" s="85">
        <f t="shared" si="0"/>
        <v>2.7816308967246126</v>
      </c>
      <c r="BM21" s="85">
        <f t="shared" si="1"/>
        <v>1.8791966209540805</v>
      </c>
      <c r="BN21" s="85">
        <f t="shared" si="2"/>
        <v>0.69793994693481365</v>
      </c>
      <c r="BO21" s="85">
        <f t="shared" si="3"/>
        <v>0.98727508062023261</v>
      </c>
      <c r="BP21" s="85">
        <f t="shared" si="4"/>
        <v>0.89192154033384796</v>
      </c>
      <c r="BQ21" s="85">
        <f t="shared" si="5"/>
        <v>23.237125851460192</v>
      </c>
      <c r="BR21" s="85">
        <f t="shared" si="6"/>
        <v>31.358132691995554</v>
      </c>
      <c r="BS21" s="85">
        <f t="shared" si="7"/>
        <v>27.923452404459674</v>
      </c>
    </row>
    <row r="22" spans="1:71" x14ac:dyDescent="0.2">
      <c r="A22" s="22">
        <v>21</v>
      </c>
      <c r="B22" s="11" t="s">
        <v>12</v>
      </c>
      <c r="C22" s="11">
        <v>1255</v>
      </c>
      <c r="D22" s="11">
        <v>2</v>
      </c>
      <c r="E22" s="11">
        <v>3</v>
      </c>
      <c r="F22" s="11" t="s">
        <v>16</v>
      </c>
      <c r="G22" s="11">
        <v>1</v>
      </c>
      <c r="H22" s="11">
        <v>265</v>
      </c>
      <c r="I22" s="11">
        <v>36.9</v>
      </c>
      <c r="J22" s="11">
        <v>1.78</v>
      </c>
      <c r="K22" s="11">
        <v>1.1599999999999999</v>
      </c>
      <c r="L22" s="11">
        <v>2.6</v>
      </c>
      <c r="M22" s="12">
        <v>15</v>
      </c>
      <c r="N22" s="13">
        <v>25.27272727272727</v>
      </c>
      <c r="O22" s="13">
        <v>29.323636363636361</v>
      </c>
      <c r="P22" s="13">
        <v>3.387990275526743</v>
      </c>
      <c r="Q22" s="13">
        <v>3.3239222042139387</v>
      </c>
      <c r="R22" s="13">
        <v>0.95017727272727259</v>
      </c>
      <c r="S22" s="13">
        <v>0.93220909090909077</v>
      </c>
      <c r="T22" s="36">
        <v>3.1313682667059703</v>
      </c>
      <c r="U22" s="36">
        <v>1.9726614964410301</v>
      </c>
      <c r="V22" s="36">
        <v>1.1223335974686344</v>
      </c>
      <c r="W22" s="36">
        <v>2.8504734257290316</v>
      </c>
      <c r="X22" s="53">
        <v>2.1213203435596398E-3</v>
      </c>
      <c r="Y22" s="37">
        <v>4.8201199350453319E-2</v>
      </c>
      <c r="Z22" s="36">
        <v>3.6092117182798367</v>
      </c>
      <c r="AA22" s="37">
        <v>0.10435747443176019</v>
      </c>
      <c r="AB22" s="37">
        <v>0.20446632136956774</v>
      </c>
      <c r="AC22" s="36">
        <v>11.120138964012503</v>
      </c>
      <c r="AD22" s="37">
        <v>0.25593316729232879</v>
      </c>
      <c r="AE22" s="37">
        <v>0.49625000469115599</v>
      </c>
      <c r="AF22" s="36">
        <v>1.207803779549645</v>
      </c>
      <c r="AG22" s="36">
        <v>1.2746655961884381</v>
      </c>
      <c r="AH22" s="37">
        <v>0.42398484130401731</v>
      </c>
      <c r="AI22" s="36">
        <v>28.574205609306365</v>
      </c>
      <c r="AJ22" s="37">
        <v>0.47407619818371105</v>
      </c>
      <c r="AK22" s="36">
        <v>2.008383546173413</v>
      </c>
      <c r="AL22" s="37">
        <v>0.42567240548075508</v>
      </c>
      <c r="AM22" s="36">
        <v>0.51639241547639603</v>
      </c>
      <c r="AN22" s="37">
        <v>0.2592648893070495</v>
      </c>
      <c r="AO22" s="36">
        <v>8.5102560000008509</v>
      </c>
      <c r="AP22" s="36">
        <v>2.7778091565393251E-2</v>
      </c>
      <c r="AQ22" s="36">
        <v>1.9793217834221815E-2</v>
      </c>
      <c r="AR22" s="36">
        <v>0.34324336293004171</v>
      </c>
      <c r="AS22" s="36">
        <v>0.26941948802250021</v>
      </c>
      <c r="AT22" s="36">
        <v>0.46190611765325434</v>
      </c>
      <c r="AU22" s="36">
        <v>1.1795502649528666</v>
      </c>
      <c r="AV22" s="36">
        <v>0.51892024024402517</v>
      </c>
      <c r="AW22" s="36">
        <v>20.879778596266686</v>
      </c>
      <c r="AX22" s="37">
        <v>0.23315927378592394</v>
      </c>
      <c r="AY22" s="37">
        <v>0.48742215130079242</v>
      </c>
      <c r="AZ22" s="37">
        <v>0.39953712378178385</v>
      </c>
      <c r="BA22" s="36">
        <v>2.0981091632076811</v>
      </c>
      <c r="BB22" s="36">
        <v>0.13284709383178259</v>
      </c>
      <c r="BC22" s="84">
        <v>2.1213203435596398E-3</v>
      </c>
      <c r="BD22" s="37">
        <v>3.6107995683428429E-2</v>
      </c>
      <c r="BE22" s="36">
        <v>0.40010934222329941</v>
      </c>
      <c r="BF22" s="36">
        <v>0.73054862910903839</v>
      </c>
      <c r="BG22" s="36">
        <v>2.1213203435596398E-3</v>
      </c>
      <c r="BH22" s="68">
        <v>2.1213203435596398E-3</v>
      </c>
      <c r="BI22" s="69">
        <v>2.1213203435596398E-3</v>
      </c>
      <c r="BJ22" s="70">
        <v>2.1213203435596398E-3</v>
      </c>
      <c r="BK22" s="71">
        <v>2.1213203435596398E-3</v>
      </c>
      <c r="BL22" s="85">
        <f t="shared" si="0"/>
        <v>4.4832645130756328</v>
      </c>
      <c r="BM22" s="85">
        <f t="shared" si="1"/>
        <v>2.2803829383215359</v>
      </c>
      <c r="BN22" s="85">
        <f t="shared" si="2"/>
        <v>1.9436166854470476</v>
      </c>
      <c r="BO22" s="85">
        <f t="shared" si="3"/>
        <v>1.3584605281496249</v>
      </c>
      <c r="BP22" s="85">
        <f t="shared" si="4"/>
        <v>0.92192241017191101</v>
      </c>
      <c r="BQ22" s="85">
        <f t="shared" si="5"/>
        <v>23.808308788980568</v>
      </c>
      <c r="BR22" s="85">
        <f t="shared" si="6"/>
        <v>30.582589155479777</v>
      </c>
      <c r="BS22" s="85">
        <f t="shared" si="7"/>
        <v>28.230958074454062</v>
      </c>
    </row>
    <row r="23" spans="1:71" x14ac:dyDescent="0.2">
      <c r="A23" s="22">
        <v>22</v>
      </c>
      <c r="B23" s="11" t="s">
        <v>12</v>
      </c>
      <c r="C23" s="11">
        <v>1255</v>
      </c>
      <c r="D23" s="11">
        <v>2</v>
      </c>
      <c r="E23" s="11">
        <v>3</v>
      </c>
      <c r="F23" s="11" t="s">
        <v>16</v>
      </c>
      <c r="G23" s="11">
        <v>1</v>
      </c>
      <c r="H23" s="11">
        <v>267</v>
      </c>
      <c r="I23" s="11">
        <v>36.9</v>
      </c>
      <c r="J23" s="11">
        <v>1.78</v>
      </c>
      <c r="K23" s="11">
        <v>1.1599999999999999</v>
      </c>
      <c r="L23" s="11">
        <v>2.6</v>
      </c>
      <c r="M23" s="12">
        <v>17</v>
      </c>
      <c r="N23" s="13">
        <v>29.999999999999996</v>
      </c>
      <c r="O23" s="13">
        <v>26.574545454545451</v>
      </c>
      <c r="P23" s="13">
        <v>3.8585863874345545</v>
      </c>
      <c r="Q23" s="13">
        <v>3.3620767888307155</v>
      </c>
      <c r="R23" s="13">
        <v>1.0049863636363636</v>
      </c>
      <c r="S23" s="13">
        <v>0.87566818181818173</v>
      </c>
      <c r="T23" s="36">
        <v>3.2215336304465945</v>
      </c>
      <c r="U23" s="36">
        <v>2.0195996058802743</v>
      </c>
      <c r="V23" s="36">
        <v>1.2274611974545564</v>
      </c>
      <c r="W23" s="36">
        <v>3.1842032283211044</v>
      </c>
      <c r="X23" s="53">
        <v>2.1213203435596398E-3</v>
      </c>
      <c r="Y23" s="37">
        <v>4.5483473944639211E-2</v>
      </c>
      <c r="Z23" s="36">
        <v>4.0858645647994098</v>
      </c>
      <c r="AA23" s="37">
        <v>9.4446267615278121E-2</v>
      </c>
      <c r="AB23" s="37">
        <v>0.19505733435571904</v>
      </c>
      <c r="AC23" s="36">
        <v>11.444699077932093</v>
      </c>
      <c r="AD23" s="37">
        <v>0.25955981435121928</v>
      </c>
      <c r="AE23" s="37">
        <v>0.53722656359770937</v>
      </c>
      <c r="AF23" s="36">
        <v>1.4426319186200627</v>
      </c>
      <c r="AG23" s="36">
        <v>0.94561443881157992</v>
      </c>
      <c r="AH23" s="37">
        <v>0.46345879146594793</v>
      </c>
      <c r="AI23" s="36">
        <v>24.530892955891666</v>
      </c>
      <c r="AJ23" s="37">
        <v>0.20982788848129277</v>
      </c>
      <c r="AK23" s="36">
        <v>1.4552034189033216</v>
      </c>
      <c r="AL23" s="37">
        <v>0.45246275929583674</v>
      </c>
      <c r="AM23" s="36">
        <v>0.55810387181420151</v>
      </c>
      <c r="AN23" s="37">
        <v>0.22420602885889351</v>
      </c>
      <c r="AO23" s="36">
        <v>9.2848681141874323</v>
      </c>
      <c r="AP23" s="82">
        <v>2.1213203435596398E-3</v>
      </c>
      <c r="AQ23" s="36">
        <v>1.7639106053728461E-2</v>
      </c>
      <c r="AR23" s="36">
        <v>0.38541784271799029</v>
      </c>
      <c r="AS23" s="36">
        <v>0.30253622575476308</v>
      </c>
      <c r="AT23" s="36">
        <v>0.56028513138185276</v>
      </c>
      <c r="AU23" s="36">
        <v>0.99019132632830065</v>
      </c>
      <c r="AV23" s="36">
        <v>0.64880856192705416</v>
      </c>
      <c r="AW23" s="36">
        <v>22.518551492702713</v>
      </c>
      <c r="AX23" s="37">
        <v>0.17271442081618898</v>
      </c>
      <c r="AY23" s="37">
        <v>0.50038544971635046</v>
      </c>
      <c r="AZ23" s="37">
        <v>0.42840381771404068</v>
      </c>
      <c r="BA23" s="36">
        <v>2.4099994409933143</v>
      </c>
      <c r="BB23" s="36">
        <v>0.14049598505237068</v>
      </c>
      <c r="BC23" s="84">
        <v>2.1213203435596398E-3</v>
      </c>
      <c r="BD23" s="37">
        <v>0.40293945841636247</v>
      </c>
      <c r="BE23" s="36">
        <v>0.54388935024806595</v>
      </c>
      <c r="BF23" s="36">
        <v>0.63558490473461027</v>
      </c>
      <c r="BG23" s="36">
        <v>2.1213203435596398E-3</v>
      </c>
      <c r="BH23" s="68">
        <v>2.1213203435596398E-3</v>
      </c>
      <c r="BI23" s="69">
        <v>2.1213203435596398E-3</v>
      </c>
      <c r="BJ23" s="70">
        <v>2.1213203435596398E-3</v>
      </c>
      <c r="BK23" s="71">
        <v>2.1213203435596398E-3</v>
      </c>
      <c r="BL23" s="85">
        <f t="shared" si="0"/>
        <v>3.9854472325923176</v>
      </c>
      <c r="BM23" s="85">
        <f t="shared" si="1"/>
        <v>2.1175931515477249</v>
      </c>
      <c r="BN23" s="85">
        <f t="shared" si="2"/>
        <v>1.6436480521856989</v>
      </c>
      <c r="BO23" s="85">
        <f t="shared" si="3"/>
        <v>1.1279038286541789</v>
      </c>
      <c r="BP23" s="85">
        <f t="shared" si="4"/>
        <v>0.98968932289354616</v>
      </c>
      <c r="BQ23" s="85">
        <f t="shared" si="5"/>
        <v>25.185482625177592</v>
      </c>
      <c r="BR23" s="85">
        <f t="shared" si="6"/>
        <v>25.986096374794986</v>
      </c>
      <c r="BS23" s="85">
        <f t="shared" si="7"/>
        <v>30.672691756962617</v>
      </c>
    </row>
    <row r="24" spans="1:71" x14ac:dyDescent="0.2">
      <c r="A24" s="22">
        <v>23</v>
      </c>
      <c r="B24" s="11" t="s">
        <v>12</v>
      </c>
      <c r="C24" s="11">
        <v>1255</v>
      </c>
      <c r="D24" s="11">
        <v>2</v>
      </c>
      <c r="E24" s="11">
        <v>3</v>
      </c>
      <c r="F24" s="11" t="s">
        <v>16</v>
      </c>
      <c r="G24" s="11">
        <v>1</v>
      </c>
      <c r="H24" s="11">
        <v>269</v>
      </c>
      <c r="I24" s="11">
        <v>36.9</v>
      </c>
      <c r="J24" s="11">
        <v>1.78</v>
      </c>
      <c r="K24" s="11">
        <v>1.1599999999999999</v>
      </c>
      <c r="L24" s="11">
        <v>2.6</v>
      </c>
      <c r="M24" s="12">
        <v>19</v>
      </c>
      <c r="N24" s="13">
        <v>23.727272727272727</v>
      </c>
      <c r="O24" s="13">
        <v>25.25090909090909</v>
      </c>
      <c r="P24" s="13">
        <v>3.5769376181474479</v>
      </c>
      <c r="Q24" s="13">
        <v>3.3659735349716446</v>
      </c>
      <c r="R24" s="13">
        <v>0.86009090909090902</v>
      </c>
      <c r="S24" s="13">
        <v>0.80936363636363629</v>
      </c>
      <c r="T24" s="36">
        <v>3.3291212830191022</v>
      </c>
      <c r="U24" s="36">
        <v>2.1459546275082961</v>
      </c>
      <c r="V24" s="36">
        <v>1.2616490614838303</v>
      </c>
      <c r="W24" s="36">
        <v>3.260109130349953</v>
      </c>
      <c r="X24" s="53">
        <v>2.1213203435596398E-3</v>
      </c>
      <c r="Y24" s="37">
        <v>4.8155807901350892E-2</v>
      </c>
      <c r="Z24" s="36">
        <v>4.0226859991975576</v>
      </c>
      <c r="AA24" s="37">
        <v>0.10316085620548571</v>
      </c>
      <c r="AB24" s="37">
        <v>0.19506124590395316</v>
      </c>
      <c r="AC24" s="36">
        <v>11.561496568210927</v>
      </c>
      <c r="AD24" s="37">
        <v>0.25518607768780827</v>
      </c>
      <c r="AE24" s="37">
        <v>0.50178645556555934</v>
      </c>
      <c r="AF24" s="36">
        <v>1.0995258642675165</v>
      </c>
      <c r="AG24" s="36">
        <v>1.1517062147742281</v>
      </c>
      <c r="AH24" s="37">
        <v>0.48469481845173423</v>
      </c>
      <c r="AI24" s="36">
        <v>28.524124978205514</v>
      </c>
      <c r="AJ24" s="37">
        <v>0.19563725731456824</v>
      </c>
      <c r="AK24" s="36">
        <v>1.692102767634645</v>
      </c>
      <c r="AL24" s="37">
        <v>0.41758302526190905</v>
      </c>
      <c r="AM24" s="36">
        <v>0.56885107844634752</v>
      </c>
      <c r="AN24" s="37">
        <v>0.19420456424413901</v>
      </c>
      <c r="AO24" s="36">
        <v>9.2197889972393394</v>
      </c>
      <c r="AP24" s="36">
        <v>2.6896911805120171E-2</v>
      </c>
      <c r="AQ24" s="83">
        <v>2.1213203435596398E-3</v>
      </c>
      <c r="AR24" s="36">
        <v>0.30212784671639653</v>
      </c>
      <c r="AS24" s="36">
        <v>0.27492266085047268</v>
      </c>
      <c r="AT24" s="36">
        <v>0.43988781763803636</v>
      </c>
      <c r="AU24" s="36">
        <v>1.0630252972950542</v>
      </c>
      <c r="AV24" s="36">
        <v>0.54688781743011017</v>
      </c>
      <c r="AW24" s="36">
        <v>19.294256917580078</v>
      </c>
      <c r="AX24" s="37">
        <v>0.21246657304441938</v>
      </c>
      <c r="AY24" s="37">
        <v>0.4652172152751019</v>
      </c>
      <c r="AZ24" s="37">
        <v>0.41495298228231881</v>
      </c>
      <c r="BA24" s="36">
        <v>1.9873315427717766</v>
      </c>
      <c r="BB24" s="36">
        <v>0.13378797229469425</v>
      </c>
      <c r="BC24" s="84">
        <v>2.1213203435596398E-3</v>
      </c>
      <c r="BD24" s="37"/>
      <c r="BE24" s="36">
        <v>0.45954738794042682</v>
      </c>
      <c r="BF24" s="36">
        <v>0.61827930708441592</v>
      </c>
      <c r="BG24" s="36">
        <v>2.1213203435596398E-3</v>
      </c>
      <c r="BH24" s="68">
        <v>2.1213203435596398E-3</v>
      </c>
      <c r="BI24" s="69">
        <v>2.1213203435596398E-3</v>
      </c>
      <c r="BJ24" s="70">
        <v>2.1213203435596398E-3</v>
      </c>
      <c r="BK24" s="71">
        <v>2.1213203435596398E-3</v>
      </c>
      <c r="BL24" s="85">
        <f t="shared" si="0"/>
        <v>4.1160274017570835</v>
      </c>
      <c r="BM24" s="85">
        <f t="shared" si="1"/>
        <v>2.0499488801855321</v>
      </c>
      <c r="BN24" s="85">
        <f t="shared" si="2"/>
        <v>1.8718739573274124</v>
      </c>
      <c r="BO24" s="85">
        <f t="shared" si="3"/>
        <v>1.130579399358064</v>
      </c>
      <c r="BP24" s="85">
        <f t="shared" si="4"/>
        <v>0.91936948082746839</v>
      </c>
      <c r="BQ24" s="85">
        <f t="shared" si="5"/>
        <v>25.583137990113226</v>
      </c>
      <c r="BR24" s="85">
        <f t="shared" si="6"/>
        <v>30.216227745840158</v>
      </c>
      <c r="BS24" s="85">
        <f t="shared" si="7"/>
        <v>26.254437492413334</v>
      </c>
    </row>
    <row r="25" spans="1:71" x14ac:dyDescent="0.2">
      <c r="A25" s="22">
        <v>24</v>
      </c>
      <c r="B25" s="11" t="s">
        <v>12</v>
      </c>
      <c r="C25" s="11">
        <v>1255</v>
      </c>
      <c r="D25" s="11">
        <v>2</v>
      </c>
      <c r="E25" s="11">
        <v>3</v>
      </c>
      <c r="F25" s="11" t="s">
        <v>16</v>
      </c>
      <c r="G25" s="11">
        <v>1</v>
      </c>
      <c r="H25" s="11">
        <v>271</v>
      </c>
      <c r="I25" s="11">
        <v>36.9</v>
      </c>
      <c r="J25" s="11">
        <v>1.78</v>
      </c>
      <c r="K25" s="11">
        <v>1.1599999999999999</v>
      </c>
      <c r="L25" s="11">
        <v>2.6</v>
      </c>
      <c r="M25" s="12">
        <v>21</v>
      </c>
      <c r="N25" s="13">
        <v>25.454545454545453</v>
      </c>
      <c r="O25" s="13">
        <v>25.701818181818183</v>
      </c>
      <c r="P25" s="13">
        <v>4.4464625850340136</v>
      </c>
      <c r="Q25" s="13">
        <v>3.4080952380952381</v>
      </c>
      <c r="R25" s="13">
        <v>1.1884181818181818</v>
      </c>
      <c r="S25" s="13">
        <v>0.91089090909090908</v>
      </c>
      <c r="T25" s="36">
        <v>4.7257209732084222</v>
      </c>
      <c r="U25" s="36">
        <v>2.755054531684026</v>
      </c>
      <c r="V25" s="36">
        <v>1.4536857948067898</v>
      </c>
      <c r="W25" s="36">
        <v>3.452766185954006</v>
      </c>
      <c r="X25" s="53">
        <v>2.1213203435596398E-3</v>
      </c>
      <c r="Y25" s="37">
        <v>2.2289890750294403E-2</v>
      </c>
      <c r="Z25" s="36">
        <v>4.1489369533034992</v>
      </c>
      <c r="AA25" s="37">
        <v>6.7923098503090154E-2</v>
      </c>
      <c r="AB25" s="37">
        <v>2.5113044378766474E-2</v>
      </c>
      <c r="AC25" s="36">
        <v>11.756368292698017</v>
      </c>
      <c r="AD25" s="37">
        <v>6.1091612359446559E-2</v>
      </c>
      <c r="AE25" s="37">
        <v>0.22674426095438899</v>
      </c>
      <c r="AF25" s="36">
        <v>1.1279207836757523</v>
      </c>
      <c r="AG25" s="36">
        <v>1.1910355606302589</v>
      </c>
      <c r="AH25" s="37">
        <v>9.483388806899555E-2</v>
      </c>
      <c r="AI25" s="36">
        <v>30.081866217506427</v>
      </c>
      <c r="AJ25" s="37">
        <v>0.37610393209473403</v>
      </c>
      <c r="AK25" s="36">
        <v>1.815403691096656</v>
      </c>
      <c r="AL25" s="37">
        <v>0.10074134534764807</v>
      </c>
      <c r="AM25" s="36">
        <v>0.51836357605375771</v>
      </c>
      <c r="AN25" s="37">
        <v>0.30243175347882967</v>
      </c>
      <c r="AO25" s="36">
        <v>9.6763334599873616</v>
      </c>
      <c r="AP25" s="36">
        <v>2.3777014291741567E-2</v>
      </c>
      <c r="AQ25" s="36">
        <v>1.9095370374754967E-2</v>
      </c>
      <c r="AR25" s="36">
        <v>0.34094046214711377</v>
      </c>
      <c r="AS25" s="36">
        <v>0.28233283665678482</v>
      </c>
      <c r="AT25" s="36">
        <v>0.44543229574287591</v>
      </c>
      <c r="AU25" s="36">
        <v>1.1335929743502604</v>
      </c>
      <c r="AV25" s="36">
        <v>0.55072318453672342</v>
      </c>
      <c r="AW25" s="36">
        <v>20.792235797970847</v>
      </c>
      <c r="AX25" s="37">
        <v>0.34323845484547305</v>
      </c>
      <c r="AY25" s="37">
        <v>1.4732733579310562</v>
      </c>
      <c r="AZ25" s="37">
        <v>0.5417328749120085</v>
      </c>
      <c r="BA25" s="36">
        <v>2.401664477851237</v>
      </c>
      <c r="BB25" s="36">
        <v>0.18022564835166999</v>
      </c>
      <c r="BC25" s="84">
        <v>2.1213203435596398E-3</v>
      </c>
      <c r="BD25" s="37">
        <v>0.43915844590904907</v>
      </c>
      <c r="BE25" s="36">
        <v>0.47801334028103526</v>
      </c>
      <c r="BF25" s="36">
        <v>0.64851057683995406</v>
      </c>
      <c r="BG25" s="36">
        <v>2.1213203435596398E-3</v>
      </c>
      <c r="BH25" s="68">
        <v>2.1213203435596398E-3</v>
      </c>
      <c r="BI25" s="69">
        <v>2.1213203435596398E-3</v>
      </c>
      <c r="BJ25" s="70">
        <v>2.1213203435596398E-3</v>
      </c>
      <c r="BK25" s="71">
        <v>2.1213203435596398E-3</v>
      </c>
      <c r="BL25" s="85">
        <f t="shared" si="0"/>
        <v>2.9866719626202105</v>
      </c>
      <c r="BM25" s="85">
        <f t="shared" si="1"/>
        <v>0.88462808320397979</v>
      </c>
      <c r="BN25" s="85">
        <f t="shared" si="2"/>
        <v>1.7996121259374012</v>
      </c>
      <c r="BO25" s="85">
        <f t="shared" si="3"/>
        <v>0.55714247690194263</v>
      </c>
      <c r="BP25" s="85">
        <f t="shared" si="4"/>
        <v>0.32748560630203705</v>
      </c>
      <c r="BQ25" s="85">
        <f t="shared" si="5"/>
        <v>28.294654051998322</v>
      </c>
      <c r="BR25" s="85">
        <f t="shared" si="6"/>
        <v>31.897269908603082</v>
      </c>
      <c r="BS25" s="85">
        <f t="shared" si="7"/>
        <v>30.106675035053932</v>
      </c>
    </row>
    <row r="26" spans="1:71" x14ac:dyDescent="0.2">
      <c r="A26" s="22">
        <v>25</v>
      </c>
      <c r="B26" s="11" t="s">
        <v>12</v>
      </c>
      <c r="C26" s="11">
        <v>1255</v>
      </c>
      <c r="D26" s="11">
        <v>3</v>
      </c>
      <c r="E26" s="11">
        <v>3</v>
      </c>
      <c r="F26" s="11" t="s">
        <v>13</v>
      </c>
      <c r="G26" s="11">
        <v>1</v>
      </c>
      <c r="H26" s="11">
        <v>271</v>
      </c>
      <c r="I26" s="11">
        <v>36.9</v>
      </c>
      <c r="J26" s="11">
        <v>1.78</v>
      </c>
      <c r="K26" s="11">
        <v>1.1599999999999999</v>
      </c>
      <c r="L26" s="11">
        <v>2.6</v>
      </c>
      <c r="M26" s="12">
        <v>0</v>
      </c>
      <c r="N26" s="13">
        <v>25.454545454545453</v>
      </c>
      <c r="O26" s="13">
        <v>25.701818181818183</v>
      </c>
      <c r="P26" s="13">
        <v>4.4464625850340136</v>
      </c>
      <c r="Q26" s="13">
        <v>3.4080952380952381</v>
      </c>
      <c r="R26" s="13">
        <v>1.1884181818181818</v>
      </c>
      <c r="S26" s="13">
        <v>0.91089090909090908</v>
      </c>
      <c r="T26" s="36">
        <v>4.4182735631659922</v>
      </c>
      <c r="U26" s="36">
        <v>2.5758153457282704</v>
      </c>
      <c r="V26" s="36">
        <v>1.3591114568036329</v>
      </c>
      <c r="W26" s="36">
        <v>3.22813506038145</v>
      </c>
      <c r="X26" s="53">
        <v>2.1213203435596398E-3</v>
      </c>
      <c r="Y26" s="37">
        <v>6.9351673347086765E-2</v>
      </c>
      <c r="Z26" s="36">
        <v>3.8790141356098284</v>
      </c>
      <c r="AA26" s="37">
        <v>0.11681185647268139</v>
      </c>
      <c r="AB26" s="37">
        <v>0.12154197690311909</v>
      </c>
      <c r="AC26" s="36">
        <v>10.99151886472999</v>
      </c>
      <c r="AD26" s="37">
        <v>0.18129515869750237</v>
      </c>
      <c r="AE26" s="37">
        <v>0.45335462561252143</v>
      </c>
      <c r="AF26" s="36">
        <v>1.0545401660641491</v>
      </c>
      <c r="AG26" s="36">
        <v>1.1135488024276057</v>
      </c>
      <c r="AH26" s="37">
        <v>0.26092037004914931</v>
      </c>
      <c r="AI26" s="36">
        <v>28.124790903443575</v>
      </c>
      <c r="AJ26" s="37">
        <v>0.16884650862062486</v>
      </c>
      <c r="AK26" s="36">
        <v>1.6972965988300133</v>
      </c>
      <c r="AL26" s="37">
        <v>3.2694416352258449E-2</v>
      </c>
      <c r="AM26" s="36">
        <v>0.4846397189277073</v>
      </c>
      <c r="AN26" s="37">
        <v>0.17642268895880259</v>
      </c>
      <c r="AO26" s="36">
        <v>9.0468075785724373</v>
      </c>
      <c r="AP26" s="36">
        <v>2.223012197541957E-2</v>
      </c>
      <c r="AQ26" s="36">
        <v>1.7853057889781161E-2</v>
      </c>
      <c r="AR26" s="36">
        <v>0.31875945259109806</v>
      </c>
      <c r="AS26" s="36">
        <v>0.26396474004418924</v>
      </c>
      <c r="AT26" s="36">
        <v>0.41645322430556575</v>
      </c>
      <c r="AU26" s="36">
        <v>1.0598433336113864</v>
      </c>
      <c r="AV26" s="36">
        <v>0.51489406603902643</v>
      </c>
      <c r="AW26" s="36">
        <v>19.439528119858061</v>
      </c>
      <c r="AX26" s="37">
        <v>0.22628618430878233</v>
      </c>
      <c r="AY26" s="37">
        <v>0.6144201127242721</v>
      </c>
      <c r="AZ26" s="37">
        <v>0.42535210573132565</v>
      </c>
      <c r="BA26" s="36">
        <v>2.245416250820397</v>
      </c>
      <c r="BB26" s="36">
        <v>0.16850047263285903</v>
      </c>
      <c r="BC26" s="84">
        <v>2.1213203435596398E-3</v>
      </c>
      <c r="BD26" s="37">
        <v>0.31661614508054126</v>
      </c>
      <c r="BE26" s="36">
        <v>0.44691460121702364</v>
      </c>
      <c r="BF26" s="36">
        <v>0.60631957606675346</v>
      </c>
      <c r="BG26" s="36">
        <v>2.1213203435596398E-3</v>
      </c>
      <c r="BH26" s="68">
        <v>2.1213203435596398E-3</v>
      </c>
      <c r="BI26" s="69">
        <v>2.1213203435596398E-3</v>
      </c>
      <c r="BJ26" s="70">
        <v>2.1213203435596398E-3</v>
      </c>
      <c r="BK26" s="71">
        <v>2.1213203435596398E-3</v>
      </c>
      <c r="BL26" s="85">
        <f t="shared" si="0"/>
        <v>3.1794277963690591</v>
      </c>
      <c r="BM26" s="85">
        <f t="shared" si="1"/>
        <v>1.2186530562351754</v>
      </c>
      <c r="BN26" s="85">
        <f t="shared" si="2"/>
        <v>1.7843520511750812</v>
      </c>
      <c r="BO26" s="85">
        <f t="shared" si="3"/>
        <v>0.73260401427039568</v>
      </c>
      <c r="BP26" s="85">
        <f t="shared" si="4"/>
        <v>0.48604904196477988</v>
      </c>
      <c r="BQ26" s="85">
        <f t="shared" si="5"/>
        <v>26.453989746762723</v>
      </c>
      <c r="BR26" s="85">
        <f t="shared" si="6"/>
        <v>29.82208750227359</v>
      </c>
      <c r="BS26" s="85">
        <f t="shared" si="7"/>
        <v>27.116079486957837</v>
      </c>
    </row>
    <row r="27" spans="1:71" x14ac:dyDescent="0.2">
      <c r="A27" s="22">
        <v>26</v>
      </c>
      <c r="B27" s="11" t="s">
        <v>12</v>
      </c>
      <c r="C27" s="11">
        <v>1255</v>
      </c>
      <c r="D27" s="11">
        <v>3</v>
      </c>
      <c r="E27" s="11">
        <v>3</v>
      </c>
      <c r="F27" s="11" t="s">
        <v>13</v>
      </c>
      <c r="G27" s="11">
        <v>1</v>
      </c>
      <c r="H27" s="11">
        <v>272</v>
      </c>
      <c r="I27" s="11">
        <v>36.9</v>
      </c>
      <c r="J27" s="11">
        <v>1.78</v>
      </c>
      <c r="K27" s="11">
        <v>1.1599999999999999</v>
      </c>
      <c r="L27" s="11">
        <v>2.6</v>
      </c>
      <c r="M27" s="12">
        <v>1</v>
      </c>
      <c r="N27" s="13">
        <v>24.045454545454543</v>
      </c>
      <c r="O27" s="13">
        <v>22.996363636363633</v>
      </c>
      <c r="P27" s="13">
        <v>3.8292843691148768</v>
      </c>
      <c r="Q27" s="13">
        <v>3.4746327683615816</v>
      </c>
      <c r="R27" s="13">
        <v>0.92424999999999979</v>
      </c>
      <c r="S27" s="13">
        <v>0.8386499999999999</v>
      </c>
      <c r="T27" s="36">
        <v>3.7497678861069943</v>
      </c>
      <c r="U27" s="36">
        <v>2.4445649606925208</v>
      </c>
      <c r="V27" s="36">
        <v>1.4059541478119155</v>
      </c>
      <c r="W27" s="36">
        <v>3.4833591126658527</v>
      </c>
      <c r="X27" s="53">
        <v>2.1213203435596398E-3</v>
      </c>
      <c r="Y27" s="37">
        <v>9.0089078796610475E-2</v>
      </c>
      <c r="Z27" s="36">
        <v>4.2054040528059282</v>
      </c>
      <c r="AA27" s="37">
        <v>0.12645091141741982</v>
      </c>
      <c r="AB27" s="37">
        <v>0.10634881975490412</v>
      </c>
      <c r="AC27" s="36">
        <v>11.728226757027176</v>
      </c>
      <c r="AD27" s="37">
        <v>0.17735876439109369</v>
      </c>
      <c r="AE27" s="37">
        <v>0.42571176645063602</v>
      </c>
      <c r="AF27" s="36">
        <v>1.1029991708827613</v>
      </c>
      <c r="AG27" s="36">
        <v>1.1513972304556326</v>
      </c>
      <c r="AH27" s="37">
        <v>0.24775187892213327</v>
      </c>
      <c r="AI27" s="36">
        <v>30.181065895746713</v>
      </c>
      <c r="AJ27" s="37">
        <v>0.17169662192325164</v>
      </c>
      <c r="AK27" s="36">
        <v>1.7961908779008737</v>
      </c>
      <c r="AL27" s="37">
        <v>0.41504622152418563</v>
      </c>
      <c r="AM27" s="36">
        <v>0.50195846178993353</v>
      </c>
      <c r="AN27" s="37">
        <v>0.17394439762591446</v>
      </c>
      <c r="AO27" s="36">
        <v>8.7236572900246649</v>
      </c>
      <c r="AP27" s="36">
        <v>2.072755958491565E-2</v>
      </c>
      <c r="AQ27" s="36">
        <v>1.4976837865895515E-2</v>
      </c>
      <c r="AR27" s="36">
        <v>0.29576374624015578</v>
      </c>
      <c r="AS27" s="36">
        <v>0.23902457201743629</v>
      </c>
      <c r="AT27" s="36">
        <v>0.37101275597918731</v>
      </c>
      <c r="AU27" s="36">
        <v>0.88788647202026583</v>
      </c>
      <c r="AV27" s="36">
        <v>0.45875206447689182</v>
      </c>
      <c r="AW27" s="36">
        <v>17.793501041615787</v>
      </c>
      <c r="AX27" s="37">
        <v>0.23146795379304169</v>
      </c>
      <c r="AY27" s="37">
        <v>0.7001854579574146</v>
      </c>
      <c r="AZ27" s="37">
        <v>0.84866859147592844</v>
      </c>
      <c r="BA27" s="36">
        <v>1.9048959854246821</v>
      </c>
      <c r="BB27" s="36">
        <v>0.15889052217187938</v>
      </c>
      <c r="BC27" s="84">
        <v>2.1213203435596398E-3</v>
      </c>
      <c r="BD27" s="37">
        <v>0.42402894930679247</v>
      </c>
      <c r="BE27" s="36">
        <v>0.37694914753498787</v>
      </c>
      <c r="BF27" s="36">
        <v>0.49777746201788597</v>
      </c>
      <c r="BG27" s="36">
        <v>2.1213203435596398E-3</v>
      </c>
      <c r="BH27" s="68">
        <v>2.1213203435596398E-3</v>
      </c>
      <c r="BI27" s="69">
        <v>2.1213203435596398E-3</v>
      </c>
      <c r="BJ27" s="70">
        <v>2.1213203435596398E-3</v>
      </c>
      <c r="BK27" s="71">
        <v>2.1213203435596398E-3</v>
      </c>
      <c r="BL27" s="85">
        <f t="shared" si="0"/>
        <v>3.5877541530517147</v>
      </c>
      <c r="BM27" s="85">
        <f t="shared" si="1"/>
        <v>1.5439140729662044</v>
      </c>
      <c r="BN27" s="85">
        <f t="shared" si="2"/>
        <v>1.8698956824595965</v>
      </c>
      <c r="BO27" s="85">
        <f t="shared" si="3"/>
        <v>0.70315608499138271</v>
      </c>
      <c r="BP27" s="85">
        <f t="shared" si="4"/>
        <v>0.84075798797482171</v>
      </c>
      <c r="BQ27" s="85">
        <f t="shared" si="5"/>
        <v>27.019398237453949</v>
      </c>
      <c r="BR27" s="85">
        <f t="shared" si="6"/>
        <v>31.977256773647586</v>
      </c>
      <c r="BS27" s="85">
        <f t="shared" si="7"/>
        <v>25.2372370415445</v>
      </c>
    </row>
    <row r="28" spans="1:71" x14ac:dyDescent="0.2">
      <c r="A28" s="22">
        <v>27</v>
      </c>
      <c r="B28" s="11" t="s">
        <v>12</v>
      </c>
      <c r="C28" s="11">
        <v>1255</v>
      </c>
      <c r="D28" s="11">
        <v>3</v>
      </c>
      <c r="E28" s="11">
        <v>3</v>
      </c>
      <c r="F28" s="11" t="s">
        <v>13</v>
      </c>
      <c r="G28" s="11">
        <v>1</v>
      </c>
      <c r="H28" s="11">
        <v>274</v>
      </c>
      <c r="I28" s="11">
        <v>36.9</v>
      </c>
      <c r="J28" s="11">
        <v>1.78</v>
      </c>
      <c r="K28" s="11">
        <v>1.1599999999999999</v>
      </c>
      <c r="L28" s="11">
        <v>2.6</v>
      </c>
      <c r="M28" s="12">
        <v>3</v>
      </c>
      <c r="N28" s="13">
        <v>20.909090909090907</v>
      </c>
      <c r="O28" s="13">
        <v>28.994454545454541</v>
      </c>
      <c r="P28" s="13">
        <v>3.785593952483802</v>
      </c>
      <c r="Q28" s="13">
        <v>3.5455939524838014</v>
      </c>
      <c r="R28" s="13">
        <v>0.79669545454545454</v>
      </c>
      <c r="S28" s="13">
        <v>0.74618636363636348</v>
      </c>
      <c r="T28" s="36">
        <v>3.4417642410989893</v>
      </c>
      <c r="U28" s="36">
        <v>2.3493187938676154</v>
      </c>
      <c r="V28" s="36">
        <v>1.3684548675249895</v>
      </c>
      <c r="W28" s="36">
        <v>3.4225248757435782</v>
      </c>
      <c r="X28" s="53">
        <v>2.1213203435596398E-3</v>
      </c>
      <c r="Y28" s="37">
        <v>0.10200301633003883</v>
      </c>
      <c r="Z28" s="36">
        <v>4.1278022834931631</v>
      </c>
      <c r="AA28" s="37">
        <v>0.13065633468681948</v>
      </c>
      <c r="AB28" s="37">
        <v>4.441460686256074E-2</v>
      </c>
      <c r="AC28" s="36">
        <v>11.541878874155703</v>
      </c>
      <c r="AD28" s="37">
        <v>0.1156275028509756</v>
      </c>
      <c r="AE28" s="37">
        <v>0.31555445993149472</v>
      </c>
      <c r="AF28" s="36">
        <v>1.0867321402121903</v>
      </c>
      <c r="AG28" s="36">
        <v>1.1897599024708838</v>
      </c>
      <c r="AH28" s="37">
        <v>0.13613158696362943</v>
      </c>
      <c r="AI28" s="36">
        <v>29.351037705092907</v>
      </c>
      <c r="AJ28" s="37">
        <v>0.44767640586883156</v>
      </c>
      <c r="AK28" s="36">
        <v>2.1105473289758918</v>
      </c>
      <c r="AL28" s="37">
        <v>0.37251038174854695</v>
      </c>
      <c r="AM28" s="36">
        <v>0.47866657599183027</v>
      </c>
      <c r="AN28" s="37">
        <v>0.15617670120529442</v>
      </c>
      <c r="AO28" s="36">
        <v>8.9028467091190997</v>
      </c>
      <c r="AP28" s="36">
        <v>2.3661834566865582E-2</v>
      </c>
      <c r="AQ28" s="36">
        <v>2.0574253714847751E-2</v>
      </c>
      <c r="AR28" s="36">
        <v>0.32461920926713272</v>
      </c>
      <c r="AS28" s="36">
        <v>0.27808426795229702</v>
      </c>
      <c r="AT28" s="36">
        <v>0.44382291487167125</v>
      </c>
      <c r="AU28" s="36">
        <v>0.89748569021566127</v>
      </c>
      <c r="AV28" s="36">
        <v>0.59966398952710054</v>
      </c>
      <c r="AW28" s="36">
        <v>18.266984378779913</v>
      </c>
      <c r="AX28" s="37">
        <v>0.44394033409359623</v>
      </c>
      <c r="AY28" s="37">
        <v>0.8578016232781841</v>
      </c>
      <c r="AZ28" s="37">
        <v>1.0197109521881702</v>
      </c>
      <c r="BA28" s="36">
        <v>2.0656496862354992</v>
      </c>
      <c r="BB28" s="36">
        <v>0.1329856862314211</v>
      </c>
      <c r="BC28" s="84">
        <v>2.1213203435596398E-3</v>
      </c>
      <c r="BD28" s="37">
        <v>0.55858709108226834</v>
      </c>
      <c r="BE28" s="36">
        <v>0.35328760080927241</v>
      </c>
      <c r="BF28" s="36">
        <v>0.53100179357741473</v>
      </c>
      <c r="BG28" s="36">
        <v>2.647404823042257E-2</v>
      </c>
      <c r="BH28" s="68">
        <v>2.1213203435596398E-3</v>
      </c>
      <c r="BI28" s="69">
        <v>2.1213203435596398E-3</v>
      </c>
      <c r="BJ28" s="70">
        <v>2.1213203435596398E-3</v>
      </c>
      <c r="BK28" s="71">
        <v>2.1213203435596398E-3</v>
      </c>
      <c r="BL28" s="85">
        <f t="shared" si="0"/>
        <v>3.4891774749109059</v>
      </c>
      <c r="BM28" s="85">
        <f t="shared" si="1"/>
        <v>1.431914944226039</v>
      </c>
      <c r="BN28" s="85">
        <f t="shared" si="2"/>
        <v>1.9010858294795723</v>
      </c>
      <c r="BO28" s="85">
        <f t="shared" si="3"/>
        <v>0.74385010254599737</v>
      </c>
      <c r="BP28" s="85">
        <f t="shared" si="4"/>
        <v>0.68806484168004167</v>
      </c>
      <c r="BQ28" s="85">
        <f t="shared" si="5"/>
        <v>26.253865256227598</v>
      </c>
      <c r="BR28" s="85">
        <f t="shared" si="6"/>
        <v>31.461585034068797</v>
      </c>
      <c r="BS28" s="85">
        <f t="shared" si="7"/>
        <v>26.85494195633953</v>
      </c>
    </row>
    <row r="29" spans="1:71" x14ac:dyDescent="0.2">
      <c r="A29" s="22">
        <v>28</v>
      </c>
      <c r="B29" s="11" t="s">
        <v>12</v>
      </c>
      <c r="C29" s="11">
        <v>1255</v>
      </c>
      <c r="D29" s="11">
        <v>3</v>
      </c>
      <c r="E29" s="11">
        <v>3</v>
      </c>
      <c r="F29" s="11" t="s">
        <v>13</v>
      </c>
      <c r="G29" s="11">
        <v>1</v>
      </c>
      <c r="H29" s="11">
        <v>276</v>
      </c>
      <c r="I29" s="11">
        <v>36.9</v>
      </c>
      <c r="J29" s="11">
        <v>1.78</v>
      </c>
      <c r="K29" s="11">
        <v>1.1599999999999999</v>
      </c>
      <c r="L29" s="11">
        <v>2.6</v>
      </c>
      <c r="M29" s="12">
        <v>5</v>
      </c>
      <c r="N29" s="13">
        <v>23.136363636363633</v>
      </c>
      <c r="O29" s="13">
        <v>27.108636363636361</v>
      </c>
      <c r="P29" s="13">
        <v>3.9707422680412372</v>
      </c>
      <c r="Q29" s="13">
        <v>3.5154845360824742</v>
      </c>
      <c r="R29" s="13">
        <v>0.87536818181818177</v>
      </c>
      <c r="S29" s="13">
        <v>0.77500454545454533</v>
      </c>
      <c r="T29" s="36">
        <v>4.4461213047911956</v>
      </c>
      <c r="U29" s="36">
        <v>2.5362329925437339</v>
      </c>
      <c r="V29" s="36">
        <v>1.296939376299292</v>
      </c>
      <c r="W29" s="36">
        <v>3.0264773799390006</v>
      </c>
      <c r="X29" s="53">
        <v>2.1213203435596398E-3</v>
      </c>
      <c r="Y29" s="37">
        <v>0.11453755630327687</v>
      </c>
      <c r="Z29" s="36">
        <v>3.6429047549555955</v>
      </c>
      <c r="AA29" s="37">
        <v>0.15973459467179607</v>
      </c>
      <c r="AB29" s="37">
        <v>2.9596171866745239E-2</v>
      </c>
      <c r="AC29" s="36">
        <v>10.796063058243467</v>
      </c>
      <c r="AD29" s="37">
        <v>7.8470924388857E-2</v>
      </c>
      <c r="AE29" s="37">
        <v>0.27602046007505332</v>
      </c>
      <c r="AF29" s="36">
        <v>1.0462005521573932</v>
      </c>
      <c r="AG29" s="36">
        <v>1.1613571332193817</v>
      </c>
      <c r="AH29" s="37">
        <v>0.11028443098838402</v>
      </c>
      <c r="AI29" s="36">
        <v>29.8479381189712</v>
      </c>
      <c r="AJ29" s="37">
        <v>0.23478456247942886</v>
      </c>
      <c r="AK29" s="36">
        <v>1.8509274042669486</v>
      </c>
      <c r="AL29" s="37">
        <v>4.2968673632617291E-2</v>
      </c>
      <c r="AM29" s="36">
        <v>0.46796745344315621</v>
      </c>
      <c r="AN29" s="37">
        <v>0.20210831004552091</v>
      </c>
      <c r="AO29" s="36">
        <v>8.9202836744894025</v>
      </c>
      <c r="AP29" s="36">
        <v>2.7326830255826513E-2</v>
      </c>
      <c r="AQ29" s="36">
        <v>1.8550050271837357E-2</v>
      </c>
      <c r="AR29" s="36">
        <v>0.3523743020646129</v>
      </c>
      <c r="AS29" s="36">
        <v>0.26700191160899789</v>
      </c>
      <c r="AT29" s="36">
        <v>0.40472836956736052</v>
      </c>
      <c r="AU29" s="36">
        <v>0.92876728974676581</v>
      </c>
      <c r="AV29" s="36">
        <v>0.53941744842646044</v>
      </c>
      <c r="AW29" s="36">
        <v>18.828051903338956</v>
      </c>
      <c r="AX29" s="37">
        <v>0.38727202418491896</v>
      </c>
      <c r="AY29" s="37">
        <v>1.0580849690221128</v>
      </c>
      <c r="AZ29" s="37">
        <v>0.64075641364951363</v>
      </c>
      <c r="BA29" s="36">
        <v>2.1245472951999065</v>
      </c>
      <c r="BB29" s="36">
        <v>0.16384546943571876</v>
      </c>
      <c r="BC29" s="84">
        <v>2.1213203435596398E-3</v>
      </c>
      <c r="BD29" s="37">
        <v>0.48706545429028625</v>
      </c>
      <c r="BE29" s="36">
        <v>0.41659046338501032</v>
      </c>
      <c r="BF29" s="36">
        <v>0.53809762346432222</v>
      </c>
      <c r="BG29" s="36">
        <v>2.1213203435596398E-3</v>
      </c>
      <c r="BH29" s="68">
        <v>2.1213203435596398E-3</v>
      </c>
      <c r="BI29" s="69">
        <v>2.1213203435596398E-3</v>
      </c>
      <c r="BJ29" s="70">
        <v>2.1213203435596398E-3</v>
      </c>
      <c r="BK29" s="71">
        <v>2.1213203435596398E-3</v>
      </c>
      <c r="BL29" s="85">
        <f t="shared" si="0"/>
        <v>2.8778302711142172</v>
      </c>
      <c r="BM29" s="85">
        <f t="shared" si="1"/>
        <v>0.77212522343108569</v>
      </c>
      <c r="BN29" s="85">
        <f t="shared" si="2"/>
        <v>1.9035967376376108</v>
      </c>
      <c r="BO29" s="85">
        <f t="shared" si="3"/>
        <v>0.45313608972341513</v>
      </c>
      <c r="BP29" s="85">
        <f t="shared" si="4"/>
        <v>0.31898913370767062</v>
      </c>
      <c r="BQ29" s="85">
        <f t="shared" si="5"/>
        <v>25.746860187115843</v>
      </c>
      <c r="BR29" s="85">
        <f t="shared" si="6"/>
        <v>31.698865523238148</v>
      </c>
      <c r="BS29" s="85">
        <f t="shared" si="7"/>
        <v>27.195205739973954</v>
      </c>
    </row>
    <row r="30" spans="1:71" x14ac:dyDescent="0.2">
      <c r="A30" s="22">
        <v>29</v>
      </c>
      <c r="B30" s="11" t="s">
        <v>12</v>
      </c>
      <c r="C30" s="11">
        <v>1255</v>
      </c>
      <c r="D30" s="11">
        <v>3</v>
      </c>
      <c r="E30" s="11">
        <v>3</v>
      </c>
      <c r="F30" s="11" t="s">
        <v>13</v>
      </c>
      <c r="G30" s="11">
        <v>1</v>
      </c>
      <c r="H30" s="11">
        <v>278</v>
      </c>
      <c r="I30" s="11">
        <v>36.9</v>
      </c>
      <c r="J30" s="11">
        <v>1.78</v>
      </c>
      <c r="K30" s="11">
        <v>1.1599999999999999</v>
      </c>
      <c r="L30" s="11">
        <v>2.6</v>
      </c>
      <c r="M30" s="12">
        <v>7</v>
      </c>
      <c r="N30" s="13"/>
      <c r="O30" s="13">
        <v>29.46590909090909</v>
      </c>
      <c r="P30" s="13"/>
      <c r="Q30" s="13"/>
      <c r="R30" s="13"/>
      <c r="S30" s="13"/>
      <c r="T30" s="36">
        <v>3.6270088573235415</v>
      </c>
      <c r="U30" s="36">
        <v>2.4804858346607053</v>
      </c>
      <c r="V30" s="36">
        <v>1.4636566701911458</v>
      </c>
      <c r="W30" s="36">
        <v>3.7051770948277842</v>
      </c>
      <c r="X30" s="53">
        <v>2.1213203435596398E-3</v>
      </c>
      <c r="Y30" s="37">
        <v>0.11346328673855283</v>
      </c>
      <c r="Z30" s="36">
        <v>4.4326503433894295</v>
      </c>
      <c r="AA30" s="37">
        <v>0.17302767845850539</v>
      </c>
      <c r="AB30" s="37">
        <v>2.8715931783980044E-2</v>
      </c>
      <c r="AC30" s="36">
        <v>11.790197689225133</v>
      </c>
      <c r="AD30" s="37">
        <v>7.8123914601529565E-2</v>
      </c>
      <c r="AE30" s="37">
        <v>0.23827029819445755</v>
      </c>
      <c r="AF30" s="36">
        <v>1.1036805282154916</v>
      </c>
      <c r="AG30" s="36">
        <v>1.249559494262116</v>
      </c>
      <c r="AH30" s="37">
        <v>9.5871839813636256E-2</v>
      </c>
      <c r="AI30" s="36">
        <v>29.595798563414739</v>
      </c>
      <c r="AJ30" s="37">
        <v>0.35409773829804025</v>
      </c>
      <c r="AK30" s="36">
        <v>1.7218896233456367</v>
      </c>
      <c r="AL30" s="37">
        <v>0.26557356594382264</v>
      </c>
      <c r="AM30" s="36">
        <v>0.50379558881523046</v>
      </c>
      <c r="AN30" s="37">
        <v>0.25075935374803515</v>
      </c>
      <c r="AO30" s="36">
        <v>8.7673869421792769</v>
      </c>
      <c r="AP30" s="36">
        <v>2.2251512324794678E-2</v>
      </c>
      <c r="AQ30" s="36">
        <v>1.5877481184301295E-2</v>
      </c>
      <c r="AR30" s="36">
        <v>0.28845370744079174</v>
      </c>
      <c r="AS30" s="36">
        <v>0.22184316213373817</v>
      </c>
      <c r="AT30" s="36">
        <v>0.39295326014472398</v>
      </c>
      <c r="AU30" s="36">
        <v>0.9183692547889486</v>
      </c>
      <c r="AV30" s="36">
        <v>0.38115554286811809</v>
      </c>
      <c r="AW30" s="36">
        <v>17.630291750714534</v>
      </c>
      <c r="AX30" s="37">
        <v>0.38383724071281899</v>
      </c>
      <c r="AY30" s="37">
        <v>1.1460785782214677</v>
      </c>
      <c r="AZ30" s="37">
        <v>0.5908743533876033</v>
      </c>
      <c r="BA30" s="36">
        <v>2.0686348307553875</v>
      </c>
      <c r="BB30" s="36"/>
      <c r="BC30" s="84">
        <v>2.1213203435596398E-3</v>
      </c>
      <c r="BD30" s="37">
        <v>7.9981046003579748E-2</v>
      </c>
      <c r="BE30" s="36">
        <v>0.38764682435560849</v>
      </c>
      <c r="BF30" s="36">
        <v>0.47211164315941295</v>
      </c>
      <c r="BG30" s="36">
        <v>2.1213203435596398E-3</v>
      </c>
      <c r="BH30" s="68">
        <v>2.1213203435596398E-3</v>
      </c>
      <c r="BI30" s="69">
        <v>2.1213203435596398E-3</v>
      </c>
      <c r="BJ30" s="70">
        <v>2.1213203435596398E-3</v>
      </c>
      <c r="BK30" s="71">
        <v>2.1213203435596398E-3</v>
      </c>
      <c r="BL30" s="85">
        <f t="shared" si="0"/>
        <v>3.3512586906579065</v>
      </c>
      <c r="BM30" s="85">
        <f t="shared" si="1"/>
        <v>1.0606532886354663</v>
      </c>
      <c r="BN30" s="85">
        <f t="shared" si="2"/>
        <v>2.0398460482744047</v>
      </c>
      <c r="BO30" s="85">
        <f t="shared" si="3"/>
        <v>0.55680942449718618</v>
      </c>
      <c r="BP30" s="85">
        <f t="shared" si="4"/>
        <v>0.5038438641382802</v>
      </c>
      <c r="BQ30" s="85">
        <f t="shared" si="5"/>
        <v>27.501297809961301</v>
      </c>
      <c r="BR30" s="85">
        <f t="shared" si="6"/>
        <v>31.317688186760375</v>
      </c>
      <c r="BS30" s="85">
        <f t="shared" si="7"/>
        <v>25.013088110257179</v>
      </c>
    </row>
    <row r="31" spans="1:71" x14ac:dyDescent="0.2">
      <c r="A31" s="22">
        <v>30</v>
      </c>
      <c r="B31" s="11" t="s">
        <v>12</v>
      </c>
      <c r="C31" s="11">
        <v>1255</v>
      </c>
      <c r="D31" s="11">
        <v>3</v>
      </c>
      <c r="E31" s="11">
        <v>3</v>
      </c>
      <c r="F31" s="11" t="s">
        <v>13</v>
      </c>
      <c r="G31" s="11">
        <v>1</v>
      </c>
      <c r="H31" s="11">
        <v>280</v>
      </c>
      <c r="I31" s="11">
        <v>36.9</v>
      </c>
      <c r="J31" s="11">
        <v>1.78</v>
      </c>
      <c r="K31" s="11">
        <v>1.1599999999999999</v>
      </c>
      <c r="L31" s="11">
        <v>2.6</v>
      </c>
      <c r="M31" s="12">
        <v>9</v>
      </c>
      <c r="N31" s="13">
        <v>18.77272727272727</v>
      </c>
      <c r="O31" s="13">
        <v>25.68181818181818</v>
      </c>
      <c r="P31" s="13">
        <v>4.2101285347043698</v>
      </c>
      <c r="Q31" s="13">
        <v>3.5967609254498711</v>
      </c>
      <c r="R31" s="13">
        <v>0.7444272727272726</v>
      </c>
      <c r="S31" s="13">
        <v>0.63597272727272713</v>
      </c>
      <c r="T31" s="36">
        <v>4.5630364227892617</v>
      </c>
      <c r="U31" s="36">
        <v>2.5236469757445512</v>
      </c>
      <c r="V31" s="36">
        <v>1.2451232243475863</v>
      </c>
      <c r="W31" s="36">
        <v>2.793853490451955</v>
      </c>
      <c r="X31" s="53">
        <v>2.1213203435596398E-3</v>
      </c>
      <c r="Y31" s="37">
        <v>7.3460819063976279E-2</v>
      </c>
      <c r="Z31" s="36">
        <v>3.2702711871573231</v>
      </c>
      <c r="AA31" s="37">
        <v>0.13318536292596977</v>
      </c>
      <c r="AB31" s="37">
        <v>2.3253984380356866E-2</v>
      </c>
      <c r="AC31" s="36">
        <v>10.742744154361111</v>
      </c>
      <c r="AD31" s="37">
        <v>8.2150414375052855E-2</v>
      </c>
      <c r="AE31" s="37">
        <v>0.22849970119108942</v>
      </c>
      <c r="AF31" s="36">
        <v>0.86764247572458675</v>
      </c>
      <c r="AG31" s="36">
        <v>1.1030914608654505</v>
      </c>
      <c r="AH31" s="37">
        <v>7.7306608707364166E-2</v>
      </c>
      <c r="AI31" s="36">
        <v>29.787981194411461</v>
      </c>
      <c r="AJ31" s="37">
        <v>0.25284247294459183</v>
      </c>
      <c r="AK31" s="36">
        <v>1.5423327160451468</v>
      </c>
      <c r="AL31" s="37">
        <v>0.16633889518814127</v>
      </c>
      <c r="AM31" s="36">
        <v>0.50339734320291296</v>
      </c>
      <c r="AN31" s="37">
        <v>0.25753175019387192</v>
      </c>
      <c r="AO31" s="36">
        <v>10.38172142124219</v>
      </c>
      <c r="AP31" s="36">
        <v>2.7136179366949956E-2</v>
      </c>
      <c r="AQ31" s="36">
        <v>1.990881121340694E-2</v>
      </c>
      <c r="AR31" s="36">
        <v>0.3414020842503202</v>
      </c>
      <c r="AS31" s="36">
        <v>0.2520376899592307</v>
      </c>
      <c r="AT31" s="36">
        <v>0.39927854169208776</v>
      </c>
      <c r="AU31" s="36">
        <v>1.0586273124848771</v>
      </c>
      <c r="AV31" s="36">
        <v>0.53124031539212313</v>
      </c>
      <c r="AW31" s="36">
        <v>18.563821004917958</v>
      </c>
      <c r="AX31" s="37">
        <v>0.33634533668669053</v>
      </c>
      <c r="AY31" s="37">
        <v>1.2507846172769916</v>
      </c>
      <c r="AZ31" s="37">
        <v>0.56301459116989405</v>
      </c>
      <c r="BA31" s="36">
        <v>2.0792598710045396</v>
      </c>
      <c r="BB31" s="36">
        <v>0.17995390270468753</v>
      </c>
      <c r="BC31" s="84">
        <v>2.1213203435596398E-3</v>
      </c>
      <c r="BD31" s="37">
        <v>0.40511953523572175</v>
      </c>
      <c r="BE31" s="36">
        <v>0.43035420943479752</v>
      </c>
      <c r="BF31" s="36">
        <v>0.50681807729180017</v>
      </c>
      <c r="BG31" s="36">
        <v>2.1213203435596398E-3</v>
      </c>
      <c r="BH31" s="68">
        <v>2.1213203435596398E-3</v>
      </c>
      <c r="BI31" s="69">
        <v>2.1213203435596398E-3</v>
      </c>
      <c r="BJ31" s="70">
        <v>2.1213203435596398E-3</v>
      </c>
      <c r="BK31" s="71">
        <v>2.1213203435596398E-3</v>
      </c>
      <c r="BL31" s="85">
        <f t="shared" si="0"/>
        <v>2.901058813038778</v>
      </c>
      <c r="BM31" s="85">
        <f t="shared" si="1"/>
        <v>0.83039207678659643</v>
      </c>
      <c r="BN31" s="85">
        <f t="shared" si="2"/>
        <v>1.8131349860583095</v>
      </c>
      <c r="BO31" s="85">
        <f t="shared" si="3"/>
        <v>0.43555348040736575</v>
      </c>
      <c r="BP31" s="85">
        <f t="shared" si="4"/>
        <v>0.39483859637923069</v>
      </c>
      <c r="BQ31" s="85">
        <f t="shared" si="5"/>
        <v>25.140796775195348</v>
      </c>
      <c r="BR31" s="85">
        <f t="shared" si="6"/>
        <v>31.33031391045661</v>
      </c>
      <c r="BS31" s="85">
        <f t="shared" si="7"/>
        <v>26.957830002143428</v>
      </c>
    </row>
    <row r="32" spans="1:71" x14ac:dyDescent="0.2">
      <c r="A32" s="22">
        <v>31</v>
      </c>
      <c r="B32" s="11" t="s">
        <v>12</v>
      </c>
      <c r="C32" s="11">
        <v>1255</v>
      </c>
      <c r="D32" s="11">
        <v>3</v>
      </c>
      <c r="E32" s="11">
        <v>3</v>
      </c>
      <c r="F32" s="11" t="s">
        <v>13</v>
      </c>
      <c r="G32" s="11">
        <v>1</v>
      </c>
      <c r="H32" s="11">
        <v>282</v>
      </c>
      <c r="I32" s="11">
        <v>36.9</v>
      </c>
      <c r="J32" s="11">
        <v>1.78</v>
      </c>
      <c r="K32" s="11">
        <v>1.1599999999999999</v>
      </c>
      <c r="L32" s="11">
        <v>2.6</v>
      </c>
      <c r="M32" s="12">
        <v>11</v>
      </c>
      <c r="N32" s="13">
        <v>19.40909090909091</v>
      </c>
      <c r="O32" s="13">
        <v>27.954545454545453</v>
      </c>
      <c r="P32" s="13">
        <v>3.9327096774193548</v>
      </c>
      <c r="Q32" s="13">
        <v>3.5784731182795704</v>
      </c>
      <c r="R32" s="13">
        <v>0.83123181818181813</v>
      </c>
      <c r="S32" s="13">
        <v>0.75635909090909081</v>
      </c>
      <c r="T32" s="36">
        <v>3.4102869003349854</v>
      </c>
      <c r="U32" s="36">
        <v>2.3414699860944457</v>
      </c>
      <c r="V32" s="36">
        <v>1.3792130456745375</v>
      </c>
      <c r="W32" s="36">
        <v>3.5211300067823115</v>
      </c>
      <c r="X32" s="53">
        <v>2.1213203435596398E-3</v>
      </c>
      <c r="Y32" s="37">
        <v>0.10193637687458247</v>
      </c>
      <c r="Z32" s="36">
        <v>4.2093163115967842</v>
      </c>
      <c r="AA32" s="37">
        <v>9.360354932175341E-2</v>
      </c>
      <c r="AB32" s="56">
        <v>2.1213203435596398E-3</v>
      </c>
      <c r="AC32" s="36">
        <v>11.560002713498276</v>
      </c>
      <c r="AD32" s="37">
        <v>8.6019785352254907E-2</v>
      </c>
      <c r="AE32" s="37">
        <v>0.20656548738917785</v>
      </c>
      <c r="AF32" s="36">
        <v>1.1262249483092479</v>
      </c>
      <c r="AG32" s="36">
        <v>1.1730669024188531</v>
      </c>
      <c r="AH32" s="37">
        <v>8.0032925481925962E-2</v>
      </c>
      <c r="AI32" s="36">
        <v>28.967331353726657</v>
      </c>
      <c r="AJ32" s="37">
        <v>0.52027018093336663</v>
      </c>
      <c r="AK32" s="36">
        <v>1.781013456600451</v>
      </c>
      <c r="AL32" s="37">
        <v>0.25028213938647992</v>
      </c>
      <c r="AM32" s="36">
        <v>0.51963677354215743</v>
      </c>
      <c r="AN32" s="37">
        <v>0.26594109530463567</v>
      </c>
      <c r="AO32" s="36">
        <v>8.5313412108029265</v>
      </c>
      <c r="AP32" s="36">
        <v>2.4571165149648459E-2</v>
      </c>
      <c r="AQ32" s="36">
        <v>1.7887423553168743E-2</v>
      </c>
      <c r="AR32" s="36">
        <v>0.31675165030683816</v>
      </c>
      <c r="AS32" s="36">
        <v>0.25831940003315357</v>
      </c>
      <c r="AT32" s="36">
        <v>0.49231767417062766</v>
      </c>
      <c r="AU32" s="36">
        <v>0.9306557201670963</v>
      </c>
      <c r="AV32" s="36">
        <v>0.3960525613925529</v>
      </c>
      <c r="AW32" s="36">
        <v>18.786612794913278</v>
      </c>
      <c r="AX32" s="37">
        <v>0.33850691695514801</v>
      </c>
      <c r="AY32" s="37">
        <v>1.1813597544699102</v>
      </c>
      <c r="AZ32" s="37">
        <v>0.55590754343924609</v>
      </c>
      <c r="BA32" s="36">
        <v>2.2109323411666013</v>
      </c>
      <c r="BB32" s="36"/>
      <c r="BC32" s="84">
        <v>2.1213203435596398E-3</v>
      </c>
      <c r="BD32" s="37">
        <v>0.49636931140751483</v>
      </c>
      <c r="BE32" s="36">
        <v>0.42203612442206884</v>
      </c>
      <c r="BF32" s="36">
        <v>0.55096362782546948</v>
      </c>
      <c r="BG32" s="36">
        <v>2.1213203435596398E-3</v>
      </c>
      <c r="BH32" s="68">
        <v>2.1213203435596398E-3</v>
      </c>
      <c r="BI32" s="69">
        <v>2.1213203435596398E-3</v>
      </c>
      <c r="BJ32" s="70">
        <v>2.1213203435596398E-3</v>
      </c>
      <c r="BK32" s="71">
        <v>2.1213203435596398E-3</v>
      </c>
      <c r="BL32" s="85">
        <f t="shared" si="0"/>
        <v>3.2994765363487466</v>
      </c>
      <c r="BM32" s="85">
        <f t="shared" si="1"/>
        <v>1.1452918388867648</v>
      </c>
      <c r="BN32" s="85">
        <f t="shared" si="2"/>
        <v>1.8882436021573465</v>
      </c>
      <c r="BO32" s="85">
        <f t="shared" si="3"/>
        <v>0.68844421211110718</v>
      </c>
      <c r="BP32" s="85">
        <f t="shared" si="4"/>
        <v>0.45684762677565777</v>
      </c>
      <c r="BQ32" s="85">
        <f t="shared" si="5"/>
        <v>26.423540284324901</v>
      </c>
      <c r="BR32" s="85">
        <f t="shared" si="6"/>
        <v>30.748344810327108</v>
      </c>
      <c r="BS32" s="85">
        <f t="shared" si="7"/>
        <v>26.991971931433675</v>
      </c>
    </row>
    <row r="33" spans="1:71" x14ac:dyDescent="0.2">
      <c r="A33" s="22">
        <v>32</v>
      </c>
      <c r="B33" s="11" t="s">
        <v>12</v>
      </c>
      <c r="C33" s="11">
        <v>1255</v>
      </c>
      <c r="D33" s="11">
        <v>3</v>
      </c>
      <c r="E33" s="11">
        <v>3</v>
      </c>
      <c r="F33" s="11" t="s">
        <v>13</v>
      </c>
      <c r="G33" s="11">
        <v>1</v>
      </c>
      <c r="H33" s="11">
        <v>284</v>
      </c>
      <c r="I33" s="11">
        <v>36.9</v>
      </c>
      <c r="J33" s="11">
        <v>1.78</v>
      </c>
      <c r="K33" s="11">
        <v>1.1599999999999999</v>
      </c>
      <c r="L33" s="11">
        <v>2.6</v>
      </c>
      <c r="M33" s="12">
        <v>13</v>
      </c>
      <c r="N33" s="13">
        <v>22.954545454545453</v>
      </c>
      <c r="O33" s="13">
        <v>26.136363636363633</v>
      </c>
      <c r="P33" s="13">
        <v>4.4788063063063062</v>
      </c>
      <c r="Q33" s="13">
        <v>3.5921621621621624</v>
      </c>
      <c r="R33" s="13">
        <v>0.90390454545454535</v>
      </c>
      <c r="S33" s="13">
        <v>0.72496363636363625</v>
      </c>
      <c r="T33" s="36">
        <v>3.588484798575557</v>
      </c>
      <c r="U33" s="36">
        <v>2.3980644489644969</v>
      </c>
      <c r="V33" s="36">
        <v>1.3811986968602428</v>
      </c>
      <c r="W33" s="36">
        <v>3.4143658332130471</v>
      </c>
      <c r="X33" s="53">
        <v>2.1213203435596398E-3</v>
      </c>
      <c r="Y33" s="37">
        <v>6.0194795390278229E-2</v>
      </c>
      <c r="Z33" s="36">
        <v>4.0316986317161403</v>
      </c>
      <c r="AA33" s="37">
        <v>0.11445087860586736</v>
      </c>
      <c r="AB33" s="37">
        <v>9.4426219638829662E-2</v>
      </c>
      <c r="AC33" s="36">
        <v>11.570323619628644</v>
      </c>
      <c r="AD33" s="37">
        <v>0.18920853052855277</v>
      </c>
      <c r="AE33" s="37">
        <v>0.39579511654770372</v>
      </c>
      <c r="AF33" s="36">
        <v>1.0268433322441253</v>
      </c>
      <c r="AG33" s="36">
        <v>1.1963774799579681</v>
      </c>
      <c r="AH33" s="37">
        <v>0.2493399240795508</v>
      </c>
      <c r="AI33" s="36">
        <v>29.170038030625182</v>
      </c>
      <c r="AJ33" s="37">
        <v>0.48748672201878696</v>
      </c>
      <c r="AK33" s="36">
        <v>1.707032610284438</v>
      </c>
      <c r="AL33" s="37">
        <v>0.40398178777760979</v>
      </c>
      <c r="AM33" s="36">
        <v>0.47517989943283001</v>
      </c>
      <c r="AN33" s="37">
        <v>0.19878804570052561</v>
      </c>
      <c r="AO33" s="36">
        <v>9.135540884133631</v>
      </c>
      <c r="AP33" s="36">
        <v>2.1018989623173299E-2</v>
      </c>
      <c r="AQ33" s="36">
        <v>2.4824897209262287E-2</v>
      </c>
      <c r="AR33" s="36">
        <v>0.32014794848537992</v>
      </c>
      <c r="AS33" s="36">
        <v>0.2584365024998308</v>
      </c>
      <c r="AT33" s="36">
        <v>0.42917374559798982</v>
      </c>
      <c r="AU33" s="36">
        <v>0.87583928868760075</v>
      </c>
      <c r="AV33" s="36">
        <v>0.57420189073456263</v>
      </c>
      <c r="AW33" s="36">
        <v>18.126346083701783</v>
      </c>
      <c r="AX33" s="37">
        <v>0.30350192194508224</v>
      </c>
      <c r="AY33" s="37">
        <v>0.69114535026533697</v>
      </c>
      <c r="AZ33" s="37">
        <v>0.50515036737681251</v>
      </c>
      <c r="BA33" s="36">
        <v>2.1343791929628266</v>
      </c>
      <c r="BB33" s="36">
        <v>0.1401248509622787</v>
      </c>
      <c r="BC33" s="84">
        <v>2.1213203435596398E-3</v>
      </c>
      <c r="BD33" s="37">
        <v>4.5597616334643855E-2</v>
      </c>
      <c r="BE33" s="36">
        <v>0.4336966124072596</v>
      </c>
      <c r="BF33" s="36">
        <v>0.49781030551085031</v>
      </c>
      <c r="BG33" s="36">
        <v>2.4468510894607044E-2</v>
      </c>
      <c r="BH33" s="68">
        <v>2.1213203435596398E-3</v>
      </c>
      <c r="BI33" s="69">
        <v>2.1213203435596398E-3</v>
      </c>
      <c r="BJ33" s="70">
        <v>2.1213203435596398E-3</v>
      </c>
      <c r="BK33" s="71">
        <v>2.1213203435596398E-3</v>
      </c>
      <c r="BL33" s="85">
        <f t="shared" si="0"/>
        <v>3.865229399678503</v>
      </c>
      <c r="BM33" s="85">
        <f t="shared" si="1"/>
        <v>1.8202383005910336</v>
      </c>
      <c r="BN33" s="85">
        <f t="shared" si="2"/>
        <v>1.8462030533869436</v>
      </c>
      <c r="BO33" s="85">
        <f t="shared" si="3"/>
        <v>1.0204613962657203</v>
      </c>
      <c r="BP33" s="85">
        <f t="shared" si="4"/>
        <v>0.79977690432531356</v>
      </c>
      <c r="BQ33" s="85">
        <f t="shared" si="5"/>
        <v>26.386257349301687</v>
      </c>
      <c r="BR33" s="85">
        <f t="shared" si="6"/>
        <v>30.877070640909622</v>
      </c>
      <c r="BS33" s="85">
        <f t="shared" si="7"/>
        <v>25.416470676917072</v>
      </c>
    </row>
    <row r="34" spans="1:71" x14ac:dyDescent="0.2">
      <c r="A34" s="22">
        <v>33</v>
      </c>
      <c r="B34" s="11" t="s">
        <v>12</v>
      </c>
      <c r="C34" s="11">
        <v>1255</v>
      </c>
      <c r="D34" s="11">
        <v>3</v>
      </c>
      <c r="E34" s="11">
        <v>3</v>
      </c>
      <c r="F34" s="11" t="s">
        <v>13</v>
      </c>
      <c r="G34" s="11">
        <v>1</v>
      </c>
      <c r="H34" s="11">
        <v>286</v>
      </c>
      <c r="I34" s="11">
        <v>36.9</v>
      </c>
      <c r="J34" s="11">
        <v>1.78</v>
      </c>
      <c r="K34" s="11">
        <v>1.1599999999999999</v>
      </c>
      <c r="L34" s="11">
        <v>2.6</v>
      </c>
      <c r="M34" s="12">
        <v>15</v>
      </c>
      <c r="N34" s="13">
        <v>19.59090909090909</v>
      </c>
      <c r="O34" s="13">
        <v>25.68181818181818</v>
      </c>
      <c r="P34" s="13">
        <v>4.3318248175182479</v>
      </c>
      <c r="Q34" s="13">
        <v>3.6221897810218979</v>
      </c>
      <c r="R34" s="13">
        <v>0.8092636363636363</v>
      </c>
      <c r="S34" s="13">
        <v>0.67669090909090901</v>
      </c>
      <c r="T34" s="36">
        <v>4.455780771845939</v>
      </c>
      <c r="U34" s="36">
        <v>2.6587253819758665</v>
      </c>
      <c r="V34" s="36">
        <v>1.4153785702415187</v>
      </c>
      <c r="W34" s="36">
        <v>3.3451957917454944</v>
      </c>
      <c r="X34" s="53">
        <v>2.1213203435596398E-3</v>
      </c>
      <c r="Y34" s="37">
        <v>4.5545376824702916E-2</v>
      </c>
      <c r="Z34" s="36">
        <v>3.9730246187092364</v>
      </c>
      <c r="AA34" s="37">
        <v>9.304125506048494E-2</v>
      </c>
      <c r="AB34" s="37">
        <v>2.5374071922906121E-2</v>
      </c>
      <c r="AC34" s="36">
        <v>11.208561951412911</v>
      </c>
      <c r="AD34" s="37">
        <v>9.4223549589458513E-2</v>
      </c>
      <c r="AE34" s="37">
        <v>0.21416193839023978</v>
      </c>
      <c r="AF34" s="36">
        <v>1.0391735108279949</v>
      </c>
      <c r="AG34" s="36">
        <v>1.2216547983897006</v>
      </c>
      <c r="AH34" s="37">
        <v>7.1041862966037303E-2</v>
      </c>
      <c r="AI34" s="36">
        <v>29.203269274035204</v>
      </c>
      <c r="AJ34" s="37">
        <v>0.2572544434558463</v>
      </c>
      <c r="AK34" s="36">
        <v>1.7137249918307569</v>
      </c>
      <c r="AL34" s="37">
        <v>4.8532711999166075E-2</v>
      </c>
      <c r="AM34" s="36">
        <v>0.47045729669910791</v>
      </c>
      <c r="AN34" s="37">
        <v>0.23286000587152164</v>
      </c>
      <c r="AO34" s="36">
        <v>8.899347505293969</v>
      </c>
      <c r="AP34" s="36">
        <v>2.5741175650994482E-2</v>
      </c>
      <c r="AQ34" s="36">
        <v>1.739682428754943E-2</v>
      </c>
      <c r="AR34" s="36">
        <v>0.33335300928551814</v>
      </c>
      <c r="AS34" s="36">
        <v>0.24239766558191125</v>
      </c>
      <c r="AT34" s="36">
        <v>0.42746619238125444</v>
      </c>
      <c r="AU34" s="36">
        <v>0.91510357899799344</v>
      </c>
      <c r="AV34" s="36">
        <v>0.53553128406403527</v>
      </c>
      <c r="AW34" s="36">
        <v>18.024468789760856</v>
      </c>
      <c r="AX34" s="37"/>
      <c r="AY34" s="37">
        <v>1.0240691303961356</v>
      </c>
      <c r="AZ34" s="37">
        <v>0.55580943649771264</v>
      </c>
      <c r="BA34" s="36">
        <v>2.2251915316178206</v>
      </c>
      <c r="BB34" s="36">
        <v>0.1481132914612775</v>
      </c>
      <c r="BC34" s="84">
        <v>2.1213203435596398E-3</v>
      </c>
      <c r="BD34" s="37">
        <v>0.38176282331107098</v>
      </c>
      <c r="BE34" s="36">
        <v>0.43066953579636968</v>
      </c>
      <c r="BF34" s="36">
        <v>0.52209610354458869</v>
      </c>
      <c r="BG34" s="36">
        <v>2.1213203435596398E-3</v>
      </c>
      <c r="BH34" s="68">
        <v>2.1213203435596398E-3</v>
      </c>
      <c r="BI34" s="69">
        <v>2.1213203435596398E-3</v>
      </c>
      <c r="BJ34" s="70">
        <v>2.1213203435596398E-3</v>
      </c>
      <c r="BK34" s="71">
        <v>2.1213203435596398E-3</v>
      </c>
      <c r="BL34" s="85">
        <f t="shared" si="0"/>
        <v>2.7741473111691719</v>
      </c>
      <c r="BM34" s="85">
        <f t="shared" si="1"/>
        <v>0.71058857832365407</v>
      </c>
      <c r="BN34" s="85">
        <f t="shared" si="2"/>
        <v>1.8306987269739963</v>
      </c>
      <c r="BO34" s="85">
        <f t="shared" si="3"/>
        <v>0.44789392793424826</v>
      </c>
      <c r="BP34" s="85">
        <f t="shared" si="4"/>
        <v>0.26269465038940587</v>
      </c>
      <c r="BQ34" s="85">
        <f t="shared" si="5"/>
        <v>27.058788406274527</v>
      </c>
      <c r="BR34" s="85">
        <f t="shared" si="6"/>
        <v>30.916994265865959</v>
      </c>
      <c r="BS34" s="85">
        <f t="shared" si="7"/>
        <v>25.821898294696439</v>
      </c>
    </row>
    <row r="35" spans="1:71" x14ac:dyDescent="0.2">
      <c r="A35" s="22">
        <v>34</v>
      </c>
      <c r="B35" s="11" t="s">
        <v>12</v>
      </c>
      <c r="C35" s="11">
        <v>1255</v>
      </c>
      <c r="D35" s="11">
        <v>3</v>
      </c>
      <c r="E35" s="11">
        <v>3</v>
      </c>
      <c r="F35" s="11" t="s">
        <v>13</v>
      </c>
      <c r="G35" s="11">
        <v>1</v>
      </c>
      <c r="H35" s="11">
        <v>288</v>
      </c>
      <c r="I35" s="11">
        <v>36.9</v>
      </c>
      <c r="J35" s="11">
        <v>1.78</v>
      </c>
      <c r="K35" s="11">
        <v>1.1599999999999999</v>
      </c>
      <c r="L35" s="11">
        <v>2.6</v>
      </c>
      <c r="M35" s="12">
        <v>17</v>
      </c>
      <c r="N35" s="13">
        <v>18.954545454545453</v>
      </c>
      <c r="O35" s="13">
        <v>25.484590909090908</v>
      </c>
      <c r="P35" s="13">
        <v>5.1799763033175354</v>
      </c>
      <c r="Q35" s="13">
        <v>3.6121563981042653</v>
      </c>
      <c r="R35" s="13">
        <v>0.99361363636363631</v>
      </c>
      <c r="S35" s="13">
        <v>0.69287727272727262</v>
      </c>
      <c r="T35" s="36"/>
      <c r="U35" s="36"/>
      <c r="V35" s="36"/>
      <c r="W35" s="36"/>
      <c r="X35" s="53">
        <v>2.1213203435596398E-3</v>
      </c>
      <c r="Y35" s="37">
        <v>5.178791033677195E-2</v>
      </c>
      <c r="Z35" s="36"/>
      <c r="AA35" s="37">
        <v>0.10731585771688031</v>
      </c>
      <c r="AB35" s="37">
        <v>2.8117061478528323E-2</v>
      </c>
      <c r="AC35" s="36"/>
      <c r="AD35" s="37">
        <v>0.11825099827200995</v>
      </c>
      <c r="AE35" s="37">
        <v>0.24393852555320036</v>
      </c>
      <c r="AF35" s="36"/>
      <c r="AG35" s="36"/>
      <c r="AH35" s="37">
        <v>7.1410039935503017E-2</v>
      </c>
      <c r="AI35" s="36"/>
      <c r="AJ35" s="37">
        <v>0.2182496057102109</v>
      </c>
      <c r="AK35" s="36"/>
      <c r="AL35" s="37">
        <v>0.26611389497794463</v>
      </c>
      <c r="AM35" s="36"/>
      <c r="AN35" s="37">
        <v>0.25125315607237098</v>
      </c>
      <c r="AO35" s="36"/>
      <c r="AP35" s="82">
        <v>2.1213203435596398E-3</v>
      </c>
      <c r="AQ35" s="83">
        <v>2.1213203435596398E-3</v>
      </c>
      <c r="AR35" s="36"/>
      <c r="AS35" s="36"/>
      <c r="AT35" s="36"/>
      <c r="AU35" s="36"/>
      <c r="AV35" s="36"/>
      <c r="AW35" s="36"/>
      <c r="AX35" s="37">
        <v>0.30727970027101603</v>
      </c>
      <c r="AY35" s="37">
        <v>1.1809771639876101</v>
      </c>
      <c r="AZ35" s="37">
        <v>0.59828068501237863</v>
      </c>
      <c r="BA35" s="36"/>
      <c r="BB35" s="36"/>
      <c r="BC35" s="84">
        <v>2.1213203435596398E-3</v>
      </c>
      <c r="BD35" s="37">
        <v>0.46416260103485779</v>
      </c>
      <c r="BE35" s="36"/>
      <c r="BF35" s="36"/>
      <c r="BG35" s="85">
        <v>2.1213203435596398E-3</v>
      </c>
      <c r="BH35" s="68">
        <v>2.1213203435596398E-3</v>
      </c>
      <c r="BI35" s="69">
        <v>2.1213203435596398E-3</v>
      </c>
      <c r="BJ35" s="70">
        <v>2.1213203435596398E-3</v>
      </c>
      <c r="BK35" s="71">
        <v>2.1213203435596398E-3</v>
      </c>
      <c r="BL35" s="85">
        <f t="shared" si="0"/>
        <v>1.3564370500534204</v>
      </c>
      <c r="BM35" s="85">
        <f t="shared" si="1"/>
        <v>0.94608012592739721</v>
      </c>
      <c r="BN35" s="85">
        <f t="shared" si="2"/>
        <v>0.15910376805365226</v>
      </c>
      <c r="BO35" s="85">
        <f t="shared" si="3"/>
        <v>0.43602770539625219</v>
      </c>
      <c r="BP35" s="85">
        <f t="shared" si="4"/>
        <v>0.51005242053114497</v>
      </c>
      <c r="BQ35" s="85"/>
      <c r="BR35" s="85"/>
      <c r="BS35" s="85"/>
    </row>
    <row r="36" spans="1:71" x14ac:dyDescent="0.2">
      <c r="A36" s="22">
        <v>35</v>
      </c>
      <c r="B36" s="11" t="s">
        <v>12</v>
      </c>
      <c r="C36" s="11">
        <v>1255</v>
      </c>
      <c r="D36" s="11">
        <v>3</v>
      </c>
      <c r="E36" s="11">
        <v>3</v>
      </c>
      <c r="F36" s="11" t="s">
        <v>13</v>
      </c>
      <c r="G36" s="11">
        <v>1</v>
      </c>
      <c r="H36" s="11">
        <v>290</v>
      </c>
      <c r="I36" s="11">
        <v>36.9</v>
      </c>
      <c r="J36" s="11">
        <v>1.78</v>
      </c>
      <c r="K36" s="11">
        <v>1.1599999999999999</v>
      </c>
      <c r="L36" s="11">
        <v>2.6</v>
      </c>
      <c r="M36" s="12">
        <v>19</v>
      </c>
      <c r="N36" s="13">
        <v>17.090909090909086</v>
      </c>
      <c r="O36" s="13">
        <v>27.321318181818178</v>
      </c>
      <c r="P36" s="13">
        <v>4.5116793893129783</v>
      </c>
      <c r="Q36" s="13">
        <v>3.5143002544529267</v>
      </c>
      <c r="R36" s="13">
        <v>0.80594999999999994</v>
      </c>
      <c r="S36" s="13">
        <v>0.62778181818181811</v>
      </c>
      <c r="T36" s="36">
        <v>3.5228625137299532</v>
      </c>
      <c r="U36" s="36">
        <v>2.4623350174788836</v>
      </c>
      <c r="V36" s="36">
        <v>1.4541819817771453</v>
      </c>
      <c r="W36" s="36">
        <v>3.6386583849615599</v>
      </c>
      <c r="X36" s="53">
        <v>2.1213203435596398E-3</v>
      </c>
      <c r="Y36" s="37">
        <v>6.2237156779913698E-2</v>
      </c>
      <c r="Z36" s="36">
        <v>4.3808924417795545</v>
      </c>
      <c r="AA36" s="37">
        <v>0.12925842567283469</v>
      </c>
      <c r="AB36" s="37">
        <v>3.2817669409926559E-2</v>
      </c>
      <c r="AC36" s="36">
        <v>11.715022167371583</v>
      </c>
      <c r="AD36" s="37">
        <v>0.11652798901150489</v>
      </c>
      <c r="AE36" s="37">
        <v>0.25582394232130806</v>
      </c>
      <c r="AF36" s="36">
        <v>1.1398621388465133</v>
      </c>
      <c r="AG36" s="36">
        <v>1.2520823179772342</v>
      </c>
      <c r="AH36" s="37">
        <v>7.6539281697930506E-2</v>
      </c>
      <c r="AI36" s="36">
        <v>29.611876297996069</v>
      </c>
      <c r="AJ36" s="37">
        <v>0.52366848281814093</v>
      </c>
      <c r="AK36" s="36">
        <v>2.1778278771054569</v>
      </c>
      <c r="AL36" s="37">
        <v>0.26712049049783976</v>
      </c>
      <c r="AM36" s="36">
        <v>0.48273897725718717</v>
      </c>
      <c r="AN36" s="37">
        <v>0.25225798411985889</v>
      </c>
      <c r="AO36" s="36">
        <v>8.435184911071083</v>
      </c>
      <c r="AP36" s="36">
        <v>1.9594703906117103E-2</v>
      </c>
      <c r="AQ36" s="36">
        <v>1.659786683812272E-2</v>
      </c>
      <c r="AR36" s="36">
        <v>0.28482438967063256</v>
      </c>
      <c r="AS36" s="36">
        <v>0.23708631201700406</v>
      </c>
      <c r="AT36" s="36">
        <v>0.39149065774780423</v>
      </c>
      <c r="AU36" s="36">
        <v>0.80586101388010389</v>
      </c>
      <c r="AV36" s="36">
        <v>0.54560684606822052</v>
      </c>
      <c r="AW36" s="36">
        <v>17.683413434521611</v>
      </c>
      <c r="AX36" s="37">
        <v>0.3360943755989147</v>
      </c>
      <c r="AY36" s="37">
        <v>1.1802406857077725</v>
      </c>
      <c r="AZ36" s="37">
        <v>0.54180839494325772</v>
      </c>
      <c r="BA36" s="36">
        <v>2.0243732243738628</v>
      </c>
      <c r="BB36" s="36">
        <v>0.12673723250233185</v>
      </c>
      <c r="BC36" s="84">
        <v>2.1213203435596398E-3</v>
      </c>
      <c r="BD36" s="37">
        <v>6.5362813995101937E-2</v>
      </c>
      <c r="BE36" s="36">
        <v>0.37377742955876037</v>
      </c>
      <c r="BF36" s="36">
        <v>0.49011855650760117</v>
      </c>
      <c r="BG36" s="36">
        <v>2.5140981869130906E-2</v>
      </c>
      <c r="BH36" s="68">
        <v>2.1213203435596398E-3</v>
      </c>
      <c r="BI36" s="69">
        <v>2.1213203435596398E-3</v>
      </c>
      <c r="BJ36" s="70">
        <v>2.1213203435596398E-3</v>
      </c>
      <c r="BK36" s="71">
        <v>2.1213203435596398E-3</v>
      </c>
      <c r="BL36" s="85">
        <f t="shared" si="0"/>
        <v>3.4510727175636795</v>
      </c>
      <c r="BM36" s="85">
        <f t="shared" si="1"/>
        <v>1.2724978557566506</v>
      </c>
      <c r="BN36" s="85">
        <f t="shared" si="2"/>
        <v>1.92631687768717</v>
      </c>
      <c r="BO36" s="85">
        <f t="shared" si="3"/>
        <v>0.74955342293750293</v>
      </c>
      <c r="BP36" s="85">
        <f t="shared" si="4"/>
        <v>0.52294443281914782</v>
      </c>
      <c r="BQ36" s="85">
        <f t="shared" si="5"/>
        <v>27.176073827442238</v>
      </c>
      <c r="BR36" s="85">
        <f t="shared" si="6"/>
        <v>31.789704175101527</v>
      </c>
      <c r="BS36" s="85">
        <f t="shared" si="7"/>
        <v>25.158735521424145</v>
      </c>
    </row>
    <row r="37" spans="1:71" x14ac:dyDescent="0.2">
      <c r="A37" s="22">
        <v>36</v>
      </c>
      <c r="B37" s="11" t="s">
        <v>12</v>
      </c>
      <c r="C37" s="11">
        <v>1255</v>
      </c>
      <c r="D37" s="11">
        <v>3</v>
      </c>
      <c r="E37" s="11">
        <v>3</v>
      </c>
      <c r="F37" s="11" t="s">
        <v>13</v>
      </c>
      <c r="G37" s="11">
        <v>1</v>
      </c>
      <c r="H37" s="11">
        <v>292</v>
      </c>
      <c r="I37" s="11">
        <v>36.9</v>
      </c>
      <c r="J37" s="11">
        <v>1.78</v>
      </c>
      <c r="K37" s="11">
        <v>1.1599999999999999</v>
      </c>
      <c r="L37" s="11">
        <v>2.6</v>
      </c>
      <c r="M37" s="12">
        <v>21</v>
      </c>
      <c r="N37" s="13">
        <v>16.27272727272727</v>
      </c>
      <c r="O37" s="13" t="s">
        <v>14</v>
      </c>
      <c r="P37" s="13">
        <v>4.3795890410958904</v>
      </c>
      <c r="Q37" s="13">
        <v>3.5402465753424659</v>
      </c>
      <c r="R37" s="13">
        <v>0.72661363636363618</v>
      </c>
      <c r="S37" s="13">
        <v>0.58735909090909078</v>
      </c>
      <c r="T37" s="36">
        <v>4.5941155688236641</v>
      </c>
      <c r="U37" s="36">
        <v>2.6704009639901711</v>
      </c>
      <c r="V37" s="36">
        <v>1.4029519982908083</v>
      </c>
      <c r="W37" s="36">
        <v>3.2856635744637051</v>
      </c>
      <c r="X37" s="53">
        <v>2.1213203435596398E-3</v>
      </c>
      <c r="Y37" s="37">
        <v>3.6648373410208511E-2</v>
      </c>
      <c r="Z37" s="36">
        <v>3.9640648058693051</v>
      </c>
      <c r="AA37" s="37">
        <v>9.6322700053956919E-2</v>
      </c>
      <c r="AB37" s="37">
        <v>2.3036395716189796E-2</v>
      </c>
      <c r="AC37" s="36">
        <v>11.225730493427797</v>
      </c>
      <c r="AD37" s="37">
        <v>8.3637550225357779E-2</v>
      </c>
      <c r="AE37" s="37">
        <v>0.21736633429096014</v>
      </c>
      <c r="AF37" s="36">
        <v>1.0554739229317311</v>
      </c>
      <c r="AG37" s="36">
        <v>1.1634211535163343</v>
      </c>
      <c r="AH37" s="37">
        <v>7.4925171692876713E-2</v>
      </c>
      <c r="AI37" s="36">
        <v>29.435435754946297</v>
      </c>
      <c r="AJ37" s="37">
        <v>0.26860016189014507</v>
      </c>
      <c r="AK37" s="36">
        <v>1.7481683698530674</v>
      </c>
      <c r="AL37" s="37">
        <v>0.25874501110910125</v>
      </c>
      <c r="AM37" s="36">
        <v>0.47788500945050649</v>
      </c>
      <c r="AN37" s="37">
        <v>0.27380712785944084</v>
      </c>
      <c r="AO37" s="36">
        <v>8.9672192686125545</v>
      </c>
      <c r="AP37" s="36">
        <v>2.4712540971291577E-2</v>
      </c>
      <c r="AQ37" s="36">
        <v>1.6267814315854095E-2</v>
      </c>
      <c r="AR37" s="36">
        <v>0.30641064248421473</v>
      </c>
      <c r="AS37" s="36">
        <v>0.22094006250726711</v>
      </c>
      <c r="AT37" s="36">
        <v>0.37702883231858664</v>
      </c>
      <c r="AU37" s="36">
        <v>0.82524967508233371</v>
      </c>
      <c r="AV37" s="36">
        <v>0.48471583360989595</v>
      </c>
      <c r="AW37" s="36">
        <v>18.080379733859125</v>
      </c>
      <c r="AX37" s="37"/>
      <c r="AY37" s="37">
        <v>1.2949878366881367</v>
      </c>
      <c r="AZ37" s="37">
        <v>0.58961601325097091</v>
      </c>
      <c r="BA37" s="36">
        <v>2.0674558404809895</v>
      </c>
      <c r="BB37" s="36">
        <v>0.15518209478065534</v>
      </c>
      <c r="BC37" s="84">
        <v>2.1213203435596398E-3</v>
      </c>
      <c r="BD37" s="37">
        <v>0.38113138189930468</v>
      </c>
      <c r="BE37" s="36">
        <v>0.39586280626236869</v>
      </c>
      <c r="BF37" s="36">
        <v>0.47595806177629435</v>
      </c>
      <c r="BG37" s="36">
        <v>2.1213203435596398E-3</v>
      </c>
      <c r="BH37" s="68">
        <v>2.1213203435596398E-3</v>
      </c>
      <c r="BI37" s="69">
        <v>2.1213203435596398E-3</v>
      </c>
      <c r="BJ37" s="70">
        <v>2.1213203435596398E-3</v>
      </c>
      <c r="BK37" s="71">
        <v>2.1213203435596398E-3</v>
      </c>
      <c r="BL37" s="85">
        <f t="shared" si="0"/>
        <v>2.9743949892150781</v>
      </c>
      <c r="BM37" s="85">
        <f t="shared" si="1"/>
        <v>0.92631062492463068</v>
      </c>
      <c r="BN37" s="85">
        <f t="shared" si="2"/>
        <v>1.7742772364310062</v>
      </c>
      <c r="BO37" s="85">
        <f t="shared" si="3"/>
        <v>0.4501992795245694</v>
      </c>
      <c r="BP37" s="85">
        <f t="shared" si="4"/>
        <v>0.47611134540006139</v>
      </c>
      <c r="BQ37" s="85">
        <f t="shared" si="5"/>
        <v>27.145048725209012</v>
      </c>
      <c r="BR37" s="85">
        <f t="shared" si="6"/>
        <v>31.183604124799366</v>
      </c>
      <c r="BS37" s="85">
        <f t="shared" si="7"/>
        <v>25.708627092348639</v>
      </c>
    </row>
    <row r="38" spans="1:71" x14ac:dyDescent="0.2">
      <c r="A38" s="22">
        <v>37</v>
      </c>
      <c r="B38" s="11" t="s">
        <v>12</v>
      </c>
      <c r="C38" s="11">
        <v>1337</v>
      </c>
      <c r="D38" s="14">
        <v>1</v>
      </c>
      <c r="E38" s="11">
        <v>3</v>
      </c>
      <c r="F38" s="11" t="s">
        <v>16</v>
      </c>
      <c r="G38" s="11">
        <v>1</v>
      </c>
      <c r="H38" s="11">
        <v>286</v>
      </c>
      <c r="I38" s="11">
        <v>36.9</v>
      </c>
      <c r="J38" s="11">
        <v>1.78</v>
      </c>
      <c r="K38" s="11">
        <v>1.1599999999999999</v>
      </c>
      <c r="L38" s="11">
        <v>2.6</v>
      </c>
      <c r="M38" s="15">
        <v>0</v>
      </c>
      <c r="N38" s="13">
        <v>48.909089999999999</v>
      </c>
      <c r="O38" s="13">
        <v>24.176449999999999</v>
      </c>
      <c r="P38" s="13">
        <v>2.0674721190000001</v>
      </c>
      <c r="Q38" s="13">
        <v>3.249442379</v>
      </c>
      <c r="R38" s="13">
        <v>1.0111818180000001</v>
      </c>
      <c r="S38" s="13">
        <v>1.589272727</v>
      </c>
      <c r="T38" s="36">
        <v>2.3188681258810142</v>
      </c>
      <c r="U38" s="36">
        <v>1.172354788238843</v>
      </c>
      <c r="V38" s="36">
        <v>0.60193418726103332</v>
      </c>
      <c r="W38" s="36">
        <v>1.5032624055328336</v>
      </c>
      <c r="X38" s="53">
        <v>2.1213203435596398E-3</v>
      </c>
      <c r="Y38" s="54">
        <v>2.1213203435596398E-3</v>
      </c>
      <c r="Z38" s="36">
        <v>2.2501681975578314</v>
      </c>
      <c r="AA38" s="37">
        <v>7.2578176347884008E-2</v>
      </c>
      <c r="AB38" s="56">
        <v>2.1213203435596398E-3</v>
      </c>
      <c r="AC38" s="36">
        <v>8.5694987406331506</v>
      </c>
      <c r="AD38" s="37">
        <v>0.10194229811789904</v>
      </c>
      <c r="AE38" s="37">
        <v>0.25945150463612826</v>
      </c>
      <c r="AF38" s="36">
        <v>1.5543645469575773</v>
      </c>
      <c r="AG38" s="36">
        <v>0.94978409078949821</v>
      </c>
      <c r="AH38" s="37">
        <v>9.6927650767123757E-2</v>
      </c>
      <c r="AI38" s="36">
        <v>20.463639119050661</v>
      </c>
      <c r="AJ38" s="37">
        <v>0.41444330875055813</v>
      </c>
      <c r="AK38" s="36">
        <v>2.6811825237125704</v>
      </c>
      <c r="AL38" s="37">
        <v>0.33110996512408863</v>
      </c>
      <c r="AM38" s="36">
        <v>0.32822330258665189</v>
      </c>
      <c r="AN38" s="37">
        <v>0.28454884659971919</v>
      </c>
      <c r="AO38" s="36">
        <v>10.755639750732469</v>
      </c>
      <c r="AP38" s="36">
        <v>3.0393979496113856E-2</v>
      </c>
      <c r="AQ38" s="83">
        <v>2.1213203435596398E-3</v>
      </c>
      <c r="AR38" s="36"/>
      <c r="AS38" s="36">
        <v>0.94766769328428979</v>
      </c>
      <c r="AT38" s="36">
        <v>4.655801492887699</v>
      </c>
      <c r="AU38" s="36">
        <v>0.61099216759780228</v>
      </c>
      <c r="AV38" s="36"/>
      <c r="AW38" s="36">
        <v>27.892920882213257</v>
      </c>
      <c r="AX38" s="37">
        <v>0.36769427415389494</v>
      </c>
      <c r="AY38" s="37">
        <v>1.4283157025242486</v>
      </c>
      <c r="AZ38" s="37">
        <v>0.47934202769509904</v>
      </c>
      <c r="BA38" s="36">
        <v>4.11222664856259</v>
      </c>
      <c r="BB38" s="36">
        <v>0.12682764055786136</v>
      </c>
      <c r="BC38" s="84">
        <v>2.1213203435596398E-3</v>
      </c>
      <c r="BD38" s="37">
        <v>0.57889294722384355</v>
      </c>
      <c r="BE38" s="36">
        <v>0.43500739950171002</v>
      </c>
      <c r="BF38" s="36">
        <v>0.80506192203067839</v>
      </c>
      <c r="BG38" s="36">
        <v>6.4844785952060918E-2</v>
      </c>
      <c r="BH38" s="68">
        <v>2.1213203435596398E-3</v>
      </c>
      <c r="BI38" s="69">
        <v>2.1213203435596398E-3</v>
      </c>
      <c r="BJ38" s="70">
        <v>2.1213203435596398E-3</v>
      </c>
      <c r="BK38" s="71">
        <v>2.1213203435596398E-3</v>
      </c>
      <c r="BL38" s="85">
        <f t="shared" si="0"/>
        <v>2.8432517844066707</v>
      </c>
      <c r="BM38" s="85">
        <f t="shared" si="1"/>
        <v>1.2059960477393574</v>
      </c>
      <c r="BN38" s="85">
        <f t="shared" si="2"/>
        <v>1.3527068900675938</v>
      </c>
      <c r="BO38" s="85">
        <f t="shared" si="3"/>
        <v>0.61543457797914058</v>
      </c>
      <c r="BP38" s="85">
        <f t="shared" si="4"/>
        <v>0.59056146976021684</v>
      </c>
      <c r="BQ38" s="85">
        <f t="shared" si="5"/>
        <v>16.418207765448265</v>
      </c>
      <c r="BR38" s="85">
        <f t="shared" si="6"/>
        <v>23.144821642763233</v>
      </c>
      <c r="BS38" s="85">
        <f t="shared" si="7"/>
        <v>42.548717485742529</v>
      </c>
    </row>
    <row r="39" spans="1:71" x14ac:dyDescent="0.2">
      <c r="A39" s="22">
        <v>38</v>
      </c>
      <c r="B39" s="11" t="s">
        <v>12</v>
      </c>
      <c r="C39" s="11">
        <v>1337</v>
      </c>
      <c r="D39" s="14">
        <v>1</v>
      </c>
      <c r="E39" s="11">
        <v>3</v>
      </c>
      <c r="F39" s="11" t="s">
        <v>16</v>
      </c>
      <c r="G39" s="11">
        <v>1</v>
      </c>
      <c r="H39" s="11">
        <v>287</v>
      </c>
      <c r="I39" s="11">
        <v>36.9</v>
      </c>
      <c r="J39" s="11">
        <v>1.78</v>
      </c>
      <c r="K39" s="11">
        <v>1.1599999999999999</v>
      </c>
      <c r="L39" s="11">
        <v>2.6</v>
      </c>
      <c r="M39" s="15">
        <v>1</v>
      </c>
      <c r="N39" s="13">
        <v>45.36363636363636</v>
      </c>
      <c r="O39" s="13">
        <v>24.038363636363634</v>
      </c>
      <c r="P39" s="13">
        <v>2.1890049751243783</v>
      </c>
      <c r="Q39" s="13">
        <v>3.218507462686568</v>
      </c>
      <c r="R39" s="13">
        <v>0.99997727272727266</v>
      </c>
      <c r="S39" s="13">
        <v>1.4702727272727272</v>
      </c>
      <c r="T39" s="36">
        <v>2.4989267368212751</v>
      </c>
      <c r="U39" s="36">
        <v>1.3613131817822541</v>
      </c>
      <c r="V39" s="36">
        <v>0.72316279114082782</v>
      </c>
      <c r="W39" s="36">
        <v>1.7756215939294391</v>
      </c>
      <c r="X39" s="53">
        <v>2.1213203435596398E-3</v>
      </c>
      <c r="Y39" s="37">
        <v>2.2282102722430044E-2</v>
      </c>
      <c r="Z39" s="36">
        <v>2.4286381651990885</v>
      </c>
      <c r="AA39" s="37">
        <v>7.3078040813553263E-2</v>
      </c>
      <c r="AB39" s="37">
        <v>8.8804745654624845E-2</v>
      </c>
      <c r="AC39" s="36">
        <v>8.8706675000537523</v>
      </c>
      <c r="AD39" s="37">
        <v>0.18951583238075256</v>
      </c>
      <c r="AE39" s="37">
        <v>0.49198852637960855</v>
      </c>
      <c r="AF39" s="36">
        <v>1.4070929302303028</v>
      </c>
      <c r="AG39" s="36">
        <v>0.92935890528328247</v>
      </c>
      <c r="AH39" s="37">
        <v>0.15011166879994731</v>
      </c>
      <c r="AI39" s="36">
        <v>20.536528833682571</v>
      </c>
      <c r="AJ39" s="37">
        <v>0.41752595851676694</v>
      </c>
      <c r="AK39" s="36">
        <v>2.1422141585942001</v>
      </c>
      <c r="AL39" s="37">
        <v>0.39259340193609527</v>
      </c>
      <c r="AM39" s="36">
        <v>0.34457146896897878</v>
      </c>
      <c r="AN39" s="37">
        <v>0.3700123932744131</v>
      </c>
      <c r="AO39" s="36">
        <v>11.211268703817348</v>
      </c>
      <c r="AP39" s="36">
        <v>2.4480022547585384E-2</v>
      </c>
      <c r="AQ39" s="36">
        <v>2.6086706605004475E-2</v>
      </c>
      <c r="AR39" s="36">
        <v>0.74256068394342356</v>
      </c>
      <c r="AS39" s="36">
        <v>0.53449996724721938</v>
      </c>
      <c r="AT39" s="36">
        <v>3.2766130418256747</v>
      </c>
      <c r="AU39" s="36">
        <v>0.7704196117511567</v>
      </c>
      <c r="AV39" s="36">
        <v>0.5772572381328388</v>
      </c>
      <c r="AW39" s="36">
        <v>26.859472949227374</v>
      </c>
      <c r="AX39" s="37"/>
      <c r="AY39" s="37">
        <v>1.1686721598011707</v>
      </c>
      <c r="AZ39" s="37">
        <v>0.38908808649736609</v>
      </c>
      <c r="BA39" s="36">
        <v>4.1448898116882811</v>
      </c>
      <c r="BB39" s="36">
        <v>0.11736408272537159</v>
      </c>
      <c r="BC39" s="84">
        <v>2.1213203435596398E-3</v>
      </c>
      <c r="BD39" s="37">
        <v>9.111339370760833E-3</v>
      </c>
      <c r="BE39" s="36">
        <v>0.52042105857818877</v>
      </c>
      <c r="BF39" s="36">
        <v>0.71188313149609872</v>
      </c>
      <c r="BG39" s="36">
        <v>8.4345691926190472E-2</v>
      </c>
      <c r="BH39" s="68">
        <v>2.1213203435596398E-3</v>
      </c>
      <c r="BI39" s="69">
        <v>2.1213203435596398E-3</v>
      </c>
      <c r="BJ39" s="70">
        <v>2.1213203435596398E-3</v>
      </c>
      <c r="BK39" s="71">
        <v>2.1213203435596398E-3</v>
      </c>
      <c r="BL39" s="85">
        <f t="shared" si="0"/>
        <v>3.4698430447304531</v>
      </c>
      <c r="BM39" s="85">
        <f t="shared" si="1"/>
        <v>1.7305401336677955</v>
      </c>
      <c r="BN39" s="85">
        <f t="shared" si="2"/>
        <v>1.3692905177882444</v>
      </c>
      <c r="BO39" s="85">
        <f t="shared" si="3"/>
        <v>0.84595820535209165</v>
      </c>
      <c r="BP39" s="85">
        <f t="shared" si="4"/>
        <v>0.88458192831570381</v>
      </c>
      <c r="BQ39" s="85">
        <f t="shared" si="5"/>
        <v>17.660451289270195</v>
      </c>
      <c r="BR39" s="85">
        <f t="shared" si="6"/>
        <v>22.678742992276771</v>
      </c>
      <c r="BS39" s="85">
        <f t="shared" si="7"/>
        <v>39.967772185081515</v>
      </c>
    </row>
    <row r="40" spans="1:71" x14ac:dyDescent="0.2">
      <c r="A40" s="22">
        <v>39</v>
      </c>
      <c r="B40" s="11" t="s">
        <v>12</v>
      </c>
      <c r="C40" s="11">
        <v>1337</v>
      </c>
      <c r="D40" s="14">
        <v>1</v>
      </c>
      <c r="E40" s="11">
        <v>3</v>
      </c>
      <c r="F40" s="11" t="s">
        <v>16</v>
      </c>
      <c r="G40" s="11">
        <v>1</v>
      </c>
      <c r="H40" s="11">
        <v>289</v>
      </c>
      <c r="I40" s="11">
        <v>36.9</v>
      </c>
      <c r="J40" s="11">
        <v>1.78</v>
      </c>
      <c r="K40" s="11">
        <v>1.1599999999999999</v>
      </c>
      <c r="L40" s="11">
        <v>2.6</v>
      </c>
      <c r="M40" s="15">
        <v>3</v>
      </c>
      <c r="N40" s="13">
        <v>40.54545454545454</v>
      </c>
      <c r="O40" s="13">
        <v>28.129999999999995</v>
      </c>
      <c r="P40" s="13">
        <v>2.4279203539823007</v>
      </c>
      <c r="Q40" s="13">
        <v>3.2834070796460177</v>
      </c>
      <c r="R40" s="13">
        <v>0.99765454545454535</v>
      </c>
      <c r="S40" s="13">
        <v>1.349181818181818</v>
      </c>
      <c r="T40" s="36">
        <v>3.0591379842975828</v>
      </c>
      <c r="U40" s="36">
        <v>1.6592752464383551</v>
      </c>
      <c r="V40" s="36">
        <v>0.87711347431500764</v>
      </c>
      <c r="W40" s="36">
        <v>2.1027092635692255</v>
      </c>
      <c r="X40" s="53">
        <v>2.1213203435596398E-3</v>
      </c>
      <c r="Y40" s="37">
        <v>1.2699298680855555E-2</v>
      </c>
      <c r="Z40" s="36">
        <v>2.6444443233118498</v>
      </c>
      <c r="AA40" s="37">
        <v>6.5037554245900658E-2</v>
      </c>
      <c r="AB40" s="37">
        <v>8.2177016763060967E-2</v>
      </c>
      <c r="AC40" s="36">
        <v>9.3405214282445073</v>
      </c>
      <c r="AD40" s="37">
        <v>0.19722623235151976</v>
      </c>
      <c r="AE40" s="37">
        <v>0.53370579769154469</v>
      </c>
      <c r="AF40" s="36">
        <v>1.2575301595085588</v>
      </c>
      <c r="AG40" s="36">
        <v>1.0353282289191439</v>
      </c>
      <c r="AH40" s="37">
        <v>0.28472228725801535</v>
      </c>
      <c r="AI40" s="36">
        <v>21.234969162660271</v>
      </c>
      <c r="AJ40" s="37">
        <v>0.34022724256528253</v>
      </c>
      <c r="AK40" s="36">
        <v>1.8355769668964703</v>
      </c>
      <c r="AL40" s="37">
        <v>7.0659813081321979E-2</v>
      </c>
      <c r="AM40" s="36">
        <v>0.45966387370561756</v>
      </c>
      <c r="AN40" s="37">
        <v>0.35686327921006883</v>
      </c>
      <c r="AO40" s="36">
        <v>10.894371673568976</v>
      </c>
      <c r="AP40" s="36">
        <v>3.1918011717632727E-2</v>
      </c>
      <c r="AQ40" s="36">
        <v>1.9342780491092736E-2</v>
      </c>
      <c r="AR40" s="36">
        <v>0.47525066232175078</v>
      </c>
      <c r="AS40" s="36">
        <v>0.36855995729719715</v>
      </c>
      <c r="AT40" s="36">
        <v>1.7533673016489733</v>
      </c>
      <c r="AU40" s="36">
        <v>0.81257130195363425</v>
      </c>
      <c r="AV40" s="36">
        <v>0.46200643267221059</v>
      </c>
      <c r="AW40" s="36">
        <v>27.170798908023308</v>
      </c>
      <c r="AX40" s="37">
        <v>0.1718710012102341</v>
      </c>
      <c r="AY40" s="37">
        <v>1.054547572723693</v>
      </c>
      <c r="AZ40" s="37">
        <v>0.36947148043610145</v>
      </c>
      <c r="BA40" s="36">
        <v>3.3643223718823125</v>
      </c>
      <c r="BB40" s="36">
        <v>0.14003743015468034</v>
      </c>
      <c r="BC40" s="84">
        <v>2.1213203435596398E-3</v>
      </c>
      <c r="BD40" s="37">
        <v>0.42870815088088093</v>
      </c>
      <c r="BE40" s="36">
        <v>0.4262041942231875</v>
      </c>
      <c r="BF40" s="36">
        <v>0.67957936057058377</v>
      </c>
      <c r="BG40" s="36">
        <v>4.3646652802530383E-2</v>
      </c>
      <c r="BH40" s="68">
        <v>2.1213203435596398E-3</v>
      </c>
      <c r="BI40" s="69">
        <v>2.1213203435596398E-3</v>
      </c>
      <c r="BJ40" s="70">
        <v>2.1213203435596398E-3</v>
      </c>
      <c r="BK40" s="71">
        <v>2.1213203435596398E-3</v>
      </c>
      <c r="BL40" s="85">
        <f t="shared" si="0"/>
        <v>3.438310624472332</v>
      </c>
      <c r="BM40" s="85">
        <f t="shared" si="1"/>
        <v>1.5087183897107455</v>
      </c>
      <c r="BN40" s="85">
        <f t="shared" si="2"/>
        <v>1.5727289555515176</v>
      </c>
      <c r="BO40" s="85">
        <f t="shared" si="3"/>
        <v>0.90435277893787869</v>
      </c>
      <c r="BP40" s="85">
        <f t="shared" si="4"/>
        <v>0.60436561077286666</v>
      </c>
      <c r="BQ40" s="85">
        <f t="shared" si="5"/>
        <v>19.685323040520089</v>
      </c>
      <c r="BR40" s="85">
        <f t="shared" si="6"/>
        <v>23.070546129556742</v>
      </c>
      <c r="BS40" s="85">
        <f t="shared" si="7"/>
        <v>37.782810172727814</v>
      </c>
    </row>
    <row r="41" spans="1:71" x14ac:dyDescent="0.2">
      <c r="A41" s="22">
        <v>40</v>
      </c>
      <c r="B41" s="11" t="s">
        <v>12</v>
      </c>
      <c r="C41" s="11">
        <v>1337</v>
      </c>
      <c r="D41" s="14">
        <v>1</v>
      </c>
      <c r="E41" s="11">
        <v>3</v>
      </c>
      <c r="F41" s="11" t="s">
        <v>16</v>
      </c>
      <c r="G41" s="11">
        <v>1</v>
      </c>
      <c r="H41" s="11">
        <v>291</v>
      </c>
      <c r="I41" s="11">
        <v>36.9</v>
      </c>
      <c r="J41" s="11">
        <v>1.78</v>
      </c>
      <c r="K41" s="11">
        <v>1.1599999999999999</v>
      </c>
      <c r="L41" s="11">
        <v>2.6</v>
      </c>
      <c r="M41" s="15">
        <v>5</v>
      </c>
      <c r="N41" s="13">
        <v>42.054545454545455</v>
      </c>
      <c r="O41" s="13">
        <v>26.084181818181815</v>
      </c>
      <c r="P41" s="13">
        <v>2.6209954233409611</v>
      </c>
      <c r="Q41" s="13">
        <v>3.2155720823798624</v>
      </c>
      <c r="R41" s="13">
        <v>1.04125</v>
      </c>
      <c r="S41" s="13">
        <v>1.2774590909090908</v>
      </c>
      <c r="T41" s="36">
        <v>3.5131569830274172</v>
      </c>
      <c r="U41" s="36">
        <v>1.8941274034326525</v>
      </c>
      <c r="V41" s="36">
        <v>0.96975846644629105</v>
      </c>
      <c r="W41" s="36">
        <v>2.3603655423347116</v>
      </c>
      <c r="X41" s="53">
        <v>2.1213203435596398E-3</v>
      </c>
      <c r="Y41" s="37">
        <v>4.8966015840032601E-2</v>
      </c>
      <c r="Z41" s="36">
        <v>3.0680450698042416</v>
      </c>
      <c r="AA41" s="37">
        <v>8.632526108063826E-2</v>
      </c>
      <c r="AB41" s="37">
        <v>0.10110747167505492</v>
      </c>
      <c r="AC41" s="36">
        <v>10.552006734425111</v>
      </c>
      <c r="AD41" s="37">
        <v>0.23946092883924566</v>
      </c>
      <c r="AE41" s="37">
        <v>0.3799929469860025</v>
      </c>
      <c r="AF41" s="36">
        <v>1.3533656377316792</v>
      </c>
      <c r="AG41" s="36">
        <v>1.054749016775824</v>
      </c>
      <c r="AH41" s="37">
        <v>0.25304165804607992</v>
      </c>
      <c r="AI41" s="36">
        <v>22.972354753026529</v>
      </c>
      <c r="AJ41" s="37">
        <v>0.42353715660513658</v>
      </c>
      <c r="AK41" s="36">
        <v>2.1206956123844103</v>
      </c>
      <c r="AL41" s="37">
        <v>0.37664591512905016</v>
      </c>
      <c r="AM41" s="36">
        <v>0.47580854848210069</v>
      </c>
      <c r="AN41" s="37">
        <v>0.18857881942997989</v>
      </c>
      <c r="AO41" s="36">
        <v>9.5531709017793158</v>
      </c>
      <c r="AP41" s="36">
        <v>2.1990154351783645E-2</v>
      </c>
      <c r="AQ41" s="36">
        <v>1.8996325696073086E-2</v>
      </c>
      <c r="AR41" s="36">
        <v>0.43227988534922596</v>
      </c>
      <c r="AS41" s="36"/>
      <c r="AT41" s="36">
        <v>1.185874845550535</v>
      </c>
      <c r="AU41" s="36">
        <v>0.82520541014354709</v>
      </c>
      <c r="AV41" s="36"/>
      <c r="AW41" s="36">
        <v>25.917565014974464</v>
      </c>
      <c r="AX41" s="37">
        <v>0.33570063941131734</v>
      </c>
      <c r="AY41" s="37">
        <v>0.48961701880525238</v>
      </c>
      <c r="AZ41" s="37">
        <v>0.47858819669073505</v>
      </c>
      <c r="BA41" s="36">
        <v>2.9418335466974561</v>
      </c>
      <c r="BB41" s="36">
        <v>0.13498333222486977</v>
      </c>
      <c r="BC41" s="84">
        <v>2.1213203435596398E-3</v>
      </c>
      <c r="BD41" s="37">
        <v>5.0294989917566424E-2</v>
      </c>
      <c r="BE41" s="36">
        <v>0.38609159903949064</v>
      </c>
      <c r="BF41" s="36">
        <v>0.7369071260907647</v>
      </c>
      <c r="BG41" s="36">
        <v>4.9845566291593563E-2</v>
      </c>
      <c r="BH41" s="68">
        <v>2.1213203435596398E-3</v>
      </c>
      <c r="BI41" s="69">
        <v>2.1213203435596398E-3</v>
      </c>
      <c r="BJ41" s="70">
        <v>2.1213203435596398E-3</v>
      </c>
      <c r="BK41" s="71">
        <v>2.1213203435596398E-3</v>
      </c>
      <c r="BL41" s="85">
        <f t="shared" si="0"/>
        <v>3.6282137388891456</v>
      </c>
      <c r="BM41" s="85">
        <f t="shared" si="1"/>
        <v>1.7737860772805698</v>
      </c>
      <c r="BN41" s="85">
        <f t="shared" si="2"/>
        <v>1.6658488421785955</v>
      </c>
      <c r="BO41" s="85">
        <f t="shared" si="3"/>
        <v>1.017147215165517</v>
      </c>
      <c r="BP41" s="85">
        <f t="shared" si="4"/>
        <v>0.7566388621150526</v>
      </c>
      <c r="BQ41" s="85">
        <f t="shared" si="5"/>
        <v>22.359581519813986</v>
      </c>
      <c r="BR41" s="85">
        <f t="shared" si="6"/>
        <v>25.093050365410939</v>
      </c>
      <c r="BS41" s="85">
        <f t="shared" si="7"/>
        <v>34.01638025295248</v>
      </c>
    </row>
    <row r="42" spans="1:71" x14ac:dyDescent="0.2">
      <c r="A42" s="22">
        <v>41</v>
      </c>
      <c r="B42" s="11" t="s">
        <v>12</v>
      </c>
      <c r="C42" s="11">
        <v>1337</v>
      </c>
      <c r="D42" s="11">
        <v>1</v>
      </c>
      <c r="E42" s="11">
        <v>2</v>
      </c>
      <c r="F42" s="11" t="s">
        <v>16</v>
      </c>
      <c r="G42" s="11">
        <v>1</v>
      </c>
      <c r="H42" s="11">
        <v>293</v>
      </c>
      <c r="I42" s="11">
        <v>36.9</v>
      </c>
      <c r="J42" s="11">
        <v>1.78</v>
      </c>
      <c r="K42" s="11">
        <v>1.1599999999999999</v>
      </c>
      <c r="L42" s="11">
        <v>2.6</v>
      </c>
      <c r="M42" s="12">
        <v>7</v>
      </c>
      <c r="N42" s="13">
        <v>38.045454545454547</v>
      </c>
      <c r="O42" s="13">
        <v>23.52690909090909</v>
      </c>
      <c r="P42" s="13">
        <v>2.915329268292683</v>
      </c>
      <c r="Q42" s="13">
        <v>3.1548902439024396</v>
      </c>
      <c r="R42" s="13">
        <v>1.0866227272727271</v>
      </c>
      <c r="S42" s="13">
        <v>1.1759136363636364</v>
      </c>
      <c r="T42" s="36">
        <v>3.2620694284198719</v>
      </c>
      <c r="U42" s="36">
        <v>2.0342108544225894</v>
      </c>
      <c r="V42" s="36">
        <v>1.1892752894376548</v>
      </c>
      <c r="W42" s="36">
        <v>2.948013653007882</v>
      </c>
      <c r="X42" s="53">
        <v>2.1213203435596398E-3</v>
      </c>
      <c r="Y42" s="37">
        <v>1.8032886807212968E-2</v>
      </c>
      <c r="Z42" s="36">
        <v>3.6669024745982166</v>
      </c>
      <c r="AA42" s="37">
        <v>6.8799904564476516E-2</v>
      </c>
      <c r="AB42" s="37">
        <v>0.11695760519699037</v>
      </c>
      <c r="AC42" s="36">
        <v>11.051853063167066</v>
      </c>
      <c r="AD42" s="37">
        <v>0.2046002250399197</v>
      </c>
      <c r="AE42" s="37">
        <v>0.53954788166062784</v>
      </c>
      <c r="AF42" s="36">
        <v>1.4422215845040969</v>
      </c>
      <c r="AG42" s="36">
        <v>1.1573918836920816</v>
      </c>
      <c r="AH42" s="37">
        <v>0.67159078729270816</v>
      </c>
      <c r="AI42" s="36">
        <v>23.353875734615983</v>
      </c>
      <c r="AJ42" s="37">
        <v>0.29167804989105373</v>
      </c>
      <c r="AK42" s="36">
        <v>1.7650326851938145</v>
      </c>
      <c r="AL42" s="37">
        <v>7.4261857114903532E-2</v>
      </c>
      <c r="AM42" s="36">
        <v>0.53305834359926663</v>
      </c>
      <c r="AN42" s="37">
        <v>0.28966232624735189</v>
      </c>
      <c r="AO42" s="36">
        <v>9.1854093658313634</v>
      </c>
      <c r="AP42" s="36">
        <v>1.9853948209664348E-2</v>
      </c>
      <c r="AQ42" s="36">
        <v>1.4557632579389454E-2</v>
      </c>
      <c r="AR42" s="36">
        <v>0.32473457273348472</v>
      </c>
      <c r="AS42" s="36">
        <v>0.26342658397137741</v>
      </c>
      <c r="AT42" s="36">
        <v>0.48619019821304865</v>
      </c>
      <c r="AU42" s="36">
        <v>1.0814420507070763</v>
      </c>
      <c r="AV42" s="36">
        <v>0.4115883607468997</v>
      </c>
      <c r="AW42" s="36">
        <v>24.138069427837102</v>
      </c>
      <c r="AX42" s="37">
        <v>0.18536576967586141</v>
      </c>
      <c r="AY42" s="37">
        <v>0.75931219814837703</v>
      </c>
      <c r="AZ42" s="37">
        <v>0.38216047489460786</v>
      </c>
      <c r="BA42" s="36">
        <v>2.3665389524482627</v>
      </c>
      <c r="BB42" s="36">
        <v>0.1696737817213117</v>
      </c>
      <c r="BC42" s="84">
        <v>2.1213203435596398E-3</v>
      </c>
      <c r="BD42" s="37">
        <v>0.58609219448409022</v>
      </c>
      <c r="BE42" s="36">
        <v>0.38347411878667587</v>
      </c>
      <c r="BF42" s="36">
        <v>0.77956878179184408</v>
      </c>
      <c r="BG42" s="36">
        <v>2.1213203435596398E-3</v>
      </c>
      <c r="BH42" s="68">
        <v>2.1213203435596398E-3</v>
      </c>
      <c r="BI42" s="69">
        <v>2.1213203435596398E-3</v>
      </c>
      <c r="BJ42" s="70">
        <v>2.1213203435596398E-3</v>
      </c>
      <c r="BK42" s="71">
        <v>2.1213203435596398E-3</v>
      </c>
      <c r="BL42" s="85">
        <f t="shared" si="0"/>
        <v>3.9655817511065923</v>
      </c>
      <c r="BM42" s="85">
        <f t="shared" si="1"/>
        <v>1.8986364061962033</v>
      </c>
      <c r="BN42" s="85">
        <f t="shared" si="2"/>
        <v>1.7772830186630377</v>
      </c>
      <c r="BO42" s="85">
        <f t="shared" si="3"/>
        <v>1.2848266674206719</v>
      </c>
      <c r="BP42" s="85">
        <f t="shared" si="4"/>
        <v>0.61380973877553135</v>
      </c>
      <c r="BQ42" s="85">
        <f t="shared" si="5"/>
        <v>24.154446083396842</v>
      </c>
      <c r="BR42" s="85">
        <f t="shared" si="6"/>
        <v>25.118908419809799</v>
      </c>
      <c r="BS42" s="85">
        <f t="shared" si="7"/>
        <v>32.364776969010443</v>
      </c>
    </row>
    <row r="43" spans="1:71" x14ac:dyDescent="0.2">
      <c r="A43" s="22">
        <v>42</v>
      </c>
      <c r="B43" s="11" t="s">
        <v>12</v>
      </c>
      <c r="C43" s="11">
        <v>1337</v>
      </c>
      <c r="D43" s="11">
        <v>1</v>
      </c>
      <c r="E43" s="11">
        <v>2</v>
      </c>
      <c r="F43" s="11" t="s">
        <v>16</v>
      </c>
      <c r="G43" s="11">
        <v>1</v>
      </c>
      <c r="H43" s="11">
        <v>295</v>
      </c>
      <c r="I43" s="11">
        <v>36.9</v>
      </c>
      <c r="J43" s="11">
        <v>1.78</v>
      </c>
      <c r="K43" s="11">
        <v>1.1599999999999999</v>
      </c>
      <c r="L43" s="11">
        <v>2.6</v>
      </c>
      <c r="M43" s="12">
        <v>9</v>
      </c>
      <c r="N43" s="13">
        <v>37.63636363636364</v>
      </c>
      <c r="O43" s="13">
        <v>26.81795454545454</v>
      </c>
      <c r="P43" s="13">
        <v>3.1661243386243383</v>
      </c>
      <c r="Q43" s="13">
        <v>3.133690476190476</v>
      </c>
      <c r="R43" s="13">
        <v>1.0879954545454544</v>
      </c>
      <c r="S43" s="13">
        <v>1.0768499999999999</v>
      </c>
      <c r="T43" s="36">
        <v>3.2304546529285374</v>
      </c>
      <c r="U43" s="36">
        <v>1.8866866772764346</v>
      </c>
      <c r="V43" s="36">
        <v>1.1046319560736808</v>
      </c>
      <c r="W43" s="36">
        <v>2.7038706025146033</v>
      </c>
      <c r="X43" s="53">
        <v>2.1213203435596398E-3</v>
      </c>
      <c r="Y43" s="37">
        <v>3.808727952694603E-2</v>
      </c>
      <c r="Z43" s="36">
        <v>3.355185241796848</v>
      </c>
      <c r="AA43" s="37">
        <v>6.8916826745619053E-2</v>
      </c>
      <c r="AB43" s="37">
        <v>7.4323183556171887E-2</v>
      </c>
      <c r="AC43" s="36">
        <v>11.38984733381991</v>
      </c>
      <c r="AD43" s="37">
        <v>0.22545768713127914</v>
      </c>
      <c r="AE43" s="37">
        <v>0.45361315855301804</v>
      </c>
      <c r="AF43" s="36">
        <v>1.2495094340444945</v>
      </c>
      <c r="AG43" s="36">
        <v>1.0757065026256079</v>
      </c>
      <c r="AH43" s="37">
        <v>0.24238562588883081</v>
      </c>
      <c r="AI43" s="36">
        <v>24.927666389691279</v>
      </c>
      <c r="AJ43" s="37">
        <v>0.25529646288025826</v>
      </c>
      <c r="AK43" s="36">
        <v>2.0334591209145603</v>
      </c>
      <c r="AL43" s="37">
        <v>0.43542131378176591</v>
      </c>
      <c r="AM43" s="36">
        <v>0.4977033074489855</v>
      </c>
      <c r="AN43" s="37">
        <v>0.19023394384545145</v>
      </c>
      <c r="AO43" s="36">
        <v>9.5972592389064548</v>
      </c>
      <c r="AP43" s="36">
        <v>2.5310305167476448E-2</v>
      </c>
      <c r="AQ43" s="36">
        <v>3.0138673188742464E-2</v>
      </c>
      <c r="AR43" s="36">
        <v>0.36105570389422992</v>
      </c>
      <c r="AS43" s="36">
        <v>0.26766540962690277</v>
      </c>
      <c r="AT43" s="36">
        <v>0.56117224490362128</v>
      </c>
      <c r="AU43" s="36">
        <v>0.95527329953539586</v>
      </c>
      <c r="AV43" s="36"/>
      <c r="AW43" s="36">
        <v>23.239476063571708</v>
      </c>
      <c r="AX43" s="37">
        <v>0.31445675425485253</v>
      </c>
      <c r="AY43" s="37">
        <v>0.66373194252667278</v>
      </c>
      <c r="AZ43" s="37">
        <v>0.60940413077843858</v>
      </c>
      <c r="BA43" s="36">
        <v>2.4247261813920571</v>
      </c>
      <c r="BB43" s="36"/>
      <c r="BC43" s="84">
        <v>2.1213203435596398E-3</v>
      </c>
      <c r="BD43" s="37"/>
      <c r="BE43" s="36">
        <v>0.43596049930409841</v>
      </c>
      <c r="BF43" s="36">
        <v>0.74171052468157561</v>
      </c>
      <c r="BG43" s="36">
        <v>3.2005576943200401E-2</v>
      </c>
      <c r="BH43" s="68">
        <v>2.1213203435596398E-3</v>
      </c>
      <c r="BI43" s="69">
        <v>2.1213203435596398E-3</v>
      </c>
      <c r="BJ43" s="70">
        <v>2.1213203435596398E-3</v>
      </c>
      <c r="BK43" s="71">
        <v>2.1213203435596398E-3</v>
      </c>
      <c r="BL43" s="85">
        <f t="shared" si="0"/>
        <v>3.5571452919839333</v>
      </c>
      <c r="BM43" s="85">
        <f t="shared" si="1"/>
        <v>1.6864974317913242</v>
      </c>
      <c r="BN43" s="85">
        <f t="shared" si="2"/>
        <v>1.6804139163471583</v>
      </c>
      <c r="BO43" s="85">
        <f t="shared" si="3"/>
        <v>0.79746295945654011</v>
      </c>
      <c r="BP43" s="85">
        <f t="shared" si="4"/>
        <v>0.88903447233478394</v>
      </c>
      <c r="BQ43" s="85">
        <f t="shared" si="5"/>
        <v>23.672797784753577</v>
      </c>
      <c r="BR43" s="85">
        <f t="shared" si="6"/>
        <v>26.961125510605839</v>
      </c>
      <c r="BS43" s="85">
        <f t="shared" si="7"/>
        <v>30.672693911486764</v>
      </c>
    </row>
    <row r="44" spans="1:71" x14ac:dyDescent="0.2">
      <c r="A44" s="22">
        <v>43</v>
      </c>
      <c r="B44" s="11" t="s">
        <v>12</v>
      </c>
      <c r="C44" s="11">
        <v>1337</v>
      </c>
      <c r="D44" s="11">
        <v>1</v>
      </c>
      <c r="E44" s="11">
        <v>2</v>
      </c>
      <c r="F44" s="11" t="s">
        <v>16</v>
      </c>
      <c r="G44" s="11">
        <v>1</v>
      </c>
      <c r="H44" s="11">
        <v>297</v>
      </c>
      <c r="I44" s="11">
        <v>36.9</v>
      </c>
      <c r="J44" s="11">
        <v>1.78</v>
      </c>
      <c r="K44" s="11">
        <v>1.1599999999999999</v>
      </c>
      <c r="L44" s="11">
        <v>2.6</v>
      </c>
      <c r="M44" s="12">
        <v>11</v>
      </c>
      <c r="N44" s="13">
        <v>38.590909090909093</v>
      </c>
      <c r="O44" s="13">
        <v>29.627454545454547</v>
      </c>
      <c r="P44" s="13">
        <v>3.2435446313065976</v>
      </c>
      <c r="Q44" s="13">
        <v>3.2346571798188872</v>
      </c>
      <c r="R44" s="13">
        <v>1.1396636363636363</v>
      </c>
      <c r="S44" s="13">
        <v>1.1365409090909089</v>
      </c>
      <c r="T44" s="36"/>
      <c r="U44" s="36"/>
      <c r="V44" s="36"/>
      <c r="W44" s="36"/>
      <c r="X44" s="53">
        <v>2.1213203435596398E-3</v>
      </c>
      <c r="Y44" s="37">
        <v>3.2659376069490278E-2</v>
      </c>
      <c r="Z44" s="36"/>
      <c r="AA44" s="37">
        <v>8.234223617369435E-2</v>
      </c>
      <c r="AB44" s="37">
        <v>0.19324607167145763</v>
      </c>
      <c r="AC44" s="36"/>
      <c r="AD44" s="37">
        <v>0.2315012638312651</v>
      </c>
      <c r="AE44" s="37">
        <v>0.64258121993532924</v>
      </c>
      <c r="AF44" s="36"/>
      <c r="AG44" s="36"/>
      <c r="AH44" s="37">
        <v>0.39830283124271765</v>
      </c>
      <c r="AI44" s="36"/>
      <c r="AJ44" s="37">
        <v>0.65594799592995623</v>
      </c>
      <c r="AK44" s="36"/>
      <c r="AL44" s="37">
        <v>0.6462468843655349</v>
      </c>
      <c r="AM44" s="36"/>
      <c r="AN44" s="37">
        <v>0.27030671947776214</v>
      </c>
      <c r="AO44" s="36"/>
      <c r="AP44" s="82">
        <v>2.1213203435596398E-3</v>
      </c>
      <c r="AQ44" s="83">
        <v>2.1213203435596398E-3</v>
      </c>
      <c r="AR44" s="36"/>
      <c r="AS44" s="36"/>
      <c r="AT44" s="36"/>
      <c r="AU44" s="36"/>
      <c r="AV44" s="36"/>
      <c r="AW44" s="36"/>
      <c r="AX44" s="37">
        <v>0.21108410575822614</v>
      </c>
      <c r="AY44" s="37">
        <v>0.77426683972999855</v>
      </c>
      <c r="AZ44" s="37">
        <v>0.46871065627333908</v>
      </c>
      <c r="BA44" s="36"/>
      <c r="BB44" s="36"/>
      <c r="BC44" s="84">
        <v>2.1213203435596398E-3</v>
      </c>
      <c r="BD44" s="37">
        <v>6.1260275971753236E-2</v>
      </c>
      <c r="BE44" s="36"/>
      <c r="BF44" s="36"/>
      <c r="BG44" s="85">
        <v>2.1213203435596398E-3</v>
      </c>
      <c r="BH44" s="68">
        <v>2.1213203435596398E-3</v>
      </c>
      <c r="BI44" s="69">
        <v>2.1213203435596398E-3</v>
      </c>
      <c r="BJ44" s="70">
        <v>2.1213203435596398E-3</v>
      </c>
      <c r="BK44" s="71">
        <v>2.1213203435596398E-3</v>
      </c>
      <c r="BL44" s="85">
        <f t="shared" si="0"/>
        <v>3.1531345986972075</v>
      </c>
      <c r="BM44" s="85">
        <f t="shared" si="1"/>
        <v>2.767826266976261</v>
      </c>
      <c r="BN44" s="85">
        <f t="shared" si="2"/>
        <v>0.11500161224318463</v>
      </c>
      <c r="BO44" s="85">
        <f t="shared" si="3"/>
        <v>1.4789981626753965</v>
      </c>
      <c r="BP44" s="85">
        <f t="shared" si="4"/>
        <v>1.288828104300864</v>
      </c>
      <c r="BQ44" s="85"/>
      <c r="BR44" s="85"/>
      <c r="BS44" s="85"/>
    </row>
    <row r="45" spans="1:71" x14ac:dyDescent="0.2">
      <c r="A45" s="22">
        <v>44</v>
      </c>
      <c r="B45" s="11" t="s">
        <v>12</v>
      </c>
      <c r="C45" s="11">
        <v>1337</v>
      </c>
      <c r="D45" s="11">
        <v>1</v>
      </c>
      <c r="E45" s="11">
        <v>2</v>
      </c>
      <c r="F45" s="11" t="s">
        <v>16</v>
      </c>
      <c r="G45" s="11">
        <v>1</v>
      </c>
      <c r="H45" s="11">
        <v>299</v>
      </c>
      <c r="I45" s="11">
        <v>36.9</v>
      </c>
      <c r="J45" s="11">
        <v>1.78</v>
      </c>
      <c r="K45" s="11">
        <v>1.1599999999999999</v>
      </c>
      <c r="L45" s="11">
        <v>2.6</v>
      </c>
      <c r="M45" s="12">
        <v>13</v>
      </c>
      <c r="N45" s="13">
        <v>37.090909090909086</v>
      </c>
      <c r="O45" s="13">
        <v>28.350409090909089</v>
      </c>
      <c r="P45" s="13">
        <v>3.1916149068322976</v>
      </c>
      <c r="Q45" s="13">
        <v>3.2530434782608699</v>
      </c>
      <c r="R45" s="13">
        <v>1.1678409090909088</v>
      </c>
      <c r="S45" s="13">
        <v>1.1903181818181818</v>
      </c>
      <c r="T45" s="36">
        <v>3.420621215879633</v>
      </c>
      <c r="U45" s="36">
        <v>2.2226684894300623</v>
      </c>
      <c r="V45" s="36">
        <v>1.2972403727767841</v>
      </c>
      <c r="W45" s="36">
        <v>3.2081267511412848</v>
      </c>
      <c r="X45" s="53">
        <v>2.1213203435596398E-3</v>
      </c>
      <c r="Y45" s="37">
        <v>2.2136621840787574E-2</v>
      </c>
      <c r="Z45" s="36">
        <v>3.9643854974437271</v>
      </c>
      <c r="AA45" s="37">
        <v>6.5099279081354336E-2</v>
      </c>
      <c r="AB45" s="37">
        <v>8.5861992435409637E-2</v>
      </c>
      <c r="AC45" s="36">
        <v>12.605232411027487</v>
      </c>
      <c r="AD45" s="37">
        <v>0.15456202325398297</v>
      </c>
      <c r="AE45" s="37">
        <v>0.45698722828512633</v>
      </c>
      <c r="AF45" s="36">
        <v>1.6090044488244144</v>
      </c>
      <c r="AG45" s="36">
        <v>1.0553057044961149</v>
      </c>
      <c r="AH45" s="37">
        <v>0.28615030963465976</v>
      </c>
      <c r="AI45" s="36">
        <v>28.396666846618622</v>
      </c>
      <c r="AJ45" s="37">
        <v>0.28453913311840578</v>
      </c>
      <c r="AK45" s="36">
        <v>2.0753738447678352</v>
      </c>
      <c r="AL45" s="37">
        <v>7.6355594936476603E-2</v>
      </c>
      <c r="AM45" s="36">
        <v>0.4761657979946341</v>
      </c>
      <c r="AN45" s="37">
        <v>0.26457508869097951</v>
      </c>
      <c r="AO45" s="36">
        <v>7.668895090669527</v>
      </c>
      <c r="AP45" s="82">
        <v>2.1213203435596398E-3</v>
      </c>
      <c r="AQ45" s="36">
        <v>2.1720380992040596E-2</v>
      </c>
      <c r="AR45" s="36">
        <v>0.29310971178408729</v>
      </c>
      <c r="AS45" s="36">
        <v>0.25502690029272823</v>
      </c>
      <c r="AT45" s="36">
        <v>0.41184074038672547</v>
      </c>
      <c r="AU45" s="36">
        <v>0.85386684638595001</v>
      </c>
      <c r="AV45" s="36">
        <v>0.43944813341026689</v>
      </c>
      <c r="AW45" s="36">
        <v>19.280791663025806</v>
      </c>
      <c r="AX45" s="37">
        <v>0.26692367512993365</v>
      </c>
      <c r="AY45" s="37">
        <v>0.85991321859002579</v>
      </c>
      <c r="AZ45" s="37">
        <v>0.60412467656406388</v>
      </c>
      <c r="BA45" s="36">
        <v>2.0187478638007033</v>
      </c>
      <c r="BB45" s="36">
        <v>0.13989824114857835</v>
      </c>
      <c r="BC45" s="84">
        <v>2.1213203435596398E-3</v>
      </c>
      <c r="BD45" s="37">
        <v>0.53972214584992584</v>
      </c>
      <c r="BE45" s="36">
        <v>0.36078121309957911</v>
      </c>
      <c r="BF45" s="36">
        <v>0.63550852157632476</v>
      </c>
      <c r="BG45" s="36">
        <v>2.1213203435596398E-3</v>
      </c>
      <c r="BH45" s="68">
        <v>2.1213203435596398E-3</v>
      </c>
      <c r="BI45" s="69">
        <v>2.1213203435596398E-3</v>
      </c>
      <c r="BJ45" s="70">
        <v>2.1213203435596398E-3</v>
      </c>
      <c r="BK45" s="71">
        <v>2.1213203435596398E-3</v>
      </c>
      <c r="BL45" s="85">
        <f t="shared" si="0"/>
        <v>3.2277387737679311</v>
      </c>
      <c r="BM45" s="85">
        <f t="shared" si="1"/>
        <v>1.3444562816640611</v>
      </c>
      <c r="BN45" s="85">
        <f t="shared" si="2"/>
        <v>1.618707403412891</v>
      </c>
      <c r="BO45" s="85">
        <f t="shared" si="3"/>
        <v>0.81111345844245819</v>
      </c>
      <c r="BP45" s="85">
        <f t="shared" si="4"/>
        <v>0.53334282322160298</v>
      </c>
      <c r="BQ45" s="85">
        <f t="shared" si="5"/>
        <v>26.720396058042539</v>
      </c>
      <c r="BR45" s="85">
        <f t="shared" si="6"/>
        <v>30.472040691386457</v>
      </c>
      <c r="BS45" s="85">
        <f t="shared" si="7"/>
        <v>26.996273174441647</v>
      </c>
    </row>
    <row r="46" spans="1:71" x14ac:dyDescent="0.2">
      <c r="A46" s="22">
        <v>45</v>
      </c>
      <c r="B46" s="11" t="s">
        <v>12</v>
      </c>
      <c r="C46" s="11">
        <v>1337</v>
      </c>
      <c r="D46" s="11">
        <v>1</v>
      </c>
      <c r="E46" s="11">
        <v>2</v>
      </c>
      <c r="F46" s="11" t="s">
        <v>16</v>
      </c>
      <c r="G46" s="11">
        <v>1</v>
      </c>
      <c r="H46" s="11">
        <v>301</v>
      </c>
      <c r="I46" s="11">
        <v>36.9</v>
      </c>
      <c r="J46" s="11">
        <v>1.78</v>
      </c>
      <c r="K46" s="11">
        <v>1.1599999999999999</v>
      </c>
      <c r="L46" s="11">
        <v>2.6</v>
      </c>
      <c r="M46" s="12">
        <v>15</v>
      </c>
      <c r="N46" s="13">
        <v>37.590909090909079</v>
      </c>
      <c r="O46" s="13">
        <v>30.904499999999995</v>
      </c>
      <c r="P46" s="13">
        <v>3.3835329341317366</v>
      </c>
      <c r="Q46" s="13">
        <v>3.3542035928143714</v>
      </c>
      <c r="R46" s="13">
        <v>1.2842045454545454</v>
      </c>
      <c r="S46" s="13">
        <v>1.2730727272727274</v>
      </c>
      <c r="T46" s="36">
        <v>3.5435406112526784</v>
      </c>
      <c r="U46" s="36">
        <v>2.0609302875565145</v>
      </c>
      <c r="V46" s="36">
        <v>1.0833251411430174</v>
      </c>
      <c r="W46" s="36">
        <v>2.5378572078147967</v>
      </c>
      <c r="X46" s="53">
        <v>2.1213203435596398E-3</v>
      </c>
      <c r="Y46" s="37">
        <v>2.9046203554033777E-2</v>
      </c>
      <c r="Z46" s="36">
        <v>3.1911830147461884</v>
      </c>
      <c r="AA46" s="37">
        <v>6.9122194625922354E-2</v>
      </c>
      <c r="AB46" s="37">
        <v>9.6623364071411089E-2</v>
      </c>
      <c r="AC46" s="36">
        <v>11.650770981947343</v>
      </c>
      <c r="AD46" s="37">
        <v>0.18635886978455435</v>
      </c>
      <c r="AE46" s="37">
        <v>0.46713292202885964</v>
      </c>
      <c r="AF46" s="36">
        <v>1.4194154503811363</v>
      </c>
      <c r="AG46" s="36">
        <v>1.0418591742018888</v>
      </c>
      <c r="AH46" s="37">
        <v>0.33156250600125603</v>
      </c>
      <c r="AI46" s="36">
        <v>28.31144060036538</v>
      </c>
      <c r="AJ46" s="37">
        <v>0.57564917733839038</v>
      </c>
      <c r="AK46" s="36">
        <v>2.4155863700516078</v>
      </c>
      <c r="AL46" s="37">
        <v>0.51796187662498105</v>
      </c>
      <c r="AM46" s="36">
        <v>0.43032512424227998</v>
      </c>
      <c r="AN46" s="37">
        <v>0.25791541131260004</v>
      </c>
      <c r="AO46" s="36">
        <v>8.0894307430839731</v>
      </c>
      <c r="AP46" s="36">
        <v>1.9764938627866303E-2</v>
      </c>
      <c r="AQ46" s="36">
        <v>2.2867966535312884E-2</v>
      </c>
      <c r="AR46" s="36">
        <v>0.3739630465104728</v>
      </c>
      <c r="AS46" s="36">
        <v>0.27405903931637715</v>
      </c>
      <c r="AT46" s="36">
        <v>0.5030663535789881</v>
      </c>
      <c r="AU46" s="36">
        <v>0.85481673137311198</v>
      </c>
      <c r="AV46" s="36">
        <v>0.35426556501102929</v>
      </c>
      <c r="AW46" s="36">
        <v>21.136130040582948</v>
      </c>
      <c r="AX46" s="37">
        <v>0.19280919698136356</v>
      </c>
      <c r="AY46" s="37">
        <v>0.7931423596508308</v>
      </c>
      <c r="AZ46" s="37">
        <v>0.49722143999095952</v>
      </c>
      <c r="BA46" s="36">
        <v>2.3694586436825755</v>
      </c>
      <c r="BB46" s="36"/>
      <c r="BC46" s="84">
        <v>2.1213203435596398E-3</v>
      </c>
      <c r="BD46" s="37">
        <v>0.50047034537122292</v>
      </c>
      <c r="BE46" s="36">
        <v>0.4132016855898572</v>
      </c>
      <c r="BF46" s="36">
        <v>0.67110335772591678</v>
      </c>
      <c r="BG46" s="36">
        <v>2.3913212920269829E-2</v>
      </c>
      <c r="BH46" s="68">
        <v>2.1213203435596398E-3</v>
      </c>
      <c r="BI46" s="69">
        <v>2.1213203435596398E-3</v>
      </c>
      <c r="BJ46" s="70">
        <v>2.1213203435596398E-3</v>
      </c>
      <c r="BK46" s="71">
        <v>2.1213203435596398E-3</v>
      </c>
      <c r="BL46" s="85">
        <f t="shared" si="0"/>
        <v>4.0035568237861776</v>
      </c>
      <c r="BM46" s="85">
        <f t="shared" si="1"/>
        <v>2.1752887158494527</v>
      </c>
      <c r="BN46" s="85">
        <f t="shared" si="2"/>
        <v>1.5703526966241248</v>
      </c>
      <c r="BO46" s="85">
        <f t="shared" si="3"/>
        <v>1.1901939171956117</v>
      </c>
      <c r="BP46" s="85">
        <f t="shared" si="4"/>
        <v>0.98509479865384075</v>
      </c>
      <c r="BQ46" s="85">
        <f t="shared" si="5"/>
        <v>24.069728564804102</v>
      </c>
      <c r="BR46" s="85">
        <f t="shared" si="6"/>
        <v>30.727026970416986</v>
      </c>
      <c r="BS46" s="85">
        <f t="shared" si="7"/>
        <v>29.010860525166898</v>
      </c>
    </row>
    <row r="47" spans="1:71" x14ac:dyDescent="0.2">
      <c r="A47" s="22">
        <v>46</v>
      </c>
      <c r="B47" s="11" t="s">
        <v>12</v>
      </c>
      <c r="C47" s="11">
        <v>1337</v>
      </c>
      <c r="D47" s="11">
        <v>1</v>
      </c>
      <c r="E47" s="11">
        <v>2</v>
      </c>
      <c r="F47" s="11" t="s">
        <v>16</v>
      </c>
      <c r="G47" s="11">
        <v>1</v>
      </c>
      <c r="H47" s="11">
        <v>303</v>
      </c>
      <c r="I47" s="11">
        <v>36.9</v>
      </c>
      <c r="J47" s="11">
        <v>1.78</v>
      </c>
      <c r="K47" s="11">
        <v>1.1599999999999999</v>
      </c>
      <c r="L47" s="11">
        <v>2.6</v>
      </c>
      <c r="M47" s="12">
        <v>17</v>
      </c>
      <c r="N47" s="13">
        <v>39</v>
      </c>
      <c r="O47" s="13">
        <v>31.635454545454543</v>
      </c>
      <c r="P47" s="13">
        <v>3.3515690607734809</v>
      </c>
      <c r="Q47" s="13">
        <v>3.1546077348066297</v>
      </c>
      <c r="R47" s="13">
        <v>1.3787136363636363</v>
      </c>
      <c r="S47" s="13">
        <v>1.297690909090909</v>
      </c>
      <c r="T47" s="36">
        <v>3.6578812490485757</v>
      </c>
      <c r="U47" s="36">
        <v>2.3440036561785083</v>
      </c>
      <c r="V47" s="36">
        <v>1.3512182284547718</v>
      </c>
      <c r="W47" s="36">
        <v>3.2016975702663855</v>
      </c>
      <c r="X47" s="53">
        <v>2.1213203435596398E-3</v>
      </c>
      <c r="Y47" s="54">
        <v>2.1213203435596398E-3</v>
      </c>
      <c r="Z47" s="36">
        <v>3.7704917536274594</v>
      </c>
      <c r="AA47" s="55">
        <v>2.1213203435596398E-3</v>
      </c>
      <c r="AB47" s="56">
        <v>2.1213203435596398E-3</v>
      </c>
      <c r="AC47" s="36">
        <v>12.064921640809018</v>
      </c>
      <c r="AD47" s="72">
        <v>2.1213203435596398E-3</v>
      </c>
      <c r="AE47" s="73">
        <v>2.1213203435596398E-3</v>
      </c>
      <c r="AF47" s="36">
        <v>1.4304604214122738</v>
      </c>
      <c r="AG47" s="36">
        <v>1.1249815153529565</v>
      </c>
      <c r="AH47" s="37">
        <v>2.1662854365229502E-2</v>
      </c>
      <c r="AI47" s="36">
        <v>27.540455183106339</v>
      </c>
      <c r="AJ47" s="37">
        <v>2.1662854365229502E-2</v>
      </c>
      <c r="AK47" s="36">
        <v>1.9084174459203578</v>
      </c>
      <c r="AL47" s="37">
        <v>2.1662854365229502E-2</v>
      </c>
      <c r="AM47" s="36">
        <v>0.43283554682711767</v>
      </c>
      <c r="AN47" s="37">
        <v>2.1662854365229502E-2</v>
      </c>
      <c r="AO47" s="36">
        <v>8.0571511814208208</v>
      </c>
      <c r="AP47" s="36">
        <v>2.2437219239493572E-2</v>
      </c>
      <c r="AQ47" s="36">
        <v>1.3145231657227925E-2</v>
      </c>
      <c r="AR47" s="36">
        <v>0.32656483762492033</v>
      </c>
      <c r="AS47" s="36">
        <v>0.25205597339235797</v>
      </c>
      <c r="AT47" s="36">
        <v>0.40633948179034896</v>
      </c>
      <c r="AU47" s="36">
        <v>1.0526659231123259</v>
      </c>
      <c r="AV47" s="36">
        <v>0.44808135775452879</v>
      </c>
      <c r="AW47" s="36">
        <v>20.048169476667084</v>
      </c>
      <c r="AX47" s="37"/>
      <c r="AY47" s="37"/>
      <c r="AZ47" s="37"/>
      <c r="BA47" s="36">
        <v>2.1124197707823864</v>
      </c>
      <c r="BB47" s="36"/>
      <c r="BC47" s="84">
        <v>2.1213203435596398E-3</v>
      </c>
      <c r="BD47" s="37"/>
      <c r="BE47" s="36">
        <v>0.41085505882322049</v>
      </c>
      <c r="BF47" s="36">
        <v>0.71008365487260827</v>
      </c>
      <c r="BG47" s="36">
        <v>2.1213203435596398E-3</v>
      </c>
      <c r="BH47" s="68">
        <v>2.1213203435596398E-3</v>
      </c>
      <c r="BI47" s="69">
        <v>2.1213203435596398E-3</v>
      </c>
      <c r="BJ47" s="70">
        <v>2.1213203435596398E-3</v>
      </c>
      <c r="BK47" s="71">
        <v>2.1213203435596398E-3</v>
      </c>
      <c r="BL47" s="85">
        <f t="shared" si="0"/>
        <v>1.6550750813587904</v>
      </c>
      <c r="BM47" s="85">
        <f t="shared" si="1"/>
        <v>7.1352524126367417E-2</v>
      </c>
      <c r="BN47" s="85">
        <f t="shared" si="2"/>
        <v>1.5620597028671934</v>
      </c>
      <c r="BO47" s="85">
        <f t="shared" si="3"/>
        <v>4.7568349417578287E-2</v>
      </c>
      <c r="BP47" s="85">
        <f t="shared" si="4"/>
        <v>2.378417470878914E-2</v>
      </c>
      <c r="BQ47" s="85">
        <f t="shared" si="5"/>
        <v>26.39233541872828</v>
      </c>
      <c r="BR47" s="85">
        <f t="shared" si="6"/>
        <v>29.448872629026695</v>
      </c>
      <c r="BS47" s="85">
        <f t="shared" si="7"/>
        <v>25.815545907777853</v>
      </c>
    </row>
    <row r="48" spans="1:71" x14ac:dyDescent="0.2">
      <c r="A48" s="22">
        <v>47</v>
      </c>
      <c r="B48" s="11" t="s">
        <v>12</v>
      </c>
      <c r="C48" s="11">
        <v>1337</v>
      </c>
      <c r="D48" s="11">
        <v>1</v>
      </c>
      <c r="E48" s="11">
        <v>2</v>
      </c>
      <c r="F48" s="11" t="s">
        <v>16</v>
      </c>
      <c r="G48" s="11">
        <v>1</v>
      </c>
      <c r="H48" s="11">
        <v>305</v>
      </c>
      <c r="I48" s="11">
        <v>36.9</v>
      </c>
      <c r="J48" s="11">
        <v>1.78</v>
      </c>
      <c r="K48" s="11">
        <v>1.1599999999999999</v>
      </c>
      <c r="L48" s="11">
        <v>2.6</v>
      </c>
      <c r="M48" s="12">
        <v>19</v>
      </c>
      <c r="N48" s="13">
        <v>43.454545454545446</v>
      </c>
      <c r="O48" s="13">
        <v>32.460727272727269</v>
      </c>
      <c r="P48" s="13">
        <v>3.4402555910543136</v>
      </c>
      <c r="Q48" s="13">
        <v>3.0849520766773169</v>
      </c>
      <c r="R48" s="13">
        <v>1.4683636363636361</v>
      </c>
      <c r="S48" s="13">
        <v>1.3167136363636363</v>
      </c>
      <c r="T48" s="36">
        <v>3.8274602520491614</v>
      </c>
      <c r="U48" s="36">
        <v>2.4707376792475229</v>
      </c>
      <c r="V48" s="36">
        <v>1.4301220098453657</v>
      </c>
      <c r="W48" s="36">
        <v>3.3656703282755531</v>
      </c>
      <c r="X48" s="53">
        <v>2.1213203435596398E-3</v>
      </c>
      <c r="Y48" s="37">
        <v>3.2828079506011035E-2</v>
      </c>
      <c r="Z48" s="36">
        <v>3.8435319577369897</v>
      </c>
      <c r="AA48" s="37">
        <v>6.8612480046394239E-2</v>
      </c>
      <c r="AB48" s="37">
        <v>7.0431369701500698E-2</v>
      </c>
      <c r="AC48" s="36">
        <v>12.160298679308969</v>
      </c>
      <c r="AD48" s="37">
        <v>0.23882701377313376</v>
      </c>
      <c r="AE48" s="37">
        <v>0.45190374561076224</v>
      </c>
      <c r="AF48" s="36">
        <v>1.1869769604039422</v>
      </c>
      <c r="AG48" s="36">
        <v>1.0426088629061585</v>
      </c>
      <c r="AH48" s="37">
        <v>0.23310117916185649</v>
      </c>
      <c r="AI48" s="36">
        <v>26.113539072409448</v>
      </c>
      <c r="AJ48" s="37">
        <v>0.24419731007549092</v>
      </c>
      <c r="AK48" s="36">
        <v>1.5245199595577794</v>
      </c>
      <c r="AL48" s="37">
        <v>0.51443176931595713</v>
      </c>
      <c r="AM48" s="36">
        <v>0.4601935737948224</v>
      </c>
      <c r="AN48" s="37">
        <v>0.20706152948969772</v>
      </c>
      <c r="AO48" s="36">
        <v>9.321343683290408</v>
      </c>
      <c r="AP48" s="36">
        <v>2.4868777531686686E-2</v>
      </c>
      <c r="AQ48" s="36">
        <v>1.9369044021205605E-2</v>
      </c>
      <c r="AR48" s="36">
        <v>0.3421256561624747</v>
      </c>
      <c r="AS48" s="36">
        <v>0.24868777531686678</v>
      </c>
      <c r="AT48" s="36">
        <v>0.45881982722779563</v>
      </c>
      <c r="AU48" s="36">
        <v>1.083946604780383</v>
      </c>
      <c r="AV48" s="36">
        <v>0.47035679001941549</v>
      </c>
      <c r="AW48" s="36">
        <v>19.887871411971844</v>
      </c>
      <c r="AX48" s="37">
        <v>0.32124741205897173</v>
      </c>
      <c r="AY48" s="37">
        <v>0.68007957471426861</v>
      </c>
      <c r="AZ48" s="37">
        <v>0.58397023934695713</v>
      </c>
      <c r="BA48" s="36">
        <v>2.2934382913903479</v>
      </c>
      <c r="BB48" s="36"/>
      <c r="BC48" s="84">
        <v>2.1213203435596398E-3</v>
      </c>
      <c r="BD48" s="37">
        <v>0.46531251262153328</v>
      </c>
      <c r="BE48" s="36">
        <v>0.40190002823651927</v>
      </c>
      <c r="BF48" s="36">
        <v>0.63143290789654105</v>
      </c>
      <c r="BG48" s="36">
        <v>2.1213203435596398E-3</v>
      </c>
      <c r="BH48" s="68">
        <v>2.1213203435596398E-3</v>
      </c>
      <c r="BI48" s="69">
        <v>2.1213203435596398E-3</v>
      </c>
      <c r="BJ48" s="70">
        <v>2.1213203435596398E-3</v>
      </c>
      <c r="BK48" s="71">
        <v>2.1213203435596398E-3</v>
      </c>
      <c r="BL48" s="85">
        <f t="shared" si="0"/>
        <v>3.5641969133817852</v>
      </c>
      <c r="BM48" s="85">
        <f t="shared" si="1"/>
        <v>1.7528923876387013</v>
      </c>
      <c r="BN48" s="85">
        <f t="shared" si="2"/>
        <v>1.6042429962533862</v>
      </c>
      <c r="BO48" s="85">
        <f t="shared" si="3"/>
        <v>0.78655687271198194</v>
      </c>
      <c r="BP48" s="85">
        <f t="shared" si="4"/>
        <v>0.96633551492671943</v>
      </c>
      <c r="BQ48" s="85">
        <f t="shared" si="5"/>
        <v>27.099942226807123</v>
      </c>
      <c r="BR48" s="85">
        <f t="shared" si="6"/>
        <v>27.638059031967227</v>
      </c>
      <c r="BS48" s="85">
        <f t="shared" si="7"/>
        <v>27.926154775358167</v>
      </c>
    </row>
    <row r="49" spans="1:71" x14ac:dyDescent="0.2">
      <c r="A49" s="22">
        <v>48</v>
      </c>
      <c r="B49" s="11" t="s">
        <v>12</v>
      </c>
      <c r="C49" s="11">
        <v>1337</v>
      </c>
      <c r="D49" s="11">
        <v>1</v>
      </c>
      <c r="E49" s="11">
        <v>2</v>
      </c>
      <c r="F49" s="11" t="s">
        <v>16</v>
      </c>
      <c r="G49" s="11">
        <v>1</v>
      </c>
      <c r="H49" s="11">
        <v>307</v>
      </c>
      <c r="I49" s="11">
        <v>36.9</v>
      </c>
      <c r="J49" s="11">
        <v>1.78</v>
      </c>
      <c r="K49" s="11">
        <v>1.1599999999999999</v>
      </c>
      <c r="L49" s="11">
        <v>2.6</v>
      </c>
      <c r="M49" s="12">
        <v>21</v>
      </c>
      <c r="N49" s="13">
        <v>40.72727272727272</v>
      </c>
      <c r="O49" s="13">
        <v>33.836181818181814</v>
      </c>
      <c r="P49" s="13">
        <v>3.4621840354767182</v>
      </c>
      <c r="Q49" s="13">
        <v>3.111330376940133</v>
      </c>
      <c r="R49" s="13">
        <v>1.4194954545454546</v>
      </c>
      <c r="S49" s="13">
        <v>1.2756454545454545</v>
      </c>
      <c r="T49" s="36">
        <v>3.8407748871005678</v>
      </c>
      <c r="U49" s="36">
        <v>2.524518807775975</v>
      </c>
      <c r="V49" s="36">
        <v>1.4252106722913018</v>
      </c>
      <c r="W49" s="36">
        <v>3.4556644915842414</v>
      </c>
      <c r="X49" s="53">
        <v>2.1213203435596398E-3</v>
      </c>
      <c r="Y49" s="37">
        <v>3.2828079506011035E-2</v>
      </c>
      <c r="Z49" s="36">
        <v>4.0438500840372056</v>
      </c>
      <c r="AA49" s="37">
        <v>6.8612480046394239E-2</v>
      </c>
      <c r="AB49" s="37">
        <v>7.0431369701500698E-2</v>
      </c>
      <c r="AC49" s="36">
        <v>12.42669534664115</v>
      </c>
      <c r="AD49" s="37">
        <v>0.23882701377313376</v>
      </c>
      <c r="AE49" s="37">
        <v>0.45190374561076224</v>
      </c>
      <c r="AF49" s="36">
        <v>1.2458241248132682</v>
      </c>
      <c r="AG49" s="36">
        <v>1.0507097359786775</v>
      </c>
      <c r="AH49" s="37">
        <v>0.23310117916185649</v>
      </c>
      <c r="AI49" s="36">
        <v>27.980937597680011</v>
      </c>
      <c r="AJ49" s="37">
        <v>0.24419731007549092</v>
      </c>
      <c r="AK49" s="36">
        <v>1.6309951217346388</v>
      </c>
      <c r="AL49" s="37">
        <v>0.51443176931595713</v>
      </c>
      <c r="AM49" s="36">
        <v>0.43486457255797645</v>
      </c>
      <c r="AN49" s="37">
        <v>0.20706152948969772</v>
      </c>
      <c r="AO49" s="36">
        <v>9.270296498355842</v>
      </c>
      <c r="AP49" s="82">
        <v>2.1213203435596398E-3</v>
      </c>
      <c r="AQ49" s="83">
        <v>2.1213203435596398E-3</v>
      </c>
      <c r="AR49" s="36">
        <v>0.30753263969557443</v>
      </c>
      <c r="AS49" s="36">
        <v>0.25306743757032629</v>
      </c>
      <c r="AT49" s="36">
        <v>0.39602419959674429</v>
      </c>
      <c r="AU49" s="36">
        <v>0.93088860524532346</v>
      </c>
      <c r="AV49" s="36">
        <v>0.44454006674707092</v>
      </c>
      <c r="AW49" s="36">
        <v>19.018440624064283</v>
      </c>
      <c r="AX49" s="37">
        <v>0.32124741205897173</v>
      </c>
      <c r="AY49" s="37">
        <v>0.68007957471426861</v>
      </c>
      <c r="AZ49" s="37">
        <v>0.58397023934695713</v>
      </c>
      <c r="BA49" s="36">
        <v>2.1378986653962579</v>
      </c>
      <c r="BB49" s="36">
        <v>0.13704917897036267</v>
      </c>
      <c r="BC49" s="84">
        <v>2.1213203435596398E-3</v>
      </c>
      <c r="BD49" s="37">
        <v>0.46531251262153328</v>
      </c>
      <c r="BE49" s="36">
        <v>0.32570587813139346</v>
      </c>
      <c r="BF49" s="36">
        <v>0.59509162044063635</v>
      </c>
      <c r="BG49" s="36">
        <v>2.1213203435596398E-3</v>
      </c>
      <c r="BH49" s="68">
        <v>2.1213203435596398E-3</v>
      </c>
      <c r="BI49" s="69">
        <v>2.1213203435596398E-3</v>
      </c>
      <c r="BJ49" s="70">
        <v>2.1213203435596398E-3</v>
      </c>
      <c r="BK49" s="71">
        <v>2.1213203435596398E-3</v>
      </c>
      <c r="BL49" s="85">
        <f t="shared" si="0"/>
        <v>3.5469687852174583</v>
      </c>
      <c r="BM49" s="85">
        <f t="shared" si="1"/>
        <v>1.7528923876387013</v>
      </c>
      <c r="BN49" s="85">
        <f t="shared" si="2"/>
        <v>1.5870148680890592</v>
      </c>
      <c r="BO49" s="85">
        <f t="shared" si="3"/>
        <v>0.78655687271198194</v>
      </c>
      <c r="BP49" s="85">
        <f t="shared" si="4"/>
        <v>0.96633551492671943</v>
      </c>
      <c r="BQ49" s="85">
        <f t="shared" si="5"/>
        <v>27.718835609774001</v>
      </c>
      <c r="BR49" s="85">
        <f t="shared" si="6"/>
        <v>29.61193271941465</v>
      </c>
      <c r="BS49" s="85">
        <f t="shared" si="7"/>
        <v>26.61381921734818</v>
      </c>
    </row>
    <row r="50" spans="1:71" x14ac:dyDescent="0.2">
      <c r="A50" s="22">
        <v>49</v>
      </c>
      <c r="B50" s="11" t="s">
        <v>12</v>
      </c>
      <c r="C50" s="11">
        <v>1337</v>
      </c>
      <c r="D50" s="11">
        <v>2</v>
      </c>
      <c r="E50" s="11">
        <v>2</v>
      </c>
      <c r="F50" s="11" t="s">
        <v>13</v>
      </c>
      <c r="G50" s="11">
        <v>1</v>
      </c>
      <c r="H50" s="11">
        <v>307</v>
      </c>
      <c r="I50" s="11">
        <v>36.9</v>
      </c>
      <c r="J50" s="11">
        <v>1.78</v>
      </c>
      <c r="K50" s="11">
        <v>1.1599999999999999</v>
      </c>
      <c r="L50" s="11">
        <v>2.6</v>
      </c>
      <c r="M50" s="12">
        <v>0</v>
      </c>
      <c r="N50" s="13">
        <v>40.72727272727272</v>
      </c>
      <c r="O50" s="13">
        <v>33.836181818181814</v>
      </c>
      <c r="P50" s="13">
        <v>3.4621840354767182</v>
      </c>
      <c r="Q50" s="13">
        <v>3.111330376940133</v>
      </c>
      <c r="R50" s="13">
        <v>1.4194954545454546</v>
      </c>
      <c r="S50" s="13">
        <v>1.2756454545454545</v>
      </c>
      <c r="T50" s="36">
        <v>3.8407748871005678</v>
      </c>
      <c r="U50" s="36">
        <v>2.524518807775975</v>
      </c>
      <c r="V50" s="36">
        <v>1.4252106722913018</v>
      </c>
      <c r="W50" s="36">
        <v>3.4556644915842414</v>
      </c>
      <c r="X50" s="53">
        <v>2.1213203435596398E-3</v>
      </c>
      <c r="Y50" s="37">
        <v>3.6648373410208511E-2</v>
      </c>
      <c r="Z50" s="36">
        <v>4.0438500840372056</v>
      </c>
      <c r="AA50" s="37">
        <v>9.6322700053956919E-2</v>
      </c>
      <c r="AB50" s="37">
        <v>2.3036395716189796E-2</v>
      </c>
      <c r="AC50" s="36">
        <v>12.42669534664115</v>
      </c>
      <c r="AD50" s="37">
        <v>8.3637550225357779E-2</v>
      </c>
      <c r="AE50" s="37">
        <v>0.21736633429096014</v>
      </c>
      <c r="AF50" s="36">
        <v>1.2458241248132682</v>
      </c>
      <c r="AG50" s="36">
        <v>1.0507097359786775</v>
      </c>
      <c r="AH50" s="37">
        <v>7.4925171692876713E-2</v>
      </c>
      <c r="AI50" s="36">
        <v>27.980937597680011</v>
      </c>
      <c r="AJ50" s="37">
        <v>0.26860016189014507</v>
      </c>
      <c r="AK50" s="36">
        <v>1.6309951217346388</v>
      </c>
      <c r="AL50" s="37">
        <v>0.25874501110910125</v>
      </c>
      <c r="AM50" s="36">
        <v>0.43486457255797645</v>
      </c>
      <c r="AN50" s="37">
        <v>0.27380712785944084</v>
      </c>
      <c r="AO50" s="36">
        <v>9.270296498355842</v>
      </c>
      <c r="AP50" s="82">
        <v>2.1213203435596398E-3</v>
      </c>
      <c r="AQ50" s="83">
        <v>2.1213203435596398E-3</v>
      </c>
      <c r="AR50" s="36">
        <v>0.30753263969557443</v>
      </c>
      <c r="AS50" s="36">
        <v>0.25306743757032629</v>
      </c>
      <c r="AT50" s="36">
        <v>0.39602419959674429</v>
      </c>
      <c r="AU50" s="36">
        <v>0.93088860524532346</v>
      </c>
      <c r="AV50" s="36">
        <v>0.44454006674707092</v>
      </c>
      <c r="AW50" s="36">
        <v>19.018440624064283</v>
      </c>
      <c r="AX50" s="37"/>
      <c r="AY50" s="37">
        <v>1.2949878366881367</v>
      </c>
      <c r="AZ50" s="37">
        <v>0.58961601325097091</v>
      </c>
      <c r="BA50" s="36">
        <v>2.1378986653962579</v>
      </c>
      <c r="BB50" s="36">
        <v>0.13704917897036267</v>
      </c>
      <c r="BC50" s="84">
        <v>2.1213203435596398E-3</v>
      </c>
      <c r="BD50" s="37">
        <v>0.38113138189930468</v>
      </c>
      <c r="BE50" s="36">
        <v>0.32570587813139346</v>
      </c>
      <c r="BF50" s="36">
        <v>0.59509162044063635</v>
      </c>
      <c r="BG50" s="36">
        <v>2.1213203435596398E-3</v>
      </c>
      <c r="BH50" s="68">
        <v>2.1213203435596398E-3</v>
      </c>
      <c r="BI50" s="69">
        <v>2.1213203435596398E-3</v>
      </c>
      <c r="BJ50" s="70">
        <v>2.1213203435596398E-3</v>
      </c>
      <c r="BK50" s="71">
        <v>2.1213203435596398E-3</v>
      </c>
      <c r="BL50" s="85">
        <f t="shared" si="0"/>
        <v>2.8186631347848907</v>
      </c>
      <c r="BM50" s="85">
        <f t="shared" si="1"/>
        <v>0.92631062492463068</v>
      </c>
      <c r="BN50" s="85">
        <f t="shared" si="2"/>
        <v>1.6185453820008193</v>
      </c>
      <c r="BO50" s="85">
        <f t="shared" si="3"/>
        <v>0.4501992795245694</v>
      </c>
      <c r="BP50" s="85">
        <f t="shared" si="4"/>
        <v>0.47611134540006139</v>
      </c>
      <c r="BQ50" s="85">
        <f t="shared" si="5"/>
        <v>27.718835609774001</v>
      </c>
      <c r="BR50" s="85">
        <f t="shared" si="6"/>
        <v>29.61193271941465</v>
      </c>
      <c r="BS50" s="85">
        <f t="shared" si="7"/>
        <v>26.828944710444858</v>
      </c>
    </row>
    <row r="51" spans="1:71" x14ac:dyDescent="0.2">
      <c r="A51" s="22">
        <v>50</v>
      </c>
      <c r="B51" s="11" t="s">
        <v>12</v>
      </c>
      <c r="C51" s="11">
        <v>1337</v>
      </c>
      <c r="D51" s="11">
        <v>2</v>
      </c>
      <c r="E51" s="11">
        <v>2</v>
      </c>
      <c r="F51" s="11" t="s">
        <v>13</v>
      </c>
      <c r="G51" s="11">
        <v>1</v>
      </c>
      <c r="H51" s="11">
        <v>308</v>
      </c>
      <c r="I51" s="11">
        <v>36.9</v>
      </c>
      <c r="J51" s="11">
        <v>1.78</v>
      </c>
      <c r="K51" s="11">
        <v>1.1599999999999999</v>
      </c>
      <c r="L51" s="11">
        <v>2.6</v>
      </c>
      <c r="M51" s="12">
        <v>1</v>
      </c>
      <c r="N51" s="13">
        <v>41.181818181818173</v>
      </c>
      <c r="O51" s="13">
        <v>28.884545454545457</v>
      </c>
      <c r="P51" s="13">
        <v>3.992997572815534</v>
      </c>
      <c r="Q51" s="13">
        <v>3.1545995145631069</v>
      </c>
      <c r="R51" s="13">
        <v>1.495559090909091</v>
      </c>
      <c r="S51" s="13">
        <v>1.181540909090909</v>
      </c>
      <c r="T51" s="36">
        <v>3.5834259350282691</v>
      </c>
      <c r="U51" s="36">
        <v>2.3776207437545342</v>
      </c>
      <c r="V51" s="36">
        <v>1.4038070928943991</v>
      </c>
      <c r="W51" s="36">
        <v>3.3316447007451027</v>
      </c>
      <c r="X51" s="53">
        <v>2.1213203435596398E-3</v>
      </c>
      <c r="Y51" s="37">
        <v>5.7905074168984043E-2</v>
      </c>
      <c r="Z51" s="36">
        <v>3.8485651219238726</v>
      </c>
      <c r="AA51" s="37">
        <v>8.0988922228898461E-2</v>
      </c>
      <c r="AB51" s="37">
        <v>3.5254099074303887E-2</v>
      </c>
      <c r="AC51" s="36">
        <v>11.883594412464694</v>
      </c>
      <c r="AD51" s="37">
        <v>0.1247218332774023</v>
      </c>
      <c r="AE51" s="37">
        <v>0.25016678023785993</v>
      </c>
      <c r="AF51" s="36">
        <v>1.2199919287618786</v>
      </c>
      <c r="AG51" s="36">
        <v>1.0020193461612374</v>
      </c>
      <c r="AH51" s="37">
        <v>9.1053021806354648E-2</v>
      </c>
      <c r="AI51" s="36">
        <v>26.041014863487526</v>
      </c>
      <c r="AJ51" s="37">
        <v>0.52708309135823217</v>
      </c>
      <c r="AK51" s="36">
        <v>2.021990755135985</v>
      </c>
      <c r="AL51" s="37">
        <v>0.25426236580999634</v>
      </c>
      <c r="AM51" s="36">
        <v>0.47311387095756674</v>
      </c>
      <c r="AN51" s="37">
        <v>0.27775029861410377</v>
      </c>
      <c r="AO51" s="36">
        <v>9.9240024357104755</v>
      </c>
      <c r="AP51" s="36">
        <v>2.4959905520824256E-2</v>
      </c>
      <c r="AQ51" s="36">
        <v>2.3623454493322499E-2</v>
      </c>
      <c r="AR51" s="36">
        <v>0.32586329657618479</v>
      </c>
      <c r="AS51" s="36">
        <v>0.26113676192048801</v>
      </c>
      <c r="AT51" s="36">
        <v>0.44912446328533989</v>
      </c>
      <c r="AU51" s="36">
        <v>0.93981351500154409</v>
      </c>
      <c r="AV51" s="36">
        <v>0.51000509570362174</v>
      </c>
      <c r="AW51" s="36">
        <v>20.031314500287596</v>
      </c>
      <c r="AX51" s="37">
        <v>0.33577855721716615</v>
      </c>
      <c r="AY51" s="37">
        <v>1.1538732186941789</v>
      </c>
      <c r="AZ51" s="37">
        <v>0.4908340297002235</v>
      </c>
      <c r="BA51" s="36">
        <v>2.1976920292411757</v>
      </c>
      <c r="BB51" s="36">
        <v>0.14369276746833609</v>
      </c>
      <c r="BC51" s="84">
        <v>2.1213203435596398E-3</v>
      </c>
      <c r="BD51" s="37">
        <v>0.37157004245225073</v>
      </c>
      <c r="BE51" s="36">
        <v>0.3309713723801761</v>
      </c>
      <c r="BF51" s="36">
        <v>0.57565837919820506</v>
      </c>
      <c r="BG51" s="36">
        <v>3.1411343494961851E-2</v>
      </c>
      <c r="BH51" s="68">
        <v>2.1213203435596398E-3</v>
      </c>
      <c r="BI51" s="69">
        <v>2.1213203435596398E-3</v>
      </c>
      <c r="BJ51" s="70">
        <v>2.1213203435596398E-3</v>
      </c>
      <c r="BK51" s="71">
        <v>2.1213203435596398E-3</v>
      </c>
      <c r="BL51" s="85">
        <f t="shared" si="0"/>
        <v>3.1743187036949396</v>
      </c>
      <c r="BM51" s="85">
        <f t="shared" si="1"/>
        <v>1.2825411915641491</v>
      </c>
      <c r="BN51" s="85">
        <f t="shared" si="2"/>
        <v>1.6140272135166867</v>
      </c>
      <c r="BO51" s="85">
        <f t="shared" si="3"/>
        <v>0.77811204551629298</v>
      </c>
      <c r="BP51" s="85">
        <f t="shared" si="4"/>
        <v>0.50442914604785627</v>
      </c>
      <c r="BQ51" s="85">
        <f t="shared" si="5"/>
        <v>26.430779327154433</v>
      </c>
      <c r="BR51" s="85">
        <f t="shared" si="6"/>
        <v>28.06300561862351</v>
      </c>
      <c r="BS51" s="85">
        <f t="shared" si="7"/>
        <v>28.207929334353395</v>
      </c>
    </row>
    <row r="52" spans="1:71" x14ac:dyDescent="0.2">
      <c r="A52" s="22">
        <v>51</v>
      </c>
      <c r="B52" s="11" t="s">
        <v>12</v>
      </c>
      <c r="C52" s="11">
        <v>1337</v>
      </c>
      <c r="D52" s="11">
        <v>2</v>
      </c>
      <c r="E52" s="11">
        <v>2</v>
      </c>
      <c r="F52" s="11" t="s">
        <v>13</v>
      </c>
      <c r="G52" s="11">
        <v>1</v>
      </c>
      <c r="H52" s="11">
        <v>310</v>
      </c>
      <c r="I52" s="11">
        <v>36.9</v>
      </c>
      <c r="J52" s="11">
        <v>1.78</v>
      </c>
      <c r="K52" s="11">
        <v>1.1599999999999999</v>
      </c>
      <c r="L52" s="11">
        <v>2.6</v>
      </c>
      <c r="M52" s="12">
        <v>3</v>
      </c>
      <c r="N52" s="13">
        <v>38.86363636363636</v>
      </c>
      <c r="O52" s="13">
        <v>24.519727272727273</v>
      </c>
      <c r="P52" s="13">
        <v>3.7936094674556204</v>
      </c>
      <c r="Q52" s="13">
        <v>3.160414201183432</v>
      </c>
      <c r="R52" s="13">
        <v>1.4570909090909088</v>
      </c>
      <c r="S52" s="13">
        <v>1.2138863636363635</v>
      </c>
      <c r="T52" s="36">
        <v>2.259249268436303</v>
      </c>
      <c r="U52" s="36">
        <v>1.163888544894736</v>
      </c>
      <c r="V52" s="36">
        <v>0.61662131217782989</v>
      </c>
      <c r="W52" s="36">
        <v>1.6164799981454765</v>
      </c>
      <c r="X52" s="53">
        <v>2.1213203435596398E-3</v>
      </c>
      <c r="Y52" s="37">
        <v>3.7773946867175924E-2</v>
      </c>
      <c r="Z52" s="36">
        <v>2.392308733668032</v>
      </c>
      <c r="AA52" s="37">
        <v>8.5697544006718224E-2</v>
      </c>
      <c r="AB52" s="37">
        <v>6.6353560795941582E-2</v>
      </c>
      <c r="AC52" s="36">
        <v>9.7859472368513085</v>
      </c>
      <c r="AD52" s="37">
        <v>0.24151671401346966</v>
      </c>
      <c r="AE52" s="37">
        <v>0.45083255731895355</v>
      </c>
      <c r="AF52" s="36">
        <v>1.590341680992555</v>
      </c>
      <c r="AG52" s="36">
        <v>1.0575643942399098</v>
      </c>
      <c r="AH52" s="37">
        <v>0.14253340962392558</v>
      </c>
      <c r="AI52" s="36">
        <v>26.446878678854951</v>
      </c>
      <c r="AJ52" s="37">
        <v>0.65870896374218357</v>
      </c>
      <c r="AK52" s="36">
        <v>2.8882984524014081</v>
      </c>
      <c r="AL52" s="37">
        <v>0.43200488222015559</v>
      </c>
      <c r="AM52" s="36">
        <v>0.4527013485191746</v>
      </c>
      <c r="AN52" s="37">
        <v>0.31326795270990482</v>
      </c>
      <c r="AO52" s="36">
        <v>8.010683426857506</v>
      </c>
      <c r="AP52" s="36">
        <v>2.7185328464587464E-2</v>
      </c>
      <c r="AQ52" s="36">
        <v>2.640582083836273E-2</v>
      </c>
      <c r="AR52" s="36">
        <v>0.52316654334072765</v>
      </c>
      <c r="AS52" s="36">
        <v>0.37271182763402694</v>
      </c>
      <c r="AT52" s="36">
        <v>2.3972685221555516</v>
      </c>
      <c r="AU52" s="36">
        <v>0.47586017427421434</v>
      </c>
      <c r="AV52" s="36">
        <v>0.55270988237464502</v>
      </c>
      <c r="AW52" s="36">
        <v>25.934033591435547</v>
      </c>
      <c r="AX52" s="37">
        <v>0.19975365185580535</v>
      </c>
      <c r="AY52" s="37">
        <v>1.0507567406744904</v>
      </c>
      <c r="AZ52" s="37">
        <v>0.34142191828221735</v>
      </c>
      <c r="BA52" s="36">
        <v>2.4193814799639828</v>
      </c>
      <c r="BB52" s="36">
        <v>0.11665640776066047</v>
      </c>
      <c r="BC52" s="84">
        <v>2.1213203435596398E-3</v>
      </c>
      <c r="BD52" s="37">
        <v>5.7807111100093414E-2</v>
      </c>
      <c r="BE52" s="36">
        <v>0.41349638561047469</v>
      </c>
      <c r="BF52" s="36">
        <v>0.58266113456721136</v>
      </c>
      <c r="BG52" s="36">
        <v>2.1213203435596398E-3</v>
      </c>
      <c r="BH52" s="68">
        <v>2.1213203435596398E-3</v>
      </c>
      <c r="BI52" s="69">
        <v>2.1213203435596398E-3</v>
      </c>
      <c r="BJ52" s="70">
        <v>2.1213203435596398E-3</v>
      </c>
      <c r="BK52" s="71">
        <v>2.1213203435596398E-3</v>
      </c>
      <c r="BL52" s="85">
        <f t="shared" si="0"/>
        <v>3.9389552740575131</v>
      </c>
      <c r="BM52" s="85">
        <f t="shared" si="1"/>
        <v>1.9919500877146297</v>
      </c>
      <c r="BN52" s="85">
        <f t="shared" si="2"/>
        <v>1.6337372336329785</v>
      </c>
      <c r="BO52" s="85">
        <f t="shared" si="3"/>
        <v>1.1091126481755205</v>
      </c>
      <c r="BP52" s="85">
        <f t="shared" si="4"/>
        <v>0.8828374395391092</v>
      </c>
      <c r="BQ52" s="85">
        <f t="shared" si="5"/>
        <v>17.836616414517245</v>
      </c>
      <c r="BR52" s="85">
        <f t="shared" si="6"/>
        <v>29.335177131256359</v>
      </c>
      <c r="BS52" s="85">
        <f t="shared" si="7"/>
        <v>35.50400444239397</v>
      </c>
    </row>
    <row r="53" spans="1:71" x14ac:dyDescent="0.2">
      <c r="A53" s="22">
        <v>52</v>
      </c>
      <c r="B53" s="11" t="s">
        <v>12</v>
      </c>
      <c r="C53" s="11">
        <v>1337</v>
      </c>
      <c r="D53" s="11">
        <v>2</v>
      </c>
      <c r="E53" s="11">
        <v>2</v>
      </c>
      <c r="F53" s="11" t="s">
        <v>13</v>
      </c>
      <c r="G53" s="11">
        <v>1</v>
      </c>
      <c r="H53" s="11">
        <v>312</v>
      </c>
      <c r="I53" s="11">
        <v>36.9</v>
      </c>
      <c r="J53" s="11">
        <v>1.78</v>
      </c>
      <c r="K53" s="11">
        <v>1.1599999999999999</v>
      </c>
      <c r="L53" s="11">
        <v>2.6</v>
      </c>
      <c r="M53" s="12">
        <v>5</v>
      </c>
      <c r="N53" s="13">
        <v>42.86363636363636</v>
      </c>
      <c r="O53" s="13">
        <v>27.526863636363636</v>
      </c>
      <c r="P53" s="13">
        <v>4.0956563245823387</v>
      </c>
      <c r="Q53" s="13">
        <v>3.1261336515513127</v>
      </c>
      <c r="R53" s="13">
        <v>1.5600727272727273</v>
      </c>
      <c r="S53" s="13">
        <v>1.1907727272727271</v>
      </c>
      <c r="T53" s="36">
        <v>4.254707271902026</v>
      </c>
      <c r="U53" s="36">
        <v>2.6696578193415905</v>
      </c>
      <c r="V53" s="36">
        <v>1.4563435335508534</v>
      </c>
      <c r="W53" s="36">
        <v>3.2914445233216592</v>
      </c>
      <c r="X53" s="53">
        <v>2.1213203435596398E-3</v>
      </c>
      <c r="Y53" s="37">
        <v>4.4368621192060385E-2</v>
      </c>
      <c r="Z53" s="36">
        <v>3.7238152614245568</v>
      </c>
      <c r="AA53" s="37">
        <v>9.3394822539253519E-2</v>
      </c>
      <c r="AB53" s="37">
        <v>9.7882429408920432E-2</v>
      </c>
      <c r="AC53" s="36">
        <v>11.39188286409626</v>
      </c>
      <c r="AD53" s="37">
        <v>0.2481818546262303</v>
      </c>
      <c r="AE53" s="37">
        <v>0.52428543984263598</v>
      </c>
      <c r="AF53" s="36">
        <v>1.2477534650419917</v>
      </c>
      <c r="AG53" s="36">
        <v>1.0767659905603584</v>
      </c>
      <c r="AH53" s="37">
        <v>0.22056614738962371</v>
      </c>
      <c r="AI53" s="36">
        <v>26.687555283574678</v>
      </c>
      <c r="AJ53" s="37">
        <v>0.23193187848748287</v>
      </c>
      <c r="AK53" s="36">
        <v>1.6496102125048187</v>
      </c>
      <c r="AL53" s="37">
        <v>0.47786762876638778</v>
      </c>
      <c r="AM53" s="36">
        <v>0.39773765385623999</v>
      </c>
      <c r="AN53" s="37">
        <v>0.24395434370357494</v>
      </c>
      <c r="AO53" s="36">
        <v>9.5912390268809649</v>
      </c>
      <c r="AP53" s="82">
        <v>2.1213203435596398E-3</v>
      </c>
      <c r="AQ53" s="83">
        <v>2.1213203435596398E-3</v>
      </c>
      <c r="AR53" s="36">
        <v>0.3290489366238063</v>
      </c>
      <c r="AS53" s="36">
        <v>0.27773922122386729</v>
      </c>
      <c r="AT53" s="36">
        <v>0.43311492586755873</v>
      </c>
      <c r="AU53" s="36">
        <v>0.87881778415399703</v>
      </c>
      <c r="AV53" s="36">
        <v>0.51609564931682528</v>
      </c>
      <c r="AW53" s="36">
        <v>19.926131807509233</v>
      </c>
      <c r="AX53" s="37">
        <v>0.19994354603486436</v>
      </c>
      <c r="AY53" s="37">
        <v>0.84369094595487271</v>
      </c>
      <c r="AZ53" s="37">
        <v>0.33852618540535445</v>
      </c>
      <c r="BA53" s="36">
        <v>2.4512979877868322</v>
      </c>
      <c r="BB53" s="36">
        <v>0.14158177800676977</v>
      </c>
      <c r="BC53" s="84">
        <v>2.1213203435596398E-3</v>
      </c>
      <c r="BD53" s="37">
        <v>0.39247518434129219</v>
      </c>
      <c r="BE53" s="36">
        <v>0.44733765042121931</v>
      </c>
      <c r="BF53" s="36">
        <v>0.56587001984505736</v>
      </c>
      <c r="BG53" s="36">
        <v>2.1213203435596398E-3</v>
      </c>
      <c r="BH53" s="68">
        <v>2.1213203435596398E-3</v>
      </c>
      <c r="BI53" s="69">
        <v>2.1213203435596398E-3</v>
      </c>
      <c r="BJ53" s="70">
        <v>2.1213203435596398E-3</v>
      </c>
      <c r="BK53" s="71">
        <v>2.1213203435596398E-3</v>
      </c>
      <c r="BL53" s="85">
        <f t="shared" si="0"/>
        <v>3.6569368103727684</v>
      </c>
      <c r="BM53" s="85">
        <f t="shared" si="1"/>
        <v>1.8007153785212808</v>
      </c>
      <c r="BN53" s="85">
        <f t="shared" si="2"/>
        <v>1.6122670881479124</v>
      </c>
      <c r="BO53" s="85">
        <f t="shared" si="3"/>
        <v>0.7985623099122573</v>
      </c>
      <c r="BP53" s="85">
        <f t="shared" si="4"/>
        <v>1.0021530686090236</v>
      </c>
      <c r="BQ53" s="85">
        <f t="shared" si="5"/>
        <v>26.789972593980508</v>
      </c>
      <c r="BR53" s="85">
        <f t="shared" si="6"/>
        <v>28.337165496079496</v>
      </c>
      <c r="BS53" s="85">
        <f t="shared" si="7"/>
        <v>27.758642185240017</v>
      </c>
    </row>
    <row r="54" spans="1:71" x14ac:dyDescent="0.2">
      <c r="A54" s="22">
        <v>53</v>
      </c>
      <c r="B54" s="11" t="s">
        <v>12</v>
      </c>
      <c r="C54" s="11">
        <v>1337</v>
      </c>
      <c r="D54" s="11">
        <v>2</v>
      </c>
      <c r="E54" s="11">
        <v>2</v>
      </c>
      <c r="F54" s="11" t="s">
        <v>13</v>
      </c>
      <c r="G54" s="11">
        <v>1</v>
      </c>
      <c r="H54" s="11">
        <v>314</v>
      </c>
      <c r="I54" s="11">
        <v>36.9</v>
      </c>
      <c r="J54" s="11">
        <v>1.78</v>
      </c>
      <c r="K54" s="11">
        <v>1.1599999999999999</v>
      </c>
      <c r="L54" s="11">
        <v>2.6</v>
      </c>
      <c r="M54" s="12">
        <v>7</v>
      </c>
      <c r="N54" s="13">
        <v>41.909090909090907</v>
      </c>
      <c r="O54" s="13">
        <v>30.071363636363632</v>
      </c>
      <c r="P54" s="13">
        <v>4.0804910714285718</v>
      </c>
      <c r="Q54" s="13">
        <v>3.2076116071428582</v>
      </c>
      <c r="R54" s="13">
        <v>1.6618727272727272</v>
      </c>
      <c r="S54" s="13">
        <v>1.3063727272727272</v>
      </c>
      <c r="T54" s="36">
        <v>4.0174380439704729</v>
      </c>
      <c r="U54" s="36">
        <v>2.6064115796751524</v>
      </c>
      <c r="V54" s="36">
        <v>1.4913458972254707</v>
      </c>
      <c r="W54" s="36">
        <v>3.6086230806992483</v>
      </c>
      <c r="X54" s="53">
        <v>2.1213203435596398E-3</v>
      </c>
      <c r="Y54" s="37">
        <v>4.3715269774578076E-2</v>
      </c>
      <c r="Z54" s="36">
        <v>4.0936084562897985</v>
      </c>
      <c r="AA54" s="37">
        <v>9.3583920017365221E-2</v>
      </c>
      <c r="AB54" s="37">
        <v>0.11738406679337512</v>
      </c>
      <c r="AC54" s="36">
        <v>12.211978430428045</v>
      </c>
      <c r="AD54" s="37">
        <v>0.26319551528808349</v>
      </c>
      <c r="AE54" s="37">
        <v>0.58322831933788011</v>
      </c>
      <c r="AF54" s="36">
        <v>1.0052817707262069</v>
      </c>
      <c r="AG54" s="36">
        <v>1.0473936807168533</v>
      </c>
      <c r="AH54" s="37">
        <v>0.54682481745314504</v>
      </c>
      <c r="AI54" s="36">
        <v>26.10039968670625</v>
      </c>
      <c r="AJ54" s="37">
        <v>0.19838643944337409</v>
      </c>
      <c r="AK54" s="36">
        <v>1.3110074168763728</v>
      </c>
      <c r="AL54" s="37">
        <v>0.53903777491475802</v>
      </c>
      <c r="AM54" s="36">
        <v>0.50226254575320473</v>
      </c>
      <c r="AN54" s="37">
        <v>0.30329275928672794</v>
      </c>
      <c r="AO54" s="36">
        <v>10.427555534436626</v>
      </c>
      <c r="AP54" s="82">
        <v>2.1213203435596398E-3</v>
      </c>
      <c r="AQ54" s="36">
        <v>2.8587343086464444E-2</v>
      </c>
      <c r="AR54" s="36">
        <v>0.37918014121359095</v>
      </c>
      <c r="AS54" s="36">
        <v>0.24455503760419453</v>
      </c>
      <c r="AT54" s="36">
        <v>0.51752485887984467</v>
      </c>
      <c r="AU54" s="36">
        <v>1.0095588575092169</v>
      </c>
      <c r="AV54" s="36">
        <v>0.47066539107077748</v>
      </c>
      <c r="AW54" s="36">
        <v>19.162636757024146</v>
      </c>
      <c r="AX54" s="37">
        <v>0.23086098471834993</v>
      </c>
      <c r="AY54" s="37">
        <v>0.7170976416000957</v>
      </c>
      <c r="AZ54" s="37">
        <v>0.3741992905681133</v>
      </c>
      <c r="BA54" s="36">
        <v>2.0100529100723152</v>
      </c>
      <c r="BB54" s="36">
        <v>0.18363876138541968</v>
      </c>
      <c r="BC54" s="84">
        <v>2.1213203435596398E-3</v>
      </c>
      <c r="BD54" s="37">
        <v>0.16221343801167887</v>
      </c>
      <c r="BE54" s="36">
        <v>0.4560149731092939</v>
      </c>
      <c r="BF54" s="36">
        <v>0.54278072085627627</v>
      </c>
      <c r="BG54" s="36">
        <v>2.1213203435596398E-3</v>
      </c>
      <c r="BH54" s="68">
        <v>2.1213203435596398E-3</v>
      </c>
      <c r="BI54" s="69">
        <v>2.1213203435596398E-3</v>
      </c>
      <c r="BJ54" s="70">
        <v>2.1213203435596398E-3</v>
      </c>
      <c r="BK54" s="71">
        <v>2.1213203435596398E-3</v>
      </c>
      <c r="BL54" s="85">
        <f t="shared" si="0"/>
        <v>4.2383051087793451</v>
      </c>
      <c r="BM54" s="85">
        <f t="shared" si="1"/>
        <v>2.248056933230616</v>
      </c>
      <c r="BN54" s="85">
        <f t="shared" si="2"/>
        <v>1.6869554162620015</v>
      </c>
      <c r="BO54" s="85">
        <f t="shared" si="3"/>
        <v>1.1257908389779776</v>
      </c>
      <c r="BP54" s="85">
        <f t="shared" si="4"/>
        <v>1.1222660942526381</v>
      </c>
      <c r="BQ54" s="85">
        <f t="shared" si="5"/>
        <v>28.03152680863175</v>
      </c>
      <c r="BR54" s="85">
        <f t="shared" si="6"/>
        <v>27.411407103582622</v>
      </c>
      <c r="BS54" s="85">
        <f t="shared" si="7"/>
        <v>26.504416349114688</v>
      </c>
    </row>
    <row r="55" spans="1:71" x14ac:dyDescent="0.2">
      <c r="A55" s="22">
        <v>54</v>
      </c>
      <c r="B55" s="11" t="s">
        <v>12</v>
      </c>
      <c r="C55" s="11">
        <v>1337</v>
      </c>
      <c r="D55" s="11">
        <v>2</v>
      </c>
      <c r="E55" s="11">
        <v>2</v>
      </c>
      <c r="F55" s="11" t="s">
        <v>13</v>
      </c>
      <c r="G55" s="11">
        <v>1</v>
      </c>
      <c r="H55" s="11">
        <v>316</v>
      </c>
      <c r="I55" s="11">
        <v>36.9</v>
      </c>
      <c r="J55" s="11">
        <v>1.78</v>
      </c>
      <c r="K55" s="11">
        <v>1.1599999999999999</v>
      </c>
      <c r="L55" s="11">
        <v>2.6</v>
      </c>
      <c r="M55" s="12">
        <v>9</v>
      </c>
      <c r="N55" s="13">
        <v>46.772727272727273</v>
      </c>
      <c r="O55" s="13">
        <v>29.09454545454545</v>
      </c>
      <c r="P55" s="13">
        <v>3.8328979591836729</v>
      </c>
      <c r="Q55" s="13">
        <v>3.1513775510204081</v>
      </c>
      <c r="R55" s="13">
        <v>1.7073818181818181</v>
      </c>
      <c r="S55" s="13">
        <v>1.4037954545454545</v>
      </c>
      <c r="T55" s="36">
        <v>3.5288811982612982</v>
      </c>
      <c r="U55" s="36">
        <v>2.3737832009295348</v>
      </c>
      <c r="V55" s="36">
        <v>1.4097026044842129</v>
      </c>
      <c r="W55" s="36">
        <v>3.3876553563941716</v>
      </c>
      <c r="X55" s="53">
        <v>2.1213203435596398E-3</v>
      </c>
      <c r="Y55" s="37">
        <v>3.881217361158365E-2</v>
      </c>
      <c r="Z55" s="36">
        <v>3.9698029815022711</v>
      </c>
      <c r="AA55" s="37">
        <v>8.6050262461970325E-2</v>
      </c>
      <c r="AB55" s="37">
        <v>0.1196709383063341</v>
      </c>
      <c r="AC55" s="36">
        <v>12.395405502220354</v>
      </c>
      <c r="AD55" s="37">
        <v>0.25233122697628707</v>
      </c>
      <c r="AE55" s="37">
        <v>0.51113743750010454</v>
      </c>
      <c r="AF55" s="36">
        <v>1.3575182215907091</v>
      </c>
      <c r="AG55" s="36">
        <v>1.029091340376848</v>
      </c>
      <c r="AH55" s="37">
        <v>0.40333170729830248</v>
      </c>
      <c r="AI55" s="36">
        <v>26.988835646912136</v>
      </c>
      <c r="AJ55" s="37">
        <v>0.1882405776619839</v>
      </c>
      <c r="AK55" s="36">
        <v>1.7193561133579689</v>
      </c>
      <c r="AL55" s="37">
        <v>0.47386899414016048</v>
      </c>
      <c r="AM55" s="36">
        <v>0.4343566800986971</v>
      </c>
      <c r="AN55" s="37">
        <v>0.2032073279837667</v>
      </c>
      <c r="AO55" s="36">
        <v>9.2800011104960589</v>
      </c>
      <c r="AP55" s="36">
        <v>2.1068842344484008E-2</v>
      </c>
      <c r="AQ55" s="36">
        <v>1.9646311018305343E-2</v>
      </c>
      <c r="AR55" s="36">
        <v>0.31736866121009</v>
      </c>
      <c r="AS55" s="36">
        <v>0.24913521604426345</v>
      </c>
      <c r="AT55" s="36">
        <v>0.38807231280042964</v>
      </c>
      <c r="AU55" s="36">
        <v>0.863370786310801</v>
      </c>
      <c r="AV55" s="36">
        <v>0.51353380875049792</v>
      </c>
      <c r="AW55" s="36">
        <v>19.53496910693741</v>
      </c>
      <c r="AX55" s="37">
        <v>0.22417368415399361</v>
      </c>
      <c r="AY55" s="37">
        <v>0.63692957123092897</v>
      </c>
      <c r="AZ55" s="37">
        <v>0.36344489701084426</v>
      </c>
      <c r="BA55" s="36">
        <v>1.9294256052636678</v>
      </c>
      <c r="BB55" s="36">
        <v>0.13336163012230343</v>
      </c>
      <c r="BC55" s="84">
        <v>2.1213203435596398E-3</v>
      </c>
      <c r="BD55" s="37">
        <v>0.44480968708332652</v>
      </c>
      <c r="BE55" s="36">
        <v>0.37644842477811874</v>
      </c>
      <c r="BF55" s="36">
        <v>0.5173963680333048</v>
      </c>
      <c r="BG55" s="36">
        <v>2.1213203435596398E-3</v>
      </c>
      <c r="BH55" s="68">
        <v>2.1213203435596398E-3</v>
      </c>
      <c r="BI55" s="69">
        <v>2.1213203435596398E-3</v>
      </c>
      <c r="BJ55" s="70">
        <v>2.1213203435596398E-3</v>
      </c>
      <c r="BK55" s="71">
        <v>2.1213203435596398E-3</v>
      </c>
      <c r="BL55" s="85">
        <f t="shared" si="0"/>
        <v>3.7400986664160385</v>
      </c>
      <c r="BM55" s="85">
        <f t="shared" si="1"/>
        <v>1.9485808818831725</v>
      </c>
      <c r="BN55" s="85">
        <f t="shared" si="2"/>
        <v>1.5883104565490991</v>
      </c>
      <c r="BO55" s="85">
        <f t="shared" si="3"/>
        <v>0.96357445024290755</v>
      </c>
      <c r="BP55" s="85">
        <f t="shared" si="4"/>
        <v>0.98500643164026502</v>
      </c>
      <c r="BQ55" s="85">
        <f t="shared" si="5"/>
        <v>27.067352164135404</v>
      </c>
      <c r="BR55" s="85">
        <f t="shared" si="6"/>
        <v>28.708191760270104</v>
      </c>
      <c r="BS55" s="85">
        <f t="shared" si="7"/>
        <v>26.545882835154117</v>
      </c>
    </row>
    <row r="56" spans="1:71" x14ac:dyDescent="0.2">
      <c r="A56" s="22">
        <v>55</v>
      </c>
      <c r="B56" s="11" t="s">
        <v>12</v>
      </c>
      <c r="C56" s="11">
        <v>1337</v>
      </c>
      <c r="D56" s="11">
        <v>2</v>
      </c>
      <c r="E56" s="11">
        <v>2</v>
      </c>
      <c r="F56" s="11" t="s">
        <v>13</v>
      </c>
      <c r="G56" s="11">
        <v>1</v>
      </c>
      <c r="H56" s="11">
        <v>318</v>
      </c>
      <c r="I56" s="11">
        <v>36.9</v>
      </c>
      <c r="J56" s="11">
        <v>1.78</v>
      </c>
      <c r="K56" s="11">
        <v>1.1599999999999999</v>
      </c>
      <c r="L56" s="11">
        <v>2.6</v>
      </c>
      <c r="M56" s="12">
        <v>11</v>
      </c>
      <c r="N56" s="13">
        <v>38.86363636363636</v>
      </c>
      <c r="O56" s="13">
        <v>26.116363636363634</v>
      </c>
      <c r="P56" s="13">
        <v>3.5606542056074768</v>
      </c>
      <c r="Q56" s="13">
        <v>3.1150467289719628</v>
      </c>
      <c r="R56" s="13">
        <v>1.3854181818181817</v>
      </c>
      <c r="S56" s="13">
        <v>1.2120363636363636</v>
      </c>
      <c r="T56" s="36">
        <v>4.0944796210401444</v>
      </c>
      <c r="U56" s="36">
        <v>2.6752771712926613</v>
      </c>
      <c r="V56" s="36">
        <v>1.5680463923632382</v>
      </c>
      <c r="W56" s="36">
        <v>3.7405659213931712</v>
      </c>
      <c r="X56" s="53">
        <v>2.1213203435596398E-3</v>
      </c>
      <c r="Y56" s="37">
        <v>4.9163335134947521E-2</v>
      </c>
      <c r="Z56" s="36">
        <v>4.3282380600844093</v>
      </c>
      <c r="AA56" s="37">
        <v>0.11204812572160089</v>
      </c>
      <c r="AB56" s="37">
        <v>0.17848557424149264</v>
      </c>
      <c r="AC56" s="36">
        <v>12.566399045041177</v>
      </c>
      <c r="AD56" s="37">
        <v>0.26835020187264069</v>
      </c>
      <c r="AE56" s="37">
        <v>0.60578628517057576</v>
      </c>
      <c r="AF56" s="36">
        <v>1.329392050952644</v>
      </c>
      <c r="AG56" s="36">
        <v>1.0680821241987994</v>
      </c>
      <c r="AH56" s="37">
        <v>0.39346177922776432</v>
      </c>
      <c r="AI56" s="36">
        <v>27.361694594997083</v>
      </c>
      <c r="AJ56" s="37">
        <v>0.50864256596872148</v>
      </c>
      <c r="AK56" s="36">
        <v>1.6513575038408688</v>
      </c>
      <c r="AL56" s="37">
        <v>0.45353621924184079</v>
      </c>
      <c r="AM56" s="36">
        <v>0.42682691636572861</v>
      </c>
      <c r="AN56" s="37">
        <v>0.17592524317186606</v>
      </c>
      <c r="AO56" s="36">
        <v>9.0896957296393168</v>
      </c>
      <c r="AP56" s="82">
        <v>2.1213203435596398E-3</v>
      </c>
      <c r="AQ56" s="83">
        <v>2.1213203435596398E-3</v>
      </c>
      <c r="AR56" s="36">
        <v>0.31273567990881268</v>
      </c>
      <c r="AS56" s="36">
        <v>0.26483456750404694</v>
      </c>
      <c r="AT56" s="36">
        <v>0.80845092888579062</v>
      </c>
      <c r="AU56" s="36">
        <v>2.1213203435596398E-3</v>
      </c>
      <c r="AV56" s="36">
        <v>0.49339868838506068</v>
      </c>
      <c r="AW56" s="36">
        <v>18.994466267264791</v>
      </c>
      <c r="AX56" s="37">
        <v>0.25072028150169418</v>
      </c>
      <c r="AY56" s="37">
        <v>0.61566767805930456</v>
      </c>
      <c r="AZ56" s="37">
        <v>0.41942244163614695</v>
      </c>
      <c r="BA56" s="36">
        <v>1.8782332313373835</v>
      </c>
      <c r="BB56" s="36"/>
      <c r="BC56" s="84">
        <v>2.1213203435596398E-3</v>
      </c>
      <c r="BD56" s="37">
        <v>5.220342855504212E-2</v>
      </c>
      <c r="BE56" s="36">
        <v>0.49206604635487561</v>
      </c>
      <c r="BF56" s="36">
        <v>0.4969248153561463</v>
      </c>
      <c r="BG56" s="36">
        <v>2.1213203435596398E-3</v>
      </c>
      <c r="BH56" s="68">
        <v>2.1213203435596398E-3</v>
      </c>
      <c r="BI56" s="69">
        <v>2.1213203435596398E-3</v>
      </c>
      <c r="BJ56" s="70">
        <v>2.1213203435596398E-3</v>
      </c>
      <c r="BK56" s="71">
        <v>2.1213203435596398E-3</v>
      </c>
      <c r="BL56" s="85">
        <f t="shared" si="0"/>
        <v>4.2403083703159785</v>
      </c>
      <c r="BM56" s="85">
        <f t="shared" si="1"/>
        <v>2.4082626257230357</v>
      </c>
      <c r="BN56" s="85">
        <f t="shared" si="2"/>
        <v>1.6561205014210765</v>
      </c>
      <c r="BO56" s="85">
        <f t="shared" si="3"/>
        <v>1.3489401213106191</v>
      </c>
      <c r="BP56" s="85">
        <f t="shared" si="4"/>
        <v>1.0593225044124166</v>
      </c>
      <c r="BQ56" s="85">
        <f t="shared" si="5"/>
        <v>28.975127531558361</v>
      </c>
      <c r="BR56" s="85">
        <f t="shared" si="6"/>
        <v>29.013052098837953</v>
      </c>
      <c r="BS56" s="85">
        <f t="shared" si="7"/>
        <v>25.098215937841122</v>
      </c>
    </row>
    <row r="57" spans="1:71" x14ac:dyDescent="0.2">
      <c r="A57" s="22">
        <v>56</v>
      </c>
      <c r="B57" s="11" t="s">
        <v>12</v>
      </c>
      <c r="C57" s="11">
        <v>1337</v>
      </c>
      <c r="D57" s="11">
        <v>2</v>
      </c>
      <c r="E57" s="11">
        <v>2</v>
      </c>
      <c r="F57" s="11" t="s">
        <v>13</v>
      </c>
      <c r="G57" s="11">
        <v>1</v>
      </c>
      <c r="H57" s="11">
        <v>320</v>
      </c>
      <c r="I57" s="11">
        <v>36.9</v>
      </c>
      <c r="J57" s="11">
        <v>1.78</v>
      </c>
      <c r="K57" s="11">
        <v>1.1599999999999999</v>
      </c>
      <c r="L57" s="11">
        <v>2.6</v>
      </c>
      <c r="M57" s="12">
        <v>13</v>
      </c>
      <c r="N57" s="13">
        <v>37.954545454545453</v>
      </c>
      <c r="O57" s="13">
        <v>23.138181818181813</v>
      </c>
      <c r="P57" s="13"/>
      <c r="Q57" s="13"/>
      <c r="R57" s="13"/>
      <c r="S57" s="13"/>
      <c r="T57" s="36"/>
      <c r="U57" s="36"/>
      <c r="V57" s="36"/>
      <c r="W57" s="36"/>
      <c r="X57" s="53">
        <v>2.1213203435596398E-3</v>
      </c>
      <c r="Y57" s="37">
        <v>6.5348082382188769E-2</v>
      </c>
      <c r="Z57" s="36"/>
      <c r="AA57" s="37">
        <v>9.4730529592039911E-2</v>
      </c>
      <c r="AB57" s="37">
        <v>0.21241459912729341</v>
      </c>
      <c r="AC57" s="36"/>
      <c r="AD57" s="37">
        <v>0.22871667357067163</v>
      </c>
      <c r="AE57" s="37">
        <v>0.50338234766771628</v>
      </c>
      <c r="AF57" s="36"/>
      <c r="AG57" s="36"/>
      <c r="AH57" s="37">
        <v>0.31523917635054149</v>
      </c>
      <c r="AI57" s="36"/>
      <c r="AJ57" s="37">
        <v>0.48151843593065985</v>
      </c>
      <c r="AK57" s="36"/>
      <c r="AL57" s="37">
        <v>0.38934723921282577</v>
      </c>
      <c r="AM57" s="36"/>
      <c r="AN57" s="37">
        <v>0.25651082621204752</v>
      </c>
      <c r="AO57" s="36"/>
      <c r="AP57" s="82">
        <v>2.1213203435596398E-3</v>
      </c>
      <c r="AQ57" s="83">
        <v>2.1213203435596398E-3</v>
      </c>
      <c r="AR57" s="36"/>
      <c r="AS57" s="36"/>
      <c r="AT57" s="36"/>
      <c r="AU57" s="36"/>
      <c r="AV57" s="36"/>
      <c r="AW57" s="36"/>
      <c r="AX57" s="37"/>
      <c r="AY57" s="37">
        <v>0.88458235716327094</v>
      </c>
      <c r="AZ57" s="37">
        <v>0.47461919124161522</v>
      </c>
      <c r="BA57" s="36"/>
      <c r="BB57" s="36"/>
      <c r="BC57" s="84">
        <v>2.1213203435596398E-3</v>
      </c>
      <c r="BD57" s="37">
        <v>4.0086930228136627E-2</v>
      </c>
      <c r="BE57" s="36"/>
      <c r="BF57" s="36"/>
      <c r="BG57" s="85">
        <v>2.1213203435596398E-3</v>
      </c>
      <c r="BH57" s="68">
        <v>2.1213203435596398E-3</v>
      </c>
      <c r="BI57" s="69">
        <v>2.1213203435596398E-3</v>
      </c>
      <c r="BJ57" s="70">
        <v>2.1213203435596398E-3</v>
      </c>
      <c r="BK57" s="71">
        <v>2.1213203435596398E-3</v>
      </c>
      <c r="BL57" s="85">
        <f t="shared" si="0"/>
        <v>2.547207910045985</v>
      </c>
      <c r="BM57" s="85">
        <f t="shared" si="1"/>
        <v>2.1306184718597083</v>
      </c>
      <c r="BN57" s="85">
        <f t="shared" si="2"/>
        <v>0.16007861197422868</v>
      </c>
      <c r="BO57" s="85">
        <f t="shared" si="3"/>
        <v>1.2378888849791665</v>
      </c>
      <c r="BP57" s="85">
        <f t="shared" si="4"/>
        <v>0.89272958688054205</v>
      </c>
      <c r="BQ57" s="85"/>
      <c r="BR57" s="85"/>
      <c r="BS57" s="85"/>
    </row>
    <row r="58" spans="1:71" x14ac:dyDescent="0.2">
      <c r="A58" s="22">
        <v>57</v>
      </c>
      <c r="B58" s="11" t="s">
        <v>12</v>
      </c>
      <c r="C58" s="11">
        <v>1337</v>
      </c>
      <c r="D58" s="11">
        <v>2</v>
      </c>
      <c r="E58" s="11">
        <v>2</v>
      </c>
      <c r="F58" s="11" t="s">
        <v>13</v>
      </c>
      <c r="G58" s="11">
        <v>1</v>
      </c>
      <c r="H58" s="11">
        <v>322</v>
      </c>
      <c r="I58" s="11">
        <v>36.9</v>
      </c>
      <c r="J58" s="11">
        <v>1.78</v>
      </c>
      <c r="K58" s="11">
        <v>1.1599999999999999</v>
      </c>
      <c r="L58" s="11">
        <v>2.6</v>
      </c>
      <c r="M58" s="12">
        <v>15</v>
      </c>
      <c r="N58" s="13">
        <v>40.13636363636364</v>
      </c>
      <c r="O58" s="13">
        <v>24.970909090909085</v>
      </c>
      <c r="P58" s="13">
        <v>3.7834508816120911</v>
      </c>
      <c r="Q58" s="13">
        <v>3.1432745591939546</v>
      </c>
      <c r="R58" s="13">
        <v>1.365481818181818</v>
      </c>
      <c r="S58" s="13">
        <v>1.1344363636363635</v>
      </c>
      <c r="T58" s="36">
        <v>3.9753149206831595</v>
      </c>
      <c r="U58" s="36">
        <v>2.5943600348859439</v>
      </c>
      <c r="V58" s="36">
        <v>1.481743521196754</v>
      </c>
      <c r="W58" s="36">
        <v>3.5980983873619401</v>
      </c>
      <c r="X58" s="53">
        <v>2.1213203435596398E-3</v>
      </c>
      <c r="Y58" s="37">
        <v>8.3528038789270453E-2</v>
      </c>
      <c r="Z58" s="36">
        <v>4.3502362529515652</v>
      </c>
      <c r="AA58" s="37">
        <v>0.1385483505561827</v>
      </c>
      <c r="AB58" s="37">
        <v>0.1423986285563992</v>
      </c>
      <c r="AC58" s="36">
        <v>11.898597900983088</v>
      </c>
      <c r="AD58" s="37">
        <v>0.20857421591408801</v>
      </c>
      <c r="AE58" s="37">
        <v>0.48317915876547751</v>
      </c>
      <c r="AF58" s="36">
        <v>1.3248105755346613</v>
      </c>
      <c r="AG58" s="36">
        <v>1.280523842084105</v>
      </c>
      <c r="AH58" s="37">
        <v>0.21942578339914906</v>
      </c>
      <c r="AI58" s="36">
        <v>27.868087963231037</v>
      </c>
      <c r="AJ58" s="37">
        <v>0.20171788162815035</v>
      </c>
      <c r="AK58" s="36">
        <v>1.7539677225265522</v>
      </c>
      <c r="AL58" s="37">
        <v>0.38361509558613482</v>
      </c>
      <c r="AM58" s="36">
        <v>0.48288376398948463</v>
      </c>
      <c r="AN58" s="37">
        <v>0.22551021953268269</v>
      </c>
      <c r="AO58" s="36">
        <v>8.6973839899623329</v>
      </c>
      <c r="AP58" s="82">
        <v>2.1213203435596398E-3</v>
      </c>
      <c r="AQ58" s="83">
        <v>2.1213203435596398E-3</v>
      </c>
      <c r="AR58" s="36">
        <v>0.29907064052099497</v>
      </c>
      <c r="AS58" s="36">
        <v>0.25104987553765462</v>
      </c>
      <c r="AT58" s="36">
        <v>0.37278874500939224</v>
      </c>
      <c r="AU58" s="36">
        <v>0.64862538666419622</v>
      </c>
      <c r="AV58" s="36">
        <v>0.46477582715412624</v>
      </c>
      <c r="AW58" s="36">
        <v>19.44166199019929</v>
      </c>
      <c r="AX58" s="37">
        <v>0.21573451472041094</v>
      </c>
      <c r="AY58" s="37">
        <v>0.7004583465182519</v>
      </c>
      <c r="AZ58" s="37">
        <v>0.46768415031365718</v>
      </c>
      <c r="BA58" s="36">
        <v>2.1752834850084923</v>
      </c>
      <c r="BB58" s="36">
        <v>0.12934930535282535</v>
      </c>
      <c r="BC58" s="84">
        <v>2.1213203435596398E-3</v>
      </c>
      <c r="BD58" s="37">
        <v>0.4055639824406716</v>
      </c>
      <c r="BE58" s="36">
        <v>0.37604885544243566</v>
      </c>
      <c r="BF58" s="36">
        <v>0.44453633213119698</v>
      </c>
      <c r="BG58" s="36">
        <v>2.1213203435596398E-3</v>
      </c>
      <c r="BH58" s="68">
        <v>2.1213203435596398E-3</v>
      </c>
      <c r="BI58" s="69">
        <v>2.1213203435596398E-3</v>
      </c>
      <c r="BJ58" s="70">
        <v>2.1213203435596398E-3</v>
      </c>
      <c r="BK58" s="71">
        <v>2.1213203435596398E-3</v>
      </c>
      <c r="BL58" s="85">
        <f t="shared" si="0"/>
        <v>3.8499049788011241</v>
      </c>
      <c r="BM58" s="85">
        <f t="shared" si="1"/>
        <v>1.6389107638493989</v>
      </c>
      <c r="BN58" s="85">
        <f t="shared" si="2"/>
        <v>1.9854839954190426</v>
      </c>
      <c r="BO58" s="85">
        <f t="shared" si="3"/>
        <v>0.77211650949778665</v>
      </c>
      <c r="BP58" s="85">
        <f t="shared" si="4"/>
        <v>0.86679425435161228</v>
      </c>
      <c r="BQ58" s="85">
        <f t="shared" si="5"/>
        <v>27.900472338406011</v>
      </c>
      <c r="BR58" s="85">
        <f t="shared" si="6"/>
        <v>29.622055685757591</v>
      </c>
      <c r="BS58" s="85">
        <f t="shared" si="7"/>
        <v>26.409601999762067</v>
      </c>
    </row>
    <row r="59" spans="1:71" x14ac:dyDescent="0.2">
      <c r="A59" s="22">
        <v>58</v>
      </c>
      <c r="B59" s="11" t="s">
        <v>12</v>
      </c>
      <c r="C59" s="11">
        <v>1337</v>
      </c>
      <c r="D59" s="11">
        <v>2</v>
      </c>
      <c r="E59" s="11">
        <v>2</v>
      </c>
      <c r="F59" s="11" t="s">
        <v>13</v>
      </c>
      <c r="G59" s="11">
        <v>1</v>
      </c>
      <c r="H59" s="11">
        <v>324</v>
      </c>
      <c r="I59" s="11">
        <v>36.9</v>
      </c>
      <c r="J59" s="11">
        <v>1.78</v>
      </c>
      <c r="K59" s="11">
        <v>1.1599999999999999</v>
      </c>
      <c r="L59" s="11">
        <v>2.6</v>
      </c>
      <c r="M59" s="12">
        <v>17</v>
      </c>
      <c r="N59" s="13">
        <v>29.999999999999996</v>
      </c>
      <c r="O59" s="13">
        <v>23.825454545454541</v>
      </c>
      <c r="P59" s="13">
        <v>3.4553571428571428</v>
      </c>
      <c r="Q59" s="13">
        <v>3.2916071428571425</v>
      </c>
      <c r="R59" s="13">
        <v>1.1434090909090908</v>
      </c>
      <c r="S59" s="13">
        <v>1.0892227272727273</v>
      </c>
      <c r="T59" s="36">
        <v>4.3696981563198509</v>
      </c>
      <c r="U59" s="36">
        <v>2.729441380970552</v>
      </c>
      <c r="V59" s="36">
        <v>1.5913026420181196</v>
      </c>
      <c r="W59" s="36">
        <v>3.7199608378651634</v>
      </c>
      <c r="X59" s="53">
        <v>2.1213203435596398E-3</v>
      </c>
      <c r="Y59" s="37">
        <v>7.2606221466621365E-2</v>
      </c>
      <c r="Z59" s="36">
        <v>4.3296202833465465</v>
      </c>
      <c r="AA59" s="37">
        <v>0.10231158989466491</v>
      </c>
      <c r="AB59" s="37">
        <v>0.12077141318359835</v>
      </c>
      <c r="AC59" s="36">
        <v>10.720488576400298</v>
      </c>
      <c r="AD59" s="37">
        <v>0.19343401939330804</v>
      </c>
      <c r="AE59" s="37">
        <v>0.41613345134850993</v>
      </c>
      <c r="AF59" s="36">
        <v>1.0673196857961218</v>
      </c>
      <c r="AG59" s="36">
        <v>0.94892408028191122</v>
      </c>
      <c r="AH59" s="37">
        <v>0.24226549607519388</v>
      </c>
      <c r="AI59" s="36">
        <v>24.805526595204654</v>
      </c>
      <c r="AJ59" s="37">
        <v>0.39713050025757612</v>
      </c>
      <c r="AK59" s="36">
        <v>1.4650945015647316</v>
      </c>
      <c r="AL59" s="37">
        <v>0.43872004031486778</v>
      </c>
      <c r="AM59" s="36">
        <v>0.45362406245448383</v>
      </c>
      <c r="AN59" s="37">
        <v>0.17783339603681034</v>
      </c>
      <c r="AO59" s="36">
        <v>9.3796282858685682</v>
      </c>
      <c r="AP59" s="82">
        <v>2.1213203435596398E-3</v>
      </c>
      <c r="AQ59" s="83">
        <v>2.1213203435596398E-3</v>
      </c>
      <c r="AR59" s="36"/>
      <c r="AS59" s="36"/>
      <c r="AT59" s="36">
        <v>2.0602577025742908</v>
      </c>
      <c r="AU59" s="36">
        <v>2.1213203435596398E-3</v>
      </c>
      <c r="AV59" s="36"/>
      <c r="AW59" s="36">
        <v>21.670290857962648</v>
      </c>
      <c r="AX59" s="37">
        <v>0.34327903458930026</v>
      </c>
      <c r="AY59" s="37">
        <v>0.77387174296596828</v>
      </c>
      <c r="AZ59" s="37">
        <v>0.45616093035252225</v>
      </c>
      <c r="BA59" s="36">
        <v>2.4323838185966444</v>
      </c>
      <c r="BB59" s="36"/>
      <c r="BC59" s="84">
        <v>2.1213203435596398E-3</v>
      </c>
      <c r="BD59" s="37">
        <v>0.41701576061528967</v>
      </c>
      <c r="BE59" s="36">
        <v>0.47088314998355696</v>
      </c>
      <c r="BF59" s="36">
        <v>0.54698090360932139</v>
      </c>
      <c r="BG59" s="36">
        <v>2.1213203435596398E-3</v>
      </c>
      <c r="BH59" s="68">
        <v>2.1213203435596398E-3</v>
      </c>
      <c r="BI59" s="69">
        <v>2.1213203435596398E-3</v>
      </c>
      <c r="BJ59" s="70">
        <v>2.1213203435596398E-3</v>
      </c>
      <c r="BK59" s="71">
        <v>2.1213203435596398E-3</v>
      </c>
      <c r="BL59" s="85">
        <f t="shared" si="0"/>
        <v>3.5637542707075456</v>
      </c>
      <c r="BM59" s="85">
        <f t="shared" si="1"/>
        <v>1.808454920573054</v>
      </c>
      <c r="BN59" s="85">
        <f t="shared" si="2"/>
        <v>1.5774659540976814</v>
      </c>
      <c r="BO59" s="85">
        <f t="shared" si="3"/>
        <v>0.95360142890967636</v>
      </c>
      <c r="BP59" s="85">
        <f t="shared" si="4"/>
        <v>0.85485349166337765</v>
      </c>
      <c r="BQ59" s="85">
        <f t="shared" si="5"/>
        <v>27.46263319726409</v>
      </c>
      <c r="BR59" s="85">
        <f t="shared" si="6"/>
        <v>26.270621096769386</v>
      </c>
      <c r="BS59" s="85">
        <f t="shared" si="7"/>
        <v>29.190215784341571</v>
      </c>
    </row>
    <row r="60" spans="1:71" x14ac:dyDescent="0.2">
      <c r="A60" s="22">
        <v>59</v>
      </c>
      <c r="B60" s="11" t="s">
        <v>12</v>
      </c>
      <c r="C60" s="11">
        <v>1337</v>
      </c>
      <c r="D60" s="11">
        <v>2</v>
      </c>
      <c r="E60" s="11">
        <v>2</v>
      </c>
      <c r="F60" s="11" t="s">
        <v>13</v>
      </c>
      <c r="G60" s="11">
        <v>1</v>
      </c>
      <c r="H60" s="11">
        <v>326</v>
      </c>
      <c r="I60" s="11">
        <v>36.9</v>
      </c>
      <c r="J60" s="11">
        <v>1.78</v>
      </c>
      <c r="K60" s="11">
        <v>1.1599999999999999</v>
      </c>
      <c r="L60" s="11">
        <v>2.6</v>
      </c>
      <c r="M60" s="12">
        <v>19</v>
      </c>
      <c r="N60" s="13">
        <v>35.954545454545446</v>
      </c>
      <c r="O60" s="13">
        <v>26.829090909090912</v>
      </c>
      <c r="P60" s="13">
        <v>3.4752419354838708</v>
      </c>
      <c r="Q60" s="13">
        <v>3.1608064516129026</v>
      </c>
      <c r="R60" s="13">
        <v>1.3711409090909088</v>
      </c>
      <c r="S60" s="13">
        <v>1.247081818181818</v>
      </c>
      <c r="T60" s="36">
        <v>3.3382706727698315</v>
      </c>
      <c r="U60" s="36">
        <v>2.2003966347093078</v>
      </c>
      <c r="V60" s="36">
        <v>1.3202686126613037</v>
      </c>
      <c r="W60" s="36">
        <v>3.2012010222332541</v>
      </c>
      <c r="X60" s="53">
        <v>2.1213203435596398E-3</v>
      </c>
      <c r="Y60" s="37">
        <v>8.2859052463271701E-2</v>
      </c>
      <c r="Z60" s="36">
        <v>3.9773545735942717</v>
      </c>
      <c r="AA60" s="37">
        <v>0.13087984208956768</v>
      </c>
      <c r="AB60" s="37">
        <v>0.11925391799018069</v>
      </c>
      <c r="AC60" s="36">
        <v>11.851742490141074</v>
      </c>
      <c r="AD60" s="37">
        <v>0.22658838464393308</v>
      </c>
      <c r="AE60" s="37">
        <v>0.46551528864333713</v>
      </c>
      <c r="AF60" s="36">
        <v>1.4720889432497088</v>
      </c>
      <c r="AG60" s="36">
        <v>1.2570110154249634</v>
      </c>
      <c r="AH60" s="37">
        <v>0.3073779389095494</v>
      </c>
      <c r="AI60" s="36">
        <v>28.945597686307739</v>
      </c>
      <c r="AJ60" s="37">
        <v>0.4466103436970032</v>
      </c>
      <c r="AK60" s="36">
        <v>2.1656773869292252</v>
      </c>
      <c r="AL60" s="37">
        <v>0.4244449992205519</v>
      </c>
      <c r="AM60" s="36">
        <v>0.51391708888122623</v>
      </c>
      <c r="AN60" s="37">
        <v>0.19646893927385808</v>
      </c>
      <c r="AO60" s="36">
        <v>7.4792285123935391</v>
      </c>
      <c r="AP60" s="36">
        <v>1.6643957787842587E-2</v>
      </c>
      <c r="AQ60" s="36">
        <v>1.7221538740572803E-2</v>
      </c>
      <c r="AR60" s="36">
        <v>0.29951422938746913</v>
      </c>
      <c r="AS60" s="36">
        <v>0.26006545031599498</v>
      </c>
      <c r="AT60" s="36">
        <v>0.37609183737028445</v>
      </c>
      <c r="AU60" s="36">
        <v>0.84991999829173492</v>
      </c>
      <c r="AV60" s="36">
        <v>0.46032239297677524</v>
      </c>
      <c r="AW60" s="36">
        <v>19.87294335677932</v>
      </c>
      <c r="AX60" s="37">
        <v>0.22422501003370421</v>
      </c>
      <c r="AY60" s="37">
        <v>0.65284472026442597</v>
      </c>
      <c r="AZ60" s="37">
        <v>0.44440218314911673</v>
      </c>
      <c r="BA60" s="36">
        <v>1.9284975693787405</v>
      </c>
      <c r="BB60" s="36">
        <v>0.11513630013969885</v>
      </c>
      <c r="BC60" s="84">
        <v>2.1213203435596398E-3</v>
      </c>
      <c r="BD60" s="37"/>
      <c r="BE60" s="36">
        <v>0.48439941895173472</v>
      </c>
      <c r="BF60" s="36">
        <v>0.64308031574959712</v>
      </c>
      <c r="BG60" s="36">
        <v>2.1213203435596398E-3</v>
      </c>
      <c r="BH60" s="68">
        <v>2.1213203435596398E-3</v>
      </c>
      <c r="BI60" s="69">
        <v>2.1213203435596398E-3</v>
      </c>
      <c r="BJ60" s="70">
        <v>2.1213203435596398E-3</v>
      </c>
      <c r="BK60" s="71">
        <v>2.1213203435596398E-3</v>
      </c>
      <c r="BL60" s="85">
        <f t="shared" si="0"/>
        <v>4.1709268112374422</v>
      </c>
      <c r="BM60" s="85">
        <f t="shared" si="1"/>
        <v>1.9897908731045555</v>
      </c>
      <c r="BN60" s="85">
        <f t="shared" si="2"/>
        <v>1.9846669988590291</v>
      </c>
      <c r="BO60" s="85">
        <f t="shared" si="3"/>
        <v>1.0998305852406665</v>
      </c>
      <c r="BP60" s="85">
        <f t="shared" si="4"/>
        <v>0.88996028786388903</v>
      </c>
      <c r="BQ60" s="85">
        <f t="shared" si="5"/>
        <v>25.891355326452604</v>
      </c>
      <c r="BR60" s="85">
        <f t="shared" si="6"/>
        <v>31.111275073236964</v>
      </c>
      <c r="BS60" s="85">
        <f t="shared" si="7"/>
        <v>26.658036201378362</v>
      </c>
    </row>
    <row r="61" spans="1:71" x14ac:dyDescent="0.2">
      <c r="A61" s="22">
        <v>60</v>
      </c>
      <c r="B61" s="11" t="s">
        <v>12</v>
      </c>
      <c r="C61" s="11">
        <v>1337</v>
      </c>
      <c r="D61" s="11">
        <v>2</v>
      </c>
      <c r="E61" s="11">
        <v>2</v>
      </c>
      <c r="F61" s="11" t="s">
        <v>13</v>
      </c>
      <c r="G61" s="11">
        <v>1</v>
      </c>
      <c r="H61" s="11">
        <v>328</v>
      </c>
      <c r="I61" s="11">
        <v>36.9</v>
      </c>
      <c r="J61" s="11">
        <v>1.78</v>
      </c>
      <c r="K61" s="11">
        <v>1.1599999999999999</v>
      </c>
      <c r="L61" s="11">
        <v>2.6</v>
      </c>
      <c r="M61" s="12">
        <v>21</v>
      </c>
      <c r="N61" s="13">
        <v>38.090909090909093</v>
      </c>
      <c r="O61" s="13">
        <v>27.28</v>
      </c>
      <c r="P61" s="13">
        <v>3.3419832735961759</v>
      </c>
      <c r="Q61" s="13">
        <v>3.1950896057347675</v>
      </c>
      <c r="R61" s="13">
        <v>1.2714727272727271</v>
      </c>
      <c r="S61" s="13">
        <v>1.2155863636363637</v>
      </c>
      <c r="T61" s="36">
        <v>3.7098847776539663</v>
      </c>
      <c r="U61" s="36">
        <v>2.5161921271020127</v>
      </c>
      <c r="V61" s="36">
        <v>1.4129478860297495</v>
      </c>
      <c r="W61" s="36">
        <v>3.2805819142896384</v>
      </c>
      <c r="X61" s="53">
        <v>2.1213203435596398E-3</v>
      </c>
      <c r="Y61" s="37">
        <v>8.3849255902399958E-2</v>
      </c>
      <c r="Z61" s="36">
        <v>3.9733813815737755</v>
      </c>
      <c r="AA61" s="37">
        <v>0.12201870870659959</v>
      </c>
      <c r="AB61" s="37">
        <v>9.7680820560198015E-2</v>
      </c>
      <c r="AC61" s="36">
        <v>11.636542437379676</v>
      </c>
      <c r="AD61" s="37">
        <v>0.19520066329326433</v>
      </c>
      <c r="AE61" s="37">
        <v>0.45862768787171798</v>
      </c>
      <c r="AF61" s="36">
        <v>1.275684473520164</v>
      </c>
      <c r="AG61" s="36">
        <v>1.2202068589488599</v>
      </c>
      <c r="AH61" s="37">
        <v>0.27361569089810139</v>
      </c>
      <c r="AI61" s="36">
        <v>28.030544233613469</v>
      </c>
      <c r="AJ61" s="37">
        <v>0.17639767515660731</v>
      </c>
      <c r="AK61" s="36">
        <v>1.8414535845483999</v>
      </c>
      <c r="AL61" s="37">
        <v>0.41214813527578342</v>
      </c>
      <c r="AM61" s="36">
        <v>0.47129712049498235</v>
      </c>
      <c r="AN61" s="37">
        <v>0.19171642188141821</v>
      </c>
      <c r="AO61" s="36">
        <v>8.4230836150224935</v>
      </c>
      <c r="AP61" s="36">
        <v>2.6197672044395225E-2</v>
      </c>
      <c r="AQ61" s="36">
        <v>1.9456188988982669E-2</v>
      </c>
      <c r="AR61" s="36">
        <v>0.3329255478134508</v>
      </c>
      <c r="AS61" s="36">
        <v>0.26062266188154032</v>
      </c>
      <c r="AT61" s="36">
        <v>0.41861536733402954</v>
      </c>
      <c r="AU61" s="36">
        <v>0.71797754865365282</v>
      </c>
      <c r="AV61" s="36">
        <v>0.5074166405724907</v>
      </c>
      <c r="AW61" s="36">
        <v>19.857681757616135</v>
      </c>
      <c r="AX61" s="37">
        <v>0.24328670194894439</v>
      </c>
      <c r="AY61" s="37">
        <v>0.64656068580012327</v>
      </c>
      <c r="AZ61" s="37">
        <v>0.46016650367900747</v>
      </c>
      <c r="BA61" s="36">
        <v>2.2988011370190167</v>
      </c>
      <c r="BB61" s="36">
        <v>0.14921529791624621</v>
      </c>
      <c r="BC61" s="84">
        <v>2.1213203435596398E-3</v>
      </c>
      <c r="BD61" s="37">
        <v>0.45584281554219164</v>
      </c>
      <c r="BE61" s="36">
        <v>0.41521878096357462</v>
      </c>
      <c r="BF61" s="36">
        <v>0.52831519688112172</v>
      </c>
      <c r="BG61" s="36">
        <v>2.1213203435596398E-3</v>
      </c>
      <c r="BH61" s="68">
        <v>2.1213203435596398E-3</v>
      </c>
      <c r="BI61" s="69">
        <v>2.1213203435596398E-3</v>
      </c>
      <c r="BJ61" s="70">
        <v>2.1213203435596398E-3</v>
      </c>
      <c r="BK61" s="71">
        <v>2.1213203435596398E-3</v>
      </c>
      <c r="BL61" s="85">
        <f t="shared" si="0"/>
        <v>3.7027590389899321</v>
      </c>
      <c r="BM61" s="85">
        <f t="shared" si="1"/>
        <v>1.6136706730556722</v>
      </c>
      <c r="BN61" s="85">
        <f t="shared" si="2"/>
        <v>1.8973719440528418</v>
      </c>
      <c r="BO61" s="85">
        <f t="shared" si="3"/>
        <v>0.74289484990817101</v>
      </c>
      <c r="BP61" s="85">
        <f t="shared" si="4"/>
        <v>0.87077582314750135</v>
      </c>
      <c r="BQ61" s="85">
        <f t="shared" si="5"/>
        <v>26.531651844372377</v>
      </c>
      <c r="BR61" s="85">
        <f t="shared" si="6"/>
        <v>29.871997818161869</v>
      </c>
      <c r="BS61" s="85">
        <f t="shared" si="7"/>
        <v>27.351028426716248</v>
      </c>
    </row>
    <row r="62" spans="1:71" x14ac:dyDescent="0.2">
      <c r="A62" s="22">
        <v>61</v>
      </c>
      <c r="B62" s="11" t="s">
        <v>12</v>
      </c>
      <c r="C62" s="11">
        <v>1337</v>
      </c>
      <c r="D62" s="11">
        <v>3</v>
      </c>
      <c r="E62" s="11">
        <v>2</v>
      </c>
      <c r="F62" s="11" t="s">
        <v>15</v>
      </c>
      <c r="G62" s="11">
        <v>1</v>
      </c>
      <c r="H62" s="11">
        <v>328</v>
      </c>
      <c r="I62" s="11">
        <v>29.5</v>
      </c>
      <c r="J62" s="11">
        <v>5.35</v>
      </c>
      <c r="K62" s="11">
        <v>3.73</v>
      </c>
      <c r="L62" s="11">
        <v>6.9</v>
      </c>
      <c r="M62" s="12">
        <v>0</v>
      </c>
      <c r="N62" s="13">
        <v>38.090909090909093</v>
      </c>
      <c r="O62" s="13">
        <v>27.28</v>
      </c>
      <c r="P62" s="13">
        <v>3.3419832735961759</v>
      </c>
      <c r="Q62" s="13">
        <v>3.1950896057347675</v>
      </c>
      <c r="R62" s="13">
        <v>1.2714727272727271</v>
      </c>
      <c r="S62" s="13">
        <v>1.2155863636363637</v>
      </c>
      <c r="T62" s="36">
        <v>3.7098847776539663</v>
      </c>
      <c r="U62" s="36">
        <v>2.5161921271020127</v>
      </c>
      <c r="V62" s="36">
        <v>1.4129478860297495</v>
      </c>
      <c r="W62" s="36">
        <v>3.2805819142896384</v>
      </c>
      <c r="X62" s="53">
        <v>2.1213203435596398E-3</v>
      </c>
      <c r="Y62" s="37">
        <v>8.0170622572778322E-2</v>
      </c>
      <c r="Z62" s="36">
        <v>3.9733813815737755</v>
      </c>
      <c r="AA62" s="37">
        <v>0.11175825556119262</v>
      </c>
      <c r="AB62" s="37">
        <v>0.12666548435655803</v>
      </c>
      <c r="AC62" s="36">
        <v>11.636542437379676</v>
      </c>
      <c r="AD62" s="37">
        <v>0.21219336469972794</v>
      </c>
      <c r="AE62" s="37">
        <v>0.41711941622979154</v>
      </c>
      <c r="AF62" s="36">
        <v>1.275684473520164</v>
      </c>
      <c r="AG62" s="36">
        <v>1.2202068589488599</v>
      </c>
      <c r="AH62" s="37">
        <v>0.34005460413371819</v>
      </c>
      <c r="AI62" s="36">
        <v>28.030544233613469</v>
      </c>
      <c r="AJ62" s="37">
        <v>0.41293559292228221</v>
      </c>
      <c r="AK62" s="36">
        <v>1.8414535845483999</v>
      </c>
      <c r="AL62" s="37">
        <v>0.42534195243091416</v>
      </c>
      <c r="AM62" s="36">
        <v>0.47129712049498235</v>
      </c>
      <c r="AN62" s="37">
        <v>0.18703871096632524</v>
      </c>
      <c r="AO62" s="36">
        <v>8.4230836150224935</v>
      </c>
      <c r="AP62" s="36">
        <v>2.6197672044395225E-2</v>
      </c>
      <c r="AQ62" s="36">
        <v>1.9456188988982669E-2</v>
      </c>
      <c r="AR62" s="36">
        <v>0.3329255478134508</v>
      </c>
      <c r="AS62" s="36">
        <v>0.26062266188154032</v>
      </c>
      <c r="AT62" s="36">
        <v>0.41861536733402954</v>
      </c>
      <c r="AU62" s="36">
        <v>0.71797754865365282</v>
      </c>
      <c r="AV62" s="36">
        <v>0.5074166405724907</v>
      </c>
      <c r="AW62" s="36">
        <v>19.857681757616135</v>
      </c>
      <c r="AX62" s="37">
        <v>0.31011548708699038</v>
      </c>
      <c r="AY62" s="37">
        <v>0.62272557576157372</v>
      </c>
      <c r="AZ62" s="37">
        <v>0.96024461024849328</v>
      </c>
      <c r="BA62" s="36">
        <v>2.2988011370190167</v>
      </c>
      <c r="BB62" s="36">
        <v>0.14921529791624621</v>
      </c>
      <c r="BC62" s="84">
        <v>2.1213203435596398E-3</v>
      </c>
      <c r="BD62" s="37">
        <v>5.2513717661263136E-2</v>
      </c>
      <c r="BE62" s="36">
        <v>0.41521878096357462</v>
      </c>
      <c r="BF62" s="36">
        <v>0.52831519688112172</v>
      </c>
      <c r="BG62" s="36">
        <v>2.1213203435596398E-3</v>
      </c>
      <c r="BH62" s="68">
        <v>2.1213203435596398E-3</v>
      </c>
      <c r="BI62" s="69">
        <v>2.1213203435596398E-3</v>
      </c>
      <c r="BJ62" s="70">
        <v>2.1213203435596398E-3</v>
      </c>
      <c r="BK62" s="71">
        <v>2.1213203435596398E-3</v>
      </c>
      <c r="BL62" s="85">
        <f t="shared" si="0"/>
        <v>4.0047819833171303</v>
      </c>
      <c r="BM62" s="85">
        <f t="shared" si="1"/>
        <v>1.9343104147729919</v>
      </c>
      <c r="BN62" s="85">
        <f t="shared" si="2"/>
        <v>1.8834328575778132</v>
      </c>
      <c r="BO62" s="85">
        <f t="shared" si="3"/>
        <v>1.0918490461122863</v>
      </c>
      <c r="BP62" s="85">
        <f t="shared" si="4"/>
        <v>0.84246136866070565</v>
      </c>
      <c r="BQ62" s="85">
        <f t="shared" si="5"/>
        <v>26.531651844372377</v>
      </c>
      <c r="BR62" s="85">
        <f t="shared" si="6"/>
        <v>29.871997818161869</v>
      </c>
      <c r="BS62" s="85">
        <f t="shared" si="7"/>
        <v>27.490771110504305</v>
      </c>
    </row>
    <row r="63" spans="1:71" x14ac:dyDescent="0.2">
      <c r="A63" s="22">
        <v>62</v>
      </c>
      <c r="B63" s="11" t="s">
        <v>12</v>
      </c>
      <c r="C63" s="11">
        <v>1337</v>
      </c>
      <c r="D63" s="11">
        <v>3</v>
      </c>
      <c r="E63" s="11">
        <v>2</v>
      </c>
      <c r="F63" s="11" t="s">
        <v>15</v>
      </c>
      <c r="G63" s="11">
        <v>1</v>
      </c>
      <c r="H63" s="11">
        <v>329</v>
      </c>
      <c r="I63" s="11">
        <v>29.5</v>
      </c>
      <c r="J63" s="11">
        <v>5.35</v>
      </c>
      <c r="K63" s="11">
        <v>3.73</v>
      </c>
      <c r="L63" s="11">
        <v>6.9</v>
      </c>
      <c r="M63" s="12">
        <v>1</v>
      </c>
      <c r="N63" s="13">
        <v>40.499999999999993</v>
      </c>
      <c r="O63" s="13">
        <v>30.430909090909093</v>
      </c>
      <c r="P63" s="13">
        <v>4.268105625717566</v>
      </c>
      <c r="Q63" s="13">
        <v>3.1596211251435129</v>
      </c>
      <c r="R63" s="13">
        <v>1.6897818181818178</v>
      </c>
      <c r="S63" s="13">
        <v>1.250922727272727</v>
      </c>
      <c r="T63" s="36">
        <v>3.6806127395011621</v>
      </c>
      <c r="U63" s="36">
        <v>2.4635245185998471</v>
      </c>
      <c r="V63" s="36">
        <v>1.4533739866067401</v>
      </c>
      <c r="W63" s="36">
        <v>3.4665078562383163</v>
      </c>
      <c r="X63" s="53">
        <v>2.1213203435596398E-3</v>
      </c>
      <c r="Y63" s="37">
        <v>6.9000322995056027E-2</v>
      </c>
      <c r="Z63" s="36">
        <v>4.0162304899123802</v>
      </c>
      <c r="AA63" s="37">
        <v>0.13410626699143105</v>
      </c>
      <c r="AB63" s="37">
        <v>2.6639105594725657E-2</v>
      </c>
      <c r="AC63" s="36">
        <v>11.806840630199025</v>
      </c>
      <c r="AD63" s="37">
        <v>0.10554540726979593</v>
      </c>
      <c r="AE63" s="37">
        <v>0.20941290797831272</v>
      </c>
      <c r="AF63" s="36">
        <v>1.1505096355312709</v>
      </c>
      <c r="AG63" s="36">
        <v>1.0769464038773855</v>
      </c>
      <c r="AH63" s="37">
        <v>8.2322918870231743E-2</v>
      </c>
      <c r="AI63" s="36">
        <v>26.342419820530914</v>
      </c>
      <c r="AJ63" s="37">
        <v>0.27917685936625491</v>
      </c>
      <c r="AK63" s="36">
        <v>1.5340530402998536</v>
      </c>
      <c r="AL63" s="37">
        <v>0.23507985601916759</v>
      </c>
      <c r="AM63" s="36">
        <v>0.47530386562582277</v>
      </c>
      <c r="AN63" s="37">
        <v>0.28462135067303318</v>
      </c>
      <c r="AO63" s="36">
        <v>8.9238530705362002</v>
      </c>
      <c r="AP63" s="36">
        <v>3.9572673569431359E-2</v>
      </c>
      <c r="AQ63" s="36">
        <v>3.082674789700245E-2</v>
      </c>
      <c r="AR63" s="36">
        <v>0.52181783095411749</v>
      </c>
      <c r="AS63" s="36">
        <v>0.30974593402332201</v>
      </c>
      <c r="AT63" s="36">
        <v>0.74004355703532665</v>
      </c>
      <c r="AU63" s="36">
        <v>1.2275113088939988</v>
      </c>
      <c r="AV63" s="36">
        <v>0.55571669324758233</v>
      </c>
      <c r="AW63" s="36">
        <v>18.555695759280287</v>
      </c>
      <c r="AX63" s="37">
        <v>0.40485634109146179</v>
      </c>
      <c r="AY63" s="37">
        <v>1.104193473264486</v>
      </c>
      <c r="AZ63" s="37">
        <v>0.49786810858122915</v>
      </c>
      <c r="BA63" s="36">
        <v>2.4128289258251114</v>
      </c>
      <c r="BB63" s="36"/>
      <c r="BC63" s="84">
        <v>2.1213203435596398E-3</v>
      </c>
      <c r="BD63" s="37">
        <v>0.10090646318144933</v>
      </c>
      <c r="BE63" s="36">
        <v>0.4517175379307502</v>
      </c>
      <c r="BF63" s="36">
        <v>0.64208842729220394</v>
      </c>
      <c r="BG63" s="36">
        <v>2.1213203435596398E-3</v>
      </c>
      <c r="BH63" s="68">
        <v>2.1213203435596398E-3</v>
      </c>
      <c r="BI63" s="69">
        <v>2.1213203435596398E-3</v>
      </c>
      <c r="BJ63" s="70">
        <v>2.1213203435596398E-3</v>
      </c>
      <c r="BK63" s="71">
        <v>2.1213203435596398E-3</v>
      </c>
      <c r="BL63" s="85">
        <f t="shared" si="0"/>
        <v>2.9781552652612175</v>
      </c>
      <c r="BM63" s="85">
        <f t="shared" si="1"/>
        <v>0.93817705509848848</v>
      </c>
      <c r="BN63" s="85">
        <f t="shared" si="2"/>
        <v>1.7553568594896953</v>
      </c>
      <c r="BO63" s="85">
        <f t="shared" si="3"/>
        <v>0.49368429110100825</v>
      </c>
      <c r="BP63" s="85">
        <f t="shared" si="4"/>
        <v>0.44449276399748028</v>
      </c>
      <c r="BQ63" s="85">
        <f t="shared" si="5"/>
        <v>26.889211541401032</v>
      </c>
      <c r="BR63" s="85">
        <f t="shared" si="6"/>
        <v>27.876472860830766</v>
      </c>
      <c r="BS63" s="85">
        <f t="shared" si="7"/>
        <v>27.608117704129114</v>
      </c>
    </row>
    <row r="64" spans="1:71" x14ac:dyDescent="0.2">
      <c r="A64" s="22">
        <v>63</v>
      </c>
      <c r="B64" s="11" t="s">
        <v>12</v>
      </c>
      <c r="C64" s="11">
        <v>1337</v>
      </c>
      <c r="D64" s="11">
        <v>3</v>
      </c>
      <c r="E64" s="11">
        <v>2</v>
      </c>
      <c r="F64" s="11" t="s">
        <v>15</v>
      </c>
      <c r="G64" s="11">
        <v>1</v>
      </c>
      <c r="H64" s="11">
        <v>331</v>
      </c>
      <c r="I64" s="11">
        <v>29.5</v>
      </c>
      <c r="J64" s="11">
        <v>5.35</v>
      </c>
      <c r="K64" s="11">
        <v>3.73</v>
      </c>
      <c r="L64" s="11">
        <v>6.9</v>
      </c>
      <c r="M64" s="12">
        <v>3</v>
      </c>
      <c r="N64" s="13">
        <v>36.590909090909086</v>
      </c>
      <c r="O64" s="13">
        <v>20.153454545454544</v>
      </c>
      <c r="P64" s="13">
        <v>3.7899999999999996</v>
      </c>
      <c r="Q64" s="13">
        <v>3.2187393939393933</v>
      </c>
      <c r="R64" s="13">
        <v>1.4212499999999999</v>
      </c>
      <c r="S64" s="13">
        <v>1.2070272727272724</v>
      </c>
      <c r="T64" s="36">
        <v>3.5810077711352015</v>
      </c>
      <c r="U64" s="36">
        <v>2.2088750602232547</v>
      </c>
      <c r="V64" s="36">
        <v>1.2303654072325687</v>
      </c>
      <c r="W64" s="36">
        <v>2.7378935952886949</v>
      </c>
      <c r="X64" s="53">
        <v>2.1213203435596398E-3</v>
      </c>
      <c r="Y64" s="37">
        <v>0.10110114939820782</v>
      </c>
      <c r="Z64" s="36">
        <v>3.0411237775685178</v>
      </c>
      <c r="AA64" s="37">
        <v>0.14436574613693059</v>
      </c>
      <c r="AB64" s="37">
        <v>5.218561517566616E-2</v>
      </c>
      <c r="AC64" s="36">
        <v>9.5924160704581887</v>
      </c>
      <c r="AD64" s="37">
        <v>0.1276565962042511</v>
      </c>
      <c r="AE64" s="37">
        <v>0.34713368428193558</v>
      </c>
      <c r="AF64" s="36">
        <v>0.87737782678860254</v>
      </c>
      <c r="AG64" s="36">
        <v>0.76018980189747776</v>
      </c>
      <c r="AH64" s="37">
        <v>0.31874198388370351</v>
      </c>
      <c r="AI64" s="36">
        <v>21.61967831982323</v>
      </c>
      <c r="AJ64" s="37">
        <v>0.22302964740388889</v>
      </c>
      <c r="AK64" s="36">
        <v>1.2439307736576219</v>
      </c>
      <c r="AL64" s="37">
        <v>0.34607997907241977</v>
      </c>
      <c r="AM64" s="36">
        <v>0.3704107965104339</v>
      </c>
      <c r="AN64" s="37">
        <v>0.18986037078759077</v>
      </c>
      <c r="AO64" s="36">
        <v>12.486095308510492</v>
      </c>
      <c r="AP64" s="36">
        <v>4.3210563201654284E-2</v>
      </c>
      <c r="AQ64" s="36">
        <v>3.9064046313300939E-2</v>
      </c>
      <c r="AR64" s="36">
        <v>0.65213138978760887</v>
      </c>
      <c r="AS64" s="36">
        <v>0.36679316949371221</v>
      </c>
      <c r="AT64" s="36">
        <v>1.0421739830436929</v>
      </c>
      <c r="AU64" s="36">
        <v>2.4736384004660472</v>
      </c>
      <c r="AV64" s="36"/>
      <c r="AW64" s="36">
        <v>22.136132193161686</v>
      </c>
      <c r="AX64" s="37">
        <v>0.30318770288736624</v>
      </c>
      <c r="AY64" s="37">
        <v>0.93716410383064452</v>
      </c>
      <c r="AZ64" s="37">
        <v>0.60281397966607309</v>
      </c>
      <c r="BA64" s="36">
        <v>3.2903118835417375</v>
      </c>
      <c r="BB64" s="36"/>
      <c r="BC64" s="84">
        <v>2.1213203435596398E-3</v>
      </c>
      <c r="BD64" s="37"/>
      <c r="BE64" s="36">
        <v>0.47006149810744724</v>
      </c>
      <c r="BF64" s="36">
        <v>1.175139178149903</v>
      </c>
      <c r="BG64" s="36">
        <v>2.1213203435596398E-3</v>
      </c>
      <c r="BH64" s="68">
        <v>2.1213203435596398E-3</v>
      </c>
      <c r="BI64" s="69">
        <v>2.1213203435596398E-3</v>
      </c>
      <c r="BJ64" s="70">
        <v>2.1213203435596398E-3</v>
      </c>
      <c r="BK64" s="71">
        <v>2.1213203435596398E-3</v>
      </c>
      <c r="BL64" s="85">
        <f t="shared" si="0"/>
        <v>2.9807553707525059</v>
      </c>
      <c r="BM64" s="85">
        <f t="shared" si="1"/>
        <v>1.4148275060218651</v>
      </c>
      <c r="BN64" s="85">
        <f t="shared" si="2"/>
        <v>1.3760674939430502</v>
      </c>
      <c r="BO64" s="85">
        <f t="shared" si="3"/>
        <v>0.72161384266750961</v>
      </c>
      <c r="BP64" s="85">
        <f t="shared" si="4"/>
        <v>0.6932136633543553</v>
      </c>
      <c r="BQ64" s="85">
        <f t="shared" si="5"/>
        <v>22.393803002249985</v>
      </c>
      <c r="BR64" s="85">
        <f t="shared" si="6"/>
        <v>22.86360909348085</v>
      </c>
      <c r="BS64" s="85">
        <f t="shared" si="7"/>
        <v>33.544550013712247</v>
      </c>
    </row>
    <row r="65" spans="1:71" x14ac:dyDescent="0.2">
      <c r="A65" s="22">
        <v>64</v>
      </c>
      <c r="B65" s="11" t="s">
        <v>12</v>
      </c>
      <c r="C65" s="11">
        <v>1337</v>
      </c>
      <c r="D65" s="11">
        <v>3</v>
      </c>
      <c r="E65" s="11">
        <v>2</v>
      </c>
      <c r="F65" s="11" t="s">
        <v>15</v>
      </c>
      <c r="G65" s="11">
        <v>1</v>
      </c>
      <c r="H65" s="11">
        <v>333</v>
      </c>
      <c r="I65" s="11">
        <v>29.5</v>
      </c>
      <c r="J65" s="11">
        <v>5.35</v>
      </c>
      <c r="K65" s="11">
        <v>3.73</v>
      </c>
      <c r="L65" s="11">
        <v>6.9</v>
      </c>
      <c r="M65" s="12">
        <v>5</v>
      </c>
      <c r="N65" s="13">
        <v>37</v>
      </c>
      <c r="O65" s="13">
        <v>22.952545454545451</v>
      </c>
      <c r="P65" s="13">
        <v>3.7138307873090484</v>
      </c>
      <c r="Q65" s="13">
        <v>3.2745593419506469</v>
      </c>
      <c r="R65" s="13">
        <v>1.4365772727272725</v>
      </c>
      <c r="S65" s="13">
        <v>1.2666590909090907</v>
      </c>
      <c r="T65" s="36">
        <v>3.3729065472167292</v>
      </c>
      <c r="U65" s="36">
        <v>2.1993022945980338</v>
      </c>
      <c r="V65" s="36">
        <v>1.1588775336886086</v>
      </c>
      <c r="W65" s="36">
        <v>2.4697097886049293</v>
      </c>
      <c r="X65" s="53">
        <v>2.1213203435596398E-3</v>
      </c>
      <c r="Y65" s="37">
        <v>0.10006018751776849</v>
      </c>
      <c r="Z65" s="36">
        <v>2.820218470089491</v>
      </c>
      <c r="AA65" s="37">
        <v>0.1531412267405734</v>
      </c>
      <c r="AB65" s="37">
        <v>4.5624148653270601E-2</v>
      </c>
      <c r="AC65" s="36">
        <v>9.3067231241480002</v>
      </c>
      <c r="AD65" s="37">
        <v>0.13877443440757628</v>
      </c>
      <c r="AE65" s="37">
        <v>0.3034089743771855</v>
      </c>
      <c r="AF65" s="36">
        <v>0.86710886600346804</v>
      </c>
      <c r="AG65" s="36">
        <v>0.62504123406846557</v>
      </c>
      <c r="AH65" s="37">
        <v>0.17079214484417227</v>
      </c>
      <c r="AI65" s="36">
        <v>21.740467986583401</v>
      </c>
      <c r="AJ65" s="37">
        <v>0.22222778988229083</v>
      </c>
      <c r="AK65" s="36">
        <v>1.2232841428103927</v>
      </c>
      <c r="AL65" s="37">
        <v>0.31082194482090236</v>
      </c>
      <c r="AM65" s="36">
        <v>0.33287340652556147</v>
      </c>
      <c r="AN65" s="37">
        <v>0.23543798373036437</v>
      </c>
      <c r="AO65" s="36">
        <v>13.368708714418656</v>
      </c>
      <c r="AP65" s="36">
        <v>2.5996782014743237E-2</v>
      </c>
      <c r="AQ65" s="36">
        <v>1.5801018064723123E-2</v>
      </c>
      <c r="AR65" s="36">
        <v>0.47096698064107145</v>
      </c>
      <c r="AS65" s="36"/>
      <c r="AT65" s="36">
        <v>0.57806599115682789</v>
      </c>
      <c r="AU65" s="36">
        <v>2.1252224333584109</v>
      </c>
      <c r="AV65" s="36">
        <v>0.55242678569767778</v>
      </c>
      <c r="AW65" s="36">
        <v>24.458236402569586</v>
      </c>
      <c r="AX65" s="37">
        <v>0.36809898447489808</v>
      </c>
      <c r="AY65" s="37">
        <v>1.1619638071678502</v>
      </c>
      <c r="AZ65" s="37">
        <v>0.53301730389584301</v>
      </c>
      <c r="BA65" s="36">
        <v>3.5403606130267313</v>
      </c>
      <c r="BB65" s="36">
        <v>0.14503939883925532</v>
      </c>
      <c r="BC65" s="84">
        <v>2.1213203435596398E-3</v>
      </c>
      <c r="BD65" s="37">
        <v>8.9255329304118572E-2</v>
      </c>
      <c r="BE65" s="36">
        <v>0.43973452931499446</v>
      </c>
      <c r="BF65" s="36">
        <v>1.205496089085129</v>
      </c>
      <c r="BG65" s="36">
        <v>2.1213203435596398E-3</v>
      </c>
      <c r="BH65" s="68">
        <v>2.1213203435596398E-3</v>
      </c>
      <c r="BI65" s="69">
        <v>2.1213203435596398E-3</v>
      </c>
      <c r="BJ65" s="70">
        <v>2.1213203435596398E-3</v>
      </c>
      <c r="BK65" s="71">
        <v>2.1213203435596398E-3</v>
      </c>
      <c r="BL65" s="85">
        <f t="shared" si="0"/>
        <v>2.638203475568131</v>
      </c>
      <c r="BM65" s="85">
        <f t="shared" si="1"/>
        <v>1.1916494369853978</v>
      </c>
      <c r="BN65" s="85">
        <f t="shared" si="2"/>
        <v>1.211116054852369</v>
      </c>
      <c r="BO65" s="85">
        <f t="shared" si="3"/>
        <v>0.57741851778731001</v>
      </c>
      <c r="BP65" s="85">
        <f t="shared" si="4"/>
        <v>0.61423091919808792</v>
      </c>
      <c r="BQ65" s="85">
        <f t="shared" si="5"/>
        <v>21.329859078689353</v>
      </c>
      <c r="BR65" s="85">
        <f t="shared" si="6"/>
        <v>22.963752129393793</v>
      </c>
      <c r="BS65" s="85">
        <f t="shared" si="7"/>
        <v>35.722410370673231</v>
      </c>
    </row>
    <row r="66" spans="1:71" x14ac:dyDescent="0.2">
      <c r="A66" s="22">
        <v>65</v>
      </c>
      <c r="B66" s="11" t="s">
        <v>12</v>
      </c>
      <c r="C66" s="11">
        <v>1337</v>
      </c>
      <c r="D66" s="11">
        <v>3</v>
      </c>
      <c r="E66" s="11">
        <v>2</v>
      </c>
      <c r="F66" s="11" t="s">
        <v>15</v>
      </c>
      <c r="G66" s="11">
        <v>1</v>
      </c>
      <c r="H66" s="11">
        <v>335</v>
      </c>
      <c r="I66" s="11">
        <v>29.5</v>
      </c>
      <c r="J66" s="11">
        <v>5.35</v>
      </c>
      <c r="K66" s="11">
        <v>3.73</v>
      </c>
      <c r="L66" s="11">
        <v>6.9</v>
      </c>
      <c r="M66" s="12">
        <v>7</v>
      </c>
      <c r="N66" s="13">
        <v>37</v>
      </c>
      <c r="O66" s="13">
        <v>22.952545454545451</v>
      </c>
      <c r="P66" s="13">
        <v>3.694858247422681</v>
      </c>
      <c r="Q66" s="13">
        <v>3.2999742268041232</v>
      </c>
      <c r="R66" s="13">
        <v>1.3032772727272728</v>
      </c>
      <c r="S66" s="13">
        <v>1.1639909090909089</v>
      </c>
      <c r="T66" s="36">
        <v>3.4669931660942495</v>
      </c>
      <c r="U66" s="36">
        <v>2.2270891097446328</v>
      </c>
      <c r="V66" s="36">
        <v>1.271198427434221</v>
      </c>
      <c r="W66" s="36">
        <v>2.8682110207225624</v>
      </c>
      <c r="X66" s="53">
        <v>2.1213203435596398E-3</v>
      </c>
      <c r="Y66" s="37">
        <v>8.5826474484611809E-2</v>
      </c>
      <c r="Z66" s="36">
        <v>3.1527014374816789</v>
      </c>
      <c r="AA66" s="37">
        <v>0.13981112529976392</v>
      </c>
      <c r="AB66" s="37">
        <v>4.2838330557146427E-2</v>
      </c>
      <c r="AC66" s="36">
        <v>9.4048929262510441</v>
      </c>
      <c r="AD66" s="37">
        <v>0.12164614887390621</v>
      </c>
      <c r="AE66" s="37">
        <v>0.32136112514070997</v>
      </c>
      <c r="AF66" s="36">
        <v>0.84742103097805466</v>
      </c>
      <c r="AG66" s="36">
        <v>0.68449846923650304</v>
      </c>
      <c r="AH66" s="37">
        <v>0.14314399894053206</v>
      </c>
      <c r="AI66" s="36">
        <v>21.26820798646154</v>
      </c>
      <c r="AJ66" s="37">
        <v>0.28847758002610258</v>
      </c>
      <c r="AK66" s="36">
        <v>1.1445271193995981</v>
      </c>
      <c r="AL66" s="37">
        <v>0.25817358140397439</v>
      </c>
      <c r="AM66" s="36">
        <v>0.32901660202047844</v>
      </c>
      <c r="AN66" s="37">
        <v>0.28223315818028138</v>
      </c>
      <c r="AO66" s="36">
        <v>13.492328949716756</v>
      </c>
      <c r="AP66" s="36">
        <v>2.5232697910486514E-2</v>
      </c>
      <c r="AQ66" s="36">
        <v>2.758800712630852E-2</v>
      </c>
      <c r="AR66" s="36">
        <v>0.47732657956222169</v>
      </c>
      <c r="AS66" s="36">
        <v>0.25883303816824232</v>
      </c>
      <c r="AT66" s="36">
        <v>0.786219591473304</v>
      </c>
      <c r="AU66" s="36">
        <v>2.2690991067789423</v>
      </c>
      <c r="AV66" s="36">
        <v>0.47778991908008833</v>
      </c>
      <c r="AW66" s="36">
        <v>23.627805655475996</v>
      </c>
      <c r="AX66" s="37">
        <v>0.2165951698812118</v>
      </c>
      <c r="AY66" s="37">
        <v>1.1655258082008317</v>
      </c>
      <c r="AZ66" s="37">
        <v>0.56258922462062189</v>
      </c>
      <c r="BA66" s="36">
        <v>3.5101554601470744</v>
      </c>
      <c r="BB66" s="36"/>
      <c r="BC66" s="84">
        <v>2.1213203435596398E-3</v>
      </c>
      <c r="BD66" s="37"/>
      <c r="BE66" s="36">
        <v>0.4739049378780954</v>
      </c>
      <c r="BF66" s="36">
        <v>1.1123044388002583</v>
      </c>
      <c r="BG66" s="36">
        <v>2.1213203435596398E-3</v>
      </c>
      <c r="BH66" s="68">
        <v>2.1213203435596398E-3</v>
      </c>
      <c r="BI66" s="69">
        <v>2.1213203435596398E-3</v>
      </c>
      <c r="BJ66" s="70">
        <v>2.1213203435596398E-3</v>
      </c>
      <c r="BK66" s="71">
        <v>2.1213203435596398E-3</v>
      </c>
      <c r="BL66" s="85">
        <f t="shared" si="0"/>
        <v>2.6970265941640106</v>
      </c>
      <c r="BM66" s="85">
        <f t="shared" si="1"/>
        <v>1.1756407649423717</v>
      </c>
      <c r="BN66" s="85">
        <f t="shared" si="2"/>
        <v>1.2391526710413572</v>
      </c>
      <c r="BO66" s="85">
        <f t="shared" si="3"/>
        <v>0.59610605839768727</v>
      </c>
      <c r="BP66" s="85">
        <f t="shared" si="4"/>
        <v>0.57953470654468431</v>
      </c>
      <c r="BQ66" s="85">
        <f t="shared" si="5"/>
        <v>22.393207408071948</v>
      </c>
      <c r="BR66" s="85">
        <f t="shared" si="6"/>
        <v>22.412735105861138</v>
      </c>
      <c r="BS66" s="85">
        <f t="shared" si="7"/>
        <v>35.003697557165061</v>
      </c>
    </row>
    <row r="67" spans="1:71" x14ac:dyDescent="0.2">
      <c r="A67" s="22">
        <v>66</v>
      </c>
      <c r="B67" s="11" t="s">
        <v>12</v>
      </c>
      <c r="C67" s="11">
        <v>1337</v>
      </c>
      <c r="D67" s="11">
        <v>3</v>
      </c>
      <c r="E67" s="11">
        <v>2</v>
      </c>
      <c r="F67" s="11" t="s">
        <v>15</v>
      </c>
      <c r="G67" s="11">
        <v>1</v>
      </c>
      <c r="H67" s="11">
        <v>337</v>
      </c>
      <c r="I67" s="11">
        <v>29.5</v>
      </c>
      <c r="J67" s="11">
        <v>5.35</v>
      </c>
      <c r="K67" s="11">
        <v>3.73</v>
      </c>
      <c r="L67" s="11">
        <v>6.9</v>
      </c>
      <c r="M67" s="12">
        <v>9</v>
      </c>
      <c r="N67" s="13">
        <v>37.272727272727266</v>
      </c>
      <c r="O67" s="13">
        <v>23.419999999999995</v>
      </c>
      <c r="P67" s="13">
        <v>3.6141121495327098</v>
      </c>
      <c r="Q67" s="13">
        <v>3.2371695594125498</v>
      </c>
      <c r="R67" s="13">
        <v>1.230440909090909</v>
      </c>
      <c r="S67" s="13">
        <v>1.1021090909090909</v>
      </c>
      <c r="T67" s="36">
        <v>3.4194530706329411</v>
      </c>
      <c r="U67" s="36">
        <v>2.1134818085600116</v>
      </c>
      <c r="V67" s="36">
        <v>1.1082441958439824</v>
      </c>
      <c r="W67" s="36">
        <v>2.4146251517238113</v>
      </c>
      <c r="X67" s="53">
        <v>2.1213203435596398E-3</v>
      </c>
      <c r="Y67" s="37">
        <v>9.6652566831813239E-2</v>
      </c>
      <c r="Z67" s="36">
        <v>2.737729049386215</v>
      </c>
      <c r="AA67" s="37">
        <v>0.114883803999332</v>
      </c>
      <c r="AB67" s="37">
        <v>4.1537726890478431E-2</v>
      </c>
      <c r="AC67" s="36">
        <v>8.641698692439121</v>
      </c>
      <c r="AD67" s="37">
        <v>0.12685049676057605</v>
      </c>
      <c r="AE67" s="37">
        <v>0.30130172127339649</v>
      </c>
      <c r="AF67" s="36">
        <v>0.83755695087874416</v>
      </c>
      <c r="AG67" s="36">
        <v>0.7890810012353412</v>
      </c>
      <c r="AH67" s="37">
        <v>0.12521854025190229</v>
      </c>
      <c r="AI67" s="36">
        <v>20.47528080171357</v>
      </c>
      <c r="AJ67" s="37">
        <v>0.5352724319257971</v>
      </c>
      <c r="AK67" s="36">
        <v>1.2918620652158603</v>
      </c>
      <c r="AL67" s="37">
        <v>0.30540486718039139</v>
      </c>
      <c r="AM67" s="36">
        <v>0.32432778402170376</v>
      </c>
      <c r="AN67" s="37">
        <v>0.29651241765594488</v>
      </c>
      <c r="AO67" s="36">
        <v>13.332210605639908</v>
      </c>
      <c r="AP67" s="36">
        <v>4.8100451980170045E-2</v>
      </c>
      <c r="AQ67" s="36">
        <v>3.0146172718426165E-2</v>
      </c>
      <c r="AR67" s="36">
        <v>0.57648029132012812</v>
      </c>
      <c r="AS67" s="36">
        <v>0.32404718564168417</v>
      </c>
      <c r="AT67" s="36">
        <v>0.94512795635568658</v>
      </c>
      <c r="AU67" s="36">
        <v>2.7050437297414982</v>
      </c>
      <c r="AV67" s="36">
        <v>0.7476115476113866</v>
      </c>
      <c r="AW67" s="36">
        <v>23.925851273648245</v>
      </c>
      <c r="AX67" s="37"/>
      <c r="AY67" s="37">
        <v>1.595646516398368</v>
      </c>
      <c r="AZ67" s="37">
        <v>0.64787102646067296</v>
      </c>
      <c r="BA67" s="36">
        <v>3.8968307504678514</v>
      </c>
      <c r="BB67" s="36">
        <v>0.15092097748280386</v>
      </c>
      <c r="BC67" s="84">
        <v>2.1213203435596398E-3</v>
      </c>
      <c r="BD67" s="37">
        <v>5.1734744516921102E-2</v>
      </c>
      <c r="BE67" s="36">
        <v>0.50782153320075307</v>
      </c>
      <c r="BF67" s="36">
        <v>1.3718600961713481</v>
      </c>
      <c r="BG67" s="36">
        <v>2.1213203435596398E-3</v>
      </c>
      <c r="BH67" s="68">
        <v>2.1213203435596398E-3</v>
      </c>
      <c r="BI67" s="69">
        <v>2.1213203435596398E-3</v>
      </c>
      <c r="BJ67" s="70">
        <v>2.1213203435596398E-3</v>
      </c>
      <c r="BK67" s="71">
        <v>2.1213203435596398E-3</v>
      </c>
      <c r="BL67" s="85">
        <f t="shared" ref="BL67:BL130" si="8">SUM(Y67,AA67,AB67,AD67,AE67,AG67,AH67,AJ67,AL67,AM67,AN67)</f>
        <v>3.0570433580266769</v>
      </c>
      <c r="BM67" s="85">
        <f t="shared" ref="BM67:BM130" si="9">SUM(AB67,AD67,AE67,AH67,AJ67,AL67)</f>
        <v>1.4355857842825417</v>
      </c>
      <c r="BN67" s="85">
        <f t="shared" ref="BN67:BN130" si="10">SUM(Y67,AA67,AG67,AM67)</f>
        <v>1.3249451560881902</v>
      </c>
      <c r="BO67" s="85">
        <f t="shared" ref="BO67:BO130" si="11">SUM(AB67,AD67,AH67,AJ67)</f>
        <v>0.82887919582875391</v>
      </c>
      <c r="BP67" s="85">
        <f t="shared" ref="BP67:BP130" si="12">SUM(AE67,AL67)</f>
        <v>0.60670658845378789</v>
      </c>
      <c r="BQ67" s="85">
        <f t="shared" ref="BQ67:BQ130" si="13">SUM(T67,U67,V67,W67,X67,Z67,AC67)</f>
        <v>20.437353288929643</v>
      </c>
      <c r="BR67" s="85">
        <f t="shared" ref="BR67:BR130" si="14">SUM(AI67,AK67)</f>
        <v>21.767142866929429</v>
      </c>
      <c r="BS67" s="85">
        <f t="shared" ref="BS67:BS130" si="15">SUM(AP67:BK67)</f>
        <v>37.537822175777315</v>
      </c>
    </row>
    <row r="68" spans="1:71" x14ac:dyDescent="0.2">
      <c r="A68" s="22">
        <v>67</v>
      </c>
      <c r="B68" s="11" t="s">
        <v>12</v>
      </c>
      <c r="C68" s="11">
        <v>1337</v>
      </c>
      <c r="D68" s="11">
        <v>3</v>
      </c>
      <c r="E68" s="11">
        <v>2</v>
      </c>
      <c r="F68" s="11" t="s">
        <v>15</v>
      </c>
      <c r="G68" s="11">
        <v>1</v>
      </c>
      <c r="H68" s="11">
        <v>339</v>
      </c>
      <c r="I68" s="11">
        <v>29.5</v>
      </c>
      <c r="J68" s="11">
        <v>5.35</v>
      </c>
      <c r="K68" s="11">
        <v>3.73</v>
      </c>
      <c r="L68" s="11">
        <v>6.9</v>
      </c>
      <c r="M68" s="12">
        <v>11</v>
      </c>
      <c r="N68" s="13">
        <v>35.590909090909086</v>
      </c>
      <c r="O68" s="13">
        <v>24.750681818181814</v>
      </c>
      <c r="P68" s="13">
        <v>3.3863308457711434</v>
      </c>
      <c r="Q68" s="13">
        <v>3.2581094527363179</v>
      </c>
      <c r="R68" s="13">
        <v>1.2375499999999997</v>
      </c>
      <c r="S68" s="13">
        <v>1.190690909090909</v>
      </c>
      <c r="T68" s="36">
        <v>3.2307288570814481</v>
      </c>
      <c r="U68" s="36">
        <v>2.1373300529527883</v>
      </c>
      <c r="V68" s="36">
        <v>1.2234493616528297</v>
      </c>
      <c r="W68" s="36">
        <v>2.8609306752189507</v>
      </c>
      <c r="X68" s="53">
        <v>2.1213203435596398E-3</v>
      </c>
      <c r="Y68" s="37">
        <v>8.7037750901460723E-2</v>
      </c>
      <c r="Z68" s="36">
        <v>3.2226560630762622</v>
      </c>
      <c r="AA68" s="37">
        <v>0.10543695885633005</v>
      </c>
      <c r="AB68" s="37">
        <v>5.5325235080478104E-2</v>
      </c>
      <c r="AC68" s="36">
        <v>9.6569814056938252</v>
      </c>
      <c r="AD68" s="37">
        <v>0.17956630908000201</v>
      </c>
      <c r="AE68" s="37">
        <v>0.29205354232319131</v>
      </c>
      <c r="AF68" s="36">
        <v>0.98135054542567834</v>
      </c>
      <c r="AG68" s="36">
        <v>0.8584513519371475</v>
      </c>
      <c r="AH68" s="37">
        <v>0.12161842673194453</v>
      </c>
      <c r="AI68" s="36">
        <v>21.257425373698926</v>
      </c>
      <c r="AJ68" s="37">
        <v>0.61100259941591284</v>
      </c>
      <c r="AK68" s="36">
        <v>1.3544023838198751</v>
      </c>
      <c r="AL68" s="37">
        <v>0.28144856558672726</v>
      </c>
      <c r="AM68" s="36">
        <v>0.32792303920015692</v>
      </c>
      <c r="AN68" s="37">
        <v>0.32182505745555823</v>
      </c>
      <c r="AO68" s="36">
        <v>11.841365795638502</v>
      </c>
      <c r="AP68" s="36">
        <v>2.5407938197588884E-2</v>
      </c>
      <c r="AQ68" s="36">
        <v>2.403610275117914E-2</v>
      </c>
      <c r="AR68" s="36"/>
      <c r="AS68" s="36">
        <v>0.38249090841024291</v>
      </c>
      <c r="AT68" s="36">
        <v>1.0488165028452621</v>
      </c>
      <c r="AU68" s="36">
        <v>2.4214924399862552</v>
      </c>
      <c r="AV68" s="36">
        <v>0.65278113460497356</v>
      </c>
      <c r="AW68" s="36">
        <v>22.84982254011582</v>
      </c>
      <c r="AX68" s="37"/>
      <c r="AY68" s="37">
        <v>1.5413724282252934</v>
      </c>
      <c r="AZ68" s="37">
        <v>0.50293600092089752</v>
      </c>
      <c r="BA68" s="36">
        <v>3.922559523130051</v>
      </c>
      <c r="BB68" s="36">
        <v>0.13535194310838031</v>
      </c>
      <c r="BC68" s="84">
        <v>2.1213203435596398E-3</v>
      </c>
      <c r="BD68" s="37">
        <v>8.3369770677459057E-2</v>
      </c>
      <c r="BE68" s="36">
        <v>0.53042136481822766</v>
      </c>
      <c r="BF68" s="36">
        <v>1.38104335213788</v>
      </c>
      <c r="BG68" s="36">
        <v>2.1213203435596398E-3</v>
      </c>
      <c r="BH68" s="68">
        <v>2.1213203435596398E-3</v>
      </c>
      <c r="BI68" s="69">
        <v>2.1213203435596398E-3</v>
      </c>
      <c r="BJ68" s="70">
        <v>2.1213203435596398E-3</v>
      </c>
      <c r="BK68" s="71">
        <v>2.1213203435596398E-3</v>
      </c>
      <c r="BL68" s="85">
        <f t="shared" si="8"/>
        <v>3.2416888365689096</v>
      </c>
      <c r="BM68" s="85">
        <f t="shared" si="9"/>
        <v>1.5410146782182563</v>
      </c>
      <c r="BN68" s="85">
        <f t="shared" si="10"/>
        <v>1.3788491008950952</v>
      </c>
      <c r="BO68" s="85">
        <f t="shared" si="11"/>
        <v>0.96751257030833748</v>
      </c>
      <c r="BP68" s="85">
        <f t="shared" si="12"/>
        <v>0.57350210790991851</v>
      </c>
      <c r="BQ68" s="85">
        <f t="shared" si="13"/>
        <v>22.334197736019668</v>
      </c>
      <c r="BR68" s="85">
        <f t="shared" si="14"/>
        <v>22.6118277575188</v>
      </c>
      <c r="BS68" s="85">
        <f t="shared" si="15"/>
        <v>35.514629871990877</v>
      </c>
    </row>
    <row r="69" spans="1:71" x14ac:dyDescent="0.2">
      <c r="A69" s="22">
        <v>68</v>
      </c>
      <c r="B69" s="11" t="s">
        <v>12</v>
      </c>
      <c r="C69" s="11">
        <v>1337</v>
      </c>
      <c r="D69" s="11">
        <v>3</v>
      </c>
      <c r="E69" s="11">
        <v>2</v>
      </c>
      <c r="F69" s="11" t="s">
        <v>15</v>
      </c>
      <c r="G69" s="11">
        <v>1</v>
      </c>
      <c r="H69" s="11">
        <v>341</v>
      </c>
      <c r="I69" s="11">
        <v>29.5</v>
      </c>
      <c r="J69" s="11">
        <v>5.35</v>
      </c>
      <c r="K69" s="11">
        <v>3.73</v>
      </c>
      <c r="L69" s="11">
        <v>6.9</v>
      </c>
      <c r="M69" s="12">
        <v>13</v>
      </c>
      <c r="N69" s="13">
        <v>40.590909090909086</v>
      </c>
      <c r="O69" s="13">
        <v>21.557045454545452</v>
      </c>
      <c r="P69" s="13">
        <v>3.2502171428571431</v>
      </c>
      <c r="Q69" s="13">
        <v>3.1342285714285718</v>
      </c>
      <c r="R69" s="13">
        <v>1.2927</v>
      </c>
      <c r="S69" s="13">
        <v>1.2465681818181817</v>
      </c>
      <c r="T69" s="36">
        <v>3.1618484689629076</v>
      </c>
      <c r="U69" s="36">
        <v>1.9968513521936384</v>
      </c>
      <c r="V69" s="36">
        <v>1.1516061265514919</v>
      </c>
      <c r="W69" s="36">
        <v>2.7637247577224056</v>
      </c>
      <c r="X69" s="53">
        <v>2.1213203435596398E-3</v>
      </c>
      <c r="Y69" s="37">
        <v>6.9186498262701249E-2</v>
      </c>
      <c r="Z69" s="36">
        <v>3.1842083888056245</v>
      </c>
      <c r="AA69" s="37">
        <v>0.12384151487813207</v>
      </c>
      <c r="AB69" s="37">
        <v>7.3882776094640112E-2</v>
      </c>
      <c r="AC69" s="36">
        <v>9.7794487247417763</v>
      </c>
      <c r="AD69" s="37">
        <v>0.17637599016072542</v>
      </c>
      <c r="AE69" s="37">
        <v>0.32314401197027043</v>
      </c>
      <c r="AF69" s="36"/>
      <c r="AG69" s="36">
        <v>0.79126312526882681</v>
      </c>
      <c r="AH69" s="37">
        <v>0.15320977026984997</v>
      </c>
      <c r="AI69" s="36">
        <v>20.468602749585816</v>
      </c>
      <c r="AJ69" s="37">
        <v>0.26063651721193387</v>
      </c>
      <c r="AK69" s="36">
        <v>1.3714340357918182</v>
      </c>
      <c r="AL69" s="37">
        <v>0.18531177478413782</v>
      </c>
      <c r="AM69" s="36">
        <v>0.32601441757918181</v>
      </c>
      <c r="AN69" s="37">
        <v>0.28550426764371711</v>
      </c>
      <c r="AO69" s="36">
        <v>12.232584230840942</v>
      </c>
      <c r="AP69" s="36">
        <v>2.3826370052418402E-2</v>
      </c>
      <c r="AQ69" s="36">
        <v>2.2279203165897737E-2</v>
      </c>
      <c r="AR69" s="36">
        <v>0.61738727627303502</v>
      </c>
      <c r="AS69" s="36">
        <v>0.39823108679738128</v>
      </c>
      <c r="AT69" s="36">
        <v>2.1989012676744695</v>
      </c>
      <c r="AU69" s="36">
        <v>1.58158167995272</v>
      </c>
      <c r="AV69" s="36">
        <v>0.57660008922713368</v>
      </c>
      <c r="AW69" s="36">
        <v>23.044132144386598</v>
      </c>
      <c r="AX69" s="37">
        <v>0.24113145751633608</v>
      </c>
      <c r="AY69" s="37">
        <v>1.0521494723961415</v>
      </c>
      <c r="AZ69" s="37">
        <v>0.48239963454595641</v>
      </c>
      <c r="BA69" s="36">
        <v>3.9659593985285837</v>
      </c>
      <c r="BB69" s="36">
        <v>0.13441451635955995</v>
      </c>
      <c r="BC69" s="84">
        <v>2.1213203435596398E-3</v>
      </c>
      <c r="BD69" s="37"/>
      <c r="BE69" s="36">
        <v>0.54463571904186747</v>
      </c>
      <c r="BF69" s="36">
        <v>1.0881028381894973</v>
      </c>
      <c r="BG69" s="36">
        <v>2.2057323003733975E-2</v>
      </c>
      <c r="BH69" s="68">
        <v>2.1213203435596398E-3</v>
      </c>
      <c r="BI69" s="69">
        <v>2.1213203435596398E-3</v>
      </c>
      <c r="BJ69" s="70">
        <v>2.1213203435596398E-3</v>
      </c>
      <c r="BK69" s="71">
        <v>2.1213203435596398E-3</v>
      </c>
      <c r="BL69" s="85">
        <f t="shared" si="8"/>
        <v>2.7683706641241166</v>
      </c>
      <c r="BM69" s="85">
        <f t="shared" si="9"/>
        <v>1.1725608404915575</v>
      </c>
      <c r="BN69" s="85">
        <f t="shared" si="10"/>
        <v>1.3103055559888419</v>
      </c>
      <c r="BO69" s="85">
        <f t="shared" si="11"/>
        <v>0.66410505373714934</v>
      </c>
      <c r="BP69" s="85">
        <f t="shared" si="12"/>
        <v>0.50845578675440828</v>
      </c>
      <c r="BQ69" s="85">
        <f t="shared" si="13"/>
        <v>22.039809139321406</v>
      </c>
      <c r="BR69" s="85">
        <f t="shared" si="14"/>
        <v>21.840036785377634</v>
      </c>
      <c r="BS69" s="85">
        <f t="shared" si="15"/>
        <v>36.004396078829153</v>
      </c>
    </row>
    <row r="70" spans="1:71" x14ac:dyDescent="0.2">
      <c r="A70" s="22">
        <v>69</v>
      </c>
      <c r="B70" s="11" t="s">
        <v>12</v>
      </c>
      <c r="C70" s="11">
        <v>1337</v>
      </c>
      <c r="D70" s="11">
        <v>3</v>
      </c>
      <c r="E70" s="11">
        <v>2</v>
      </c>
      <c r="F70" s="11" t="s">
        <v>15</v>
      </c>
      <c r="G70" s="11">
        <v>1</v>
      </c>
      <c r="H70" s="11">
        <v>343</v>
      </c>
      <c r="I70" s="11">
        <v>29.5</v>
      </c>
      <c r="J70" s="11">
        <v>5.35</v>
      </c>
      <c r="K70" s="11">
        <v>3.73</v>
      </c>
      <c r="L70" s="11">
        <v>6.9</v>
      </c>
      <c r="M70" s="12">
        <v>15</v>
      </c>
      <c r="N70" s="13">
        <v>40.909090909090907</v>
      </c>
      <c r="O70" s="13">
        <v>25.016818181818181</v>
      </c>
      <c r="P70" s="13">
        <v>3.2229088785046724</v>
      </c>
      <c r="Q70" s="13">
        <v>3.1251752336448591</v>
      </c>
      <c r="R70" s="13">
        <v>1.2540045454545452</v>
      </c>
      <c r="S70" s="13">
        <v>1.2159772727272724</v>
      </c>
      <c r="T70" s="36">
        <v>3.4503025813653916</v>
      </c>
      <c r="U70" s="36">
        <v>2.0159191416014708</v>
      </c>
      <c r="V70" s="36">
        <v>1.0599816661716916</v>
      </c>
      <c r="W70" s="36">
        <v>2.3502243906961215</v>
      </c>
      <c r="X70" s="53">
        <v>2.1213203435596398E-3</v>
      </c>
      <c r="Y70" s="37">
        <v>6.2124908505923206E-2</v>
      </c>
      <c r="Z70" s="36">
        <v>2.7869976822648188</v>
      </c>
      <c r="AA70" s="37">
        <v>9.4796960940297187E-2</v>
      </c>
      <c r="AB70" s="37">
        <v>5.5648975241468231E-2</v>
      </c>
      <c r="AC70" s="36">
        <v>9.1542991394013722</v>
      </c>
      <c r="AD70" s="37">
        <v>0.18893714466249309</v>
      </c>
      <c r="AE70" s="37">
        <v>0.32021588483315644</v>
      </c>
      <c r="AF70" s="36">
        <v>1.1021994940139148</v>
      </c>
      <c r="AG70" s="36">
        <v>0.73162050361001529</v>
      </c>
      <c r="AH70" s="37">
        <v>0.19198840595122604</v>
      </c>
      <c r="AI70" s="36">
        <v>19.420860895400292</v>
      </c>
      <c r="AJ70" s="37">
        <v>0.54313602029095265</v>
      </c>
      <c r="AK70" s="36">
        <v>1.5171902927395706</v>
      </c>
      <c r="AL70" s="37">
        <v>0.32789328925560823</v>
      </c>
      <c r="AM70" s="36">
        <v>0.3376561375115521</v>
      </c>
      <c r="AN70" s="37">
        <v>0.27764723160121618</v>
      </c>
      <c r="AO70" s="36">
        <v>12.688466509922424</v>
      </c>
      <c r="AP70" s="36">
        <v>3.9575353903961288E-2</v>
      </c>
      <c r="AQ70" s="36">
        <v>2.751806919391004E-2</v>
      </c>
      <c r="AR70" s="36">
        <v>0.6670279414655933</v>
      </c>
      <c r="AS70" s="36">
        <v>0.40419460523999351</v>
      </c>
      <c r="AT70" s="36">
        <v>3.2676981990259555</v>
      </c>
      <c r="AU70" s="36">
        <v>1.1222266981454585</v>
      </c>
      <c r="AV70" s="36">
        <v>0.67839872480081409</v>
      </c>
      <c r="AW70" s="36">
        <v>24.954634384159149</v>
      </c>
      <c r="AX70" s="37"/>
      <c r="AY70" s="37">
        <v>1.2354128236125992</v>
      </c>
      <c r="AZ70" s="37">
        <v>0.41526655236485083</v>
      </c>
      <c r="BA70" s="36">
        <v>3.3724840523407589</v>
      </c>
      <c r="BB70" s="36">
        <v>0.14681062288809588</v>
      </c>
      <c r="BC70" s="84">
        <v>2.1213203435596398E-3</v>
      </c>
      <c r="BD70" s="37">
        <v>8.2872296476029575E-2</v>
      </c>
      <c r="BE70" s="36">
        <v>0.43753811937923148</v>
      </c>
      <c r="BF70" s="36">
        <v>0.87676083793173443</v>
      </c>
      <c r="BG70" s="36">
        <v>4.9583693585539518E-2</v>
      </c>
      <c r="BH70" s="68">
        <v>2.1213203435596398E-3</v>
      </c>
      <c r="BI70" s="69">
        <v>2.1213203435596398E-3</v>
      </c>
      <c r="BJ70" s="70">
        <v>2.1213203435596398E-3</v>
      </c>
      <c r="BK70" s="71">
        <v>2.1213203435596398E-3</v>
      </c>
      <c r="BL70" s="85">
        <f t="shared" si="8"/>
        <v>3.1316654624039089</v>
      </c>
      <c r="BM70" s="85">
        <f t="shared" si="9"/>
        <v>1.6278197202349047</v>
      </c>
      <c r="BN70" s="85">
        <f t="shared" si="10"/>
        <v>1.2261985105677877</v>
      </c>
      <c r="BO70" s="85">
        <f t="shared" si="11"/>
        <v>0.97971054614613995</v>
      </c>
      <c r="BP70" s="85">
        <f t="shared" si="12"/>
        <v>0.64810917408876467</v>
      </c>
      <c r="BQ70" s="85">
        <f t="shared" si="13"/>
        <v>20.819845921844426</v>
      </c>
      <c r="BR70" s="85">
        <f t="shared" si="14"/>
        <v>20.938051188139863</v>
      </c>
      <c r="BS70" s="85">
        <f t="shared" si="15"/>
        <v>37.788609576231487</v>
      </c>
    </row>
    <row r="71" spans="1:71" x14ac:dyDescent="0.2">
      <c r="A71" s="22">
        <v>70</v>
      </c>
      <c r="B71" s="11" t="s">
        <v>12</v>
      </c>
      <c r="C71" s="11">
        <v>1337</v>
      </c>
      <c r="D71" s="11">
        <v>3</v>
      </c>
      <c r="E71" s="11">
        <v>2</v>
      </c>
      <c r="F71" s="11" t="s">
        <v>15</v>
      </c>
      <c r="G71" s="11">
        <v>1</v>
      </c>
      <c r="H71" s="11">
        <v>345</v>
      </c>
      <c r="I71" s="11">
        <v>29.5</v>
      </c>
      <c r="J71" s="11">
        <v>5.35</v>
      </c>
      <c r="K71" s="11">
        <v>3.73</v>
      </c>
      <c r="L71" s="11">
        <v>6.9</v>
      </c>
      <c r="M71" s="12">
        <v>17</v>
      </c>
      <c r="N71" s="13">
        <v>37.590909090909086</v>
      </c>
      <c r="O71" s="13">
        <v>23.178181818181816</v>
      </c>
      <c r="P71" s="13">
        <v>2.8904191616766473</v>
      </c>
      <c r="Q71" s="13">
        <v>3.0425748502994008</v>
      </c>
      <c r="R71" s="13">
        <v>1.0970454545454547</v>
      </c>
      <c r="S71" s="13">
        <v>1.1547954545454544</v>
      </c>
      <c r="T71" s="36">
        <v>3.1170656259927085</v>
      </c>
      <c r="U71" s="36">
        <v>1.8007362910711688</v>
      </c>
      <c r="V71" s="36">
        <v>0.98699385496388781</v>
      </c>
      <c r="W71" s="36">
        <v>2.2952607624928216</v>
      </c>
      <c r="X71" s="53">
        <v>2.1213203435596398E-3</v>
      </c>
      <c r="Y71" s="37">
        <v>6.0896180172492473E-2</v>
      </c>
      <c r="Z71" s="36">
        <v>2.6959749603957217</v>
      </c>
      <c r="AA71" s="37">
        <v>9.2203328780450122E-2</v>
      </c>
      <c r="AB71" s="37">
        <v>6.5650065527216861E-2</v>
      </c>
      <c r="AC71" s="36">
        <v>9.0358348581522758</v>
      </c>
      <c r="AD71" s="37">
        <v>0.15267582966470009</v>
      </c>
      <c r="AE71" s="37">
        <v>0.32575867344585846</v>
      </c>
      <c r="AF71" s="36">
        <v>0.91673124921495519</v>
      </c>
      <c r="AG71" s="36">
        <v>0.73977806921851741</v>
      </c>
      <c r="AH71" s="37">
        <v>0.22489184607643858</v>
      </c>
      <c r="AI71" s="36">
        <v>19.260774469033308</v>
      </c>
      <c r="AJ71" s="37">
        <v>0.52704263621442016</v>
      </c>
      <c r="AK71" s="36">
        <v>1.2200840166777569</v>
      </c>
      <c r="AL71" s="37">
        <v>0.36310388364396923</v>
      </c>
      <c r="AM71" s="36">
        <v>0.37681817882001328</v>
      </c>
      <c r="AN71" s="37">
        <v>0.25513024492724262</v>
      </c>
      <c r="AO71" s="36"/>
      <c r="AP71" s="36">
        <v>2.5539401914054596E-2</v>
      </c>
      <c r="AQ71" s="36">
        <v>2.6101772950886483E-2</v>
      </c>
      <c r="AR71" s="36">
        <v>0.62785817446571446</v>
      </c>
      <c r="AS71" s="36">
        <v>0.52706771019213905</v>
      </c>
      <c r="AT71" s="36">
        <v>2.5928698416275293</v>
      </c>
      <c r="AU71" s="36">
        <v>0.91810950183747775</v>
      </c>
      <c r="AV71" s="36">
        <v>0.50575578710668267</v>
      </c>
      <c r="AW71" s="36">
        <v>25.600981542587693</v>
      </c>
      <c r="AX71" s="37"/>
      <c r="AY71" s="37">
        <v>1.1553274270796181</v>
      </c>
      <c r="AZ71" s="37">
        <v>0.39953721329242503</v>
      </c>
      <c r="BA71" s="36">
        <v>3.904839295688372</v>
      </c>
      <c r="BB71" s="36">
        <v>0.15127596126159853</v>
      </c>
      <c r="BC71" s="84">
        <v>2.1213203435596398E-3</v>
      </c>
      <c r="BD71" s="37">
        <v>8.9235229060747656E-2</v>
      </c>
      <c r="BE71" s="36">
        <v>0.53569571538676275</v>
      </c>
      <c r="BF71" s="36">
        <v>0.69575018988374471</v>
      </c>
      <c r="BG71" s="36">
        <v>2.951892358028042E-2</v>
      </c>
      <c r="BH71" s="68">
        <v>2.1213203435596398E-3</v>
      </c>
      <c r="BI71" s="69">
        <v>2.1213203435596398E-3</v>
      </c>
      <c r="BJ71" s="70">
        <v>2.1213203435596398E-3</v>
      </c>
      <c r="BK71" s="71">
        <v>2.1213203435596398E-3</v>
      </c>
      <c r="BL71" s="85">
        <f t="shared" si="8"/>
        <v>3.1839489364913196</v>
      </c>
      <c r="BM71" s="85">
        <f t="shared" si="9"/>
        <v>1.6591229345726033</v>
      </c>
      <c r="BN71" s="85">
        <f t="shared" si="10"/>
        <v>1.2696957569914733</v>
      </c>
      <c r="BO71" s="85">
        <f t="shared" si="11"/>
        <v>0.97026037748277572</v>
      </c>
      <c r="BP71" s="85">
        <f t="shared" si="12"/>
        <v>0.68886255708982769</v>
      </c>
      <c r="BQ71" s="85">
        <f t="shared" si="13"/>
        <v>19.933987673412148</v>
      </c>
      <c r="BR71" s="85">
        <f t="shared" si="14"/>
        <v>20.480858485711064</v>
      </c>
      <c r="BS71" s="85">
        <f t="shared" si="15"/>
        <v>37.796070289633541</v>
      </c>
    </row>
    <row r="72" spans="1:71" x14ac:dyDescent="0.2">
      <c r="A72" s="22">
        <v>71</v>
      </c>
      <c r="B72" s="11" t="s">
        <v>12</v>
      </c>
      <c r="C72" s="11">
        <v>1337</v>
      </c>
      <c r="D72" s="11">
        <v>3</v>
      </c>
      <c r="E72" s="11">
        <v>2</v>
      </c>
      <c r="F72" s="11" t="s">
        <v>15</v>
      </c>
      <c r="G72" s="11">
        <v>1</v>
      </c>
      <c r="H72" s="11">
        <v>347</v>
      </c>
      <c r="I72" s="11">
        <v>29.5</v>
      </c>
      <c r="J72" s="11">
        <v>5.35</v>
      </c>
      <c r="K72" s="11">
        <v>3.73</v>
      </c>
      <c r="L72" s="11">
        <v>6.9</v>
      </c>
      <c r="M72" s="12">
        <v>19</v>
      </c>
      <c r="N72" s="13">
        <v>39.36363636363636</v>
      </c>
      <c r="O72" s="13">
        <v>25.785727272727275</v>
      </c>
      <c r="P72" s="13">
        <v>3.3590224570673706</v>
      </c>
      <c r="Q72" s="13">
        <v>3.1559577278731834</v>
      </c>
      <c r="R72" s="13">
        <v>1.1558090909090906</v>
      </c>
      <c r="S72" s="13">
        <v>1.0859363636363635</v>
      </c>
      <c r="T72" s="36"/>
      <c r="U72" s="36"/>
      <c r="V72" s="36"/>
      <c r="W72" s="36"/>
      <c r="X72" s="53">
        <v>2.1213203435596398E-3</v>
      </c>
      <c r="Y72" s="37">
        <v>6.9244809312855427E-2</v>
      </c>
      <c r="Z72" s="36">
        <v>2.7852845156941095</v>
      </c>
      <c r="AA72" s="37">
        <v>0.1070203088238932</v>
      </c>
      <c r="AB72" s="37">
        <v>6.2749650542742466E-2</v>
      </c>
      <c r="AC72" s="36">
        <v>8.7848294749787996</v>
      </c>
      <c r="AD72" s="37">
        <v>0.13030422133466396</v>
      </c>
      <c r="AE72" s="37">
        <v>0.3216179335832457</v>
      </c>
      <c r="AF72" s="36">
        <v>0.92109987615324462</v>
      </c>
      <c r="AG72" s="36">
        <v>0.66373090515712663</v>
      </c>
      <c r="AH72" s="37">
        <v>0.25010410865067262</v>
      </c>
      <c r="AI72" s="36">
        <v>19.316835882950034</v>
      </c>
      <c r="AJ72" s="37">
        <v>0.23607833562748637</v>
      </c>
      <c r="AK72" s="36">
        <v>1.2696625625776188</v>
      </c>
      <c r="AL72" s="37">
        <v>0.22307520877376436</v>
      </c>
      <c r="AM72" s="36">
        <v>0.34164262482427293</v>
      </c>
      <c r="AN72" s="37">
        <v>0.22564039903565239</v>
      </c>
      <c r="AO72" s="36">
        <v>13.927231814901086</v>
      </c>
      <c r="AP72" s="36">
        <v>2.1186330478286493E-2</v>
      </c>
      <c r="AQ72" s="36">
        <v>2.1341328780825404E-2</v>
      </c>
      <c r="AR72" s="36">
        <v>0.52940638971553677</v>
      </c>
      <c r="AS72" s="36">
        <v>0.48483469034169313</v>
      </c>
      <c r="AT72" s="36">
        <v>1.9462846227992971</v>
      </c>
      <c r="AU72" s="36">
        <v>0.92504924433999891</v>
      </c>
      <c r="AV72" s="36">
        <v>0.47175670856497304</v>
      </c>
      <c r="AW72" s="36">
        <v>26.538819048105129</v>
      </c>
      <c r="AX72" s="37">
        <v>0.16875024686563864</v>
      </c>
      <c r="AY72" s="37">
        <v>0.82485888267887653</v>
      </c>
      <c r="AZ72" s="37">
        <v>0.38160764137278902</v>
      </c>
      <c r="BA72" s="36">
        <v>4.7001045987753045</v>
      </c>
      <c r="BB72" s="36">
        <v>0.13803540409351822</v>
      </c>
      <c r="BC72" s="84">
        <v>2.1213203435596398E-3</v>
      </c>
      <c r="BD72" s="37"/>
      <c r="BE72" s="36">
        <v>0.62568527250536821</v>
      </c>
      <c r="BF72" s="36">
        <v>0.66917777940242484</v>
      </c>
      <c r="BG72" s="36">
        <v>2.7726717048325456E-2</v>
      </c>
      <c r="BH72" s="68">
        <v>2.1213203435596398E-3</v>
      </c>
      <c r="BI72" s="69">
        <v>2.1213203435596398E-3</v>
      </c>
      <c r="BJ72" s="70">
        <v>2.1213203435596398E-3</v>
      </c>
      <c r="BK72" s="71">
        <v>2.1213203435596398E-3</v>
      </c>
      <c r="BL72" s="85">
        <f t="shared" si="8"/>
        <v>2.6312085056663759</v>
      </c>
      <c r="BM72" s="85">
        <f t="shared" si="9"/>
        <v>1.2239294585125753</v>
      </c>
      <c r="BN72" s="85">
        <f t="shared" si="10"/>
        <v>1.1816386481181482</v>
      </c>
      <c r="BO72" s="85">
        <f t="shared" si="11"/>
        <v>0.67923631615556546</v>
      </c>
      <c r="BP72" s="85">
        <f t="shared" si="12"/>
        <v>0.54469314235701005</v>
      </c>
      <c r="BQ72" s="85">
        <f t="shared" si="13"/>
        <v>11.572235311016469</v>
      </c>
      <c r="BR72" s="85">
        <f t="shared" si="14"/>
        <v>20.586498445527653</v>
      </c>
      <c r="BS72" s="85">
        <f t="shared" si="15"/>
        <v>38.485231507585794</v>
      </c>
    </row>
    <row r="73" spans="1:71" x14ac:dyDescent="0.2">
      <c r="A73" s="22">
        <v>72</v>
      </c>
      <c r="B73" s="11" t="s">
        <v>12</v>
      </c>
      <c r="C73" s="11">
        <v>1337</v>
      </c>
      <c r="D73" s="11">
        <v>3</v>
      </c>
      <c r="E73" s="11">
        <v>2</v>
      </c>
      <c r="F73" s="11" t="s">
        <v>15</v>
      </c>
      <c r="G73" s="11">
        <v>1</v>
      </c>
      <c r="H73" s="11">
        <v>349</v>
      </c>
      <c r="I73" s="11">
        <v>29.5</v>
      </c>
      <c r="J73" s="11">
        <v>5.35</v>
      </c>
      <c r="K73" s="11">
        <v>3.73</v>
      </c>
      <c r="L73" s="11">
        <v>6.9</v>
      </c>
      <c r="M73" s="12">
        <v>21</v>
      </c>
      <c r="N73" s="13">
        <v>37.636363636363633</v>
      </c>
      <c r="O73" s="13" t="s">
        <v>14</v>
      </c>
      <c r="P73" s="13">
        <v>3.2393077873918421</v>
      </c>
      <c r="Q73" s="13">
        <v>3.1494932014833132</v>
      </c>
      <c r="R73" s="13">
        <v>1.1911818181818181</v>
      </c>
      <c r="S73" s="13">
        <v>1.1581545454545454</v>
      </c>
      <c r="T73" s="36">
        <v>3.6707136311171626</v>
      </c>
      <c r="U73" s="36">
        <v>2.0490547769323029</v>
      </c>
      <c r="V73" s="36">
        <v>1.033701017174097</v>
      </c>
      <c r="W73" s="36">
        <v>2.2060404573293098</v>
      </c>
      <c r="X73" s="53">
        <v>2.1213203435596398E-3</v>
      </c>
      <c r="Y73" s="37">
        <v>0.13735827060905098</v>
      </c>
      <c r="Z73" s="36">
        <v>2.5450043515181919</v>
      </c>
      <c r="AA73" s="37">
        <v>0.15329527505835472</v>
      </c>
      <c r="AB73" s="37">
        <v>7.523027452121589E-2</v>
      </c>
      <c r="AC73" s="36">
        <v>8.6453254315405861</v>
      </c>
      <c r="AD73" s="37">
        <v>0.21743748429757268</v>
      </c>
      <c r="AE73" s="37">
        <v>0.37182225836951099</v>
      </c>
      <c r="AF73" s="36">
        <v>0.83561075892707948</v>
      </c>
      <c r="AG73" s="36">
        <v>0.5394381074220338</v>
      </c>
      <c r="AH73" s="37">
        <v>0.23141719730974322</v>
      </c>
      <c r="AI73" s="36">
        <v>19.476085934462059</v>
      </c>
      <c r="AJ73" s="37">
        <v>0.18435118513849824</v>
      </c>
      <c r="AK73" s="36">
        <v>1.1800466328711483</v>
      </c>
      <c r="AL73" s="37">
        <v>3.263273572480492E-2</v>
      </c>
      <c r="AM73" s="36">
        <v>0.31990398872153303</v>
      </c>
      <c r="AN73" s="37">
        <v>0.21130303769816638</v>
      </c>
      <c r="AO73" s="36"/>
      <c r="AP73" s="36">
        <v>4.0277738130378937E-2</v>
      </c>
      <c r="AQ73" s="36">
        <v>2.400224394708296E-2</v>
      </c>
      <c r="AR73" s="36">
        <v>0.56557100523819503</v>
      </c>
      <c r="AS73" s="36">
        <v>0.45010493242265481</v>
      </c>
      <c r="AT73" s="36">
        <v>2.0840368974908001</v>
      </c>
      <c r="AU73" s="36">
        <v>1.1100602651884603</v>
      </c>
      <c r="AV73" s="36">
        <v>0.57277554663246444</v>
      </c>
      <c r="AW73" s="36">
        <v>26.01868387229732</v>
      </c>
      <c r="AX73" s="37">
        <v>0.30923681521578789</v>
      </c>
      <c r="AY73" s="37">
        <v>0.68899143104886285</v>
      </c>
      <c r="AZ73" s="37">
        <v>0.43917480497998906</v>
      </c>
      <c r="BA73" s="36">
        <v>4.5643980042174315</v>
      </c>
      <c r="BB73" s="36">
        <v>0.15022261204976325</v>
      </c>
      <c r="BC73" s="84">
        <v>2.1213203435596398E-3</v>
      </c>
      <c r="BD73" s="37">
        <v>0.29028881237275789</v>
      </c>
      <c r="BE73" s="36">
        <v>0.61595721890163979</v>
      </c>
      <c r="BF73" s="36">
        <v>0.72244420988084057</v>
      </c>
      <c r="BG73" s="36">
        <v>3.5050912798074207E-2</v>
      </c>
      <c r="BH73" s="68">
        <v>2.1213203435596398E-3</v>
      </c>
      <c r="BI73" s="69">
        <v>2.1213203435596398E-3</v>
      </c>
      <c r="BJ73" s="70">
        <v>2.1213203435596398E-3</v>
      </c>
      <c r="BK73" s="71">
        <v>2.1213203435596398E-3</v>
      </c>
      <c r="BL73" s="85">
        <f t="shared" si="8"/>
        <v>2.4741898148704848</v>
      </c>
      <c r="BM73" s="85">
        <f t="shared" si="9"/>
        <v>1.1128911353613458</v>
      </c>
      <c r="BN73" s="85">
        <f t="shared" si="10"/>
        <v>1.1499956418109725</v>
      </c>
      <c r="BO73" s="85">
        <f t="shared" si="11"/>
        <v>0.70843614126703003</v>
      </c>
      <c r="BP73" s="85">
        <f t="shared" si="12"/>
        <v>0.4044549940943159</v>
      </c>
      <c r="BQ73" s="85">
        <f t="shared" si="13"/>
        <v>20.151960985955213</v>
      </c>
      <c r="BR73" s="85">
        <f t="shared" si="14"/>
        <v>20.656132567333209</v>
      </c>
      <c r="BS73" s="85">
        <f t="shared" si="15"/>
        <v>38.691883924530323</v>
      </c>
    </row>
    <row r="74" spans="1:71" x14ac:dyDescent="0.2">
      <c r="A74" s="22">
        <v>73</v>
      </c>
      <c r="B74" s="11" t="s">
        <v>12</v>
      </c>
      <c r="C74" s="11">
        <v>1379</v>
      </c>
      <c r="D74" s="11">
        <v>1</v>
      </c>
      <c r="E74" s="11">
        <v>2</v>
      </c>
      <c r="F74" s="11" t="s">
        <v>16</v>
      </c>
      <c r="G74" s="11">
        <v>1</v>
      </c>
      <c r="H74" s="11">
        <v>375</v>
      </c>
      <c r="I74" s="11">
        <v>36.9</v>
      </c>
      <c r="J74" s="11">
        <v>1.78</v>
      </c>
      <c r="K74" s="11">
        <v>1.1599999999999999</v>
      </c>
      <c r="L74" s="11">
        <v>2.6</v>
      </c>
      <c r="M74" s="12">
        <v>0</v>
      </c>
      <c r="N74" s="13">
        <v>46</v>
      </c>
      <c r="O74" s="13">
        <v>27.276</v>
      </c>
      <c r="P74" s="13">
        <v>2.1768478259999999</v>
      </c>
      <c r="Q74" s="13">
        <v>3.6361956520000001</v>
      </c>
      <c r="R74" s="13">
        <v>1.00135</v>
      </c>
      <c r="S74" s="13">
        <v>1.67265</v>
      </c>
      <c r="T74" s="36">
        <v>2.4613038469155266</v>
      </c>
      <c r="U74" s="36">
        <v>1.1266308494183535</v>
      </c>
      <c r="V74" s="36">
        <v>0.56220034236139982</v>
      </c>
      <c r="W74" s="36">
        <v>1.4344376798227099</v>
      </c>
      <c r="X74" s="53">
        <v>2.1213203435596398E-3</v>
      </c>
      <c r="Y74" s="37">
        <v>3.384980154224744E-2</v>
      </c>
      <c r="Z74" s="36">
        <v>2.2335302612640824</v>
      </c>
      <c r="AA74" s="37">
        <v>0.13392356061058103</v>
      </c>
      <c r="AB74" s="37">
        <v>7.0676209159402203E-2</v>
      </c>
      <c r="AC74" s="36">
        <v>8.4014483140485403</v>
      </c>
      <c r="AD74" s="37">
        <v>0.23257376617096592</v>
      </c>
      <c r="AE74" s="37">
        <v>0.43522475251390608</v>
      </c>
      <c r="AF74" s="36">
        <v>1.0720021312932688</v>
      </c>
      <c r="AG74" s="36">
        <v>0.99176645142834663</v>
      </c>
      <c r="AH74" s="37">
        <v>0.23314868576369066</v>
      </c>
      <c r="AI74" s="36">
        <v>20.99372759907012</v>
      </c>
      <c r="AJ74" s="37">
        <v>0.54384784065734226</v>
      </c>
      <c r="AK74" s="36">
        <v>1.8614451400544141</v>
      </c>
      <c r="AL74" s="37">
        <v>0.49840128087187874</v>
      </c>
      <c r="AM74" s="36">
        <v>0.36552062888329595</v>
      </c>
      <c r="AN74" s="37">
        <v>0.25090787870430525</v>
      </c>
      <c r="AO74" s="36">
        <v>11.823715579904631</v>
      </c>
      <c r="AP74" s="36">
        <v>4.7479549987114747E-2</v>
      </c>
      <c r="AQ74" s="83">
        <v>2.1213203435596398E-3</v>
      </c>
      <c r="AR74" s="36"/>
      <c r="AS74" s="36"/>
      <c r="AT74" s="36">
        <v>5.2668923289200791</v>
      </c>
      <c r="AU74" s="36">
        <v>0.7070793167762488</v>
      </c>
      <c r="AV74" s="36">
        <v>0.83085796682487723</v>
      </c>
      <c r="AW74" s="36">
        <v>26.694632824924021</v>
      </c>
      <c r="AX74" s="37">
        <v>0.25184956410291121</v>
      </c>
      <c r="AY74" s="37">
        <v>0.82683436050037074</v>
      </c>
      <c r="AZ74" s="37">
        <v>0.67398011427247817</v>
      </c>
      <c r="BA74" s="36">
        <v>4.0468794963494519</v>
      </c>
      <c r="BB74" s="36">
        <v>0.11833747108489191</v>
      </c>
      <c r="BC74" s="84">
        <v>2.1213203435596398E-3</v>
      </c>
      <c r="BD74" s="37">
        <v>0.55698504981994545</v>
      </c>
      <c r="BE74" s="36">
        <v>0.41240758711356235</v>
      </c>
      <c r="BF74" s="36">
        <v>0.76056568907551947</v>
      </c>
      <c r="BG74" s="36">
        <v>5.2985922357702921E-2</v>
      </c>
      <c r="BH74" s="68">
        <v>2.1213203435596398E-3</v>
      </c>
      <c r="BI74" s="69">
        <v>2.1213203435596398E-3</v>
      </c>
      <c r="BJ74" s="70">
        <v>2.1213203435596398E-3</v>
      </c>
      <c r="BK74" s="71">
        <v>2.1213203435596398E-3</v>
      </c>
      <c r="BL74" s="85">
        <f t="shared" si="8"/>
        <v>3.7898408563059616</v>
      </c>
      <c r="BM74" s="85">
        <f t="shared" si="9"/>
        <v>2.0138725351371862</v>
      </c>
      <c r="BN74" s="85">
        <f t="shared" si="10"/>
        <v>1.5250604424644709</v>
      </c>
      <c r="BO74" s="85">
        <f t="shared" si="11"/>
        <v>1.0802465017514011</v>
      </c>
      <c r="BP74" s="85">
        <f t="shared" si="12"/>
        <v>0.93362603338578487</v>
      </c>
      <c r="BQ74" s="85">
        <f t="shared" si="13"/>
        <v>16.221672614174171</v>
      </c>
      <c r="BR74" s="85">
        <f t="shared" si="14"/>
        <v>22.855172739124534</v>
      </c>
      <c r="BS74" s="85">
        <f t="shared" si="15"/>
        <v>41.260495164170557</v>
      </c>
    </row>
    <row r="75" spans="1:71" x14ac:dyDescent="0.2">
      <c r="A75" s="22">
        <v>74</v>
      </c>
      <c r="B75" s="11" t="s">
        <v>12</v>
      </c>
      <c r="C75" s="11">
        <v>1379</v>
      </c>
      <c r="D75" s="11">
        <v>1</v>
      </c>
      <c r="E75" s="11">
        <v>2</v>
      </c>
      <c r="F75" s="11" t="s">
        <v>16</v>
      </c>
      <c r="G75" s="11">
        <v>1</v>
      </c>
      <c r="H75" s="11">
        <v>376</v>
      </c>
      <c r="I75" s="11">
        <v>36.9</v>
      </c>
      <c r="J75" s="11">
        <v>1.78</v>
      </c>
      <c r="K75" s="11">
        <v>1.1599999999999999</v>
      </c>
      <c r="L75" s="11">
        <v>2.6</v>
      </c>
      <c r="M75" s="12">
        <v>1</v>
      </c>
      <c r="N75" s="13"/>
      <c r="O75" s="13">
        <v>25.828454545454544</v>
      </c>
      <c r="P75" s="13">
        <v>2.4359332023575644</v>
      </c>
      <c r="Q75" s="13">
        <v>3.6137328094302554</v>
      </c>
      <c r="R75" s="13">
        <v>1.1271727272727272</v>
      </c>
      <c r="S75" s="13">
        <v>1.6721727272727271</v>
      </c>
      <c r="T75" s="36">
        <v>2.2589798922143389</v>
      </c>
      <c r="U75" s="36">
        <v>1.1134711774832402</v>
      </c>
      <c r="V75" s="36">
        <v>0.61287491619374579</v>
      </c>
      <c r="W75" s="36">
        <v>1.6804013299355869</v>
      </c>
      <c r="X75" s="53">
        <v>2.1213203435596398E-3</v>
      </c>
      <c r="Y75" s="37">
        <v>3.2560298533747853E-2</v>
      </c>
      <c r="Z75" s="36">
        <v>2.619311759686398</v>
      </c>
      <c r="AA75" s="37">
        <v>6.0772151861132953E-2</v>
      </c>
      <c r="AB75" s="37">
        <v>7.147841012095589E-2</v>
      </c>
      <c r="AC75" s="36">
        <v>9.1866193059645926</v>
      </c>
      <c r="AD75" s="37">
        <v>0.23769462582374934</v>
      </c>
      <c r="AE75" s="37">
        <v>0.45287241489355273</v>
      </c>
      <c r="AF75" s="36">
        <v>1.1074271372101718</v>
      </c>
      <c r="AG75" s="36"/>
      <c r="AH75" s="37">
        <v>0.2262210059654178</v>
      </c>
      <c r="AI75" s="36">
        <v>21.308657337000071</v>
      </c>
      <c r="AJ75" s="37">
        <v>0.55213564726307129</v>
      </c>
      <c r="AK75" s="36">
        <v>1.6765579906381536</v>
      </c>
      <c r="AL75" s="37">
        <v>0.51404790120132227</v>
      </c>
      <c r="AM75" s="36">
        <v>0.4267484765279192</v>
      </c>
      <c r="AN75" s="37">
        <v>0.18503447217828531</v>
      </c>
      <c r="AO75" s="36">
        <v>11.881431415769898</v>
      </c>
      <c r="AP75" s="82">
        <v>2.1213203435596398E-3</v>
      </c>
      <c r="AQ75" s="83">
        <v>2.1213203435596398E-3</v>
      </c>
      <c r="AR75" s="36">
        <v>0.99961778783705413</v>
      </c>
      <c r="AS75" s="36">
        <v>0.78636703423483589</v>
      </c>
      <c r="AT75" s="36">
        <v>4.232004542536731</v>
      </c>
      <c r="AU75" s="36">
        <v>1.1813123492754141</v>
      </c>
      <c r="AV75" s="36">
        <v>0.83725908061354182</v>
      </c>
      <c r="AW75" s="36">
        <v>25.145482913164436</v>
      </c>
      <c r="AX75" s="37">
        <v>0.43146939258291439</v>
      </c>
      <c r="AY75" s="37">
        <v>0.70002073802166531</v>
      </c>
      <c r="AZ75" s="37">
        <v>0.78008043679949446</v>
      </c>
      <c r="BA75" s="36">
        <v>3.8268757011666041</v>
      </c>
      <c r="BB75" s="36"/>
      <c r="BC75" s="84">
        <v>2.1213203435596398E-3</v>
      </c>
      <c r="BD75" s="37">
        <v>5.396558561806572E-2</v>
      </c>
      <c r="BE75" s="36">
        <v>0.4404454948978298</v>
      </c>
      <c r="BF75" s="36">
        <v>0.73680524283173898</v>
      </c>
      <c r="BG75" s="36">
        <v>2.1213203435596398E-3</v>
      </c>
      <c r="BH75" s="68">
        <v>2.1213203435596398E-3</v>
      </c>
      <c r="BI75" s="69">
        <v>2.1213203435596398E-3</v>
      </c>
      <c r="BJ75" s="70">
        <v>2.1213203435596398E-3</v>
      </c>
      <c r="BK75" s="71">
        <v>2.1213203435596398E-3</v>
      </c>
      <c r="BL75" s="85">
        <f t="shared" si="8"/>
        <v>2.7595654043691544</v>
      </c>
      <c r="BM75" s="85">
        <f t="shared" si="9"/>
        <v>2.0544500052680692</v>
      </c>
      <c r="BN75" s="85">
        <f t="shared" si="10"/>
        <v>0.52008092692279995</v>
      </c>
      <c r="BO75" s="85">
        <f t="shared" si="11"/>
        <v>1.0875296891731945</v>
      </c>
      <c r="BP75" s="85">
        <f t="shared" si="12"/>
        <v>0.96692031609487494</v>
      </c>
      <c r="BQ75" s="85">
        <f t="shared" si="13"/>
        <v>17.473779701821464</v>
      </c>
      <c r="BR75" s="85">
        <f t="shared" si="14"/>
        <v>22.985215327638223</v>
      </c>
      <c r="BS75" s="85">
        <f t="shared" si="15"/>
        <v>40.168676862328809</v>
      </c>
    </row>
    <row r="76" spans="1:71" x14ac:dyDescent="0.2">
      <c r="A76" s="22">
        <v>75</v>
      </c>
      <c r="B76" s="11" t="s">
        <v>12</v>
      </c>
      <c r="C76" s="11">
        <v>1379</v>
      </c>
      <c r="D76" s="11">
        <v>1</v>
      </c>
      <c r="E76" s="11">
        <v>2</v>
      </c>
      <c r="F76" s="11" t="s">
        <v>16</v>
      </c>
      <c r="G76" s="11">
        <v>1</v>
      </c>
      <c r="H76" s="11">
        <v>378</v>
      </c>
      <c r="I76" s="11">
        <v>36.9</v>
      </c>
      <c r="J76" s="11">
        <v>1.78</v>
      </c>
      <c r="K76" s="11">
        <v>1.1599999999999999</v>
      </c>
      <c r="L76" s="11">
        <v>2.6</v>
      </c>
      <c r="M76" s="12">
        <v>3</v>
      </c>
      <c r="N76" s="13">
        <v>34.54545454545454</v>
      </c>
      <c r="O76" s="13">
        <v>21.73681818181818</v>
      </c>
      <c r="P76" s="13">
        <v>2.5169345579793343</v>
      </c>
      <c r="Q76" s="13">
        <v>3.5844202066590123</v>
      </c>
      <c r="R76" s="13">
        <v>0.99647727272727282</v>
      </c>
      <c r="S76" s="13">
        <v>1.4191045454545455</v>
      </c>
      <c r="T76" s="36">
        <v>2.7990832779581685</v>
      </c>
      <c r="U76" s="36">
        <v>1.2659402271522076</v>
      </c>
      <c r="V76" s="36">
        <v>0.64068116992711432</v>
      </c>
      <c r="W76" s="36">
        <v>1.6275701911484548</v>
      </c>
      <c r="X76" s="53">
        <v>2.1213203435596398E-3</v>
      </c>
      <c r="Y76" s="37">
        <v>3.4547544160072739E-2</v>
      </c>
      <c r="Z76" s="36">
        <v>2.3090244827093609</v>
      </c>
      <c r="AA76" s="37">
        <v>6.6141184976487161E-2</v>
      </c>
      <c r="AB76" s="37">
        <v>6.9027474354927162E-2</v>
      </c>
      <c r="AC76" s="36">
        <v>8.8840542299154439</v>
      </c>
      <c r="AD76" s="37">
        <v>0.21488644134872933</v>
      </c>
      <c r="AE76" s="37">
        <v>0.42207009583698418</v>
      </c>
      <c r="AF76" s="36">
        <v>0.89913312485187991</v>
      </c>
      <c r="AG76" s="36">
        <v>1.0665206603805755</v>
      </c>
      <c r="AH76" s="37">
        <v>0.19539758628742548</v>
      </c>
      <c r="AI76" s="36">
        <v>21.319640853518518</v>
      </c>
      <c r="AJ76" s="37">
        <v>0.23119714320732526</v>
      </c>
      <c r="AK76" s="36">
        <v>1.5818552482548522</v>
      </c>
      <c r="AL76" s="37">
        <v>0.48505438038388743</v>
      </c>
      <c r="AM76" s="36">
        <v>0.51382656881660593</v>
      </c>
      <c r="AN76" s="37">
        <v>0.19292897609013615</v>
      </c>
      <c r="AO76" s="36">
        <v>11.79769207689095</v>
      </c>
      <c r="AP76" s="36">
        <v>3.7823615995330968E-2</v>
      </c>
      <c r="AQ76" s="36">
        <v>3.940041110373127E-2</v>
      </c>
      <c r="AR76" s="36">
        <v>0.58691817923789413</v>
      </c>
      <c r="AS76" s="36">
        <v>0.34741078891439731</v>
      </c>
      <c r="AT76" s="36">
        <v>2.2028022330415133</v>
      </c>
      <c r="AU76" s="36">
        <v>0.82772009887878162</v>
      </c>
      <c r="AV76" s="36">
        <v>0.57401181927654354</v>
      </c>
      <c r="AW76" s="36">
        <v>28.255525944526479</v>
      </c>
      <c r="AX76" s="37">
        <v>0.3540086179644108</v>
      </c>
      <c r="AY76" s="37">
        <v>0.73146394197764975</v>
      </c>
      <c r="AZ76" s="37">
        <v>0.62911674001958406</v>
      </c>
      <c r="BA76" s="36">
        <v>3.477741640005926</v>
      </c>
      <c r="BB76" s="36">
        <v>0.14481468469095921</v>
      </c>
      <c r="BC76" s="84">
        <v>2.1213203435596398E-3</v>
      </c>
      <c r="BD76" s="37">
        <v>0.45962949595213271</v>
      </c>
      <c r="BE76" s="36">
        <v>0.48867369839847791</v>
      </c>
      <c r="BF76" s="36">
        <v>0.64373616675475576</v>
      </c>
      <c r="BG76" s="36">
        <v>1.508572847843174E-2</v>
      </c>
      <c r="BH76" s="68">
        <v>2.1213203435596398E-3</v>
      </c>
      <c r="BI76" s="69">
        <v>2.1213203435596398E-3</v>
      </c>
      <c r="BJ76" s="70">
        <v>2.1213203435596398E-3</v>
      </c>
      <c r="BK76" s="71">
        <v>2.1213203435596398E-3</v>
      </c>
      <c r="BL76" s="85">
        <f t="shared" si="8"/>
        <v>3.4915980558431565</v>
      </c>
      <c r="BM76" s="85">
        <f t="shared" si="9"/>
        <v>1.6176331214192787</v>
      </c>
      <c r="BN76" s="85">
        <f t="shared" si="10"/>
        <v>1.6810359583337413</v>
      </c>
      <c r="BO76" s="85">
        <f t="shared" si="11"/>
        <v>0.71050864519840728</v>
      </c>
      <c r="BP76" s="85">
        <f t="shared" si="12"/>
        <v>0.90712447622087167</v>
      </c>
      <c r="BQ76" s="85">
        <f t="shared" si="13"/>
        <v>17.528474899154311</v>
      </c>
      <c r="BR76" s="85">
        <f t="shared" si="14"/>
        <v>22.901496101773368</v>
      </c>
      <c r="BS76" s="85">
        <f t="shared" si="15"/>
        <v>39.826490406934809</v>
      </c>
    </row>
    <row r="77" spans="1:71" x14ac:dyDescent="0.2">
      <c r="A77" s="22">
        <v>76</v>
      </c>
      <c r="B77" s="11" t="s">
        <v>12</v>
      </c>
      <c r="C77" s="11">
        <v>1379</v>
      </c>
      <c r="D77" s="11">
        <v>1</v>
      </c>
      <c r="E77" s="11">
        <v>2</v>
      </c>
      <c r="F77" s="11" t="s">
        <v>16</v>
      </c>
      <c r="G77" s="11">
        <v>1</v>
      </c>
      <c r="H77" s="11">
        <v>380</v>
      </c>
      <c r="I77" s="11">
        <v>36.9</v>
      </c>
      <c r="J77" s="11">
        <v>1.78</v>
      </c>
      <c r="K77" s="11">
        <v>1.1599999999999999</v>
      </c>
      <c r="L77" s="11">
        <v>2.6</v>
      </c>
      <c r="M77" s="12">
        <v>5</v>
      </c>
      <c r="N77" s="13">
        <v>37.590909090909086</v>
      </c>
      <c r="O77" s="13">
        <v>20.458181818181817</v>
      </c>
      <c r="P77" s="13">
        <v>3.4173786407766999</v>
      </c>
      <c r="Q77" s="13">
        <v>3.5245145631067967</v>
      </c>
      <c r="R77" s="13">
        <v>1.2799636363636366</v>
      </c>
      <c r="S77" s="13">
        <v>1.3200909090909092</v>
      </c>
      <c r="T77" s="36">
        <v>3.506313033913651</v>
      </c>
      <c r="U77" s="36">
        <v>1.4047846997950839</v>
      </c>
      <c r="V77" s="36">
        <v>0.60646671825247389</v>
      </c>
      <c r="W77" s="36">
        <v>1.4274601241694405</v>
      </c>
      <c r="X77" s="53">
        <v>2.1213203435596398E-3</v>
      </c>
      <c r="Y77" s="37">
        <v>3.795087485067946E-2</v>
      </c>
      <c r="Z77" s="36">
        <v>1.8877186132577348</v>
      </c>
      <c r="AA77" s="37">
        <v>0.13403849638463033</v>
      </c>
      <c r="AB77" s="37">
        <v>7.2131975742470336E-2</v>
      </c>
      <c r="AC77" s="36">
        <v>8.0346347664807549</v>
      </c>
      <c r="AD77" s="37">
        <v>0.2140343481951707</v>
      </c>
      <c r="AE77" s="37">
        <v>0.4004906666119798</v>
      </c>
      <c r="AF77" s="36">
        <v>0.60923828055033158</v>
      </c>
      <c r="AG77" s="36">
        <v>0.90031123637060317</v>
      </c>
      <c r="AH77" s="37">
        <v>0.19101139097110587</v>
      </c>
      <c r="AI77" s="36">
        <v>21.78729512770677</v>
      </c>
      <c r="AJ77" s="37">
        <v>0.58807250797848254</v>
      </c>
      <c r="AK77" s="36">
        <v>1.8572649909798022</v>
      </c>
      <c r="AL77" s="37">
        <v>0.47804489638328429</v>
      </c>
      <c r="AM77" s="36">
        <v>0.60937701082132834</v>
      </c>
      <c r="AN77" s="37">
        <v>0.23435739436361802</v>
      </c>
      <c r="AO77" s="36">
        <v>12.925053931958875</v>
      </c>
      <c r="AP77" s="36">
        <v>3.4038822776443746E-2</v>
      </c>
      <c r="AQ77" s="83">
        <v>2.1213203435596398E-3</v>
      </c>
      <c r="AR77" s="36">
        <v>0.48675322284796424</v>
      </c>
      <c r="AS77" s="36">
        <v>0.36873448485966087</v>
      </c>
      <c r="AT77" s="36">
        <v>1.4726356560487981</v>
      </c>
      <c r="AU77" s="36">
        <v>0.91488079060008443</v>
      </c>
      <c r="AV77" s="36">
        <v>0.56269943188513238</v>
      </c>
      <c r="AW77" s="36">
        <v>29.598271831159256</v>
      </c>
      <c r="AX77" s="37">
        <v>0.36277768156456064</v>
      </c>
      <c r="AY77" s="37">
        <v>0.71362623988921992</v>
      </c>
      <c r="AZ77" s="37">
        <v>0.57690902342651706</v>
      </c>
      <c r="BA77" s="36">
        <v>3.832707369978325</v>
      </c>
      <c r="BB77" s="36">
        <v>0.16441601147421372</v>
      </c>
      <c r="BC77" s="84">
        <v>2.1213203435596398E-3</v>
      </c>
      <c r="BD77" s="37">
        <v>4.8872374299659363E-2</v>
      </c>
      <c r="BE77" s="36">
        <v>0.4221714352962192</v>
      </c>
      <c r="BF77" s="36">
        <v>0.59438388345786131</v>
      </c>
      <c r="BG77" s="36">
        <v>2.1213203435596398E-3</v>
      </c>
      <c r="BH77" s="68">
        <v>2.1213203435596398E-3</v>
      </c>
      <c r="BI77" s="69">
        <v>2.1213203435596398E-3</v>
      </c>
      <c r="BJ77" s="70">
        <v>2.1213203435596398E-3</v>
      </c>
      <c r="BK77" s="71">
        <v>2.1213203435596398E-3</v>
      </c>
      <c r="BL77" s="85">
        <f t="shared" si="8"/>
        <v>3.8598207986733528</v>
      </c>
      <c r="BM77" s="85">
        <f t="shared" si="9"/>
        <v>1.9437857858824934</v>
      </c>
      <c r="BN77" s="85">
        <f t="shared" si="10"/>
        <v>1.6816776184272413</v>
      </c>
      <c r="BO77" s="85">
        <f t="shared" si="11"/>
        <v>1.0652502228872294</v>
      </c>
      <c r="BP77" s="85">
        <f t="shared" si="12"/>
        <v>0.87853556299526403</v>
      </c>
      <c r="BQ77" s="85">
        <f t="shared" si="13"/>
        <v>16.8694992762127</v>
      </c>
      <c r="BR77" s="85">
        <f t="shared" si="14"/>
        <v>23.644560118686574</v>
      </c>
      <c r="BS77" s="85">
        <f t="shared" si="15"/>
        <v>40.168727501968853</v>
      </c>
    </row>
    <row r="78" spans="1:71" x14ac:dyDescent="0.2">
      <c r="A78" s="22">
        <v>77</v>
      </c>
      <c r="B78" s="11" t="s">
        <v>12</v>
      </c>
      <c r="C78" s="11">
        <v>1379</v>
      </c>
      <c r="D78" s="11">
        <v>1</v>
      </c>
      <c r="E78" s="11">
        <v>2</v>
      </c>
      <c r="F78" s="11" t="s">
        <v>16</v>
      </c>
      <c r="G78" s="11">
        <v>1</v>
      </c>
      <c r="H78" s="11">
        <v>382</v>
      </c>
      <c r="I78" s="11">
        <v>36.9</v>
      </c>
      <c r="J78" s="11">
        <v>1.78</v>
      </c>
      <c r="K78" s="11">
        <v>1.1599999999999999</v>
      </c>
      <c r="L78" s="11">
        <v>2.6</v>
      </c>
      <c r="M78" s="12">
        <v>7</v>
      </c>
      <c r="N78" s="13">
        <v>40.545454545454547</v>
      </c>
      <c r="O78" s="13">
        <v>25.316999999999997</v>
      </c>
      <c r="P78" s="13">
        <v>3.4485297418630751</v>
      </c>
      <c r="Q78" s="13">
        <v>3.4374747474747469</v>
      </c>
      <c r="R78" s="13">
        <v>1.3966545454545454</v>
      </c>
      <c r="S78" s="13">
        <v>1.3921772727272725</v>
      </c>
      <c r="T78" s="36">
        <v>3.5049215992853218</v>
      </c>
      <c r="U78" s="36">
        <v>1.7754267819926162</v>
      </c>
      <c r="V78" s="36">
        <v>0.92412093408462981</v>
      </c>
      <c r="W78" s="36">
        <v>2.2341923883185806</v>
      </c>
      <c r="X78" s="53">
        <v>2.1213203435596398E-3</v>
      </c>
      <c r="Y78" s="37">
        <v>3.8173780810180982E-2</v>
      </c>
      <c r="Z78" s="36">
        <v>2.6589990029853383</v>
      </c>
      <c r="AA78" s="37">
        <v>7.509904578254642E-2</v>
      </c>
      <c r="AB78" s="37">
        <v>7.370079109365861E-2</v>
      </c>
      <c r="AC78" s="36">
        <v>9.5030595155969344</v>
      </c>
      <c r="AD78" s="37">
        <v>0.23596807264755509</v>
      </c>
      <c r="AE78" s="37">
        <v>0.42632810303384094</v>
      </c>
      <c r="AF78" s="36">
        <v>0.64775929656708908</v>
      </c>
      <c r="AG78" s="36">
        <v>1.1781474405147021</v>
      </c>
      <c r="AH78" s="37">
        <v>0.19998911155499066</v>
      </c>
      <c r="AI78" s="36">
        <v>22.812402549277319</v>
      </c>
      <c r="AJ78" s="37">
        <v>0.24351001166250794</v>
      </c>
      <c r="AK78" s="36">
        <v>1.2279929457428249</v>
      </c>
      <c r="AL78" s="37">
        <v>0.47994640228327262</v>
      </c>
      <c r="AM78" s="36">
        <v>0.63716105047629512</v>
      </c>
      <c r="AN78" s="37">
        <v>0.20601874724422317</v>
      </c>
      <c r="AO78" s="36">
        <v>11.818246664179362</v>
      </c>
      <c r="AP78" s="36">
        <v>3.5384629586147284E-2</v>
      </c>
      <c r="AQ78" s="36">
        <v>2.5866183573908644E-2</v>
      </c>
      <c r="AR78" s="36">
        <v>0.42692745401438231</v>
      </c>
      <c r="AS78" s="36">
        <v>0.40571408805417974</v>
      </c>
      <c r="AT78" s="36">
        <v>0.97103626472821447</v>
      </c>
      <c r="AU78" s="36">
        <v>1.0398612071845943</v>
      </c>
      <c r="AV78" s="36">
        <v>0.48593408071626798</v>
      </c>
      <c r="AW78" s="36">
        <v>25.545332622912763</v>
      </c>
      <c r="AX78" s="37">
        <v>0.34126238442564649</v>
      </c>
      <c r="AY78" s="37">
        <v>0.72117140565714022</v>
      </c>
      <c r="AZ78" s="37">
        <v>0.5588555766099379</v>
      </c>
      <c r="BA78" s="36">
        <v>3.3608437754313556</v>
      </c>
      <c r="BB78" s="36">
        <v>0.16110003292436414</v>
      </c>
      <c r="BC78" s="84">
        <v>2.1213203435596398E-3</v>
      </c>
      <c r="BD78" s="37">
        <v>0.46921761447595367</v>
      </c>
      <c r="BE78" s="36"/>
      <c r="BF78" s="36">
        <v>0.60411707605613352</v>
      </c>
      <c r="BG78" s="36">
        <v>2.1213203435596398E-3</v>
      </c>
      <c r="BH78" s="68">
        <v>2.1213203435596398E-3</v>
      </c>
      <c r="BI78" s="69">
        <v>2.1213203435596398E-3</v>
      </c>
      <c r="BJ78" s="70">
        <v>2.1213203435596398E-3</v>
      </c>
      <c r="BK78" s="71">
        <v>2.1213203435596398E-3</v>
      </c>
      <c r="BL78" s="85">
        <f t="shared" si="8"/>
        <v>3.7940425571037735</v>
      </c>
      <c r="BM78" s="85">
        <f t="shared" si="9"/>
        <v>1.659442492275826</v>
      </c>
      <c r="BN78" s="85">
        <f t="shared" si="10"/>
        <v>1.9285813175837245</v>
      </c>
      <c r="BO78" s="85">
        <f t="shared" si="11"/>
        <v>0.75316798695871234</v>
      </c>
      <c r="BP78" s="85">
        <f t="shared" si="12"/>
        <v>0.90627450531711351</v>
      </c>
      <c r="BQ78" s="85">
        <f t="shared" si="13"/>
        <v>20.602841542606981</v>
      </c>
      <c r="BR78" s="85">
        <f t="shared" si="14"/>
        <v>24.040395495020142</v>
      </c>
      <c r="BS78" s="85">
        <f t="shared" si="15"/>
        <v>35.165352318412367</v>
      </c>
    </row>
    <row r="79" spans="1:71" x14ac:dyDescent="0.2">
      <c r="A79" s="22">
        <v>78</v>
      </c>
      <c r="B79" s="11" t="s">
        <v>12</v>
      </c>
      <c r="C79" s="11">
        <v>1379</v>
      </c>
      <c r="D79" s="11">
        <v>1</v>
      </c>
      <c r="E79" s="11">
        <v>2</v>
      </c>
      <c r="F79" s="11" t="s">
        <v>16</v>
      </c>
      <c r="G79" s="11">
        <v>1</v>
      </c>
      <c r="H79" s="11">
        <v>384</v>
      </c>
      <c r="I79" s="11">
        <v>36.9</v>
      </c>
      <c r="J79" s="11">
        <v>1.78</v>
      </c>
      <c r="K79" s="11">
        <v>1.1599999999999999</v>
      </c>
      <c r="L79" s="11">
        <v>2.6</v>
      </c>
      <c r="M79" s="12">
        <v>9</v>
      </c>
      <c r="N79" s="13">
        <v>37.863636363636367</v>
      </c>
      <c r="O79" s="13">
        <v>26.81795454545454</v>
      </c>
      <c r="P79" s="13">
        <v>2.9964539877300607</v>
      </c>
      <c r="Q79" s="13">
        <v>3.4521226993865026</v>
      </c>
      <c r="R79" s="13">
        <v>1.1100499999999998</v>
      </c>
      <c r="S79" s="13">
        <v>1.2788545454545452</v>
      </c>
      <c r="T79" s="36">
        <v>4.3552743456736227</v>
      </c>
      <c r="U79" s="36">
        <v>2.3583785500156531</v>
      </c>
      <c r="V79" s="36">
        <v>1.1610995002322739</v>
      </c>
      <c r="W79" s="36">
        <v>2.6686563899309101</v>
      </c>
      <c r="X79" s="53">
        <v>2.1213203435596398E-3</v>
      </c>
      <c r="Y79" s="37">
        <v>4.4921367849768946E-2</v>
      </c>
      <c r="Z79" s="36">
        <v>3.1295992752495576</v>
      </c>
      <c r="AA79" s="37">
        <v>0.13072918744102263</v>
      </c>
      <c r="AB79" s="37">
        <v>7.5007094619915671E-2</v>
      </c>
      <c r="AC79" s="36">
        <v>10.89953685794924</v>
      </c>
      <c r="AD79" s="37">
        <v>0.26170184009557684</v>
      </c>
      <c r="AE79" s="37">
        <v>0.44993799513853494</v>
      </c>
      <c r="AF79" s="36">
        <v>0.71432703848979395</v>
      </c>
      <c r="AG79" s="36">
        <v>1.0766373551020341</v>
      </c>
      <c r="AH79" s="37">
        <v>0.2399003011955759</v>
      </c>
      <c r="AI79" s="36">
        <v>25.181340047325662</v>
      </c>
      <c r="AJ79" s="37">
        <v>0.64992353054309737</v>
      </c>
      <c r="AK79" s="36">
        <v>1.5000826609748437</v>
      </c>
      <c r="AL79" s="37">
        <v>0.49110058215588093</v>
      </c>
      <c r="AM79" s="36">
        <v>0.54332589116989272</v>
      </c>
      <c r="AN79" s="37">
        <v>0.28618328379736124</v>
      </c>
      <c r="AO79" s="36">
        <v>11.159367762087294</v>
      </c>
      <c r="AP79" s="36">
        <v>2.8602829667537834E-2</v>
      </c>
      <c r="AQ79" s="36">
        <v>2.3818076837697773E-2</v>
      </c>
      <c r="AR79" s="36">
        <v>0.38372180425331737</v>
      </c>
      <c r="AS79" s="36">
        <v>0.29342640848055268</v>
      </c>
      <c r="AT79" s="36">
        <v>0.57318072202764669</v>
      </c>
      <c r="AU79" s="36">
        <v>1.964054565212658</v>
      </c>
      <c r="AV79" s="36">
        <v>0.53272169759701116</v>
      </c>
      <c r="AW79" s="36">
        <v>21.4564842542372</v>
      </c>
      <c r="AX79" s="37">
        <v>0.31065421347039779</v>
      </c>
      <c r="AY79" s="37">
        <v>0.8091158639668784</v>
      </c>
      <c r="AZ79" s="37">
        <v>0.57416752884384747</v>
      </c>
      <c r="BA79" s="36">
        <v>2.5471167372259176</v>
      </c>
      <c r="BB79" s="36">
        <v>0.15718309465086841</v>
      </c>
      <c r="BC79" s="84">
        <v>2.1213203435596398E-3</v>
      </c>
      <c r="BD79" s="37">
        <v>0.5618514082562468</v>
      </c>
      <c r="BE79" s="36">
        <v>0.408261087719684</v>
      </c>
      <c r="BF79" s="36">
        <v>0.96925844139948492</v>
      </c>
      <c r="BG79" s="36">
        <v>3.3537149054023767E-2</v>
      </c>
      <c r="BH79" s="68">
        <v>2.1213203435596398E-3</v>
      </c>
      <c r="BI79" s="69">
        <v>2.1213203435596398E-3</v>
      </c>
      <c r="BJ79" s="70">
        <v>2.1213203435596398E-3</v>
      </c>
      <c r="BK79" s="71">
        <v>2.1213203435596398E-3</v>
      </c>
      <c r="BL79" s="85">
        <f t="shared" si="8"/>
        <v>4.2493684291086611</v>
      </c>
      <c r="BM79" s="85">
        <f t="shared" si="9"/>
        <v>2.1675713437485813</v>
      </c>
      <c r="BN79" s="85">
        <f t="shared" si="10"/>
        <v>1.7956138015627183</v>
      </c>
      <c r="BO79" s="85">
        <f t="shared" si="11"/>
        <v>1.2265327664541656</v>
      </c>
      <c r="BP79" s="85">
        <f t="shared" si="12"/>
        <v>0.94103857729441587</v>
      </c>
      <c r="BQ79" s="85">
        <f t="shared" si="13"/>
        <v>24.574666239394816</v>
      </c>
      <c r="BR79" s="85">
        <f t="shared" si="14"/>
        <v>26.681422708300506</v>
      </c>
      <c r="BS79" s="85">
        <f t="shared" si="15"/>
        <v>31.637762484618758</v>
      </c>
    </row>
    <row r="80" spans="1:71" x14ac:dyDescent="0.2">
      <c r="A80" s="22">
        <v>79</v>
      </c>
      <c r="B80" s="11" t="s">
        <v>12</v>
      </c>
      <c r="C80" s="11">
        <v>1379</v>
      </c>
      <c r="D80" s="11">
        <v>1</v>
      </c>
      <c r="E80" s="11">
        <v>2</v>
      </c>
      <c r="F80" s="11" t="s">
        <v>16</v>
      </c>
      <c r="G80" s="11">
        <v>1</v>
      </c>
      <c r="H80" s="11">
        <v>386</v>
      </c>
      <c r="I80" s="11">
        <v>36.9</v>
      </c>
      <c r="J80" s="11">
        <v>1.78</v>
      </c>
      <c r="K80" s="11">
        <v>1.1599999999999999</v>
      </c>
      <c r="L80" s="11">
        <v>2.6</v>
      </c>
      <c r="M80" s="12">
        <v>11</v>
      </c>
      <c r="N80" s="13">
        <v>35.136363636363633</v>
      </c>
      <c r="O80" s="13">
        <v>24.008454545454541</v>
      </c>
      <c r="P80" s="13">
        <v>3.3453482260183973</v>
      </c>
      <c r="Q80" s="13">
        <v>3.5090144546649147</v>
      </c>
      <c r="R80" s="13">
        <v>1.1571863636363635</v>
      </c>
      <c r="S80" s="13">
        <v>1.2137999999999998</v>
      </c>
      <c r="T80" s="36">
        <v>3.8667467259370958</v>
      </c>
      <c r="U80" s="36">
        <v>2.2584992809028206</v>
      </c>
      <c r="V80" s="36">
        <v>1.2457466593570699</v>
      </c>
      <c r="W80" s="36">
        <v>2.9954900061365732</v>
      </c>
      <c r="X80" s="53">
        <v>2.1213203435596398E-3</v>
      </c>
      <c r="Y80" s="37">
        <v>4.3054335693297321E-2</v>
      </c>
      <c r="Z80" s="36">
        <v>3.455815254210453</v>
      </c>
      <c r="AA80" s="37">
        <v>0.13170674418063733</v>
      </c>
      <c r="AB80" s="37">
        <v>7.3785852880171129E-2</v>
      </c>
      <c r="AC80" s="36">
        <v>11.268065594794164</v>
      </c>
      <c r="AD80" s="37">
        <v>0.24524214569000027</v>
      </c>
      <c r="AE80" s="37">
        <v>0.45002674677606291</v>
      </c>
      <c r="AF80" s="36">
        <v>0.71745445981443468</v>
      </c>
      <c r="AG80" s="36">
        <v>1.0410716297291451</v>
      </c>
      <c r="AH80" s="37">
        <v>0.22671043365970855</v>
      </c>
      <c r="AI80" s="36">
        <v>23.652354522471896</v>
      </c>
      <c r="AJ80" s="37">
        <v>0.62765486510861246</v>
      </c>
      <c r="AK80" s="36">
        <v>0.96504581648010046</v>
      </c>
      <c r="AL80" s="37">
        <v>0.54175602324545769</v>
      </c>
      <c r="AM80" s="36">
        <v>0.62448882236754455</v>
      </c>
      <c r="AN80" s="37">
        <v>0.23628042731478091</v>
      </c>
      <c r="AO80" s="36">
        <v>12.269147606497292</v>
      </c>
      <c r="AP80" s="36">
        <v>2.5694853734537428E-2</v>
      </c>
      <c r="AQ80" s="83">
        <v>2.1213203435596398E-3</v>
      </c>
      <c r="AR80" s="36">
        <v>0.3808901183368002</v>
      </c>
      <c r="AS80" s="36">
        <v>0.26031677659896529</v>
      </c>
      <c r="AT80" s="36">
        <v>0.65766314957473904</v>
      </c>
      <c r="AU80" s="36">
        <v>1.6685198672810351</v>
      </c>
      <c r="AV80" s="36">
        <v>0.50149233069680887</v>
      </c>
      <c r="AW80" s="36">
        <v>21.187860907010865</v>
      </c>
      <c r="AX80" s="37">
        <v>0.25885392399555612</v>
      </c>
      <c r="AY80" s="37">
        <v>0.84240659987483824</v>
      </c>
      <c r="AZ80" s="37">
        <v>0.51917803629307235</v>
      </c>
      <c r="BA80" s="36">
        <v>2.6711296469426391</v>
      </c>
      <c r="BB80" s="36"/>
      <c r="BC80" s="84">
        <v>2.1213203435596398E-3</v>
      </c>
      <c r="BD80" s="37">
        <v>4.5557422299829474E-2</v>
      </c>
      <c r="BE80" s="36">
        <v>0.5849941688126391</v>
      </c>
      <c r="BF80" s="36">
        <v>0.75306853719482592</v>
      </c>
      <c r="BG80" s="36">
        <v>2.1213203435596398E-3</v>
      </c>
      <c r="BH80" s="68">
        <v>2.1213203435596398E-3</v>
      </c>
      <c r="BI80" s="69">
        <v>2.1213203435596398E-3</v>
      </c>
      <c r="BJ80" s="70">
        <v>2.1213203435596398E-3</v>
      </c>
      <c r="BK80" s="71">
        <v>2.1213203435596398E-3</v>
      </c>
      <c r="BL80" s="85">
        <f t="shared" si="8"/>
        <v>4.2417780266454175</v>
      </c>
      <c r="BM80" s="85">
        <f t="shared" si="9"/>
        <v>2.1651760673600133</v>
      </c>
      <c r="BN80" s="85">
        <f t="shared" si="10"/>
        <v>1.8403215319706243</v>
      </c>
      <c r="BO80" s="85">
        <f t="shared" si="11"/>
        <v>1.1733932973384924</v>
      </c>
      <c r="BP80" s="85">
        <f t="shared" si="12"/>
        <v>0.9917827700215206</v>
      </c>
      <c r="BQ80" s="85">
        <f t="shared" si="13"/>
        <v>25.092484841681738</v>
      </c>
      <c r="BR80" s="85">
        <f t="shared" si="14"/>
        <v>24.617400338951995</v>
      </c>
      <c r="BS80" s="85">
        <f t="shared" si="15"/>
        <v>30.372475581052061</v>
      </c>
    </row>
    <row r="81" spans="1:71" x14ac:dyDescent="0.2">
      <c r="A81" s="22">
        <v>80</v>
      </c>
      <c r="B81" s="11" t="s">
        <v>12</v>
      </c>
      <c r="C81" s="11">
        <v>1379</v>
      </c>
      <c r="D81" s="11">
        <v>1</v>
      </c>
      <c r="E81" s="11">
        <v>2</v>
      </c>
      <c r="F81" s="11" t="s">
        <v>16</v>
      </c>
      <c r="G81" s="11">
        <v>1</v>
      </c>
      <c r="H81" s="11">
        <v>388</v>
      </c>
      <c r="I81" s="11">
        <v>36.9</v>
      </c>
      <c r="J81" s="11">
        <v>1.78</v>
      </c>
      <c r="K81" s="11">
        <v>1.1599999999999999</v>
      </c>
      <c r="L81" s="11">
        <v>2.6</v>
      </c>
      <c r="M81" s="12">
        <v>13</v>
      </c>
      <c r="N81" s="13">
        <v>37.18181818181818</v>
      </c>
      <c r="O81" s="13">
        <v>25.796318181818179</v>
      </c>
      <c r="P81" s="13">
        <v>3.1330411686586985</v>
      </c>
      <c r="Q81" s="13">
        <v>3.3709960159362549</v>
      </c>
      <c r="R81" s="13">
        <v>1.0723545454545453</v>
      </c>
      <c r="S81" s="13">
        <v>1.1537999999999999</v>
      </c>
      <c r="T81" s="36">
        <v>3.9562052988814655</v>
      </c>
      <c r="U81" s="36">
        <v>2.2715639295227188</v>
      </c>
      <c r="V81" s="36">
        <v>1.2152682244976043</v>
      </c>
      <c r="W81" s="36">
        <v>2.9633209052966274</v>
      </c>
      <c r="X81" s="53">
        <v>2.1213203435596398E-3</v>
      </c>
      <c r="Y81" s="37">
        <v>4.8867672519064466E-2</v>
      </c>
      <c r="Z81" s="36">
        <v>3.4568340569642109</v>
      </c>
      <c r="AA81" s="37">
        <v>8.855521643873257E-2</v>
      </c>
      <c r="AB81" s="37">
        <v>6.5823815063878174E-2</v>
      </c>
      <c r="AC81" s="36">
        <v>11.623563135581929</v>
      </c>
      <c r="AD81" s="37">
        <v>0.22569661094782306</v>
      </c>
      <c r="AE81" s="37">
        <v>0.4455147541611077</v>
      </c>
      <c r="AF81" s="36">
        <v>0.71248749293780966</v>
      </c>
      <c r="AG81" s="36">
        <v>1.0883618322047217</v>
      </c>
      <c r="AH81" s="37">
        <v>0.20945106274464195</v>
      </c>
      <c r="AI81" s="36">
        <v>24.788425049040661</v>
      </c>
      <c r="AJ81" s="37">
        <v>0.24558055314664093</v>
      </c>
      <c r="AK81" s="36">
        <v>0.9477133712784509</v>
      </c>
      <c r="AL81" s="37">
        <v>0.49433828740015678</v>
      </c>
      <c r="AM81" s="36">
        <v>0.56760546760000841</v>
      </c>
      <c r="AN81" s="37">
        <v>0.2129964480317223</v>
      </c>
      <c r="AO81" s="36">
        <v>11.644227482465688</v>
      </c>
      <c r="AP81" s="36">
        <v>2.9698193626938704E-2</v>
      </c>
      <c r="AQ81" s="36">
        <v>2.2292879801568622E-2</v>
      </c>
      <c r="AR81" s="36">
        <v>0.37927709263781784</v>
      </c>
      <c r="AS81" s="36">
        <v>0.28233480256024596</v>
      </c>
      <c r="AT81" s="36">
        <v>0.52759494954023012</v>
      </c>
      <c r="AU81" s="36">
        <v>1.8766026962556006</v>
      </c>
      <c r="AV81" s="36">
        <v>0.49617526088115982</v>
      </c>
      <c r="AW81" s="36">
        <v>20.183682930161631</v>
      </c>
      <c r="AX81" s="37">
        <v>0.32052178443913326</v>
      </c>
      <c r="AY81" s="37">
        <v>0.76980033705084205</v>
      </c>
      <c r="AZ81" s="37">
        <v>0.52726402284283747</v>
      </c>
      <c r="BA81" s="36">
        <v>2.4656353921885552</v>
      </c>
      <c r="BB81" s="36">
        <v>0.16569199597129516</v>
      </c>
      <c r="BC81" s="84">
        <v>2.1213203435596398E-3</v>
      </c>
      <c r="BD81" s="37">
        <v>0.48128699491587951</v>
      </c>
      <c r="BE81" s="36">
        <v>0.51790080789017456</v>
      </c>
      <c r="BF81" s="36">
        <v>0.85090622337640998</v>
      </c>
      <c r="BG81" s="36">
        <v>2.1213203435596398E-3</v>
      </c>
      <c r="BH81" s="68">
        <v>2.1213203435596398E-3</v>
      </c>
      <c r="BI81" s="69">
        <v>2.1213203435596398E-3</v>
      </c>
      <c r="BJ81" s="70">
        <v>2.1213203435596398E-3</v>
      </c>
      <c r="BK81" s="71">
        <v>2.1213203435596398E-3</v>
      </c>
      <c r="BL81" s="85">
        <f t="shared" si="8"/>
        <v>3.6927917202584983</v>
      </c>
      <c r="BM81" s="85">
        <f t="shared" si="9"/>
        <v>1.6864050834642486</v>
      </c>
      <c r="BN81" s="85">
        <f t="shared" si="10"/>
        <v>1.7933901887625272</v>
      </c>
      <c r="BO81" s="85">
        <f t="shared" si="11"/>
        <v>0.74655204190298419</v>
      </c>
      <c r="BP81" s="85">
        <f t="shared" si="12"/>
        <v>0.93985304156126448</v>
      </c>
      <c r="BQ81" s="85">
        <f t="shared" si="13"/>
        <v>25.488876871088117</v>
      </c>
      <c r="BR81" s="85">
        <f t="shared" si="14"/>
        <v>25.736138420319111</v>
      </c>
      <c r="BS81" s="85">
        <f t="shared" si="15"/>
        <v>29.909394286201671</v>
      </c>
    </row>
    <row r="82" spans="1:71" x14ac:dyDescent="0.2">
      <c r="A82" s="22">
        <v>81</v>
      </c>
      <c r="B82" s="11" t="s">
        <v>12</v>
      </c>
      <c r="C82" s="11">
        <v>1379</v>
      </c>
      <c r="D82" s="11">
        <v>1</v>
      </c>
      <c r="E82" s="11">
        <v>2</v>
      </c>
      <c r="F82" s="11" t="s">
        <v>16</v>
      </c>
      <c r="G82" s="11">
        <v>1</v>
      </c>
      <c r="H82" s="11">
        <v>390</v>
      </c>
      <c r="I82" s="11">
        <v>36.9</v>
      </c>
      <c r="J82" s="11">
        <v>1.78</v>
      </c>
      <c r="K82" s="11">
        <v>1.1599999999999999</v>
      </c>
      <c r="L82" s="11">
        <v>2.6</v>
      </c>
      <c r="M82" s="12">
        <v>15</v>
      </c>
      <c r="N82" s="13">
        <v>40.545454545454547</v>
      </c>
      <c r="O82" s="13">
        <v>29.37204545454545</v>
      </c>
      <c r="P82" s="13">
        <v>3.5665121951219514</v>
      </c>
      <c r="Q82" s="13">
        <v>3.3042195121951226</v>
      </c>
      <c r="R82" s="13">
        <v>1.3293363636363635</v>
      </c>
      <c r="S82" s="13">
        <v>1.2315727272727273</v>
      </c>
      <c r="T82" s="36">
        <v>3.7319473065025131</v>
      </c>
      <c r="U82" s="36">
        <v>2.1439465185419593</v>
      </c>
      <c r="V82" s="36">
        <v>1.1894838359055235</v>
      </c>
      <c r="W82" s="36">
        <v>2.9417904711900627</v>
      </c>
      <c r="X82" s="53">
        <v>2.1213203435596398E-3</v>
      </c>
      <c r="Y82" s="37">
        <v>4.9994354082107097E-2</v>
      </c>
      <c r="Z82" s="36">
        <v>3.5338152124345856</v>
      </c>
      <c r="AA82" s="37">
        <v>8.8920358461948498E-2</v>
      </c>
      <c r="AB82" s="37">
        <v>7.0859649960206411E-2</v>
      </c>
      <c r="AC82" s="36">
        <v>11.717826378488084</v>
      </c>
      <c r="AD82" s="37">
        <v>0.23171992177442585</v>
      </c>
      <c r="AE82" s="37">
        <v>0.44958172519877759</v>
      </c>
      <c r="AF82" s="36">
        <v>0.79261015982857519</v>
      </c>
      <c r="AG82" s="36">
        <v>1.1726798778416978</v>
      </c>
      <c r="AH82" s="37">
        <v>0.22790447259633667</v>
      </c>
      <c r="AI82" s="36">
        <v>25.416718058042647</v>
      </c>
      <c r="AJ82" s="37">
        <v>0.5918989884999325</v>
      </c>
      <c r="AK82" s="36">
        <v>1.0667028670551779</v>
      </c>
      <c r="AL82" s="37">
        <v>0.51265048900502952</v>
      </c>
      <c r="AM82" s="36">
        <v>0.53933710580899197</v>
      </c>
      <c r="AN82" s="37">
        <v>0.2792924284536103</v>
      </c>
      <c r="AO82" s="36">
        <v>10.788682283503785</v>
      </c>
      <c r="AP82" s="36">
        <v>3.2555520088686438E-2</v>
      </c>
      <c r="AQ82" s="36">
        <v>2.3234684996746632E-2</v>
      </c>
      <c r="AR82" s="36">
        <v>0.38889451207981901</v>
      </c>
      <c r="AS82" s="36">
        <v>0.26529715749289817</v>
      </c>
      <c r="AT82" s="36">
        <v>0.62065399537310306</v>
      </c>
      <c r="AU82" s="36">
        <v>1.8799392579340319</v>
      </c>
      <c r="AV82" s="36">
        <v>0.50711890594225373</v>
      </c>
      <c r="AW82" s="36">
        <v>20.435045074585805</v>
      </c>
      <c r="AX82" s="37">
        <v>0.29719629956944216</v>
      </c>
      <c r="AY82" s="37">
        <v>0.79214669623736622</v>
      </c>
      <c r="AZ82" s="37">
        <v>0.49305377974724129</v>
      </c>
      <c r="BA82" s="36">
        <v>2.4426648682873942</v>
      </c>
      <c r="BB82" s="36">
        <v>0.15315970024626066</v>
      </c>
      <c r="BC82" s="84">
        <v>2.1213203435596398E-3</v>
      </c>
      <c r="BD82" s="37">
        <v>4.6042649189308019E-2</v>
      </c>
      <c r="BE82" s="36">
        <v>0.44672145931131324</v>
      </c>
      <c r="BF82" s="36">
        <v>0.94993887498939034</v>
      </c>
      <c r="BG82" s="36">
        <v>2.1213203435596398E-3</v>
      </c>
      <c r="BH82" s="68">
        <v>2.1213203435596398E-3</v>
      </c>
      <c r="BI82" s="69">
        <v>2.1213203435596398E-3</v>
      </c>
      <c r="BJ82" s="70">
        <v>2.1213203435596398E-3</v>
      </c>
      <c r="BK82" s="71">
        <v>2.1213203435596398E-3</v>
      </c>
      <c r="BL82" s="85">
        <f t="shared" si="8"/>
        <v>4.2148393716830652</v>
      </c>
      <c r="BM82" s="85">
        <f t="shared" si="9"/>
        <v>2.0846152470347086</v>
      </c>
      <c r="BN82" s="85">
        <f t="shared" si="10"/>
        <v>1.8509316961947453</v>
      </c>
      <c r="BO82" s="85">
        <f t="shared" si="11"/>
        <v>1.1223830328309012</v>
      </c>
      <c r="BP82" s="85">
        <f t="shared" si="12"/>
        <v>0.96223221420380711</v>
      </c>
      <c r="BQ82" s="85">
        <f t="shared" si="13"/>
        <v>25.260931043406288</v>
      </c>
      <c r="BR82" s="85">
        <f t="shared" si="14"/>
        <v>26.483420925097825</v>
      </c>
      <c r="BS82" s="85">
        <f t="shared" si="15"/>
        <v>29.786391358132409</v>
      </c>
    </row>
    <row r="83" spans="1:71" x14ac:dyDescent="0.2">
      <c r="A83" s="22">
        <v>82</v>
      </c>
      <c r="B83" s="11" t="s">
        <v>12</v>
      </c>
      <c r="C83" s="11">
        <v>1379</v>
      </c>
      <c r="D83" s="11">
        <v>1</v>
      </c>
      <c r="E83" s="11">
        <v>2</v>
      </c>
      <c r="F83" s="11" t="s">
        <v>16</v>
      </c>
      <c r="G83" s="11">
        <v>1</v>
      </c>
      <c r="H83" s="11">
        <v>392</v>
      </c>
      <c r="I83" s="11">
        <v>36.9</v>
      </c>
      <c r="J83" s="11">
        <v>1.78</v>
      </c>
      <c r="K83" s="11">
        <v>1.1599999999999999</v>
      </c>
      <c r="L83" s="11">
        <v>2.6</v>
      </c>
      <c r="M83" s="12">
        <v>17</v>
      </c>
      <c r="N83" s="13">
        <v>37.863636363636367</v>
      </c>
      <c r="O83" s="13">
        <v>30.259999999999998</v>
      </c>
      <c r="P83" s="13">
        <v>3.1037886597938145</v>
      </c>
      <c r="Q83" s="13">
        <v>3.3914175257731958</v>
      </c>
      <c r="R83" s="13">
        <v>1.0947909090909089</v>
      </c>
      <c r="S83" s="13">
        <v>1.1962454545454544</v>
      </c>
      <c r="T83" s="36">
        <v>3.9153961911175852</v>
      </c>
      <c r="U83" s="36">
        <v>2.3757468079519199</v>
      </c>
      <c r="V83" s="36">
        <v>1.3408223153791203</v>
      </c>
      <c r="W83" s="36">
        <v>3.224813729626661</v>
      </c>
      <c r="X83" s="53">
        <v>2.1213203435596398E-3</v>
      </c>
      <c r="Y83" s="37">
        <v>4.6996229606559518E-2</v>
      </c>
      <c r="Z83" s="36">
        <v>3.6972705043780083</v>
      </c>
      <c r="AA83" s="37">
        <v>8.9335797922187377E-2</v>
      </c>
      <c r="AB83" s="37">
        <v>7.5656904815054438E-2</v>
      </c>
      <c r="AC83" s="36">
        <v>11.872811789907189</v>
      </c>
      <c r="AD83" s="37">
        <v>0.23240705887764465</v>
      </c>
      <c r="AE83" s="37">
        <v>0.4393701645203667</v>
      </c>
      <c r="AF83" s="36">
        <v>0.78448142438428503</v>
      </c>
      <c r="AG83" s="36">
        <v>1.0962796870241598</v>
      </c>
      <c r="AH83" s="37">
        <v>0.2819592513702347</v>
      </c>
      <c r="AI83" s="36">
        <v>24.905048342953226</v>
      </c>
      <c r="AJ83" s="37">
        <v>0.59128069635021674</v>
      </c>
      <c r="AK83" s="36">
        <v>0.47804947933299941</v>
      </c>
      <c r="AL83" s="37">
        <v>0.52571702710607526</v>
      </c>
      <c r="AM83" s="36">
        <v>0.50007166951696602</v>
      </c>
      <c r="AN83" s="37">
        <v>0.29411440748689355</v>
      </c>
      <c r="AO83" s="36">
        <v>10.935706256397339</v>
      </c>
      <c r="AP83" s="36">
        <v>2.9146143696942205E-2</v>
      </c>
      <c r="AQ83" s="36">
        <v>2.1480150727212516E-2</v>
      </c>
      <c r="AR83" s="36">
        <v>0.38420266018968574</v>
      </c>
      <c r="AS83" s="36">
        <v>0.26891496391183356</v>
      </c>
      <c r="AT83" s="36">
        <v>0.53452528925025</v>
      </c>
      <c r="AU83" s="36">
        <v>1.7427357351185495</v>
      </c>
      <c r="AV83" s="36">
        <v>0.49137285764620753</v>
      </c>
      <c r="AW83" s="36">
        <v>19.969498606324166</v>
      </c>
      <c r="AX83" s="37">
        <v>0.27034239847881275</v>
      </c>
      <c r="AY83" s="37">
        <v>0.80927832074050454</v>
      </c>
      <c r="AZ83" s="37">
        <v>0.46496103884056839</v>
      </c>
      <c r="BA83" s="36">
        <v>2.4256667728486132</v>
      </c>
      <c r="BB83" s="36">
        <v>0.16029082366443309</v>
      </c>
      <c r="BC83" s="84">
        <v>2.1213203435596398E-3</v>
      </c>
      <c r="BD83" s="37">
        <v>5.3577248011179288E-2</v>
      </c>
      <c r="BE83" s="36">
        <v>0.44438332484279042</v>
      </c>
      <c r="BF83" s="36">
        <v>0.85697591959102115</v>
      </c>
      <c r="BG83" s="36">
        <v>2.1213203435596398E-3</v>
      </c>
      <c r="BH83" s="68">
        <v>2.1213203435596398E-3</v>
      </c>
      <c r="BI83" s="69">
        <v>2.1213203435596398E-3</v>
      </c>
      <c r="BJ83" s="70">
        <v>2.1213203435596398E-3</v>
      </c>
      <c r="BK83" s="71">
        <v>2.1213203435596398E-3</v>
      </c>
      <c r="BL83" s="85">
        <f t="shared" si="8"/>
        <v>4.1731888945963593</v>
      </c>
      <c r="BM83" s="85">
        <f t="shared" si="9"/>
        <v>2.1463911030395928</v>
      </c>
      <c r="BN83" s="85">
        <f t="shared" si="10"/>
        <v>1.7326833840698728</v>
      </c>
      <c r="BO83" s="85">
        <f t="shared" si="11"/>
        <v>1.1813039114131505</v>
      </c>
      <c r="BP83" s="85">
        <f t="shared" si="12"/>
        <v>0.96508719162644196</v>
      </c>
      <c r="BQ83" s="85">
        <f t="shared" si="13"/>
        <v>26.428982658704044</v>
      </c>
      <c r="BR83" s="85">
        <f t="shared" si="14"/>
        <v>25.383097822286224</v>
      </c>
      <c r="BS83" s="85">
        <f t="shared" si="15"/>
        <v>28.940080175944118</v>
      </c>
    </row>
    <row r="84" spans="1:71" x14ac:dyDescent="0.2">
      <c r="A84" s="22">
        <v>83</v>
      </c>
      <c r="B84" s="11" t="s">
        <v>12</v>
      </c>
      <c r="C84" s="11">
        <v>1379</v>
      </c>
      <c r="D84" s="11">
        <v>1</v>
      </c>
      <c r="E84" s="11">
        <v>2</v>
      </c>
      <c r="F84" s="11" t="s">
        <v>16</v>
      </c>
      <c r="G84" s="11">
        <v>1</v>
      </c>
      <c r="H84" s="11">
        <v>394</v>
      </c>
      <c r="I84" s="11">
        <v>36.9</v>
      </c>
      <c r="J84" s="11">
        <v>1.78</v>
      </c>
      <c r="K84" s="11">
        <v>1.1599999999999999</v>
      </c>
      <c r="L84" s="11">
        <v>2.6</v>
      </c>
      <c r="M84" s="12">
        <v>19</v>
      </c>
      <c r="N84" s="13">
        <v>34.909090909090914</v>
      </c>
      <c r="O84" s="13">
        <v>27.509090909090908</v>
      </c>
      <c r="P84" s="13">
        <v>3.4547457627118647</v>
      </c>
      <c r="Q84" s="13">
        <v>3.316271186440678</v>
      </c>
      <c r="R84" s="13">
        <v>1.2044499999999998</v>
      </c>
      <c r="S84" s="13">
        <v>1.1561727272727271</v>
      </c>
      <c r="T84" s="36">
        <v>4.2079042085863652</v>
      </c>
      <c r="U84" s="36">
        <v>2.5669002897989306</v>
      </c>
      <c r="V84" s="36">
        <v>1.4349726107464364</v>
      </c>
      <c r="W84" s="36">
        <v>3.48025490016318</v>
      </c>
      <c r="X84" s="53">
        <v>2.1213203435596398E-3</v>
      </c>
      <c r="Y84" s="37">
        <v>4.893041452811106E-2</v>
      </c>
      <c r="Z84" s="36">
        <v>3.9194665562412272</v>
      </c>
      <c r="AA84" s="37">
        <v>8.4975483463801099E-2</v>
      </c>
      <c r="AB84" s="37">
        <v>7.9479277580881511E-2</v>
      </c>
      <c r="AC84" s="36">
        <v>12.01985531992502</v>
      </c>
      <c r="AD84" s="37">
        <v>0.20290908261390611</v>
      </c>
      <c r="AE84" s="37">
        <v>0.43601188141383024</v>
      </c>
      <c r="AF84" s="36">
        <v>0.71772757314942237</v>
      </c>
      <c r="AG84" s="36">
        <v>1.0391475445627079</v>
      </c>
      <c r="AH84" s="37">
        <v>0.3716396939454068</v>
      </c>
      <c r="AI84" s="36">
        <v>24.631731181994791</v>
      </c>
      <c r="AJ84" s="37">
        <v>0.25448832291238715</v>
      </c>
      <c r="AK84" s="36">
        <v>0.92861423491559947</v>
      </c>
      <c r="AL84" s="37">
        <v>0.53275357237291621</v>
      </c>
      <c r="AM84" s="36">
        <v>0.50631379502054075</v>
      </c>
      <c r="AN84" s="37">
        <v>0.21467320357912889</v>
      </c>
      <c r="AO84" s="36">
        <v>11.725484994071348</v>
      </c>
      <c r="AP84" s="36">
        <v>2.8920883060578641E-2</v>
      </c>
      <c r="AQ84" s="36">
        <v>1.6871313949823798E-2</v>
      </c>
      <c r="AR84" s="36">
        <v>0.3447212050850077</v>
      </c>
      <c r="AS84" s="36">
        <v>0.26520555212262803</v>
      </c>
      <c r="AT84" s="36">
        <v>0.58432262109401112</v>
      </c>
      <c r="AU84" s="36">
        <v>1.2820856565529168</v>
      </c>
      <c r="AV84" s="36">
        <v>0.50019611471693537</v>
      </c>
      <c r="AW84" s="36">
        <v>19.247523487970462</v>
      </c>
      <c r="AX84" s="37">
        <v>0.30543268397580881</v>
      </c>
      <c r="AY84" s="37">
        <v>0.78428875377801055</v>
      </c>
      <c r="AZ84" s="37">
        <v>0.50557342478417233</v>
      </c>
      <c r="BA84" s="36">
        <v>2.4024860081909827</v>
      </c>
      <c r="BB84" s="36">
        <v>0.16067284822583244</v>
      </c>
      <c r="BC84" s="84">
        <v>2.1213203435596398E-3</v>
      </c>
      <c r="BD84" s="37">
        <v>0.43602246499694536</v>
      </c>
      <c r="BE84" s="36">
        <v>0.41446205636961736</v>
      </c>
      <c r="BF84" s="36">
        <v>0.6443991023635508</v>
      </c>
      <c r="BG84" s="36">
        <v>2.1213203435596398E-3</v>
      </c>
      <c r="BH84" s="68">
        <v>2.1213203435596398E-3</v>
      </c>
      <c r="BI84" s="69">
        <v>2.1213203435596398E-3</v>
      </c>
      <c r="BJ84" s="70">
        <v>2.1213203435596398E-3</v>
      </c>
      <c r="BK84" s="71">
        <v>2.1213203435596398E-3</v>
      </c>
      <c r="BL84" s="85">
        <f t="shared" si="8"/>
        <v>3.7713222719936184</v>
      </c>
      <c r="BM84" s="85">
        <f t="shared" si="9"/>
        <v>1.877281830839328</v>
      </c>
      <c r="BN84" s="85">
        <f t="shared" si="10"/>
        <v>1.6793672375751607</v>
      </c>
      <c r="BO84" s="85">
        <f t="shared" si="11"/>
        <v>0.90851637705258148</v>
      </c>
      <c r="BP84" s="85">
        <f t="shared" si="12"/>
        <v>0.9687654537867465</v>
      </c>
      <c r="BQ84" s="85">
        <f t="shared" si="13"/>
        <v>27.631475205804719</v>
      </c>
      <c r="BR84" s="85">
        <f t="shared" si="14"/>
        <v>25.560345416910391</v>
      </c>
      <c r="BS84" s="85">
        <f t="shared" si="15"/>
        <v>27.93591209929864</v>
      </c>
    </row>
    <row r="85" spans="1:71" x14ac:dyDescent="0.2">
      <c r="A85" s="22">
        <v>84</v>
      </c>
      <c r="B85" s="11" t="s">
        <v>12</v>
      </c>
      <c r="C85" s="11">
        <v>1379</v>
      </c>
      <c r="D85" s="11">
        <v>1</v>
      </c>
      <c r="E85" s="11">
        <v>2</v>
      </c>
      <c r="F85" s="11" t="s">
        <v>16</v>
      </c>
      <c r="G85" s="11">
        <v>1</v>
      </c>
      <c r="H85" s="11">
        <v>396</v>
      </c>
      <c r="I85" s="11">
        <v>36.9</v>
      </c>
      <c r="J85" s="11">
        <v>1.78</v>
      </c>
      <c r="K85" s="11">
        <v>1.1599999999999999</v>
      </c>
      <c r="L85" s="11">
        <v>2.6</v>
      </c>
      <c r="M85" s="12">
        <v>21</v>
      </c>
      <c r="N85" s="13">
        <v>36.590909090909086</v>
      </c>
      <c r="O85" s="13">
        <v>31.360363636363633</v>
      </c>
      <c r="P85" s="13">
        <v>3.9806393861892579</v>
      </c>
      <c r="Q85" s="13">
        <v>3.3848081841432225</v>
      </c>
      <c r="R85" s="13">
        <v>1.4149363636363637</v>
      </c>
      <c r="S85" s="13">
        <v>1.2031454545454545</v>
      </c>
      <c r="T85" s="36">
        <v>3.9248606598904714</v>
      </c>
      <c r="U85" s="36">
        <v>2.4306289125775118</v>
      </c>
      <c r="V85" s="36">
        <v>1.367222439545948</v>
      </c>
      <c r="W85" s="36">
        <v>3.2748522718957318</v>
      </c>
      <c r="X85" s="53">
        <v>2.1213203435596398E-3</v>
      </c>
      <c r="Y85" s="37">
        <v>4.893041452811106E-2</v>
      </c>
      <c r="Z85" s="36">
        <v>3.7172910090714009</v>
      </c>
      <c r="AA85" s="37">
        <v>8.4975483463801099E-2</v>
      </c>
      <c r="AB85" s="37">
        <v>7.9479277580881511E-2</v>
      </c>
      <c r="AC85" s="36">
        <v>11.556072214739027</v>
      </c>
      <c r="AD85" s="37">
        <v>0.20290908261390611</v>
      </c>
      <c r="AE85" s="37">
        <v>0.43601188141383024</v>
      </c>
      <c r="AF85" s="36">
        <v>0.66810164590578447</v>
      </c>
      <c r="AG85" s="36">
        <v>1.0363362087086256</v>
      </c>
      <c r="AH85" s="37">
        <v>0.3716396939454068</v>
      </c>
      <c r="AI85" s="36">
        <v>24.65136621483239</v>
      </c>
      <c r="AJ85" s="37">
        <v>0.25448832291238715</v>
      </c>
      <c r="AK85" s="36">
        <v>0.98186915576415124</v>
      </c>
      <c r="AL85" s="37">
        <v>0.53275357237291621</v>
      </c>
      <c r="AM85" s="36">
        <v>0.53666585688076263</v>
      </c>
      <c r="AN85" s="37">
        <v>0.21467320357912889</v>
      </c>
      <c r="AO85" s="36">
        <v>12.681308134336108</v>
      </c>
      <c r="AP85" s="36">
        <v>3.3644781059183206E-2</v>
      </c>
      <c r="AQ85" s="36">
        <v>2.9425969609602691E-2</v>
      </c>
      <c r="AR85" s="36">
        <v>0.36804565124381566</v>
      </c>
      <c r="AS85" s="36">
        <v>0.30392740524927969</v>
      </c>
      <c r="AT85" s="36">
        <v>0.51420488435695966</v>
      </c>
      <c r="AU85" s="36">
        <v>1.2969049238160386</v>
      </c>
      <c r="AV85" s="36">
        <v>0.58177313789226892</v>
      </c>
      <c r="AW85" s="36">
        <v>19.779143092522787</v>
      </c>
      <c r="AX85" s="37">
        <v>0.30543268397580881</v>
      </c>
      <c r="AY85" s="37">
        <v>0.78428875377801055</v>
      </c>
      <c r="AZ85" s="37">
        <v>0.50557342478417233</v>
      </c>
      <c r="BA85" s="36">
        <v>2.4665155129427738</v>
      </c>
      <c r="BB85" s="36">
        <v>0.18004929139073581</v>
      </c>
      <c r="BC85" s="84">
        <v>2.1213203435596398E-3</v>
      </c>
      <c r="BD85" s="37">
        <v>0.43602246499694536</v>
      </c>
      <c r="BE85" s="36">
        <v>0.36051163898889221</v>
      </c>
      <c r="BF85" s="36">
        <v>0.5803995433601038</v>
      </c>
      <c r="BG85" s="36">
        <v>2.1213203435596398E-3</v>
      </c>
      <c r="BH85" s="68">
        <v>2.1213203435596398E-3</v>
      </c>
      <c r="BI85" s="69">
        <v>2.1213203435596398E-3</v>
      </c>
      <c r="BJ85" s="70">
        <v>2.1213203435596398E-3</v>
      </c>
      <c r="BK85" s="71">
        <v>2.1213203435596398E-3</v>
      </c>
      <c r="BL85" s="85">
        <f t="shared" si="8"/>
        <v>3.7988629979997577</v>
      </c>
      <c r="BM85" s="85">
        <f t="shared" si="9"/>
        <v>1.877281830839328</v>
      </c>
      <c r="BN85" s="85">
        <f t="shared" si="10"/>
        <v>1.7069079635813003</v>
      </c>
      <c r="BO85" s="85">
        <f t="shared" si="11"/>
        <v>0.90851637705258148</v>
      </c>
      <c r="BP85" s="85">
        <f t="shared" si="12"/>
        <v>0.9687654537867465</v>
      </c>
      <c r="BQ85" s="85">
        <f t="shared" si="13"/>
        <v>26.273048828063651</v>
      </c>
      <c r="BR85" s="85">
        <f t="shared" si="14"/>
        <v>25.633235370596541</v>
      </c>
      <c r="BS85" s="85">
        <f t="shared" si="15"/>
        <v>28.538591082028731</v>
      </c>
    </row>
    <row r="86" spans="1:71" x14ac:dyDescent="0.2">
      <c r="A86" s="22">
        <v>85</v>
      </c>
      <c r="B86" s="11" t="s">
        <v>12</v>
      </c>
      <c r="C86" s="11">
        <v>1379</v>
      </c>
      <c r="D86" s="11">
        <v>2</v>
      </c>
      <c r="E86" s="11">
        <v>2</v>
      </c>
      <c r="F86" s="11" t="s">
        <v>13</v>
      </c>
      <c r="G86" s="11">
        <v>1</v>
      </c>
      <c r="H86" s="11">
        <v>396</v>
      </c>
      <c r="I86" s="11">
        <v>36.9</v>
      </c>
      <c r="J86" s="11">
        <v>1.78</v>
      </c>
      <c r="K86" s="11">
        <v>1.1599999999999999</v>
      </c>
      <c r="L86" s="11">
        <v>2.6</v>
      </c>
      <c r="M86" s="12">
        <v>0</v>
      </c>
      <c r="N86" s="13">
        <v>36.590909090909086</v>
      </c>
      <c r="O86" s="13">
        <v>31.360363636363633</v>
      </c>
      <c r="P86" s="13">
        <v>3.9806393861892579</v>
      </c>
      <c r="Q86" s="13">
        <v>3.3848081841432225</v>
      </c>
      <c r="R86" s="13">
        <v>1.4149363636363637</v>
      </c>
      <c r="S86" s="13">
        <v>1.2031454545454545</v>
      </c>
      <c r="T86" s="36">
        <v>3.9248606598904714</v>
      </c>
      <c r="U86" s="36">
        <v>2.4306289125775118</v>
      </c>
      <c r="V86" s="36">
        <v>1.367222439545948</v>
      </c>
      <c r="W86" s="36">
        <v>3.2748522718957318</v>
      </c>
      <c r="X86" s="53">
        <v>2.1213203435596398E-3</v>
      </c>
      <c r="Y86" s="37">
        <v>8.3849255902399958E-2</v>
      </c>
      <c r="Z86" s="36">
        <v>3.7172910090714009</v>
      </c>
      <c r="AA86" s="37">
        <v>0.12201870870659959</v>
      </c>
      <c r="AB86" s="37">
        <v>9.7680820560198015E-2</v>
      </c>
      <c r="AC86" s="36">
        <v>11.556072214739027</v>
      </c>
      <c r="AD86" s="37">
        <v>0.19520066329326433</v>
      </c>
      <c r="AE86" s="37">
        <v>0.45862768787171798</v>
      </c>
      <c r="AF86" s="36">
        <v>0.66810164590578447</v>
      </c>
      <c r="AG86" s="36">
        <v>1.0363362087086256</v>
      </c>
      <c r="AH86" s="37">
        <v>0.27361569089810139</v>
      </c>
      <c r="AI86" s="36">
        <v>24.65136621483239</v>
      </c>
      <c r="AJ86" s="37">
        <v>0.17639767515660731</v>
      </c>
      <c r="AK86" s="36">
        <v>0.98186915576415124</v>
      </c>
      <c r="AL86" s="37">
        <v>0.41214813527578342</v>
      </c>
      <c r="AM86" s="36">
        <v>0.53666585688076263</v>
      </c>
      <c r="AN86" s="37">
        <v>0.19171642188141821</v>
      </c>
      <c r="AO86" s="36">
        <v>12.681308134336108</v>
      </c>
      <c r="AP86" s="36">
        <v>3.3644781059183206E-2</v>
      </c>
      <c r="AQ86" s="36">
        <v>2.9425969609602691E-2</v>
      </c>
      <c r="AR86" s="36">
        <v>0.36804565124381566</v>
      </c>
      <c r="AS86" s="36">
        <v>0.30392740524927969</v>
      </c>
      <c r="AT86" s="36">
        <v>0.51420488435695966</v>
      </c>
      <c r="AU86" s="36">
        <v>1.2969049238160386</v>
      </c>
      <c r="AV86" s="36">
        <v>0.58177313789226892</v>
      </c>
      <c r="AW86" s="36">
        <v>19.779143092522787</v>
      </c>
      <c r="AX86" s="37">
        <v>0.24328670194894439</v>
      </c>
      <c r="AY86" s="37">
        <v>0.64656068580012327</v>
      </c>
      <c r="AZ86" s="37">
        <v>0.46016650367900747</v>
      </c>
      <c r="BA86" s="36">
        <v>2.4665155129427738</v>
      </c>
      <c r="BB86" s="36">
        <v>0.18004929139073581</v>
      </c>
      <c r="BC86" s="84">
        <v>2.1213203435596398E-3</v>
      </c>
      <c r="BD86" s="37">
        <v>0.45584281554219164</v>
      </c>
      <c r="BE86" s="36">
        <v>0.36051163898889221</v>
      </c>
      <c r="BF86" s="36">
        <v>0.5803995433601038</v>
      </c>
      <c r="BG86" s="36">
        <v>2.1213203435596398E-3</v>
      </c>
      <c r="BH86" s="68">
        <v>2.1213203435596398E-3</v>
      </c>
      <c r="BI86" s="69">
        <v>2.1213203435596398E-3</v>
      </c>
      <c r="BJ86" s="70">
        <v>2.1213203435596398E-3</v>
      </c>
      <c r="BK86" s="71">
        <v>2.1213203435596398E-3</v>
      </c>
      <c r="BL86" s="85">
        <f t="shared" si="8"/>
        <v>3.5842571251354785</v>
      </c>
      <c r="BM86" s="85">
        <f t="shared" si="9"/>
        <v>1.6136706730556722</v>
      </c>
      <c r="BN86" s="85">
        <f t="shared" si="10"/>
        <v>1.7788700301983877</v>
      </c>
      <c r="BO86" s="85">
        <f t="shared" si="11"/>
        <v>0.74289484990817101</v>
      </c>
      <c r="BP86" s="85">
        <f t="shared" si="12"/>
        <v>0.87077582314750135</v>
      </c>
      <c r="BQ86" s="85">
        <f t="shared" si="13"/>
        <v>26.273048828063651</v>
      </c>
      <c r="BR86" s="85">
        <f t="shared" si="14"/>
        <v>25.633235370596541</v>
      </c>
      <c r="BS86" s="85">
        <f t="shared" si="15"/>
        <v>28.313130461464056</v>
      </c>
    </row>
    <row r="87" spans="1:71" x14ac:dyDescent="0.2">
      <c r="A87" s="22">
        <v>86</v>
      </c>
      <c r="B87" s="11" t="s">
        <v>12</v>
      </c>
      <c r="C87" s="11">
        <v>1379</v>
      </c>
      <c r="D87" s="11">
        <v>2</v>
      </c>
      <c r="E87" s="11">
        <v>2</v>
      </c>
      <c r="F87" s="11" t="s">
        <v>13</v>
      </c>
      <c r="G87" s="11">
        <v>1</v>
      </c>
      <c r="H87" s="11">
        <v>397</v>
      </c>
      <c r="I87" s="11">
        <v>36.9</v>
      </c>
      <c r="J87" s="11">
        <v>1.78</v>
      </c>
      <c r="K87" s="11">
        <v>1.1599999999999999</v>
      </c>
      <c r="L87" s="11">
        <v>2.6</v>
      </c>
      <c r="M87" s="12">
        <v>1</v>
      </c>
      <c r="N87" s="13">
        <v>37.181818181818187</v>
      </c>
      <c r="O87" s="13">
        <v>30.535090909090908</v>
      </c>
      <c r="P87" s="13">
        <v>3.6394263363754891</v>
      </c>
      <c r="Q87" s="13">
        <v>3.254458930899609</v>
      </c>
      <c r="R87" s="13">
        <v>1.2688363636363635</v>
      </c>
      <c r="S87" s="13">
        <v>1.1346227272727272</v>
      </c>
      <c r="T87" s="36">
        <v>4.7485132872370919</v>
      </c>
      <c r="U87" s="36">
        <v>2.8037344238370387</v>
      </c>
      <c r="V87" s="36">
        <v>1.5397901052670497</v>
      </c>
      <c r="W87" s="36">
        <v>3.6273755636268286</v>
      </c>
      <c r="X87" s="53">
        <v>2.1213203435596398E-3</v>
      </c>
      <c r="Y87" s="37">
        <v>9.7725968242251882E-2</v>
      </c>
      <c r="Z87" s="36">
        <v>3.9938969156331368</v>
      </c>
      <c r="AA87" s="37">
        <v>0.13977644694242802</v>
      </c>
      <c r="AB87" s="37">
        <v>0.10784967798850795</v>
      </c>
      <c r="AC87" s="36">
        <v>11.860757532541861</v>
      </c>
      <c r="AD87" s="37">
        <v>0.23264882424072106</v>
      </c>
      <c r="AE87" s="37">
        <v>0.48372779536487098</v>
      </c>
      <c r="AF87" s="36">
        <v>0.73458497347492424</v>
      </c>
      <c r="AG87" s="36">
        <v>0.9858165171948865</v>
      </c>
      <c r="AH87" s="37">
        <v>0.23597865107229593</v>
      </c>
      <c r="AI87" s="36">
        <v>24.622010199089281</v>
      </c>
      <c r="AJ87" s="37">
        <v>0.30655610037631287</v>
      </c>
      <c r="AK87" s="36">
        <v>0.94589731885243378</v>
      </c>
      <c r="AL87" s="37">
        <v>0.39510458128978965</v>
      </c>
      <c r="AM87" s="36">
        <v>0.49381013309923527</v>
      </c>
      <c r="AN87" s="37">
        <v>0.19550286822003241</v>
      </c>
      <c r="AO87" s="36">
        <v>11.66831330410524</v>
      </c>
      <c r="AP87" s="82">
        <v>2.1213203435596398E-3</v>
      </c>
      <c r="AQ87" s="83">
        <v>2.1213203435596398E-3</v>
      </c>
      <c r="AR87" s="36">
        <v>0.34849556742636456</v>
      </c>
      <c r="AS87" s="36">
        <v>0.24468634445210954</v>
      </c>
      <c r="AT87" s="36">
        <v>0.57059724382112664</v>
      </c>
      <c r="AU87" s="36">
        <v>1.2283613706182428</v>
      </c>
      <c r="AV87" s="36">
        <v>0.53196255785500401</v>
      </c>
      <c r="AW87" s="36">
        <v>18.838947359976807</v>
      </c>
      <c r="AX87" s="37">
        <v>0.24934135842579988</v>
      </c>
      <c r="AY87" s="37">
        <v>0.60038481289621892</v>
      </c>
      <c r="AZ87" s="37">
        <v>0.46302707812313282</v>
      </c>
      <c r="BA87" s="36">
        <v>2.2390777112234272</v>
      </c>
      <c r="BB87" s="36">
        <v>0.15833850802182384</v>
      </c>
      <c r="BC87" s="84">
        <v>2.1213203435596398E-3</v>
      </c>
      <c r="BD87" s="37">
        <v>7.4765634809847464E-2</v>
      </c>
      <c r="BE87" s="36">
        <v>0.44012626774830416</v>
      </c>
      <c r="BF87" s="36">
        <v>0.58291594836154237</v>
      </c>
      <c r="BG87" s="36">
        <v>2.1213203435596398E-3</v>
      </c>
      <c r="BH87" s="68">
        <v>2.1213203435596398E-3</v>
      </c>
      <c r="BI87" s="69">
        <v>2.1213203435596398E-3</v>
      </c>
      <c r="BJ87" s="70">
        <v>2.1213203435596398E-3</v>
      </c>
      <c r="BK87" s="71">
        <v>2.1213203435596398E-3</v>
      </c>
      <c r="BL87" s="85">
        <f t="shared" si="8"/>
        <v>3.6744975640313329</v>
      </c>
      <c r="BM87" s="85">
        <f t="shared" si="9"/>
        <v>1.7618656303324984</v>
      </c>
      <c r="BN87" s="85">
        <f t="shared" si="10"/>
        <v>1.7171290654788016</v>
      </c>
      <c r="BO87" s="85">
        <f t="shared" si="11"/>
        <v>0.8830332536778378</v>
      </c>
      <c r="BP87" s="85">
        <f t="shared" si="12"/>
        <v>0.87883237665466063</v>
      </c>
      <c r="BQ87" s="85">
        <f t="shared" si="13"/>
        <v>28.57618914848657</v>
      </c>
      <c r="BR87" s="85">
        <f t="shared" si="14"/>
        <v>25.567907517941716</v>
      </c>
      <c r="BS87" s="85">
        <f t="shared" si="15"/>
        <v>26.58799832650822</v>
      </c>
    </row>
    <row r="88" spans="1:71" x14ac:dyDescent="0.2">
      <c r="A88" s="22">
        <v>87</v>
      </c>
      <c r="B88" s="11" t="s">
        <v>12</v>
      </c>
      <c r="C88" s="11">
        <v>1379</v>
      </c>
      <c r="D88" s="11">
        <v>2</v>
      </c>
      <c r="E88" s="11">
        <v>2</v>
      </c>
      <c r="F88" s="11" t="s">
        <v>13</v>
      </c>
      <c r="G88" s="11">
        <v>1</v>
      </c>
      <c r="H88" s="11">
        <v>399</v>
      </c>
      <c r="I88" s="11">
        <v>36.9</v>
      </c>
      <c r="J88" s="11">
        <v>1.78</v>
      </c>
      <c r="K88" s="11">
        <v>1.1599999999999999</v>
      </c>
      <c r="L88" s="11">
        <v>2.6</v>
      </c>
      <c r="M88" s="12">
        <v>3</v>
      </c>
      <c r="N88" s="13">
        <v>34.454545454545453</v>
      </c>
      <c r="O88" s="13">
        <v>28.452136363636363</v>
      </c>
      <c r="P88" s="13">
        <v>3.9884841075794624</v>
      </c>
      <c r="Q88" s="13">
        <v>3.2566503667481665</v>
      </c>
      <c r="R88" s="13">
        <v>1.4829909090909088</v>
      </c>
      <c r="S88" s="13">
        <v>1.2108818181818179</v>
      </c>
      <c r="T88" s="36">
        <v>4.0906586596646113</v>
      </c>
      <c r="U88" s="36">
        <v>2.4623303705171264</v>
      </c>
      <c r="V88" s="36">
        <v>1.3855024420121504</v>
      </c>
      <c r="W88" s="36">
        <v>3.3425323486409462</v>
      </c>
      <c r="X88" s="53">
        <v>2.1213203435596398E-3</v>
      </c>
      <c r="Y88" s="37">
        <v>9.7329935368776571E-2</v>
      </c>
      <c r="Z88" s="36">
        <v>3.7942332453402887</v>
      </c>
      <c r="AA88" s="37">
        <v>0.13897627245130698</v>
      </c>
      <c r="AB88" s="37">
        <v>9.0144962201032366E-2</v>
      </c>
      <c r="AC88" s="36">
        <v>11.814438498723355</v>
      </c>
      <c r="AD88" s="37">
        <v>0.2188899138686641</v>
      </c>
      <c r="AE88" s="37">
        <v>0.45813625501754729</v>
      </c>
      <c r="AF88" s="36">
        <v>0.72216998628604812</v>
      </c>
      <c r="AG88" s="36">
        <v>1.0501112871254614</v>
      </c>
      <c r="AH88" s="37">
        <v>0.18329820509792544</v>
      </c>
      <c r="AI88" s="36">
        <v>24.649973552975002</v>
      </c>
      <c r="AJ88" s="37">
        <v>0.21207158712106053</v>
      </c>
      <c r="AK88" s="36">
        <v>1.0216775606594053</v>
      </c>
      <c r="AL88" s="37">
        <v>0.27557682799317512</v>
      </c>
      <c r="AM88" s="36">
        <v>0.55612874119725075</v>
      </c>
      <c r="AN88" s="37">
        <v>0.18768596811590132</v>
      </c>
      <c r="AO88" s="36">
        <v>11.65818118403886</v>
      </c>
      <c r="AP88" s="36">
        <v>3.421732156459114E-2</v>
      </c>
      <c r="AQ88" s="83">
        <v>2.1213203435596398E-3</v>
      </c>
      <c r="AR88" s="36">
        <v>0.41236382339829064</v>
      </c>
      <c r="AS88" s="36">
        <v>0.32320304045432513</v>
      </c>
      <c r="AT88" s="36">
        <v>0.60190245291746303</v>
      </c>
      <c r="AU88" s="36">
        <v>1.3939672386355617</v>
      </c>
      <c r="AV88" s="36">
        <v>0.60703601069566171</v>
      </c>
      <c r="AW88" s="36">
        <v>18.938759737070722</v>
      </c>
      <c r="AX88" s="37">
        <v>0.22083828610025533</v>
      </c>
      <c r="AY88" s="37">
        <v>0.62874430099827028</v>
      </c>
      <c r="AZ88" s="37">
        <v>0.41684750154788947</v>
      </c>
      <c r="BA88" s="36">
        <v>2.2523170857657182</v>
      </c>
      <c r="BB88" s="36">
        <v>0.15321989233026231</v>
      </c>
      <c r="BC88" s="84">
        <v>2.1213203435596398E-3</v>
      </c>
      <c r="BD88" s="37">
        <v>4.0437192572150948E-2</v>
      </c>
      <c r="BE88" s="36">
        <v>0.46195144248317338</v>
      </c>
      <c r="BF88" s="36">
        <v>0.63078153309532992</v>
      </c>
      <c r="BG88" s="36">
        <v>2.1213203435596398E-3</v>
      </c>
      <c r="BH88" s="68">
        <v>2.1213203435596398E-3</v>
      </c>
      <c r="BI88" s="69">
        <v>2.1213203435596398E-3</v>
      </c>
      <c r="BJ88" s="70">
        <v>2.1213203435596398E-3</v>
      </c>
      <c r="BK88" s="71">
        <v>2.1213203435596398E-3</v>
      </c>
      <c r="BL88" s="85">
        <f t="shared" si="8"/>
        <v>3.4683499555581019</v>
      </c>
      <c r="BM88" s="85">
        <f t="shared" si="9"/>
        <v>1.438117751299405</v>
      </c>
      <c r="BN88" s="85">
        <f t="shared" si="10"/>
        <v>1.8425462361427956</v>
      </c>
      <c r="BO88" s="85">
        <f t="shared" si="11"/>
        <v>0.70440466828868242</v>
      </c>
      <c r="BP88" s="85">
        <f t="shared" si="12"/>
        <v>0.73371308301072236</v>
      </c>
      <c r="BQ88" s="85">
        <f t="shared" si="13"/>
        <v>26.891816885242037</v>
      </c>
      <c r="BR88" s="85">
        <f t="shared" si="14"/>
        <v>25.671651113634407</v>
      </c>
      <c r="BS88" s="85">
        <f t="shared" si="15"/>
        <v>27.131436102034577</v>
      </c>
    </row>
    <row r="89" spans="1:71" x14ac:dyDescent="0.2">
      <c r="A89" s="22">
        <v>88</v>
      </c>
      <c r="B89" s="11" t="s">
        <v>12</v>
      </c>
      <c r="C89" s="11">
        <v>1379</v>
      </c>
      <c r="D89" s="11">
        <v>2</v>
      </c>
      <c r="E89" s="11">
        <v>2</v>
      </c>
      <c r="F89" s="11" t="s">
        <v>13</v>
      </c>
      <c r="G89" s="11">
        <v>1</v>
      </c>
      <c r="H89" s="11">
        <v>401</v>
      </c>
      <c r="I89" s="11">
        <v>36.9</v>
      </c>
      <c r="J89" s="11">
        <v>1.78</v>
      </c>
      <c r="K89" s="11">
        <v>1.1599999999999999</v>
      </c>
      <c r="L89" s="11">
        <v>2.6</v>
      </c>
      <c r="M89" s="12">
        <v>5</v>
      </c>
      <c r="N89" s="13">
        <v>36.04545454545454</v>
      </c>
      <c r="O89" s="13">
        <v>22.669181818181816</v>
      </c>
      <c r="P89" s="13">
        <v>3.4155447941888619</v>
      </c>
      <c r="Q89" s="13">
        <v>3.2727602905569002</v>
      </c>
      <c r="R89" s="13">
        <v>1.2823818181818183</v>
      </c>
      <c r="S89" s="13">
        <v>1.2287727272727271</v>
      </c>
      <c r="T89" s="36">
        <v>4.3890387862075722</v>
      </c>
      <c r="U89" s="36">
        <v>2.8364864894169695</v>
      </c>
      <c r="V89" s="36">
        <v>1.5208164119999243</v>
      </c>
      <c r="W89" s="36">
        <v>3.6606083021963025</v>
      </c>
      <c r="X89" s="53">
        <v>2.1213203435596398E-3</v>
      </c>
      <c r="Y89" s="37">
        <v>8.7606584989884828E-2</v>
      </c>
      <c r="Z89" s="36">
        <v>4.1580799768197227</v>
      </c>
      <c r="AA89" s="37">
        <v>0.12829519488497151</v>
      </c>
      <c r="AB89" s="37">
        <v>7.983524145354691E-2</v>
      </c>
      <c r="AC89" s="36">
        <v>12.189157589336824</v>
      </c>
      <c r="AD89" s="37">
        <v>0.19585058665392147</v>
      </c>
      <c r="AE89" s="37">
        <v>0.45847349418529171</v>
      </c>
      <c r="AF89" s="36">
        <v>0.79508653095640169</v>
      </c>
      <c r="AG89" s="36">
        <v>1.1526953978308723</v>
      </c>
      <c r="AH89" s="37">
        <v>0.1585365599199878</v>
      </c>
      <c r="AI89" s="36">
        <v>26.409830141324043</v>
      </c>
      <c r="AJ89" s="37">
        <v>0.18464394315907987</v>
      </c>
      <c r="AK89" s="36">
        <v>1.0123271002077656</v>
      </c>
      <c r="AL89" s="37">
        <v>0.3745840693347538</v>
      </c>
      <c r="AM89" s="36">
        <v>0.50846886406886127</v>
      </c>
      <c r="AN89" s="37">
        <v>0.18348126366955683</v>
      </c>
      <c r="AO89" s="36">
        <v>11.969996744386679</v>
      </c>
      <c r="AP89" s="82">
        <v>2.1213203435596398E-3</v>
      </c>
      <c r="AQ89" s="83">
        <v>2.1213203435596398E-3</v>
      </c>
      <c r="AR89" s="36">
        <v>0.67336267913333936</v>
      </c>
      <c r="AS89" s="36"/>
      <c r="AT89" s="36">
        <v>0.60709967843262647</v>
      </c>
      <c r="AU89" s="36">
        <v>1.2489536831972265</v>
      </c>
      <c r="AV89" s="36">
        <v>0.58401629529588062</v>
      </c>
      <c r="AW89" s="36">
        <v>19.603881470851366</v>
      </c>
      <c r="AX89" s="37">
        <v>0.26472828391494252</v>
      </c>
      <c r="AY89" s="37">
        <v>0.62627180267370619</v>
      </c>
      <c r="AZ89" s="37">
        <v>0.45800367503876571</v>
      </c>
      <c r="BA89" s="36">
        <v>2.2958288445949471</v>
      </c>
      <c r="BB89" s="36"/>
      <c r="BC89" s="84">
        <v>2.1213203435596398E-3</v>
      </c>
      <c r="BD89" s="37">
        <v>0.42515332592026106</v>
      </c>
      <c r="BE89" s="36"/>
      <c r="BF89" s="36">
        <v>0.60883800881445838</v>
      </c>
      <c r="BG89" s="36">
        <v>2.1213203435596398E-3</v>
      </c>
      <c r="BH89" s="68">
        <v>2.1213203435596398E-3</v>
      </c>
      <c r="BI89" s="69">
        <v>2.1213203435596398E-3</v>
      </c>
      <c r="BJ89" s="70">
        <v>2.1213203435596398E-3</v>
      </c>
      <c r="BK89" s="71">
        <v>2.1213203435596398E-3</v>
      </c>
      <c r="BL89" s="85">
        <f t="shared" si="8"/>
        <v>3.5124712001507286</v>
      </c>
      <c r="BM89" s="85">
        <f t="shared" si="9"/>
        <v>1.4519238947065816</v>
      </c>
      <c r="BN89" s="85">
        <f t="shared" si="10"/>
        <v>1.8770660417745899</v>
      </c>
      <c r="BO89" s="85">
        <f t="shared" si="11"/>
        <v>0.618866331186536</v>
      </c>
      <c r="BP89" s="85">
        <f t="shared" si="12"/>
        <v>0.83305756352004545</v>
      </c>
      <c r="BQ89" s="85">
        <f t="shared" si="13"/>
        <v>28.756308876320873</v>
      </c>
      <c r="BR89" s="85">
        <f t="shared" si="14"/>
        <v>27.42215724153181</v>
      </c>
      <c r="BS89" s="85">
        <f t="shared" si="15"/>
        <v>27.413108310615986</v>
      </c>
    </row>
    <row r="90" spans="1:71" x14ac:dyDescent="0.2">
      <c r="A90" s="22">
        <v>89</v>
      </c>
      <c r="B90" s="11" t="s">
        <v>12</v>
      </c>
      <c r="C90" s="11">
        <v>1379</v>
      </c>
      <c r="D90" s="11">
        <v>2</v>
      </c>
      <c r="E90" s="11">
        <v>2</v>
      </c>
      <c r="F90" s="11" t="s">
        <v>13</v>
      </c>
      <c r="G90" s="11">
        <v>1</v>
      </c>
      <c r="H90" s="11">
        <v>403</v>
      </c>
      <c r="I90" s="11">
        <v>36.9</v>
      </c>
      <c r="J90" s="11">
        <v>1.78</v>
      </c>
      <c r="K90" s="11">
        <v>1.1599999999999999</v>
      </c>
      <c r="L90" s="11">
        <v>2.6</v>
      </c>
      <c r="M90" s="12">
        <v>7</v>
      </c>
      <c r="N90" s="13">
        <v>37.999999999999993</v>
      </c>
      <c r="O90" s="13">
        <v>26.138954545454542</v>
      </c>
      <c r="P90" s="13">
        <v>3.5467913148371526</v>
      </c>
      <c r="Q90" s="13">
        <v>3.1761278648974662</v>
      </c>
      <c r="R90" s="13">
        <v>1.3364954545454544</v>
      </c>
      <c r="S90" s="13">
        <v>1.196822727272727</v>
      </c>
      <c r="T90" s="36">
        <v>4.0596930083276392</v>
      </c>
      <c r="U90" s="36">
        <v>2.6057208704681272</v>
      </c>
      <c r="V90" s="36">
        <v>1.4913688253085149</v>
      </c>
      <c r="W90" s="36">
        <v>3.5534909976137423</v>
      </c>
      <c r="X90" s="53">
        <v>2.1213203435596398E-3</v>
      </c>
      <c r="Y90" s="54">
        <v>2.1213203435596398E-3</v>
      </c>
      <c r="Z90" s="36">
        <v>3.99650057778525</v>
      </c>
      <c r="AA90" s="55">
        <v>2.1213203435596398E-3</v>
      </c>
      <c r="AB90" s="56">
        <v>2.1213203435596398E-3</v>
      </c>
      <c r="AC90" s="36">
        <v>12.113480278515331</v>
      </c>
      <c r="AD90" s="72">
        <v>2.1213203435596398E-3</v>
      </c>
      <c r="AE90" s="73">
        <v>2.1213203435596398E-3</v>
      </c>
      <c r="AF90" s="36">
        <v>1.0353112909413276</v>
      </c>
      <c r="AG90" s="36">
        <v>1.0358346418288855</v>
      </c>
      <c r="AH90" s="78">
        <v>2.1213203435596398E-3</v>
      </c>
      <c r="AI90" s="36">
        <v>26.096688412805708</v>
      </c>
      <c r="AJ90" s="79">
        <v>2.1213203435596398E-3</v>
      </c>
      <c r="AK90" s="36">
        <v>1.3366036909683923</v>
      </c>
      <c r="AL90" s="80">
        <v>2.1213203435596398E-3</v>
      </c>
      <c r="AM90" s="36">
        <v>0.46447873383020644</v>
      </c>
      <c r="AN90" s="81">
        <v>2.1213203435596398E-3</v>
      </c>
      <c r="AO90" s="36">
        <v>10.242969463153225</v>
      </c>
      <c r="AP90" s="82">
        <v>2.1213203435596398E-3</v>
      </c>
      <c r="AQ90" s="36">
        <v>2.7565748313933817E-2</v>
      </c>
      <c r="AR90" s="36">
        <v>0.38173193953374202</v>
      </c>
      <c r="AS90" s="36">
        <v>0.24692239501514704</v>
      </c>
      <c r="AT90" s="36">
        <v>0.51761497633716325</v>
      </c>
      <c r="AU90" s="36">
        <v>0.99601873002053543</v>
      </c>
      <c r="AV90" s="36">
        <v>0.46442918447554338</v>
      </c>
      <c r="AW90" s="36">
        <v>19.214850550466224</v>
      </c>
      <c r="AX90" s="37"/>
      <c r="AY90" s="37"/>
      <c r="AZ90" s="37"/>
      <c r="BA90" s="36">
        <v>2.0362084944721746</v>
      </c>
      <c r="BB90" s="36">
        <v>0.17921778179380593</v>
      </c>
      <c r="BC90" s="84">
        <v>2.1213203435596398E-3</v>
      </c>
      <c r="BD90" s="37"/>
      <c r="BE90" s="36">
        <v>0.45935217307808029</v>
      </c>
      <c r="BF90" s="36">
        <v>0.53803124264938884</v>
      </c>
      <c r="BG90" s="36">
        <v>2.1213203435596398E-3</v>
      </c>
      <c r="BH90" s="68">
        <v>2.1213203435596398E-3</v>
      </c>
      <c r="BI90" s="69">
        <v>2.1213203435596398E-3</v>
      </c>
      <c r="BJ90" s="70">
        <v>2.1213203435596398E-3</v>
      </c>
      <c r="BK90" s="71">
        <v>2.1213203435596398E-3</v>
      </c>
      <c r="BL90" s="85">
        <f t="shared" si="8"/>
        <v>1.5194052587511291</v>
      </c>
      <c r="BM90" s="85">
        <f t="shared" si="9"/>
        <v>1.272792206135784E-2</v>
      </c>
      <c r="BN90" s="85">
        <f t="shared" si="10"/>
        <v>1.5045560163462111</v>
      </c>
      <c r="BO90" s="85">
        <f t="shared" si="11"/>
        <v>8.4852813742385593E-3</v>
      </c>
      <c r="BP90" s="85">
        <f t="shared" si="12"/>
        <v>4.2426406871192797E-3</v>
      </c>
      <c r="BQ90" s="85">
        <f t="shared" si="13"/>
        <v>27.822375878362166</v>
      </c>
      <c r="BR90" s="85">
        <f t="shared" si="14"/>
        <v>27.4332921037741</v>
      </c>
      <c r="BS90" s="85">
        <f t="shared" si="15"/>
        <v>25.07679245856065</v>
      </c>
    </row>
    <row r="91" spans="1:71" x14ac:dyDescent="0.2">
      <c r="A91" s="22">
        <v>90</v>
      </c>
      <c r="B91" s="11" t="s">
        <v>12</v>
      </c>
      <c r="C91" s="11">
        <v>1379</v>
      </c>
      <c r="D91" s="11">
        <v>2</v>
      </c>
      <c r="E91" s="11">
        <v>2</v>
      </c>
      <c r="F91" s="11" t="s">
        <v>13</v>
      </c>
      <c r="G91" s="11">
        <v>1</v>
      </c>
      <c r="H91" s="11">
        <v>405</v>
      </c>
      <c r="I91" s="11">
        <v>36.9</v>
      </c>
      <c r="J91" s="11">
        <v>1.78</v>
      </c>
      <c r="K91" s="11">
        <v>1.1599999999999999</v>
      </c>
      <c r="L91" s="11">
        <v>2.6</v>
      </c>
      <c r="M91" s="12">
        <v>9</v>
      </c>
      <c r="N91" s="13">
        <v>38.5</v>
      </c>
      <c r="O91" s="13">
        <v>23.825454545454541</v>
      </c>
      <c r="P91" s="13">
        <v>4.6551136363636356</v>
      </c>
      <c r="Q91" s="13">
        <v>3.3152272727272725</v>
      </c>
      <c r="R91" s="13">
        <v>1.8620454545454543</v>
      </c>
      <c r="S91" s="13">
        <v>1.326090909090909</v>
      </c>
      <c r="T91" s="36">
        <v>4.6064410617852527</v>
      </c>
      <c r="U91" s="36">
        <v>2.8307308969658584</v>
      </c>
      <c r="V91" s="36">
        <v>1.5520975389014426</v>
      </c>
      <c r="W91" s="36">
        <v>3.6759757237872872</v>
      </c>
      <c r="X91" s="53">
        <v>2.1213203435596398E-3</v>
      </c>
      <c r="Y91" s="37">
        <v>7.215933107915469E-2</v>
      </c>
      <c r="Z91" s="36">
        <v>4.1520978560543638</v>
      </c>
      <c r="AA91" s="37">
        <v>0.11701024747802376</v>
      </c>
      <c r="AB91" s="37">
        <v>8.684839447263494E-2</v>
      </c>
      <c r="AC91" s="36">
        <v>11.902853097099438</v>
      </c>
      <c r="AD91" s="37">
        <v>0.20557982470964165</v>
      </c>
      <c r="AE91" s="37">
        <v>0.46424230723404392</v>
      </c>
      <c r="AF91" s="36">
        <v>0.77609399493151621</v>
      </c>
      <c r="AG91" s="36">
        <v>1.1498563707516862</v>
      </c>
      <c r="AH91" s="37">
        <v>0.28014905073352286</v>
      </c>
      <c r="AI91" s="36">
        <v>25.313605081841239</v>
      </c>
      <c r="AJ91" s="37">
        <v>0.17121327816241519</v>
      </c>
      <c r="AK91" s="36">
        <v>1.0140372784987108</v>
      </c>
      <c r="AL91" s="37">
        <v>0.41613910839446788</v>
      </c>
      <c r="AM91" s="36">
        <v>0.52082067767265983</v>
      </c>
      <c r="AN91" s="37">
        <v>0.17195712122865811</v>
      </c>
      <c r="AO91" s="36">
        <v>11.900643171402727</v>
      </c>
      <c r="AP91" s="82">
        <v>2.1213203435596398E-3</v>
      </c>
      <c r="AQ91" s="83">
        <v>2.1213203435596398E-3</v>
      </c>
      <c r="AR91" s="36">
        <v>0.35531033225427633</v>
      </c>
      <c r="AS91" s="36">
        <v>0.3074830372613836</v>
      </c>
      <c r="AT91" s="36">
        <v>0.48548242222493604</v>
      </c>
      <c r="AU91" s="36">
        <v>1.1588509593259899</v>
      </c>
      <c r="AV91" s="36">
        <v>0.55137164449523246</v>
      </c>
      <c r="AW91" s="36">
        <v>19.172807517221795</v>
      </c>
      <c r="AX91" s="37">
        <v>0.27012969492915606</v>
      </c>
      <c r="AY91" s="37">
        <v>0.58024680662554373</v>
      </c>
      <c r="AZ91" s="37">
        <v>0.46316192677058643</v>
      </c>
      <c r="BA91" s="36">
        <v>2.2314056041526387</v>
      </c>
      <c r="BB91" s="36">
        <v>0.18230565170228671</v>
      </c>
      <c r="BC91" s="84">
        <v>2.1213203435596398E-3</v>
      </c>
      <c r="BD91" s="37">
        <v>0.43858611846912166</v>
      </c>
      <c r="BE91" s="36">
        <v>0.34586904522870809</v>
      </c>
      <c r="BF91" s="36">
        <v>0.49922698315154368</v>
      </c>
      <c r="BG91" s="36">
        <v>2.1213203435596398E-3</v>
      </c>
      <c r="BH91" s="68">
        <v>2.1213203435596398E-3</v>
      </c>
      <c r="BI91" s="69">
        <v>2.1213203435596398E-3</v>
      </c>
      <c r="BJ91" s="70">
        <v>2.1213203435596398E-3</v>
      </c>
      <c r="BK91" s="71">
        <v>2.1213203435596398E-3</v>
      </c>
      <c r="BL91" s="85">
        <f t="shared" si="8"/>
        <v>3.6559757119169092</v>
      </c>
      <c r="BM91" s="85">
        <f t="shared" si="9"/>
        <v>1.6241719637067265</v>
      </c>
      <c r="BN91" s="85">
        <f t="shared" si="10"/>
        <v>1.8598466269815246</v>
      </c>
      <c r="BO91" s="85">
        <f t="shared" si="11"/>
        <v>0.74379054807821454</v>
      </c>
      <c r="BP91" s="85">
        <f t="shared" si="12"/>
        <v>0.8803814156285118</v>
      </c>
      <c r="BQ91" s="85">
        <f t="shared" si="13"/>
        <v>28.722317494937204</v>
      </c>
      <c r="BR91" s="85">
        <f t="shared" si="14"/>
        <v>26.327642360339951</v>
      </c>
      <c r="BS91" s="85">
        <f t="shared" si="15"/>
        <v>27.059208306561665</v>
      </c>
    </row>
    <row r="92" spans="1:71" x14ac:dyDescent="0.2">
      <c r="A92" s="22">
        <v>91</v>
      </c>
      <c r="B92" s="11" t="s">
        <v>12</v>
      </c>
      <c r="C92" s="11">
        <v>1379</v>
      </c>
      <c r="D92" s="11">
        <v>2</v>
      </c>
      <c r="E92" s="11">
        <v>2</v>
      </c>
      <c r="F92" s="11" t="s">
        <v>13</v>
      </c>
      <c r="G92" s="11">
        <v>1</v>
      </c>
      <c r="H92" s="11">
        <v>407</v>
      </c>
      <c r="I92" s="11">
        <v>36.9</v>
      </c>
      <c r="J92" s="11">
        <v>1.78</v>
      </c>
      <c r="K92" s="11">
        <v>1.1599999999999999</v>
      </c>
      <c r="L92" s="11">
        <v>2.6</v>
      </c>
      <c r="M92" s="12">
        <v>11</v>
      </c>
      <c r="N92" s="13">
        <v>38.727272727272727</v>
      </c>
      <c r="O92" s="13">
        <v>26.345454545454544</v>
      </c>
      <c r="P92" s="13">
        <v>3.7693032786885245</v>
      </c>
      <c r="Q92" s="13">
        <v>3.3451639344262296</v>
      </c>
      <c r="R92" s="13">
        <v>1.2541499999999997</v>
      </c>
      <c r="S92" s="13">
        <v>1.1130272727272725</v>
      </c>
      <c r="T92" s="36">
        <v>4.203934863913986</v>
      </c>
      <c r="U92" s="36">
        <v>2.590251099579298</v>
      </c>
      <c r="V92" s="36">
        <v>1.4817576648992226</v>
      </c>
      <c r="W92" s="36">
        <v>3.6710366216232444</v>
      </c>
      <c r="X92" s="53">
        <v>2.1213203435596398E-3</v>
      </c>
      <c r="Y92" s="37">
        <v>9.6863567210681026E-2</v>
      </c>
      <c r="Z92" s="36">
        <v>4.2053722082589351</v>
      </c>
      <c r="AA92" s="37">
        <v>0.12046241236499329</v>
      </c>
      <c r="AB92" s="37">
        <v>0.115862492750769</v>
      </c>
      <c r="AC92" s="36">
        <v>12.308943018422037</v>
      </c>
      <c r="AD92" s="37">
        <v>0.22222225229973352</v>
      </c>
      <c r="AE92" s="37">
        <v>0.47345248262364853</v>
      </c>
      <c r="AF92" s="36">
        <v>0.81969756481659295</v>
      </c>
      <c r="AG92" s="36">
        <v>1.0851914506301577</v>
      </c>
      <c r="AH92" s="37">
        <v>0.23457584534497411</v>
      </c>
      <c r="AI92" s="36">
        <v>24.710947029836817</v>
      </c>
      <c r="AJ92" s="37">
        <v>0.28844230231003254</v>
      </c>
      <c r="AK92" s="36">
        <v>1.0535403926256646</v>
      </c>
      <c r="AL92" s="37">
        <v>0.42017913329011125</v>
      </c>
      <c r="AM92" s="36">
        <v>0.5567635065173886</v>
      </c>
      <c r="AN92" s="37">
        <v>0.20420738175354614</v>
      </c>
      <c r="AO92" s="36">
        <v>11.379549029237062</v>
      </c>
      <c r="AP92" s="36">
        <v>4.0635462614783034E-2</v>
      </c>
      <c r="AQ92" s="36">
        <v>2.3996189026410056E-2</v>
      </c>
      <c r="AR92" s="36">
        <v>0.36082413255799922</v>
      </c>
      <c r="AS92" s="36">
        <v>0.27303927178433779</v>
      </c>
      <c r="AT92" s="36">
        <v>0.50665965420992198</v>
      </c>
      <c r="AU92" s="36">
        <v>1.0855569377404661</v>
      </c>
      <c r="AV92" s="36">
        <v>0.53080911230795791</v>
      </c>
      <c r="AW92" s="36">
        <v>18.948128462660584</v>
      </c>
      <c r="AX92" s="37"/>
      <c r="AY92" s="37">
        <v>0.85250142562622511</v>
      </c>
      <c r="AZ92" s="37">
        <v>0.47198616941500604</v>
      </c>
      <c r="BA92" s="36">
        <v>2.0423574184839604</v>
      </c>
      <c r="BB92" s="36">
        <v>0.17810987590751265</v>
      </c>
      <c r="BC92" s="84">
        <v>2.1213203435596398E-3</v>
      </c>
      <c r="BD92" s="37">
        <v>0.13298288348707082</v>
      </c>
      <c r="BE92" s="36">
        <v>0.35857733783852846</v>
      </c>
      <c r="BF92" s="36">
        <v>0.48232216585259402</v>
      </c>
      <c r="BG92" s="36">
        <v>2.1213203435596398E-3</v>
      </c>
      <c r="BH92" s="68">
        <v>2.1213203435596398E-3</v>
      </c>
      <c r="BI92" s="69">
        <v>2.1213203435596398E-3</v>
      </c>
      <c r="BJ92" s="70">
        <v>2.1213203435596398E-3</v>
      </c>
      <c r="BK92" s="71">
        <v>2.1213203435596398E-3</v>
      </c>
      <c r="BL92" s="85">
        <f t="shared" si="8"/>
        <v>3.8182228270960348</v>
      </c>
      <c r="BM92" s="85">
        <f t="shared" si="9"/>
        <v>1.7547345086192687</v>
      </c>
      <c r="BN92" s="85">
        <f t="shared" si="10"/>
        <v>1.8592809367232206</v>
      </c>
      <c r="BO92" s="85">
        <f t="shared" si="11"/>
        <v>0.86110289270550922</v>
      </c>
      <c r="BP92" s="85">
        <f t="shared" si="12"/>
        <v>0.89363161591375984</v>
      </c>
      <c r="BQ92" s="85">
        <f t="shared" si="13"/>
        <v>28.463416797040281</v>
      </c>
      <c r="BR92" s="85">
        <f t="shared" si="14"/>
        <v>25.76448742246248</v>
      </c>
      <c r="BS92" s="85">
        <f t="shared" si="15"/>
        <v>26.301214421574709</v>
      </c>
    </row>
    <row r="93" spans="1:71" x14ac:dyDescent="0.2">
      <c r="A93" s="22">
        <v>92</v>
      </c>
      <c r="B93" s="11" t="s">
        <v>12</v>
      </c>
      <c r="C93" s="11">
        <v>1379</v>
      </c>
      <c r="D93" s="11">
        <v>2</v>
      </c>
      <c r="E93" s="11">
        <v>2</v>
      </c>
      <c r="F93" s="11" t="s">
        <v>13</v>
      </c>
      <c r="G93" s="11">
        <v>1</v>
      </c>
      <c r="H93" s="11">
        <v>409</v>
      </c>
      <c r="I93" s="11">
        <v>36.9</v>
      </c>
      <c r="J93" s="11">
        <v>1.78</v>
      </c>
      <c r="K93" s="11">
        <v>1.1599999999999999</v>
      </c>
      <c r="L93" s="11">
        <v>2.6</v>
      </c>
      <c r="M93" s="12">
        <v>13</v>
      </c>
      <c r="N93" s="13">
        <v>36.909090909090907</v>
      </c>
      <c r="O93" s="13">
        <v>27.719999999999995</v>
      </c>
      <c r="P93" s="13"/>
      <c r="Q93" s="13"/>
      <c r="R93" s="13"/>
      <c r="S93" s="13"/>
      <c r="T93" s="36"/>
      <c r="U93" s="36"/>
      <c r="V93" s="36"/>
      <c r="W93" s="36"/>
      <c r="X93" s="53">
        <v>2.1213203435596398E-3</v>
      </c>
      <c r="Y93" s="37">
        <v>8.9833525762525221E-2</v>
      </c>
      <c r="Z93" s="36"/>
      <c r="AA93" s="37">
        <v>0.14108419514421666</v>
      </c>
      <c r="AB93" s="37">
        <v>0.21858208632402071</v>
      </c>
      <c r="AC93" s="36"/>
      <c r="AD93" s="37">
        <v>0.22322566312531736</v>
      </c>
      <c r="AE93" s="37">
        <v>0.53035237168408855</v>
      </c>
      <c r="AF93" s="36"/>
      <c r="AG93" s="36"/>
      <c r="AH93" s="37">
        <v>0.29147814827309071</v>
      </c>
      <c r="AI93" s="36"/>
      <c r="AJ93" s="37">
        <v>0.19225670944404685</v>
      </c>
      <c r="AK93" s="36"/>
      <c r="AL93" s="37">
        <v>0.325640660045877</v>
      </c>
      <c r="AM93" s="36"/>
      <c r="AN93" s="37">
        <v>0.17575388751888893</v>
      </c>
      <c r="AO93" s="36"/>
      <c r="AP93" s="82">
        <v>2.1213203435596398E-3</v>
      </c>
      <c r="AQ93" s="83">
        <v>2.1213203435596398E-3</v>
      </c>
      <c r="AR93" s="36"/>
      <c r="AS93" s="36"/>
      <c r="AT93" s="36"/>
      <c r="AU93" s="36"/>
      <c r="AV93" s="36"/>
      <c r="AW93" s="36"/>
      <c r="AX93" s="37">
        <v>0.22432786984205583</v>
      </c>
      <c r="AY93" s="37">
        <v>0.51349288683574079</v>
      </c>
      <c r="AZ93" s="37">
        <v>0.46507304909556935</v>
      </c>
      <c r="BA93" s="36"/>
      <c r="BB93" s="36"/>
      <c r="BC93" s="84">
        <v>2.1213203435596398E-3</v>
      </c>
      <c r="BD93" s="37">
        <v>4.3912847749101924E-2</v>
      </c>
      <c r="BE93" s="36"/>
      <c r="BF93" s="36"/>
      <c r="BG93" s="85">
        <v>2.1213203435596398E-3</v>
      </c>
      <c r="BH93" s="68">
        <v>2.1213203435596398E-3</v>
      </c>
      <c r="BI93" s="69">
        <v>2.1213203435596398E-3</v>
      </c>
      <c r="BJ93" s="70">
        <v>2.1213203435596398E-3</v>
      </c>
      <c r="BK93" s="71">
        <v>2.1213203435596398E-3</v>
      </c>
      <c r="BL93" s="85">
        <f t="shared" si="8"/>
        <v>2.1882072473220724</v>
      </c>
      <c r="BM93" s="85">
        <f t="shared" si="9"/>
        <v>1.7815356388964412</v>
      </c>
      <c r="BN93" s="85">
        <f t="shared" si="10"/>
        <v>0.2309177209067419</v>
      </c>
      <c r="BO93" s="85">
        <f t="shared" si="11"/>
        <v>0.92554260716647563</v>
      </c>
      <c r="BP93" s="85">
        <f t="shared" si="12"/>
        <v>0.85599303172996555</v>
      </c>
      <c r="BQ93" s="85"/>
      <c r="BR93" s="85"/>
      <c r="BS93" s="85"/>
    </row>
    <row r="94" spans="1:71" x14ac:dyDescent="0.2">
      <c r="A94" s="22">
        <v>93</v>
      </c>
      <c r="B94" s="11" t="s">
        <v>12</v>
      </c>
      <c r="C94" s="11">
        <v>1379</v>
      </c>
      <c r="D94" s="11">
        <v>2</v>
      </c>
      <c r="E94" s="11">
        <v>2</v>
      </c>
      <c r="F94" s="11" t="s">
        <v>13</v>
      </c>
      <c r="G94" s="11">
        <v>1</v>
      </c>
      <c r="H94" s="11">
        <v>411</v>
      </c>
      <c r="I94" s="11">
        <v>36.9</v>
      </c>
      <c r="J94" s="11">
        <v>1.78</v>
      </c>
      <c r="K94" s="11">
        <v>1.1599999999999999</v>
      </c>
      <c r="L94" s="11">
        <v>2.6</v>
      </c>
      <c r="M94" s="12">
        <v>15</v>
      </c>
      <c r="N94" s="13">
        <v>37.999999999999993</v>
      </c>
      <c r="O94" s="13">
        <v>24.512727272727272</v>
      </c>
      <c r="P94" s="13">
        <v>4.0050688705234165</v>
      </c>
      <c r="Q94" s="13">
        <v>3.4101101928374655</v>
      </c>
      <c r="R94" s="13">
        <v>1.3216727272727273</v>
      </c>
      <c r="S94" s="13">
        <v>1.1253363636363636</v>
      </c>
      <c r="T94" s="36">
        <v>4.0161184428263494</v>
      </c>
      <c r="U94" s="36">
        <v>2.5630254379018318</v>
      </c>
      <c r="V94" s="36">
        <v>1.455995183538749</v>
      </c>
      <c r="W94" s="36">
        <v>3.6009659124716911</v>
      </c>
      <c r="X94" s="53">
        <v>2.1213203435596398E-3</v>
      </c>
      <c r="Y94" s="37">
        <v>9.9745494667131784E-2</v>
      </c>
      <c r="Z94" s="36">
        <v>4.1868469652649187</v>
      </c>
      <c r="AA94" s="37">
        <v>0.15060606258214501</v>
      </c>
      <c r="AB94" s="37">
        <v>0.20628057851532233</v>
      </c>
      <c r="AC94" s="36">
        <v>12.272320902009435</v>
      </c>
      <c r="AD94" s="37">
        <v>0.18904302903782394</v>
      </c>
      <c r="AE94" s="37">
        <v>0.46423879716226724</v>
      </c>
      <c r="AF94" s="36">
        <v>0.76612181027779724</v>
      </c>
      <c r="AG94" s="36">
        <v>1.1954067265899819</v>
      </c>
      <c r="AH94" s="37">
        <v>0.24176397205477981</v>
      </c>
      <c r="AI94" s="36">
        <v>25.841136715556001</v>
      </c>
      <c r="AJ94" s="37">
        <v>0.18269547015808549</v>
      </c>
      <c r="AK94" s="36">
        <v>0.97204510563788982</v>
      </c>
      <c r="AL94" s="37">
        <v>0.37275343315876119</v>
      </c>
      <c r="AM94" s="36">
        <v>0.54361173656166095</v>
      </c>
      <c r="AN94" s="37">
        <v>0.17293134939481936</v>
      </c>
      <c r="AO94" s="36">
        <v>11.829326961430924</v>
      </c>
      <c r="AP94" s="36">
        <v>3.231231713152434E-2</v>
      </c>
      <c r="AQ94" s="83">
        <v>2.1213203435596398E-3</v>
      </c>
      <c r="AR94" s="36">
        <v>0.37046469620726008</v>
      </c>
      <c r="AS94" s="36">
        <v>0.25753942998387996</v>
      </c>
      <c r="AT94" s="36">
        <v>0.45544158245994809</v>
      </c>
      <c r="AU94" s="36">
        <v>0.95683398456285618</v>
      </c>
      <c r="AV94" s="36">
        <v>0.55034522686969378</v>
      </c>
      <c r="AW94" s="36">
        <v>18.626070270227714</v>
      </c>
      <c r="AX94" s="37">
        <v>0.27534502801585864</v>
      </c>
      <c r="AY94" s="37">
        <v>0.50905490304112844</v>
      </c>
      <c r="AZ94" s="37">
        <v>0.47453548933810047</v>
      </c>
      <c r="BA94" s="36">
        <v>1.968889492093272</v>
      </c>
      <c r="BB94" s="36">
        <v>0.15856436461917164</v>
      </c>
      <c r="BC94" s="84">
        <v>2.1213203435596398E-3</v>
      </c>
      <c r="BD94" s="37">
        <v>0.47329504100009728</v>
      </c>
      <c r="BE94" s="36">
        <v>0.39053479495068594</v>
      </c>
      <c r="BF94" s="36">
        <v>0.46383734142082739</v>
      </c>
      <c r="BG94" s="36">
        <v>2.1213203435596398E-3</v>
      </c>
      <c r="BH94" s="68">
        <v>2.1213203435596398E-3</v>
      </c>
      <c r="BI94" s="69">
        <v>2.1213203435596398E-3</v>
      </c>
      <c r="BJ94" s="70">
        <v>2.1213203435596398E-3</v>
      </c>
      <c r="BK94" s="71">
        <v>2.1213203435596398E-3</v>
      </c>
      <c r="BL94" s="85">
        <f t="shared" si="8"/>
        <v>3.8190766498827791</v>
      </c>
      <c r="BM94" s="85">
        <f t="shared" si="9"/>
        <v>1.6567752800870399</v>
      </c>
      <c r="BN94" s="85">
        <f t="shared" si="10"/>
        <v>1.9893700204009197</v>
      </c>
      <c r="BO94" s="85">
        <f t="shared" si="11"/>
        <v>0.81978304976601157</v>
      </c>
      <c r="BP94" s="85">
        <f t="shared" si="12"/>
        <v>0.83699223032102843</v>
      </c>
      <c r="BQ94" s="85">
        <f t="shared" si="13"/>
        <v>28.097394164356537</v>
      </c>
      <c r="BR94" s="85">
        <f t="shared" si="14"/>
        <v>26.81318182119389</v>
      </c>
      <c r="BS94" s="85">
        <f t="shared" si="15"/>
        <v>25.977913204326931</v>
      </c>
    </row>
    <row r="95" spans="1:71" x14ac:dyDescent="0.2">
      <c r="A95" s="22">
        <v>94</v>
      </c>
      <c r="B95" s="11" t="s">
        <v>12</v>
      </c>
      <c r="C95" s="11">
        <v>1379</v>
      </c>
      <c r="D95" s="11">
        <v>2</v>
      </c>
      <c r="E95" s="11">
        <v>2</v>
      </c>
      <c r="F95" s="11" t="s">
        <v>13</v>
      </c>
      <c r="G95" s="11">
        <v>1</v>
      </c>
      <c r="H95" s="11">
        <v>413</v>
      </c>
      <c r="I95" s="11">
        <v>36.9</v>
      </c>
      <c r="J95" s="11">
        <v>1.78</v>
      </c>
      <c r="K95" s="11">
        <v>1.1599999999999999</v>
      </c>
      <c r="L95" s="11">
        <v>2.6</v>
      </c>
      <c r="M95" s="12">
        <v>17</v>
      </c>
      <c r="N95" s="13">
        <v>38.5</v>
      </c>
      <c r="O95" s="13">
        <v>25.658181818181816</v>
      </c>
      <c r="P95" s="13">
        <v>3.7870916334661353</v>
      </c>
      <c r="Q95" s="13">
        <v>3.4053253652058433</v>
      </c>
      <c r="R95" s="13">
        <v>1.2962181818181815</v>
      </c>
      <c r="S95" s="13">
        <v>1.1655499999999999</v>
      </c>
      <c r="T95" s="36">
        <v>4.3153487287916823</v>
      </c>
      <c r="U95" s="36">
        <v>2.638071199116609</v>
      </c>
      <c r="V95" s="36">
        <v>1.5101783600673873</v>
      </c>
      <c r="W95" s="36">
        <v>3.7223738939521445</v>
      </c>
      <c r="X95" s="53">
        <v>2.1213203435596398E-3</v>
      </c>
      <c r="Y95" s="37">
        <v>0.11596170937913873</v>
      </c>
      <c r="Z95" s="36">
        <v>4.2232846436686691</v>
      </c>
      <c r="AA95" s="37">
        <v>0.12692347475934193</v>
      </c>
      <c r="AB95" s="37">
        <v>0.24033741843049622</v>
      </c>
      <c r="AC95" s="36">
        <v>12.294500389600731</v>
      </c>
      <c r="AD95" s="37">
        <v>0.21328610433583739</v>
      </c>
      <c r="AE95" s="37">
        <v>0.47919914037762684</v>
      </c>
      <c r="AF95" s="36">
        <v>0.78302255967961465</v>
      </c>
      <c r="AG95" s="36">
        <v>1.1438684704163027</v>
      </c>
      <c r="AH95" s="37">
        <v>0.23295510190409985</v>
      </c>
      <c r="AI95" s="36">
        <v>25.429877733071503</v>
      </c>
      <c r="AJ95" s="37">
        <v>0.24086647631130129</v>
      </c>
      <c r="AK95" s="36">
        <v>1.0093428087817404</v>
      </c>
      <c r="AL95" s="37">
        <v>0.37082175121326466</v>
      </c>
      <c r="AM95" s="36">
        <v>0.52994548923654827</v>
      </c>
      <c r="AN95" s="37">
        <v>0.2058188389223915</v>
      </c>
      <c r="AO95" s="36">
        <v>11.70652172320726</v>
      </c>
      <c r="AP95" s="82">
        <v>2.1213203435596398E-3</v>
      </c>
      <c r="AQ95" s="83">
        <v>2.1213203435596398E-3</v>
      </c>
      <c r="AR95" s="36">
        <v>0.32818737787720698</v>
      </c>
      <c r="AS95" s="36">
        <v>0.26489177267427172</v>
      </c>
      <c r="AT95" s="36">
        <v>0.49178320394021641</v>
      </c>
      <c r="AU95" s="36">
        <v>1.0568384191673883</v>
      </c>
      <c r="AV95" s="36">
        <v>0.475612234769477</v>
      </c>
      <c r="AW95" s="36">
        <v>18.616720547095365</v>
      </c>
      <c r="AX95" s="37"/>
      <c r="AY95" s="37">
        <v>0.74539568226986519</v>
      </c>
      <c r="AZ95" s="37">
        <v>0.46689403681807801</v>
      </c>
      <c r="BA95" s="36">
        <v>1.877507482443588</v>
      </c>
      <c r="BB95" s="36">
        <v>0.19285807959460327</v>
      </c>
      <c r="BC95" s="84">
        <v>2.1213203435596398E-3</v>
      </c>
      <c r="BD95" s="37">
        <v>7.5451206994382236E-2</v>
      </c>
      <c r="BE95" s="36">
        <v>0.42043624440341398</v>
      </c>
      <c r="BF95" s="36">
        <v>0.49558715002859072</v>
      </c>
      <c r="BG95" s="36">
        <v>2.1213203435596398E-3</v>
      </c>
      <c r="BH95" s="68">
        <v>2.1213203435596398E-3</v>
      </c>
      <c r="BI95" s="69">
        <v>2.1213203435596398E-3</v>
      </c>
      <c r="BJ95" s="70">
        <v>2.1213203435596398E-3</v>
      </c>
      <c r="BK95" s="71">
        <v>2.1213203435596398E-3</v>
      </c>
      <c r="BL95" s="85">
        <f t="shared" si="8"/>
        <v>3.8999839752863492</v>
      </c>
      <c r="BM95" s="85">
        <f t="shared" si="9"/>
        <v>1.7774659925726262</v>
      </c>
      <c r="BN95" s="85">
        <f t="shared" si="10"/>
        <v>1.9166991437913317</v>
      </c>
      <c r="BO95" s="85">
        <f t="shared" si="11"/>
        <v>0.92744510098173483</v>
      </c>
      <c r="BP95" s="85">
        <f t="shared" si="12"/>
        <v>0.85002089159089156</v>
      </c>
      <c r="BQ95" s="85">
        <f t="shared" si="13"/>
        <v>28.705878535540784</v>
      </c>
      <c r="BR95" s="85">
        <f t="shared" si="14"/>
        <v>26.439220541853246</v>
      </c>
      <c r="BS95" s="85">
        <f t="shared" si="15"/>
        <v>25.525134000824924</v>
      </c>
    </row>
    <row r="96" spans="1:71" x14ac:dyDescent="0.2">
      <c r="A96" s="22">
        <v>95</v>
      </c>
      <c r="B96" s="11" t="s">
        <v>12</v>
      </c>
      <c r="C96" s="11">
        <v>1379</v>
      </c>
      <c r="D96" s="11">
        <v>2</v>
      </c>
      <c r="E96" s="11">
        <v>2</v>
      </c>
      <c r="F96" s="11" t="s">
        <v>13</v>
      </c>
      <c r="G96" s="11">
        <v>1</v>
      </c>
      <c r="H96" s="11">
        <v>415</v>
      </c>
      <c r="I96" s="11">
        <v>36.9</v>
      </c>
      <c r="J96" s="11">
        <v>1.78</v>
      </c>
      <c r="K96" s="11">
        <v>1.1599999999999999</v>
      </c>
      <c r="L96" s="11">
        <v>2.6</v>
      </c>
      <c r="M96" s="12">
        <v>19</v>
      </c>
      <c r="N96" s="13">
        <v>34.18181818181818</v>
      </c>
      <c r="O96" s="13">
        <v>23.447272727272725</v>
      </c>
      <c r="P96" s="13">
        <v>3.791629072681705</v>
      </c>
      <c r="Q96" s="13">
        <v>3.3552005012531327</v>
      </c>
      <c r="R96" s="13">
        <v>1.3753272727272727</v>
      </c>
      <c r="S96" s="13">
        <v>1.217022727272727</v>
      </c>
      <c r="T96" s="36">
        <v>3.8079306816665714</v>
      </c>
      <c r="U96" s="36">
        <v>2.4193637975107993</v>
      </c>
      <c r="V96" s="36">
        <v>1.4332214810889101</v>
      </c>
      <c r="W96" s="36">
        <v>3.6626508760988115</v>
      </c>
      <c r="X96" s="53">
        <v>2.1213203435596398E-3</v>
      </c>
      <c r="Y96" s="37">
        <v>0.11833135174370148</v>
      </c>
      <c r="Z96" s="36">
        <v>4.3015644757563667</v>
      </c>
      <c r="AA96" s="37">
        <v>0.16150295357581465</v>
      </c>
      <c r="AB96" s="37">
        <v>0.16266747817325039</v>
      </c>
      <c r="AC96" s="36">
        <v>12.354202022857949</v>
      </c>
      <c r="AD96" s="37">
        <v>0.21110675432533887</v>
      </c>
      <c r="AE96" s="37">
        <v>0.4684434851057297</v>
      </c>
      <c r="AF96" s="36">
        <v>0.84256693287354156</v>
      </c>
      <c r="AG96" s="36">
        <v>1.1516437947517231</v>
      </c>
      <c r="AH96" s="37">
        <v>0.33136589512624831</v>
      </c>
      <c r="AI96" s="36">
        <v>25.243060173791498</v>
      </c>
      <c r="AJ96" s="37">
        <v>0.18405246252286867</v>
      </c>
      <c r="AK96" s="36">
        <v>1.0801556008284097</v>
      </c>
      <c r="AL96" s="37">
        <v>0.27804874367492988</v>
      </c>
      <c r="AM96" s="36">
        <v>0.58248627792453134</v>
      </c>
      <c r="AN96" s="37">
        <v>0.18645845138644127</v>
      </c>
      <c r="AO96" s="36">
        <v>10.910656718109731</v>
      </c>
      <c r="AP96" s="36">
        <v>3.0139001697852975E-2</v>
      </c>
      <c r="AQ96" s="36">
        <v>1.6202113014641979E-2</v>
      </c>
      <c r="AR96" s="36">
        <v>0.3380559362415228</v>
      </c>
      <c r="AS96" s="36">
        <v>0.28458320424829392</v>
      </c>
      <c r="AT96" s="36">
        <v>0.46526363990446723</v>
      </c>
      <c r="AU96" s="36">
        <v>1.0492979826781166</v>
      </c>
      <c r="AV96" s="36">
        <v>0.57472388683514086</v>
      </c>
      <c r="AW96" s="36">
        <v>18.714323585464417</v>
      </c>
      <c r="AX96" s="37">
        <v>0.17759851661815543</v>
      </c>
      <c r="AY96" s="37">
        <v>0.50018512020669326</v>
      </c>
      <c r="AZ96" s="37">
        <v>0.39869203044564727</v>
      </c>
      <c r="BA96" s="36">
        <v>1.955604222245986</v>
      </c>
      <c r="BB96" s="36">
        <v>0.15522737958919161</v>
      </c>
      <c r="BC96" s="84">
        <v>2.1213203435596398E-3</v>
      </c>
      <c r="BD96" s="37">
        <v>4.0951225135303165E-2</v>
      </c>
      <c r="BE96" s="36">
        <v>0.46116659680671285</v>
      </c>
      <c r="BF96" s="36">
        <v>0.52221017563698013</v>
      </c>
      <c r="BG96" s="36">
        <v>2.1213203435596398E-3</v>
      </c>
      <c r="BH96" s="68">
        <v>2.1213203435596398E-3</v>
      </c>
      <c r="BI96" s="69">
        <v>2.1213203435596398E-3</v>
      </c>
      <c r="BJ96" s="70">
        <v>2.1213203435596398E-3</v>
      </c>
      <c r="BK96" s="71">
        <v>2.1213203435596398E-3</v>
      </c>
      <c r="BL96" s="85">
        <f t="shared" si="8"/>
        <v>3.8361076483105774</v>
      </c>
      <c r="BM96" s="85">
        <f t="shared" si="9"/>
        <v>1.6356848189283657</v>
      </c>
      <c r="BN96" s="85">
        <f t="shared" si="10"/>
        <v>2.0139643779957703</v>
      </c>
      <c r="BO96" s="85">
        <f t="shared" si="11"/>
        <v>0.88919259014770624</v>
      </c>
      <c r="BP96" s="85">
        <f t="shared" si="12"/>
        <v>0.74649222878065957</v>
      </c>
      <c r="BQ96" s="85">
        <f t="shared" si="13"/>
        <v>27.981054655322971</v>
      </c>
      <c r="BR96" s="85">
        <f t="shared" si="14"/>
        <v>26.323215774619907</v>
      </c>
      <c r="BS96" s="85">
        <f t="shared" si="15"/>
        <v>25.696952538830477</v>
      </c>
    </row>
    <row r="97" spans="1:71" x14ac:dyDescent="0.2">
      <c r="A97" s="22">
        <v>96</v>
      </c>
      <c r="B97" s="11" t="s">
        <v>12</v>
      </c>
      <c r="C97" s="11">
        <v>1379</v>
      </c>
      <c r="D97" s="14">
        <v>2</v>
      </c>
      <c r="E97" s="11">
        <v>2</v>
      </c>
      <c r="F97" s="11" t="s">
        <v>13</v>
      </c>
      <c r="G97" s="11">
        <v>1</v>
      </c>
      <c r="H97" s="11">
        <v>417</v>
      </c>
      <c r="I97" s="11">
        <v>36.9</v>
      </c>
      <c r="J97" s="11">
        <v>1.78</v>
      </c>
      <c r="K97" s="11">
        <v>1.1599999999999999</v>
      </c>
      <c r="L97" s="11">
        <v>2.6</v>
      </c>
      <c r="M97" s="15">
        <v>21</v>
      </c>
      <c r="N97" s="13">
        <v>33.045454545454547</v>
      </c>
      <c r="O97" s="13">
        <v>26.603636363636362</v>
      </c>
      <c r="P97" s="13"/>
      <c r="Q97" s="13"/>
      <c r="R97" s="13"/>
      <c r="S97" s="13"/>
      <c r="T97" s="36">
        <v>4.6039454348698943</v>
      </c>
      <c r="U97" s="36">
        <v>2.8917801223533171</v>
      </c>
      <c r="V97" s="36">
        <v>1.5566799254948758</v>
      </c>
      <c r="W97" s="36">
        <v>3.6220193437597312</v>
      </c>
      <c r="X97" s="53">
        <v>2.1213203435596398E-3</v>
      </c>
      <c r="Y97" s="37">
        <v>0.10132297512304417</v>
      </c>
      <c r="Z97" s="36">
        <v>4.0589861418553275</v>
      </c>
      <c r="AA97" s="37">
        <v>0.14240966601883051</v>
      </c>
      <c r="AB97" s="37">
        <v>0.1331678880002678</v>
      </c>
      <c r="AC97" s="36">
        <v>11.861935440171873</v>
      </c>
      <c r="AD97" s="37">
        <v>0.19573467275021744</v>
      </c>
      <c r="AE97" s="37">
        <v>0.43824480940565652</v>
      </c>
      <c r="AF97" s="36">
        <v>0.74989492101503974</v>
      </c>
      <c r="AG97" s="36">
        <v>1.0937225632126311</v>
      </c>
      <c r="AH97" s="37">
        <v>0.40499007947387866</v>
      </c>
      <c r="AI97" s="36">
        <v>25.449005967451942</v>
      </c>
      <c r="AJ97" s="37">
        <v>0.18111891239145528</v>
      </c>
      <c r="AK97" s="36">
        <v>1.1234145486205165</v>
      </c>
      <c r="AL97" s="37">
        <v>0.47556181648544515</v>
      </c>
      <c r="AM97" s="36">
        <v>0.51839078849662767</v>
      </c>
      <c r="AN97" s="37">
        <v>0.18092372316321298</v>
      </c>
      <c r="AO97" s="36">
        <v>11.550050060672968</v>
      </c>
      <c r="AP97" s="36">
        <v>2.4817306921973006E-2</v>
      </c>
      <c r="AQ97" s="36">
        <v>2.5304670284707183E-2</v>
      </c>
      <c r="AR97" s="36">
        <v>0.37955094198187295</v>
      </c>
      <c r="AS97" s="36">
        <v>0.27196786869439815</v>
      </c>
      <c r="AT97" s="36">
        <v>0.43909527753474692</v>
      </c>
      <c r="AU97" s="36">
        <v>1.1760555749993744</v>
      </c>
      <c r="AV97" s="36">
        <v>0.57557613138904762</v>
      </c>
      <c r="AW97" s="36">
        <v>18.273918633182287</v>
      </c>
      <c r="AX97" s="37">
        <v>0.24200842112888596</v>
      </c>
      <c r="AY97" s="37">
        <v>0.49099620193076876</v>
      </c>
      <c r="AZ97" s="37">
        <v>0.418920990749582</v>
      </c>
      <c r="BA97" s="36">
        <v>2.0215517569451653</v>
      </c>
      <c r="BB97" s="36">
        <v>0.19025981303984174</v>
      </c>
      <c r="BC97" s="84">
        <v>2.1213203435596398E-3</v>
      </c>
      <c r="BD97" s="37">
        <v>0.43328200589940763</v>
      </c>
      <c r="BE97" s="36">
        <v>0.38641795900120512</v>
      </c>
      <c r="BF97" s="36">
        <v>0.47817201411969212</v>
      </c>
      <c r="BG97" s="36">
        <v>4.8119391188633821E-3</v>
      </c>
      <c r="BH97" s="68">
        <v>2.1213203435596398E-3</v>
      </c>
      <c r="BI97" s="69">
        <v>2.1213203435596398E-3</v>
      </c>
      <c r="BJ97" s="70">
        <v>2.1213203435596398E-3</v>
      </c>
      <c r="BK97" s="71">
        <v>2.1213203435596398E-3</v>
      </c>
      <c r="BL97" s="85">
        <f t="shared" si="8"/>
        <v>3.8655878945212678</v>
      </c>
      <c r="BM97" s="85">
        <f t="shared" si="9"/>
        <v>1.8288181785069211</v>
      </c>
      <c r="BN97" s="85">
        <f t="shared" si="10"/>
        <v>1.8558459928511335</v>
      </c>
      <c r="BO97" s="85">
        <f t="shared" si="11"/>
        <v>0.91501155261581923</v>
      </c>
      <c r="BP97" s="85">
        <f t="shared" si="12"/>
        <v>0.91380662589110173</v>
      </c>
      <c r="BQ97" s="85">
        <f t="shared" si="13"/>
        <v>28.597467728848581</v>
      </c>
      <c r="BR97" s="85">
        <f t="shared" si="14"/>
        <v>26.572420516072459</v>
      </c>
      <c r="BS97" s="85">
        <f t="shared" si="15"/>
        <v>25.843314108639614</v>
      </c>
    </row>
    <row r="98" spans="1:71" x14ac:dyDescent="0.2">
      <c r="A98" s="22">
        <v>97</v>
      </c>
      <c r="B98" s="11" t="s">
        <v>12</v>
      </c>
      <c r="C98" s="11">
        <v>1379</v>
      </c>
      <c r="D98" s="14">
        <v>3</v>
      </c>
      <c r="E98" s="11">
        <v>2</v>
      </c>
      <c r="F98" s="11" t="s">
        <v>15</v>
      </c>
      <c r="G98" s="11">
        <v>1</v>
      </c>
      <c r="H98" s="11">
        <v>417</v>
      </c>
      <c r="I98" s="11">
        <v>29.5</v>
      </c>
      <c r="J98" s="11">
        <v>5.35</v>
      </c>
      <c r="K98" s="11">
        <v>3.73</v>
      </c>
      <c r="L98" s="11">
        <v>6.9</v>
      </c>
      <c r="M98" s="15">
        <v>0</v>
      </c>
      <c r="N98" s="13">
        <v>33.045454545454547</v>
      </c>
      <c r="O98" s="13">
        <v>26.603636363636362</v>
      </c>
      <c r="P98" s="13"/>
      <c r="Q98" s="13"/>
      <c r="R98" s="13"/>
      <c r="S98" s="13"/>
      <c r="T98" s="36">
        <v>4.6039454348698943</v>
      </c>
      <c r="U98" s="36">
        <v>2.8917801223533171</v>
      </c>
      <c r="V98" s="36">
        <v>1.5566799254948758</v>
      </c>
      <c r="W98" s="36">
        <v>3.6220193437597312</v>
      </c>
      <c r="X98" s="53">
        <v>2.1213203435596398E-3</v>
      </c>
      <c r="Y98" s="37">
        <v>0.14246213958215639</v>
      </c>
      <c r="Z98" s="36">
        <v>4.0589861418553275</v>
      </c>
      <c r="AA98" s="37">
        <v>0.16464660955341756</v>
      </c>
      <c r="AB98" s="37">
        <v>8.4715346630478805E-2</v>
      </c>
      <c r="AC98" s="36">
        <v>11.861935440171873</v>
      </c>
      <c r="AD98" s="37">
        <v>0.24717839138527617</v>
      </c>
      <c r="AE98" s="37">
        <v>0.40160023934486533</v>
      </c>
      <c r="AF98" s="36">
        <v>0.74989492101503974</v>
      </c>
      <c r="AG98" s="36">
        <v>1.0937225632126311</v>
      </c>
      <c r="AH98" s="37">
        <v>0.24747249384008224</v>
      </c>
      <c r="AI98" s="36">
        <v>25.449005967451942</v>
      </c>
      <c r="AJ98" s="37">
        <v>0.17403319197645892</v>
      </c>
      <c r="AK98" s="36">
        <v>1.1234145486205165</v>
      </c>
      <c r="AL98" s="37">
        <v>0.44916224785632602</v>
      </c>
      <c r="AM98" s="36">
        <v>0.51839078849662767</v>
      </c>
      <c r="AN98" s="37">
        <v>0.20762175140731812</v>
      </c>
      <c r="AO98" s="36">
        <v>11.550050060672968</v>
      </c>
      <c r="AP98" s="36">
        <v>2.4817306921973006E-2</v>
      </c>
      <c r="AQ98" s="36">
        <v>2.5304670284707183E-2</v>
      </c>
      <c r="AR98" s="36">
        <v>0.37955094198187295</v>
      </c>
      <c r="AS98" s="36">
        <v>0.27196786869439815</v>
      </c>
      <c r="AT98" s="36">
        <v>0.43909527753474692</v>
      </c>
      <c r="AU98" s="36">
        <v>1.1760555749993744</v>
      </c>
      <c r="AV98" s="36">
        <v>0.57557613138904762</v>
      </c>
      <c r="AW98" s="36">
        <v>18.273918633182287</v>
      </c>
      <c r="AX98" s="37">
        <v>0.277375673625952</v>
      </c>
      <c r="AY98" s="37">
        <v>0.7352055723747617</v>
      </c>
      <c r="AZ98" s="37">
        <v>0.49026765798900562</v>
      </c>
      <c r="BA98" s="36">
        <v>2.0215517569451653</v>
      </c>
      <c r="BB98" s="36">
        <v>0.19025981303984174</v>
      </c>
      <c r="BC98" s="84">
        <v>2.1213203435596398E-3</v>
      </c>
      <c r="BD98" s="37">
        <v>0.33865301436043871</v>
      </c>
      <c r="BE98" s="36">
        <v>0.38641795900120512</v>
      </c>
      <c r="BF98" s="36">
        <v>0.47817201411969212</v>
      </c>
      <c r="BG98" s="36">
        <v>4.8119391188633821E-3</v>
      </c>
      <c r="BH98" s="68">
        <v>2.1213203435596398E-3</v>
      </c>
      <c r="BI98" s="69">
        <v>2.1213203435596398E-3</v>
      </c>
      <c r="BJ98" s="70">
        <v>2.1213203435596398E-3</v>
      </c>
      <c r="BK98" s="71">
        <v>2.1213203435596398E-3</v>
      </c>
      <c r="BL98" s="85">
        <f t="shared" si="8"/>
        <v>3.7310057632856384</v>
      </c>
      <c r="BM98" s="85">
        <f t="shared" si="9"/>
        <v>1.6041619110334873</v>
      </c>
      <c r="BN98" s="85">
        <f t="shared" si="10"/>
        <v>1.9192221008448327</v>
      </c>
      <c r="BO98" s="85">
        <f t="shared" si="11"/>
        <v>0.75339942383229619</v>
      </c>
      <c r="BP98" s="85">
        <f t="shared" si="12"/>
        <v>0.85076248720119141</v>
      </c>
      <c r="BQ98" s="85">
        <f t="shared" si="13"/>
        <v>28.597467728848581</v>
      </c>
      <c r="BR98" s="85">
        <f t="shared" si="14"/>
        <v>26.572420516072459</v>
      </c>
      <c r="BS98" s="85">
        <f t="shared" si="15"/>
        <v>26.099608407281124</v>
      </c>
    </row>
    <row r="99" spans="1:71" x14ac:dyDescent="0.2">
      <c r="A99" s="22">
        <v>98</v>
      </c>
      <c r="B99" s="11" t="s">
        <v>12</v>
      </c>
      <c r="C99" s="11">
        <v>1379</v>
      </c>
      <c r="D99" s="11">
        <v>3</v>
      </c>
      <c r="E99" s="11">
        <v>2</v>
      </c>
      <c r="F99" s="11" t="s">
        <v>15</v>
      </c>
      <c r="G99" s="11">
        <v>1</v>
      </c>
      <c r="H99" s="11">
        <v>418</v>
      </c>
      <c r="I99" s="11">
        <v>29.5</v>
      </c>
      <c r="J99" s="11">
        <v>5.35</v>
      </c>
      <c r="K99" s="11">
        <v>3.73</v>
      </c>
      <c r="L99" s="11">
        <v>6.9</v>
      </c>
      <c r="M99" s="12">
        <v>1</v>
      </c>
      <c r="N99" s="13">
        <v>33.81818181818182</v>
      </c>
      <c r="O99" s="13">
        <v>28.981818181818177</v>
      </c>
      <c r="P99" s="13">
        <v>4.0082157676348551</v>
      </c>
      <c r="Q99" s="13">
        <v>3.2606639004149383</v>
      </c>
      <c r="R99" s="13">
        <v>1.3172454545454546</v>
      </c>
      <c r="S99" s="13">
        <v>1.0715727272727273</v>
      </c>
      <c r="T99" s="36"/>
      <c r="U99" s="36"/>
      <c r="V99" s="36"/>
      <c r="W99" s="36"/>
      <c r="X99" s="53">
        <v>2.1213203435596398E-3</v>
      </c>
      <c r="Y99" s="37">
        <v>0.11287583636427764</v>
      </c>
      <c r="Z99" s="36"/>
      <c r="AA99" s="37">
        <v>0.14421103803334451</v>
      </c>
      <c r="AB99" s="37">
        <v>0.10325570231852041</v>
      </c>
      <c r="AC99" s="36"/>
      <c r="AD99" s="37">
        <v>0.24812713204660225</v>
      </c>
      <c r="AE99" s="37">
        <v>0.39137881765758298</v>
      </c>
      <c r="AF99" s="36"/>
      <c r="AG99" s="36"/>
      <c r="AH99" s="37">
        <v>0.26809085543448863</v>
      </c>
      <c r="AI99" s="36"/>
      <c r="AJ99" s="37">
        <v>0.15680449666360868</v>
      </c>
      <c r="AK99" s="36"/>
      <c r="AL99" s="37">
        <v>0.45038129059045745</v>
      </c>
      <c r="AM99" s="36"/>
      <c r="AN99" s="37">
        <v>0.2354115607662173</v>
      </c>
      <c r="AO99" s="36"/>
      <c r="AP99" s="82">
        <v>2.1213203435596398E-3</v>
      </c>
      <c r="AQ99" s="83">
        <v>2.1213203435596398E-3</v>
      </c>
      <c r="AR99" s="36"/>
      <c r="AS99" s="36"/>
      <c r="AT99" s="36"/>
      <c r="AU99" s="36"/>
      <c r="AV99" s="36"/>
      <c r="AW99" s="36"/>
      <c r="AX99" s="37">
        <v>0.22996737103090206</v>
      </c>
      <c r="AY99" s="37">
        <v>0.6210699874213228</v>
      </c>
      <c r="AZ99" s="37">
        <v>0.47073905748859129</v>
      </c>
      <c r="BA99" s="36"/>
      <c r="BB99" s="36"/>
      <c r="BC99" s="84">
        <v>2.1213203435596398E-3</v>
      </c>
      <c r="BD99" s="37">
        <v>0.1267123783764206</v>
      </c>
      <c r="BE99" s="36"/>
      <c r="BF99" s="36"/>
      <c r="BG99" s="85">
        <v>2.1213203435596398E-3</v>
      </c>
      <c r="BH99" s="68">
        <v>2.1213203435596398E-3</v>
      </c>
      <c r="BI99" s="69">
        <v>2.1213203435596398E-3</v>
      </c>
      <c r="BJ99" s="70">
        <v>2.1213203435596398E-3</v>
      </c>
      <c r="BK99" s="71">
        <v>2.1213203435596398E-3</v>
      </c>
      <c r="BL99" s="85">
        <f t="shared" si="8"/>
        <v>2.1105367298750997</v>
      </c>
      <c r="BM99" s="85">
        <f t="shared" si="9"/>
        <v>1.6180382947112604</v>
      </c>
      <c r="BN99" s="85">
        <f t="shared" si="10"/>
        <v>0.25708687439762212</v>
      </c>
      <c r="BO99" s="85">
        <f t="shared" si="11"/>
        <v>0.77627818646322</v>
      </c>
      <c r="BP99" s="85">
        <f t="shared" si="12"/>
        <v>0.84176010824804037</v>
      </c>
      <c r="BQ99" s="85"/>
      <c r="BR99" s="85"/>
      <c r="BS99" s="85"/>
    </row>
    <row r="100" spans="1:71" x14ac:dyDescent="0.2">
      <c r="A100" s="22">
        <v>99</v>
      </c>
      <c r="B100" s="11" t="s">
        <v>12</v>
      </c>
      <c r="C100" s="11">
        <v>1379</v>
      </c>
      <c r="D100" s="11">
        <v>3</v>
      </c>
      <c r="E100" s="11">
        <v>2</v>
      </c>
      <c r="F100" s="11" t="s">
        <v>15</v>
      </c>
      <c r="G100" s="11">
        <v>1</v>
      </c>
      <c r="H100" s="11">
        <v>420</v>
      </c>
      <c r="I100" s="11">
        <v>29.5</v>
      </c>
      <c r="J100" s="11">
        <v>5.35</v>
      </c>
      <c r="K100" s="11">
        <v>3.73</v>
      </c>
      <c r="L100" s="11">
        <v>6.9</v>
      </c>
      <c r="M100" s="12">
        <v>3</v>
      </c>
      <c r="N100" s="13">
        <v>28.18181818181818</v>
      </c>
      <c r="O100" s="13">
        <v>27.151181818181819</v>
      </c>
      <c r="P100" s="13">
        <v>3.9461191860465115</v>
      </c>
      <c r="Q100" s="13">
        <v>3.4842005813953492</v>
      </c>
      <c r="R100" s="13">
        <v>1.2340590909090907</v>
      </c>
      <c r="S100" s="13">
        <v>1.0896045454545453</v>
      </c>
      <c r="T100" s="36">
        <v>4.1917894498705905</v>
      </c>
      <c r="U100" s="36">
        <v>2.490494669472358</v>
      </c>
      <c r="V100" s="36">
        <v>1.3602983415629004</v>
      </c>
      <c r="W100" s="36">
        <v>3.1693148025033846</v>
      </c>
      <c r="X100" s="53">
        <v>2.1213203435596398E-3</v>
      </c>
      <c r="Y100" s="37">
        <v>0.11748167493064893</v>
      </c>
      <c r="Z100" s="36">
        <v>3.543557124651834</v>
      </c>
      <c r="AA100" s="37">
        <v>0.14390559120022123</v>
      </c>
      <c r="AB100" s="37">
        <v>9.3864423301257507E-2</v>
      </c>
      <c r="AC100" s="36">
        <v>11.175093533609278</v>
      </c>
      <c r="AD100" s="37">
        <v>0.21964712574475856</v>
      </c>
      <c r="AE100" s="37">
        <v>0.37447651669391868</v>
      </c>
      <c r="AF100" s="36">
        <v>0.80488526126795756</v>
      </c>
      <c r="AG100" s="36">
        <v>0.97500756326041238</v>
      </c>
      <c r="AH100" s="37">
        <v>0.27667495758931798</v>
      </c>
      <c r="AI100" s="36">
        <v>26.267113674772641</v>
      </c>
      <c r="AJ100" s="37">
        <v>0.16588120534494077</v>
      </c>
      <c r="AK100" s="36">
        <v>1.289582546023136</v>
      </c>
      <c r="AL100" s="37">
        <v>2.62134308675139E-2</v>
      </c>
      <c r="AM100" s="36">
        <v>0.5189904636611431</v>
      </c>
      <c r="AN100" s="37">
        <v>0.21521587301655934</v>
      </c>
      <c r="AO100" s="36">
        <v>8.6014607073210971</v>
      </c>
      <c r="AP100" s="36">
        <v>2.2443577929287487E-2</v>
      </c>
      <c r="AQ100" s="36">
        <v>1.8981128513700825E-2</v>
      </c>
      <c r="AR100" s="36">
        <v>0.39519879700784677</v>
      </c>
      <c r="AS100" s="36">
        <v>0.2922173028938469</v>
      </c>
      <c r="AT100" s="36">
        <v>0.74732318868217651</v>
      </c>
      <c r="AU100" s="36">
        <v>1.9042416745738491</v>
      </c>
      <c r="AV100" s="36">
        <v>0.53734145722666737</v>
      </c>
      <c r="AW100" s="36">
        <v>20.313030177259989</v>
      </c>
      <c r="AX100" s="37">
        <v>0.27220771932115856</v>
      </c>
      <c r="AY100" s="37">
        <v>0.66776655785092465</v>
      </c>
      <c r="AZ100" s="37">
        <v>0.47974472106436178</v>
      </c>
      <c r="BA100" s="36">
        <v>2.6747260521713891</v>
      </c>
      <c r="BB100" s="36">
        <v>0.10954730749440428</v>
      </c>
      <c r="BC100" s="84">
        <v>2.1213203435596398E-3</v>
      </c>
      <c r="BD100" s="37">
        <v>0.31171891781803718</v>
      </c>
      <c r="BE100" s="36">
        <v>0.55231622826044757</v>
      </c>
      <c r="BF100" s="36">
        <v>0.88347414308523198</v>
      </c>
      <c r="BG100" s="36">
        <v>2.1213203435596398E-3</v>
      </c>
      <c r="BH100" s="68">
        <v>2.1213203435596398E-3</v>
      </c>
      <c r="BI100" s="69">
        <v>2.1213203435596398E-3</v>
      </c>
      <c r="BJ100" s="70">
        <v>2.1213203435596398E-3</v>
      </c>
      <c r="BK100" s="71">
        <v>2.1213203435596398E-3</v>
      </c>
      <c r="BL100" s="85">
        <f t="shared" si="8"/>
        <v>3.1273588256106919</v>
      </c>
      <c r="BM100" s="85">
        <f t="shared" si="9"/>
        <v>1.1567576595417075</v>
      </c>
      <c r="BN100" s="85">
        <f t="shared" si="10"/>
        <v>1.7553852930524256</v>
      </c>
      <c r="BO100" s="85">
        <f t="shared" si="11"/>
        <v>0.75606771198027478</v>
      </c>
      <c r="BP100" s="85">
        <f t="shared" si="12"/>
        <v>0.40068994756143256</v>
      </c>
      <c r="BQ100" s="85">
        <f t="shared" si="13"/>
        <v>25.932669242013908</v>
      </c>
      <c r="BR100" s="85">
        <f t="shared" si="14"/>
        <v>27.556696220795779</v>
      </c>
      <c r="BS100" s="85">
        <f t="shared" si="15"/>
        <v>30.195006873214673</v>
      </c>
    </row>
    <row r="101" spans="1:71" x14ac:dyDescent="0.2">
      <c r="A101" s="22">
        <v>100</v>
      </c>
      <c r="B101" s="11" t="s">
        <v>12</v>
      </c>
      <c r="C101" s="11">
        <v>1379</v>
      </c>
      <c r="D101" s="14">
        <v>3</v>
      </c>
      <c r="E101" s="11">
        <v>2</v>
      </c>
      <c r="F101" s="11" t="s">
        <v>15</v>
      </c>
      <c r="G101" s="11">
        <v>1</v>
      </c>
      <c r="H101" s="11">
        <v>422</v>
      </c>
      <c r="I101" s="11">
        <v>29.5</v>
      </c>
      <c r="J101" s="11">
        <v>5.35</v>
      </c>
      <c r="K101" s="11">
        <v>3.73</v>
      </c>
      <c r="L101" s="11">
        <v>6.9</v>
      </c>
      <c r="M101" s="15">
        <v>5</v>
      </c>
      <c r="N101" s="13">
        <v>30.136363636363633</v>
      </c>
      <c r="O101" s="13">
        <v>26.5</v>
      </c>
      <c r="P101" s="13">
        <v>3.4374683544303801</v>
      </c>
      <c r="Q101" s="13">
        <v>3.4602531645569625</v>
      </c>
      <c r="R101" s="13">
        <v>1.1109272727272725</v>
      </c>
      <c r="S101" s="13">
        <v>1.118290909090909</v>
      </c>
      <c r="T101" s="36">
        <v>2.9047982083830424</v>
      </c>
      <c r="U101" s="36">
        <v>1.6015874297945747</v>
      </c>
      <c r="V101" s="36">
        <v>0.86311330988370039</v>
      </c>
      <c r="W101" s="36">
        <v>2.1492718684319683</v>
      </c>
      <c r="X101" s="53">
        <v>2.1213203435596398E-3</v>
      </c>
      <c r="Y101" s="37">
        <v>0.14140606169510095</v>
      </c>
      <c r="Z101" s="36">
        <v>2.8536851078432486</v>
      </c>
      <c r="AA101" s="37">
        <v>0.16464960775575505</v>
      </c>
      <c r="AB101" s="37">
        <v>7.8498660176526125E-2</v>
      </c>
      <c r="AC101" s="36">
        <v>9.9419407573853462</v>
      </c>
      <c r="AD101" s="37">
        <v>0.20248354254651293</v>
      </c>
      <c r="AE101" s="37">
        <v>0.40760517494380216</v>
      </c>
      <c r="AF101" s="36">
        <v>1.2126204688870723</v>
      </c>
      <c r="AG101" s="36">
        <v>1.0690197076331891</v>
      </c>
      <c r="AH101" s="37">
        <v>0.22701298933175135</v>
      </c>
      <c r="AI101" s="36">
        <v>21.571819390850795</v>
      </c>
      <c r="AJ101" s="37">
        <v>0.1969097888378416</v>
      </c>
      <c r="AK101" s="36">
        <v>1.8277299801910962</v>
      </c>
      <c r="AL101" s="37">
        <v>0.32356550926660249</v>
      </c>
      <c r="AM101" s="36">
        <v>0.35143657412295903</v>
      </c>
      <c r="AN101" s="37">
        <v>0.22302923751869089</v>
      </c>
      <c r="AO101" s="36">
        <v>11.771062228069527</v>
      </c>
      <c r="AP101" s="82">
        <v>2.1213203435596398E-3</v>
      </c>
      <c r="AQ101" s="83">
        <v>2.1213203435596398E-3</v>
      </c>
      <c r="AR101" s="36">
        <v>0.84096147810906186</v>
      </c>
      <c r="AS101" s="36">
        <v>0.44901167940633757</v>
      </c>
      <c r="AT101" s="36">
        <v>4.6011152066720697</v>
      </c>
      <c r="AU101" s="36">
        <v>0.70102932398353102</v>
      </c>
      <c r="AV101" s="36">
        <v>0.69131356576201097</v>
      </c>
      <c r="AW101" s="36">
        <v>23.880178688288385</v>
      </c>
      <c r="AX101" s="37">
        <v>0.19866525382628542</v>
      </c>
      <c r="AY101" s="37">
        <v>0.62055066720356133</v>
      </c>
      <c r="AZ101" s="37">
        <v>0.68384585666164888</v>
      </c>
      <c r="BA101" s="36">
        <v>3.05261775626682</v>
      </c>
      <c r="BB101" s="36">
        <v>0.14509531239360254</v>
      </c>
      <c r="BC101" s="84">
        <v>2.1213203435596398E-3</v>
      </c>
      <c r="BD101" s="37"/>
      <c r="BE101" s="36">
        <v>0.36149345036946573</v>
      </c>
      <c r="BF101" s="36">
        <v>0.66736801229043596</v>
      </c>
      <c r="BG101" s="36">
        <v>4.8874242924864227E-3</v>
      </c>
      <c r="BH101" s="68">
        <v>2.1213203435596398E-3</v>
      </c>
      <c r="BI101" s="69">
        <v>2.1213203435596398E-3</v>
      </c>
      <c r="BJ101" s="70">
        <v>2.1213203435596398E-3</v>
      </c>
      <c r="BK101" s="71">
        <v>2.1213203435596398E-3</v>
      </c>
      <c r="BL101" s="85">
        <f t="shared" si="8"/>
        <v>3.3856168538287319</v>
      </c>
      <c r="BM101" s="85">
        <f t="shared" si="9"/>
        <v>1.4360756651030369</v>
      </c>
      <c r="BN101" s="85">
        <f t="shared" si="10"/>
        <v>1.7265119512070042</v>
      </c>
      <c r="BO101" s="85">
        <f t="shared" si="11"/>
        <v>0.70490498089263209</v>
      </c>
      <c r="BP101" s="85">
        <f t="shared" si="12"/>
        <v>0.73117068421040465</v>
      </c>
      <c r="BQ101" s="85">
        <f t="shared" si="13"/>
        <v>20.31651800206544</v>
      </c>
      <c r="BR101" s="85">
        <f t="shared" si="14"/>
        <v>23.399549371041893</v>
      </c>
      <c r="BS101" s="85">
        <f t="shared" si="15"/>
        <v>36.912982917930627</v>
      </c>
    </row>
    <row r="102" spans="1:71" x14ac:dyDescent="0.2">
      <c r="A102" s="22">
        <v>101</v>
      </c>
      <c r="B102" s="11" t="s">
        <v>12</v>
      </c>
      <c r="C102" s="11">
        <v>1379</v>
      </c>
      <c r="D102" s="11">
        <v>3</v>
      </c>
      <c r="E102" s="11">
        <v>2</v>
      </c>
      <c r="F102" s="11" t="s">
        <v>15</v>
      </c>
      <c r="G102" s="11">
        <v>1</v>
      </c>
      <c r="H102" s="11">
        <v>424</v>
      </c>
      <c r="I102" s="11">
        <v>29.5</v>
      </c>
      <c r="J102" s="11">
        <v>5.35</v>
      </c>
      <c r="K102" s="11">
        <v>3.73</v>
      </c>
      <c r="L102" s="11">
        <v>6.9</v>
      </c>
      <c r="M102" s="12">
        <v>7</v>
      </c>
      <c r="N102" s="13">
        <v>33.04545454545454</v>
      </c>
      <c r="O102" s="13">
        <v>26.2</v>
      </c>
      <c r="P102" s="13">
        <v>3.442534626038781</v>
      </c>
      <c r="Q102" s="13">
        <v>3.4300554016620501</v>
      </c>
      <c r="R102" s="13">
        <v>1.1297772727272726</v>
      </c>
      <c r="S102" s="13">
        <v>1.125681818181818</v>
      </c>
      <c r="T102" s="36">
        <v>3.4804329332420685</v>
      </c>
      <c r="U102" s="36">
        <v>2.0815111448195722</v>
      </c>
      <c r="V102" s="36">
        <v>1.2036137275750041</v>
      </c>
      <c r="W102" s="36">
        <v>2.9937335264263614</v>
      </c>
      <c r="X102" s="53">
        <v>2.1213203435596398E-3</v>
      </c>
      <c r="Y102" s="37">
        <v>0.13990820118023345</v>
      </c>
      <c r="Z102" s="36">
        <v>3.5133559397360159</v>
      </c>
      <c r="AA102" s="37">
        <v>0.16129503194211128</v>
      </c>
      <c r="AB102" s="37">
        <v>7.9106610834750637E-2</v>
      </c>
      <c r="AC102" s="36">
        <v>10.39095270571077</v>
      </c>
      <c r="AD102" s="37">
        <v>0.20508479215264325</v>
      </c>
      <c r="AE102" s="37">
        <v>0.38362191661904216</v>
      </c>
      <c r="AF102" s="36">
        <v>0.68001171352519385</v>
      </c>
      <c r="AG102" s="36">
        <v>0.84305147224653532</v>
      </c>
      <c r="AH102" s="37">
        <v>0.23737857869840839</v>
      </c>
      <c r="AI102" s="36">
        <v>21.622523514106796</v>
      </c>
      <c r="AJ102" s="37">
        <v>0.17287975885374912</v>
      </c>
      <c r="AK102" s="36">
        <v>0.96391225698042593</v>
      </c>
      <c r="AL102" s="37">
        <v>2.620662402632239E-2</v>
      </c>
      <c r="AM102" s="36">
        <v>0.35713812218041235</v>
      </c>
      <c r="AN102" s="37">
        <v>0.21651487559782345</v>
      </c>
      <c r="AO102" s="36">
        <v>12.073536754604431</v>
      </c>
      <c r="AP102" s="36">
        <v>3.06097925452091E-2</v>
      </c>
      <c r="AQ102" s="36">
        <v>3.1362492361894569E-2</v>
      </c>
      <c r="AR102" s="36">
        <v>0.5278066214565611</v>
      </c>
      <c r="AS102" s="36">
        <v>0.3755393085401505</v>
      </c>
      <c r="AT102" s="36">
        <v>0.85840589094152897</v>
      </c>
      <c r="AU102" s="36">
        <v>3.4516980093642164</v>
      </c>
      <c r="AV102" s="36">
        <v>0.63097474633071948</v>
      </c>
      <c r="AW102" s="36">
        <v>21.412524535136402</v>
      </c>
      <c r="AX102" s="37">
        <v>0.26949127149112279</v>
      </c>
      <c r="AY102" s="37">
        <v>0.67283790477130279</v>
      </c>
      <c r="AZ102" s="37">
        <v>0.49591229087909433</v>
      </c>
      <c r="BA102" s="36">
        <v>3.547581094363657</v>
      </c>
      <c r="BB102" s="36">
        <v>0.12647505767499007</v>
      </c>
      <c r="BC102" s="84">
        <v>2.1213203435596398E-3</v>
      </c>
      <c r="BD102" s="37">
        <v>0.38091272042048152</v>
      </c>
      <c r="BE102" s="36">
        <v>0.44891218274416711</v>
      </c>
      <c r="BF102" s="36">
        <v>1.7584467082120196</v>
      </c>
      <c r="BG102" s="36">
        <v>2.1213203435596398E-3</v>
      </c>
      <c r="BH102" s="68">
        <v>2.1213203435596398E-3</v>
      </c>
      <c r="BI102" s="69">
        <v>2.1213203435596398E-3</v>
      </c>
      <c r="BJ102" s="70">
        <v>2.1213203435596398E-3</v>
      </c>
      <c r="BK102" s="71">
        <v>2.1213203435596398E-3</v>
      </c>
      <c r="BL102" s="85">
        <f t="shared" si="8"/>
        <v>2.822185984332032</v>
      </c>
      <c r="BM102" s="85">
        <f t="shared" si="9"/>
        <v>1.1042782811849159</v>
      </c>
      <c r="BN102" s="85">
        <f t="shared" si="10"/>
        <v>1.5013928275492925</v>
      </c>
      <c r="BO102" s="85">
        <f t="shared" si="11"/>
        <v>0.69444974053955133</v>
      </c>
      <c r="BP102" s="85">
        <f t="shared" si="12"/>
        <v>0.40982854064536456</v>
      </c>
      <c r="BQ102" s="85">
        <f t="shared" si="13"/>
        <v>23.665721297853352</v>
      </c>
      <c r="BR102" s="85">
        <f t="shared" si="14"/>
        <v>22.586435771087221</v>
      </c>
      <c r="BS102" s="85">
        <f t="shared" si="15"/>
        <v>35.032218549294889</v>
      </c>
    </row>
    <row r="103" spans="1:71" x14ac:dyDescent="0.2">
      <c r="A103" s="22">
        <v>102</v>
      </c>
      <c r="B103" s="11" t="s">
        <v>12</v>
      </c>
      <c r="C103" s="11">
        <v>1379</v>
      </c>
      <c r="D103" s="11">
        <v>3</v>
      </c>
      <c r="E103" s="11">
        <v>2</v>
      </c>
      <c r="F103" s="11" t="s">
        <v>15</v>
      </c>
      <c r="G103" s="11">
        <v>1</v>
      </c>
      <c r="H103" s="11">
        <v>426</v>
      </c>
      <c r="I103" s="11">
        <v>29.5</v>
      </c>
      <c r="J103" s="11">
        <v>5.35</v>
      </c>
      <c r="K103" s="11">
        <v>3.73</v>
      </c>
      <c r="L103" s="11">
        <v>6.9</v>
      </c>
      <c r="M103" s="12">
        <v>9</v>
      </c>
      <c r="N103" s="13">
        <v>33.18181818181818</v>
      </c>
      <c r="O103" s="13">
        <v>23.952272727272724</v>
      </c>
      <c r="P103" s="13"/>
      <c r="Q103" s="13"/>
      <c r="R103" s="13"/>
      <c r="S103" s="13"/>
      <c r="T103" s="36">
        <v>2.927681434101479</v>
      </c>
      <c r="U103" s="36">
        <v>1.4154346782211338</v>
      </c>
      <c r="V103" s="36">
        <v>0.71210611505907095</v>
      </c>
      <c r="W103" s="36">
        <v>1.7687718658045988</v>
      </c>
      <c r="X103" s="53">
        <v>2.1213203435596398E-3</v>
      </c>
      <c r="Y103" s="37">
        <v>0.15066377892944047</v>
      </c>
      <c r="Z103" s="36">
        <v>2.4895726337728625</v>
      </c>
      <c r="AA103" s="37">
        <v>0.17806974333479156</v>
      </c>
      <c r="AB103" s="37">
        <v>7.9795918151025658E-2</v>
      </c>
      <c r="AC103" s="36">
        <v>9.1994374403082588</v>
      </c>
      <c r="AD103" s="37">
        <v>0.22762343631434603</v>
      </c>
      <c r="AE103" s="37">
        <v>0.37070218423205425</v>
      </c>
      <c r="AF103" s="36">
        <v>1.0511483606834988</v>
      </c>
      <c r="AG103" s="36">
        <v>1.021362272162144</v>
      </c>
      <c r="AH103" s="37">
        <v>0.24615257634171728</v>
      </c>
      <c r="AI103" s="36">
        <v>21.701635031555668</v>
      </c>
      <c r="AJ103" s="37">
        <v>0.16689686369375586</v>
      </c>
      <c r="AK103" s="36">
        <v>1.6873591954833587</v>
      </c>
      <c r="AL103" s="37">
        <v>0.40853317871313238</v>
      </c>
      <c r="AM103" s="36">
        <v>0.37000367402119255</v>
      </c>
      <c r="AN103" s="37">
        <v>0.20952361464221894</v>
      </c>
      <c r="AO103" s="36">
        <v>12.970288022893914</v>
      </c>
      <c r="AP103" s="82">
        <v>2.1213203435596398E-3</v>
      </c>
      <c r="AQ103" s="36">
        <v>3.0840942186171557E-2</v>
      </c>
      <c r="AR103" s="36">
        <v>0.82422709678629746</v>
      </c>
      <c r="AS103" s="36">
        <v>0.34064073439234571</v>
      </c>
      <c r="AT103" s="36">
        <v>3.6204465940137411</v>
      </c>
      <c r="AU103" s="36">
        <v>0.50819494520391406</v>
      </c>
      <c r="AV103" s="36">
        <v>0.64021206784068485</v>
      </c>
      <c r="AW103" s="36">
        <v>25.041357456131426</v>
      </c>
      <c r="AX103" s="37">
        <v>0.26587864526343102</v>
      </c>
      <c r="AY103" s="37">
        <v>0.63095260237573336</v>
      </c>
      <c r="AZ103" s="37">
        <v>0.42950657804284559</v>
      </c>
      <c r="BA103" s="36">
        <v>4.1521030237611285</v>
      </c>
      <c r="BB103" s="36">
        <v>0.14569034631268116</v>
      </c>
      <c r="BC103" s="84">
        <v>2.1213203435596398E-3</v>
      </c>
      <c r="BD103" s="37">
        <v>0.39998748572836057</v>
      </c>
      <c r="BE103" s="36">
        <v>0.54649911327640943</v>
      </c>
      <c r="BF103" s="36">
        <v>0.48476190785091383</v>
      </c>
      <c r="BG103" s="36">
        <v>5.1279578876022296E-2</v>
      </c>
      <c r="BH103" s="68">
        <v>2.1213203435596398E-3</v>
      </c>
      <c r="BI103" s="69">
        <v>2.1213203435596398E-3</v>
      </c>
      <c r="BJ103" s="70">
        <v>2.1213203435596398E-3</v>
      </c>
      <c r="BK103" s="71">
        <v>2.1213203435596398E-3</v>
      </c>
      <c r="BL103" s="85">
        <f t="shared" si="8"/>
        <v>3.4293272405358195</v>
      </c>
      <c r="BM103" s="85">
        <f t="shared" si="9"/>
        <v>1.4997041574460315</v>
      </c>
      <c r="BN103" s="85">
        <f t="shared" si="10"/>
        <v>1.7200994684475686</v>
      </c>
      <c r="BO103" s="85">
        <f t="shared" si="11"/>
        <v>0.72046879450084489</v>
      </c>
      <c r="BP103" s="85">
        <f t="shared" si="12"/>
        <v>0.77923536294518669</v>
      </c>
      <c r="BQ103" s="85">
        <f t="shared" si="13"/>
        <v>18.515125487610963</v>
      </c>
      <c r="BR103" s="85">
        <f t="shared" si="14"/>
        <v>23.388994227039028</v>
      </c>
      <c r="BS103" s="85">
        <f t="shared" si="15"/>
        <v>38.125307040103479</v>
      </c>
    </row>
    <row r="104" spans="1:71" x14ac:dyDescent="0.2">
      <c r="A104" s="22">
        <v>103</v>
      </c>
      <c r="B104" s="11" t="s">
        <v>12</v>
      </c>
      <c r="C104" s="11">
        <v>1379</v>
      </c>
      <c r="D104" s="11">
        <v>3</v>
      </c>
      <c r="E104" s="11">
        <v>2</v>
      </c>
      <c r="F104" s="11" t="s">
        <v>15</v>
      </c>
      <c r="G104" s="11">
        <v>1</v>
      </c>
      <c r="H104" s="11">
        <v>428</v>
      </c>
      <c r="I104" s="11">
        <v>29.5</v>
      </c>
      <c r="J104" s="11">
        <v>5.35</v>
      </c>
      <c r="K104" s="11">
        <v>3.73</v>
      </c>
      <c r="L104" s="11">
        <v>6.9</v>
      </c>
      <c r="M104" s="12">
        <v>11</v>
      </c>
      <c r="N104" s="13">
        <v>30.272727272727266</v>
      </c>
      <c r="O104" s="13">
        <v>18.363409090909087</v>
      </c>
      <c r="P104" s="13">
        <v>2.9958656716417909</v>
      </c>
      <c r="Q104" s="13">
        <v>3.4666119402985069</v>
      </c>
      <c r="R104" s="13">
        <v>0.91237727272727265</v>
      </c>
      <c r="S104" s="13">
        <v>1.0557409090909089</v>
      </c>
      <c r="T104" s="36"/>
      <c r="U104" s="36"/>
      <c r="V104" s="36"/>
      <c r="W104" s="36"/>
      <c r="X104" s="53">
        <v>2.1213203435596398E-3</v>
      </c>
      <c r="Y104" s="37">
        <v>0.14077844215616195</v>
      </c>
      <c r="Z104" s="36"/>
      <c r="AA104" s="37">
        <v>0.16708272747045891</v>
      </c>
      <c r="AB104" s="37">
        <v>7.6644868971930125E-2</v>
      </c>
      <c r="AC104" s="36"/>
      <c r="AD104" s="37">
        <v>0.22426765224691519</v>
      </c>
      <c r="AE104" s="37">
        <v>0.36448688860180961</v>
      </c>
      <c r="AF104" s="36"/>
      <c r="AG104" s="36"/>
      <c r="AH104" s="37">
        <v>0.21148170477899558</v>
      </c>
      <c r="AI104" s="36"/>
      <c r="AJ104" s="37">
        <v>0.14325121582018116</v>
      </c>
      <c r="AK104" s="36"/>
      <c r="AL104" s="37">
        <v>0.36642855847858535</v>
      </c>
      <c r="AM104" s="36"/>
      <c r="AN104" s="37">
        <v>0.21940825996681723</v>
      </c>
      <c r="AO104" s="36"/>
      <c r="AP104" s="82">
        <v>2.1213203435596398E-3</v>
      </c>
      <c r="AQ104" s="83">
        <v>2.1213203435596398E-3</v>
      </c>
      <c r="AR104" s="36"/>
      <c r="AS104" s="36"/>
      <c r="AT104" s="36"/>
      <c r="AU104" s="36"/>
      <c r="AV104" s="36"/>
      <c r="AW104" s="36"/>
      <c r="AX104" s="37">
        <v>0.28169342701955796</v>
      </c>
      <c r="AY104" s="37">
        <v>0.53057901873621005</v>
      </c>
      <c r="AZ104" s="37">
        <v>0.49670150885490022</v>
      </c>
      <c r="BA104" s="36"/>
      <c r="BB104" s="36"/>
      <c r="BC104" s="84">
        <v>2.1213203435596398E-3</v>
      </c>
      <c r="BD104" s="37">
        <v>0.1117072043709781</v>
      </c>
      <c r="BE104" s="36"/>
      <c r="BF104" s="36"/>
      <c r="BG104" s="85">
        <v>2.1213203435596398E-3</v>
      </c>
      <c r="BH104" s="68">
        <v>2.1213203435596398E-3</v>
      </c>
      <c r="BI104" s="69">
        <v>2.1213203435596398E-3</v>
      </c>
      <c r="BJ104" s="70">
        <v>2.1213203435596398E-3</v>
      </c>
      <c r="BK104" s="71">
        <v>2.1213203435596398E-3</v>
      </c>
      <c r="BL104" s="85">
        <f t="shared" si="8"/>
        <v>1.913830318491855</v>
      </c>
      <c r="BM104" s="85">
        <f t="shared" si="9"/>
        <v>1.3865608888984169</v>
      </c>
      <c r="BN104" s="85">
        <f t="shared" si="10"/>
        <v>0.30786116962662086</v>
      </c>
      <c r="BO104" s="85">
        <f t="shared" si="11"/>
        <v>0.65564544181802209</v>
      </c>
      <c r="BP104" s="85">
        <f t="shared" si="12"/>
        <v>0.73091544708039491</v>
      </c>
      <c r="BQ104" s="85"/>
      <c r="BR104" s="85"/>
      <c r="BS104" s="85"/>
    </row>
    <row r="105" spans="1:71" x14ac:dyDescent="0.2">
      <c r="A105" s="22">
        <v>104</v>
      </c>
      <c r="B105" s="11" t="s">
        <v>12</v>
      </c>
      <c r="C105" s="11">
        <v>1379</v>
      </c>
      <c r="D105" s="11">
        <v>3</v>
      </c>
      <c r="E105" s="11">
        <v>2</v>
      </c>
      <c r="F105" s="11" t="s">
        <v>15</v>
      </c>
      <c r="G105" s="11">
        <v>1</v>
      </c>
      <c r="H105" s="11">
        <v>430</v>
      </c>
      <c r="I105" s="11">
        <v>29.5</v>
      </c>
      <c r="J105" s="11">
        <v>5.35</v>
      </c>
      <c r="K105" s="11">
        <v>3.73</v>
      </c>
      <c r="L105" s="11">
        <v>6.9</v>
      </c>
      <c r="M105" s="12">
        <v>13</v>
      </c>
      <c r="N105" s="13">
        <v>31.72727272727273</v>
      </c>
      <c r="O105" s="13">
        <v>24.750681818181814</v>
      </c>
      <c r="P105" s="13">
        <v>3.0554491017964072</v>
      </c>
      <c r="Q105" s="13">
        <v>3.5453592814371255</v>
      </c>
      <c r="R105" s="13">
        <v>0.92774545454545454</v>
      </c>
      <c r="S105" s="13">
        <v>1.0765</v>
      </c>
      <c r="T105" s="36">
        <v>2.7717266395145024</v>
      </c>
      <c r="U105" s="36">
        <v>1.5462028010663713</v>
      </c>
      <c r="V105" s="36">
        <v>0.87555976663023571</v>
      </c>
      <c r="W105" s="36">
        <v>2.3251256908875693</v>
      </c>
      <c r="X105" s="53">
        <v>2.1213203435596398E-3</v>
      </c>
      <c r="Y105" s="37">
        <v>0.13275622902640855</v>
      </c>
      <c r="Z105" s="36">
        <v>3.0971673380517148</v>
      </c>
      <c r="AA105" s="37">
        <v>0.15950676534867952</v>
      </c>
      <c r="AB105" s="37">
        <v>7.4198523647205583E-2</v>
      </c>
      <c r="AC105" s="36">
        <v>10.361560859718782</v>
      </c>
      <c r="AD105" s="37">
        <v>0.19810514689102449</v>
      </c>
      <c r="AE105" s="37">
        <v>0.37652156504390416</v>
      </c>
      <c r="AF105" s="36">
        <v>1.091297893762335</v>
      </c>
      <c r="AG105" s="36">
        <v>1.067459968515311</v>
      </c>
      <c r="AH105" s="37">
        <v>0.21429419830302684</v>
      </c>
      <c r="AI105" s="36">
        <v>21.354272763879365</v>
      </c>
      <c r="AJ105" s="37">
        <v>0.15257472948595954</v>
      </c>
      <c r="AK105" s="36">
        <v>1.4471577417817869</v>
      </c>
      <c r="AL105" s="37">
        <v>2.8897855689757959E-2</v>
      </c>
      <c r="AM105" s="36">
        <v>0.37271474906883306</v>
      </c>
      <c r="AN105" s="37">
        <v>0.20776892159224478</v>
      </c>
      <c r="AO105" s="36">
        <v>12.92148993182199</v>
      </c>
      <c r="AP105" s="36">
        <v>2.7850501596477537E-2</v>
      </c>
      <c r="AQ105" s="36">
        <v>3.1482331302573274E-2</v>
      </c>
      <c r="AR105" s="36">
        <v>0.77675515069757395</v>
      </c>
      <c r="AS105" s="36">
        <v>0.4718271170047596</v>
      </c>
      <c r="AT105" s="36">
        <v>3.4922470317764409</v>
      </c>
      <c r="AU105" s="36">
        <v>1.0606884896722619</v>
      </c>
      <c r="AV105" s="36">
        <v>0.61798398573857527</v>
      </c>
      <c r="AW105" s="36">
        <v>23.455142814710157</v>
      </c>
      <c r="AX105" s="37">
        <v>0.30439372613127469</v>
      </c>
      <c r="AY105" s="37">
        <v>0.57706359673961949</v>
      </c>
      <c r="AZ105" s="37">
        <v>0.47752549282810913</v>
      </c>
      <c r="BA105" s="36">
        <v>3.0244383726096551</v>
      </c>
      <c r="BB105" s="36">
        <v>0.14728233485815947</v>
      </c>
      <c r="BC105" s="84">
        <v>2.1213203435596398E-3</v>
      </c>
      <c r="BD105" s="37">
        <v>0.33513745222589614</v>
      </c>
      <c r="BE105" s="36">
        <v>0.3917024991789948</v>
      </c>
      <c r="BF105" s="36">
        <v>0.72237048665159798</v>
      </c>
      <c r="BG105" s="36">
        <v>4.2599957217279646E-2</v>
      </c>
      <c r="BH105" s="68">
        <v>2.1213203435596398E-3</v>
      </c>
      <c r="BI105" s="69">
        <v>2.1213203435596398E-3</v>
      </c>
      <c r="BJ105" s="70">
        <v>2.1213203435596398E-3</v>
      </c>
      <c r="BK105" s="71">
        <v>2.1213203435596398E-3</v>
      </c>
      <c r="BL105" s="85">
        <f t="shared" si="8"/>
        <v>2.9847986526123553</v>
      </c>
      <c r="BM105" s="85">
        <f t="shared" si="9"/>
        <v>1.0445920190608786</v>
      </c>
      <c r="BN105" s="85">
        <f t="shared" si="10"/>
        <v>1.732437711959232</v>
      </c>
      <c r="BO105" s="85">
        <f t="shared" si="11"/>
        <v>0.6391725983272164</v>
      </c>
      <c r="BP105" s="85">
        <f t="shared" si="12"/>
        <v>0.40541942073366211</v>
      </c>
      <c r="BQ105" s="85">
        <f t="shared" si="13"/>
        <v>20.979464416212736</v>
      </c>
      <c r="BR105" s="85">
        <f t="shared" si="14"/>
        <v>22.801430505661152</v>
      </c>
      <c r="BS105" s="85">
        <f t="shared" si="15"/>
        <v>35.967097942657219</v>
      </c>
    </row>
    <row r="106" spans="1:71" x14ac:dyDescent="0.2">
      <c r="A106" s="22">
        <v>105</v>
      </c>
      <c r="B106" s="11" t="s">
        <v>12</v>
      </c>
      <c r="C106" s="11">
        <v>1379</v>
      </c>
      <c r="D106" s="11">
        <v>3</v>
      </c>
      <c r="E106" s="11">
        <v>2</v>
      </c>
      <c r="F106" s="11" t="s">
        <v>15</v>
      </c>
      <c r="G106" s="11">
        <v>1</v>
      </c>
      <c r="H106" s="11">
        <v>432</v>
      </c>
      <c r="I106" s="11">
        <v>29.5</v>
      </c>
      <c r="J106" s="11">
        <v>5.35</v>
      </c>
      <c r="K106" s="11">
        <v>3.73</v>
      </c>
      <c r="L106" s="11">
        <v>6.9</v>
      </c>
      <c r="M106" s="12">
        <v>15</v>
      </c>
      <c r="N106" s="13">
        <v>33.04545454545454</v>
      </c>
      <c r="O106" s="13">
        <v>25.549090909090904</v>
      </c>
      <c r="P106" s="13">
        <v>2.701519886363636</v>
      </c>
      <c r="Q106" s="13">
        <v>3.5798011363636371</v>
      </c>
      <c r="R106" s="13">
        <v>0.86448636363636344</v>
      </c>
      <c r="S106" s="13">
        <v>1.1455363636363636</v>
      </c>
      <c r="T106" s="36"/>
      <c r="U106" s="36"/>
      <c r="V106" s="36"/>
      <c r="W106" s="36"/>
      <c r="X106" s="53">
        <v>2.1213203435596398E-3</v>
      </c>
      <c r="Y106" s="37">
        <v>0.13273443338767302</v>
      </c>
      <c r="Z106" s="36"/>
      <c r="AA106" s="37">
        <v>0.15842331035420545</v>
      </c>
      <c r="AB106" s="37">
        <v>8.2008192963145821E-2</v>
      </c>
      <c r="AC106" s="36">
        <v>10.249364464267352</v>
      </c>
      <c r="AD106" s="37">
        <v>0.23173420501576181</v>
      </c>
      <c r="AE106" s="37">
        <v>0.37575009924975944</v>
      </c>
      <c r="AF106" s="36">
        <v>0.60035625469918452</v>
      </c>
      <c r="AG106" s="36">
        <v>0.97589286064204239</v>
      </c>
      <c r="AH106" s="37">
        <v>0.23361901134486174</v>
      </c>
      <c r="AI106" s="36">
        <v>22.166509767693579</v>
      </c>
      <c r="AJ106" s="37">
        <v>0.45762579016161681</v>
      </c>
      <c r="AK106" s="36">
        <v>0.93509847617429775</v>
      </c>
      <c r="AL106" s="37">
        <v>0.39478564999990312</v>
      </c>
      <c r="AM106" s="36">
        <v>0.38772556079064008</v>
      </c>
      <c r="AN106" s="37">
        <v>0.20289290852487407</v>
      </c>
      <c r="AO106" s="36">
        <v>11.692150337598848</v>
      </c>
      <c r="AP106" s="36">
        <v>3.5180919354324366E-2</v>
      </c>
      <c r="AQ106" s="36">
        <v>3.8157766376613347E-2</v>
      </c>
      <c r="AR106" s="36">
        <v>0.56805586651952189</v>
      </c>
      <c r="AS106" s="36">
        <v>0.35272737687804046</v>
      </c>
      <c r="AT106" s="36">
        <v>0.78745335809731387</v>
      </c>
      <c r="AU106" s="36">
        <v>4.1103298514641882</v>
      </c>
      <c r="AV106" s="36">
        <v>0.6133271374688779</v>
      </c>
      <c r="AW106" s="36">
        <v>20.309780436759961</v>
      </c>
      <c r="AX106" s="37">
        <v>0.24657973673783354</v>
      </c>
      <c r="AY106" s="37">
        <v>0.62369247281466211</v>
      </c>
      <c r="AZ106" s="37">
        <v>0.46057450989076198</v>
      </c>
      <c r="BA106" s="36">
        <v>3.5712242771093097</v>
      </c>
      <c r="BB106" s="36">
        <v>0.12604658404224939</v>
      </c>
      <c r="BC106" s="84">
        <v>2.1213203435596398E-3</v>
      </c>
      <c r="BD106" s="37">
        <v>0.38779614562318615</v>
      </c>
      <c r="BE106" s="36">
        <v>0.51200650079199161</v>
      </c>
      <c r="BF106" s="36">
        <v>1.9504953933444664</v>
      </c>
      <c r="BG106" s="36">
        <v>1.5301209445363499E-2</v>
      </c>
      <c r="BH106" s="68">
        <v>2.1213203435596398E-3</v>
      </c>
      <c r="BI106" s="69">
        <v>2.1213203435596398E-3</v>
      </c>
      <c r="BJ106" s="70">
        <v>2.1213203435596398E-3</v>
      </c>
      <c r="BK106" s="71">
        <v>2.1213203435596398E-3</v>
      </c>
      <c r="BL106" s="85">
        <f t="shared" si="8"/>
        <v>3.6331920224344838</v>
      </c>
      <c r="BM106" s="85">
        <f t="shared" si="9"/>
        <v>1.7755229487350488</v>
      </c>
      <c r="BN106" s="85">
        <f t="shared" si="10"/>
        <v>1.6547761651745609</v>
      </c>
      <c r="BO106" s="85">
        <f t="shared" si="11"/>
        <v>1.0049871994853861</v>
      </c>
      <c r="BP106" s="85">
        <f t="shared" si="12"/>
        <v>0.7705357492496625</v>
      </c>
      <c r="BQ106" s="85">
        <f t="shared" si="13"/>
        <v>10.251485784610912</v>
      </c>
      <c r="BR106" s="85">
        <f t="shared" si="14"/>
        <v>23.101608243867876</v>
      </c>
      <c r="BS106" s="85">
        <f t="shared" si="15"/>
        <v>34.719336144436468</v>
      </c>
    </row>
    <row r="107" spans="1:71" x14ac:dyDescent="0.2">
      <c r="A107" s="22">
        <v>106</v>
      </c>
      <c r="B107" s="11" t="s">
        <v>12</v>
      </c>
      <c r="C107" s="11">
        <v>1379</v>
      </c>
      <c r="D107" s="11">
        <v>3</v>
      </c>
      <c r="E107" s="11">
        <v>2</v>
      </c>
      <c r="F107" s="11" t="s">
        <v>15</v>
      </c>
      <c r="G107" s="11">
        <v>1</v>
      </c>
      <c r="H107" s="11">
        <v>434</v>
      </c>
      <c r="I107" s="11">
        <v>29.5</v>
      </c>
      <c r="J107" s="11">
        <v>5.35</v>
      </c>
      <c r="K107" s="11">
        <v>3.73</v>
      </c>
      <c r="L107" s="11">
        <v>6.9</v>
      </c>
      <c r="M107" s="12">
        <v>17</v>
      </c>
      <c r="N107" s="13">
        <v>33.18181818181818</v>
      </c>
      <c r="O107" s="13">
        <v>24.337090909090904</v>
      </c>
      <c r="P107" s="13">
        <v>2.2925396825396827</v>
      </c>
      <c r="Q107" s="13">
        <v>3.644047619047619</v>
      </c>
      <c r="R107" s="13">
        <v>0.65649999999999997</v>
      </c>
      <c r="S107" s="13">
        <v>1.0435227272727272</v>
      </c>
      <c r="T107" s="36">
        <v>2.3942309761148084</v>
      </c>
      <c r="U107" s="36">
        <v>1.2527321996489966</v>
      </c>
      <c r="V107" s="36">
        <v>0.70997592509452345</v>
      </c>
      <c r="W107" s="36">
        <v>1.9711673251677195</v>
      </c>
      <c r="X107" s="53">
        <v>2.1213203435596398E-3</v>
      </c>
      <c r="Y107" s="37">
        <v>0.1263015121170718</v>
      </c>
      <c r="Z107" s="36">
        <v>2.852511806054713</v>
      </c>
      <c r="AA107" s="37">
        <v>0.15114777167577559</v>
      </c>
      <c r="AB107" s="37">
        <v>7.3029390317447013E-2</v>
      </c>
      <c r="AC107" s="36">
        <v>10.123788909361894</v>
      </c>
      <c r="AD107" s="37">
        <v>0.21568353080772865</v>
      </c>
      <c r="AE107" s="37">
        <v>0.36360255355928173</v>
      </c>
      <c r="AF107" s="36">
        <v>1.2574323884176259</v>
      </c>
      <c r="AG107" s="36">
        <v>1.1261752943292029</v>
      </c>
      <c r="AH107" s="37">
        <v>0.21748425981950206</v>
      </c>
      <c r="AI107" s="36">
        <v>22.021415960433561</v>
      </c>
      <c r="AJ107" s="37">
        <v>0.43972282788224049</v>
      </c>
      <c r="AK107" s="36">
        <v>1.784697472279231</v>
      </c>
      <c r="AL107" s="37">
        <v>0.42147829854673841</v>
      </c>
      <c r="AM107" s="36">
        <v>0.35375164782908602</v>
      </c>
      <c r="AN107" s="37">
        <v>0.19514434839383285</v>
      </c>
      <c r="AO107" s="36">
        <v>11.463863522346113</v>
      </c>
      <c r="AP107" s="36">
        <v>3.0382194352966956E-2</v>
      </c>
      <c r="AQ107" s="36">
        <v>3.1093059797763941E-2</v>
      </c>
      <c r="AR107" s="36">
        <v>0.83331932107536777</v>
      </c>
      <c r="AS107" s="36">
        <v>0.55829229700137883</v>
      </c>
      <c r="AT107" s="36">
        <v>3.8621027479335934</v>
      </c>
      <c r="AU107" s="36">
        <v>0.72391420775627047</v>
      </c>
      <c r="AV107" s="36">
        <v>0.72230745709337307</v>
      </c>
      <c r="AW107" s="36">
        <v>23.962037432990019</v>
      </c>
      <c r="AX107" s="37">
        <v>0.34869721627550854</v>
      </c>
      <c r="AY107" s="37">
        <v>0.69030117930080681</v>
      </c>
      <c r="AZ107" s="37">
        <v>0.45603680592800472</v>
      </c>
      <c r="BA107" s="36">
        <v>3.5389318429435859</v>
      </c>
      <c r="BB107" s="36">
        <v>0.11365008184395724</v>
      </c>
      <c r="BC107" s="84">
        <v>2.1213203435596398E-3</v>
      </c>
      <c r="BD107" s="37">
        <v>0.36557365722023488</v>
      </c>
      <c r="BE107" s="36">
        <v>0.55439413730309883</v>
      </c>
      <c r="BF107" s="36">
        <v>0.59515163380292513</v>
      </c>
      <c r="BG107" s="36">
        <v>2.9087279744582466E-2</v>
      </c>
      <c r="BH107" s="68">
        <v>2.1213203435596398E-3</v>
      </c>
      <c r="BI107" s="69">
        <v>2.1213203435596398E-3</v>
      </c>
      <c r="BJ107" s="70">
        <v>2.1213203435596398E-3</v>
      </c>
      <c r="BK107" s="71">
        <v>2.1213203435596398E-3</v>
      </c>
      <c r="BL107" s="85">
        <f t="shared" si="8"/>
        <v>3.6835214352779078</v>
      </c>
      <c r="BM107" s="85">
        <f t="shared" si="9"/>
        <v>1.7310008609329384</v>
      </c>
      <c r="BN107" s="85">
        <f t="shared" si="10"/>
        <v>1.7573762259511365</v>
      </c>
      <c r="BO107" s="85">
        <f t="shared" si="11"/>
        <v>0.94592000882691818</v>
      </c>
      <c r="BP107" s="85">
        <f t="shared" si="12"/>
        <v>0.78508085210602019</v>
      </c>
      <c r="BQ107" s="85">
        <f t="shared" si="13"/>
        <v>19.306528461786215</v>
      </c>
      <c r="BR107" s="85">
        <f t="shared" si="14"/>
        <v>23.806113432712792</v>
      </c>
      <c r="BS107" s="85">
        <f t="shared" si="15"/>
        <v>37.425879154081244</v>
      </c>
    </row>
    <row r="108" spans="1:71" x14ac:dyDescent="0.2">
      <c r="A108" s="22">
        <v>107</v>
      </c>
      <c r="B108" s="11" t="s">
        <v>12</v>
      </c>
      <c r="C108" s="11">
        <v>1379</v>
      </c>
      <c r="D108" s="11">
        <v>3</v>
      </c>
      <c r="E108" s="11">
        <v>2</v>
      </c>
      <c r="F108" s="11" t="s">
        <v>15</v>
      </c>
      <c r="G108" s="11">
        <v>1</v>
      </c>
      <c r="H108" s="11">
        <v>436</v>
      </c>
      <c r="I108" s="11">
        <v>29.5</v>
      </c>
      <c r="J108" s="11">
        <v>5.35</v>
      </c>
      <c r="K108" s="11">
        <v>3.73</v>
      </c>
      <c r="L108" s="11">
        <v>6.9</v>
      </c>
      <c r="M108" s="12">
        <v>19</v>
      </c>
      <c r="N108" s="13">
        <v>29.909090909090907</v>
      </c>
      <c r="O108" s="13">
        <v>25.495999999999999</v>
      </c>
      <c r="P108" s="13">
        <v>2.8957846153846152</v>
      </c>
      <c r="Q108" s="13">
        <v>3.6135384615384609</v>
      </c>
      <c r="R108" s="13">
        <v>0.85557272727272715</v>
      </c>
      <c r="S108" s="13">
        <v>1.0676363636363635</v>
      </c>
      <c r="T108" s="36">
        <v>2.5905178353724576</v>
      </c>
      <c r="U108" s="36">
        <v>1.2749483508977426</v>
      </c>
      <c r="V108" s="36">
        <v>0.68348781920570845</v>
      </c>
      <c r="W108" s="36">
        <v>1.8130109701612072</v>
      </c>
      <c r="X108" s="53">
        <v>2.1213203435596398E-3</v>
      </c>
      <c r="Y108" s="37">
        <v>0.13727971315156115</v>
      </c>
      <c r="Z108" s="36">
        <v>2.5844578832957117</v>
      </c>
      <c r="AA108" s="37">
        <v>0.15352916646837361</v>
      </c>
      <c r="AB108" s="37">
        <v>8.2811306812059948E-2</v>
      </c>
      <c r="AC108" s="36">
        <v>9.4996975867148787</v>
      </c>
      <c r="AD108" s="37">
        <v>0.21855041261027802</v>
      </c>
      <c r="AE108" s="37">
        <v>0.38483171372975666</v>
      </c>
      <c r="AF108" s="36">
        <v>1.0516414701169368</v>
      </c>
      <c r="AG108" s="36">
        <v>1.0323709879061191</v>
      </c>
      <c r="AH108" s="37">
        <v>0.24485003710893136</v>
      </c>
      <c r="AI108" s="36">
        <v>21.490521169506437</v>
      </c>
      <c r="AJ108" s="37">
        <v>0.15927533060836427</v>
      </c>
      <c r="AK108" s="36">
        <v>1.5471906086806413</v>
      </c>
      <c r="AL108" s="37">
        <v>0.41094388262022846</v>
      </c>
      <c r="AM108" s="36">
        <v>0.39096144714088205</v>
      </c>
      <c r="AN108" s="37">
        <v>0.21460165660931149</v>
      </c>
      <c r="AO108" s="36">
        <v>13.051467030494019</v>
      </c>
      <c r="AP108" s="36">
        <v>3.031466352677999E-2</v>
      </c>
      <c r="AQ108" s="36">
        <v>5.4396951641693864E-2</v>
      </c>
      <c r="AR108" s="36">
        <v>0.83647242305166092</v>
      </c>
      <c r="AS108" s="36">
        <v>0.52553531851902835</v>
      </c>
      <c r="AT108" s="36">
        <v>3.2700689500866598</v>
      </c>
      <c r="AU108" s="36">
        <v>0.47042748655691863</v>
      </c>
      <c r="AV108" s="36">
        <v>0.58458707554645972</v>
      </c>
      <c r="AW108" s="36">
        <v>24.914573160735689</v>
      </c>
      <c r="AX108" s="37">
        <v>0.27096834798845087</v>
      </c>
      <c r="AY108" s="37">
        <v>0.61622366915954607</v>
      </c>
      <c r="AZ108" s="37">
        <v>0.41740580129418192</v>
      </c>
      <c r="BA108" s="36">
        <v>4.0857407711444163</v>
      </c>
      <c r="BB108" s="36">
        <v>0.12188385041471958</v>
      </c>
      <c r="BC108" s="84">
        <v>2.1213203435596398E-3</v>
      </c>
      <c r="BD108" s="37">
        <v>0.30316732240389932</v>
      </c>
      <c r="BE108" s="36">
        <v>0.63887437750772091</v>
      </c>
      <c r="BF108" s="36">
        <v>0.48647188723279189</v>
      </c>
      <c r="BG108" s="36">
        <v>4.6603386987545889E-2</v>
      </c>
      <c r="BH108" s="68">
        <v>2.1213203435596398E-3</v>
      </c>
      <c r="BI108" s="69">
        <v>2.1213203435596398E-3</v>
      </c>
      <c r="BJ108" s="70">
        <v>2.1213203435596398E-3</v>
      </c>
      <c r="BK108" s="71">
        <v>2.1213203435596398E-3</v>
      </c>
      <c r="BL108" s="85">
        <f t="shared" si="8"/>
        <v>3.4300056547658664</v>
      </c>
      <c r="BM108" s="85">
        <f t="shared" si="9"/>
        <v>1.5012626834896188</v>
      </c>
      <c r="BN108" s="85">
        <f t="shared" si="10"/>
        <v>1.7141413146669358</v>
      </c>
      <c r="BO108" s="85">
        <f t="shared" si="11"/>
        <v>0.7054870871396336</v>
      </c>
      <c r="BP108" s="85">
        <f t="shared" si="12"/>
        <v>0.79577559634998507</v>
      </c>
      <c r="BQ108" s="85">
        <f t="shared" si="13"/>
        <v>18.448241765991266</v>
      </c>
      <c r="BR108" s="85">
        <f t="shared" si="14"/>
        <v>23.037711778187077</v>
      </c>
      <c r="BS108" s="85">
        <f t="shared" si="15"/>
        <v>37.68432204551597</v>
      </c>
    </row>
    <row r="109" spans="1:71" x14ac:dyDescent="0.2">
      <c r="A109" s="22">
        <v>108</v>
      </c>
      <c r="B109" s="11" t="s">
        <v>12</v>
      </c>
      <c r="C109" s="11">
        <v>1379</v>
      </c>
      <c r="D109" s="11">
        <v>3</v>
      </c>
      <c r="E109" s="11">
        <v>2</v>
      </c>
      <c r="F109" s="11" t="s">
        <v>15</v>
      </c>
      <c r="G109" s="11">
        <v>1</v>
      </c>
      <c r="H109" s="11">
        <v>438</v>
      </c>
      <c r="I109" s="11">
        <v>29.5</v>
      </c>
      <c r="J109" s="11">
        <v>5.35</v>
      </c>
      <c r="K109" s="11">
        <v>3.73</v>
      </c>
      <c r="L109" s="11">
        <v>6.9</v>
      </c>
      <c r="M109" s="12">
        <v>21</v>
      </c>
      <c r="N109" s="13">
        <v>28.18181818181818</v>
      </c>
      <c r="O109" s="13" t="s">
        <v>14</v>
      </c>
      <c r="P109" s="13">
        <v>2.5686106870229004</v>
      </c>
      <c r="Q109" s="13">
        <v>3.55</v>
      </c>
      <c r="R109" s="13">
        <v>0.7647454545454544</v>
      </c>
      <c r="S109" s="13">
        <v>1.0569318181818179</v>
      </c>
      <c r="T109" s="36">
        <v>3.6740606934274336</v>
      </c>
      <c r="U109" s="36">
        <v>2.0617320993060799</v>
      </c>
      <c r="V109" s="36">
        <v>1.0975052760371726</v>
      </c>
      <c r="W109" s="36">
        <v>2.5771113610807732</v>
      </c>
      <c r="X109" s="53">
        <v>2.1213203435596398E-3</v>
      </c>
      <c r="Y109" s="37">
        <v>0.13727971315156115</v>
      </c>
      <c r="Z109" s="36">
        <v>3.0508878090240539</v>
      </c>
      <c r="AA109" s="37">
        <v>0.15352916646837361</v>
      </c>
      <c r="AB109" s="37">
        <v>8.2811306812059948E-2</v>
      </c>
      <c r="AC109" s="36">
        <v>9.4121703618416603</v>
      </c>
      <c r="AD109" s="37">
        <v>0.21855041261027802</v>
      </c>
      <c r="AE109" s="37">
        <v>0.38483171372975666</v>
      </c>
      <c r="AF109" s="36">
        <v>0.71340146783495473</v>
      </c>
      <c r="AG109" s="36">
        <v>0.89579900883960983</v>
      </c>
      <c r="AH109" s="37">
        <v>0.24485003710893136</v>
      </c>
      <c r="AI109" s="36">
        <v>20.228169063399775</v>
      </c>
      <c r="AJ109" s="37">
        <v>0.15927533060836427</v>
      </c>
      <c r="AK109" s="36">
        <v>1.165709198158565</v>
      </c>
      <c r="AL109" s="37">
        <v>0.41094388262022846</v>
      </c>
      <c r="AM109" s="36">
        <v>0.35592695304074201</v>
      </c>
      <c r="AN109" s="37">
        <v>0.21460165660931149</v>
      </c>
      <c r="AO109" s="36">
        <v>13.598381791892891</v>
      </c>
      <c r="AP109" s="82">
        <v>2.1213203435596398E-3</v>
      </c>
      <c r="AQ109" s="83">
        <v>2.1213203435596398E-3</v>
      </c>
      <c r="AR109" s="36">
        <v>0.61864846694436737</v>
      </c>
      <c r="AS109" s="36">
        <v>0.27450841434774814</v>
      </c>
      <c r="AT109" s="36">
        <v>2.1007137937953222</v>
      </c>
      <c r="AU109" s="36">
        <v>3.1915708237457667</v>
      </c>
      <c r="AV109" s="36">
        <v>0.63714542730594148</v>
      </c>
      <c r="AW109" s="36">
        <v>22.681388131809001</v>
      </c>
      <c r="AX109" s="37">
        <v>0.27096834798845087</v>
      </c>
      <c r="AY109" s="37">
        <v>0.61622366915954607</v>
      </c>
      <c r="AZ109" s="37">
        <v>0.41740580129418192</v>
      </c>
      <c r="BA109" s="36">
        <v>3.6428776145671784</v>
      </c>
      <c r="BB109" s="36">
        <v>0.16317679463443491</v>
      </c>
      <c r="BC109" s="84">
        <v>2.1213203435596398E-3</v>
      </c>
      <c r="BD109" s="37">
        <v>0.30316732240389932</v>
      </c>
      <c r="BE109" s="36">
        <v>0.43676250289109186</v>
      </c>
      <c r="BF109" s="36">
        <v>1.4407812497931864</v>
      </c>
      <c r="BG109" s="36">
        <v>2.1213203435596398E-3</v>
      </c>
      <c r="BH109" s="68">
        <v>2.1213203435596398E-3</v>
      </c>
      <c r="BI109" s="69">
        <v>2.1213203435596398E-3</v>
      </c>
      <c r="BJ109" s="70">
        <v>2.1213203435596398E-3</v>
      </c>
      <c r="BK109" s="71">
        <v>2.1213203435596398E-3</v>
      </c>
      <c r="BL109" s="85">
        <f t="shared" si="8"/>
        <v>3.2583991815992168</v>
      </c>
      <c r="BM109" s="85">
        <f t="shared" si="9"/>
        <v>1.5012626834896188</v>
      </c>
      <c r="BN109" s="85">
        <f t="shared" si="10"/>
        <v>1.5425348415002866</v>
      </c>
      <c r="BO109" s="85">
        <f t="shared" si="11"/>
        <v>0.7054870871396336</v>
      </c>
      <c r="BP109" s="85">
        <f t="shared" si="12"/>
        <v>0.79577559634998507</v>
      </c>
      <c r="BQ109" s="85">
        <f t="shared" si="13"/>
        <v>21.875588921060732</v>
      </c>
      <c r="BR109" s="85">
        <f t="shared" si="14"/>
        <v>21.393878261558342</v>
      </c>
      <c r="BS109" s="85">
        <f t="shared" si="15"/>
        <v>36.812308923428617</v>
      </c>
    </row>
    <row r="110" spans="1:71" x14ac:dyDescent="0.2">
      <c r="A110" s="22">
        <v>109</v>
      </c>
      <c r="B110" s="11" t="s">
        <v>12</v>
      </c>
      <c r="C110" s="11">
        <v>1403</v>
      </c>
      <c r="D110" s="11">
        <v>1</v>
      </c>
      <c r="E110" s="11">
        <v>2</v>
      </c>
      <c r="F110" s="11" t="s">
        <v>16</v>
      </c>
      <c r="G110" s="11">
        <v>1</v>
      </c>
      <c r="H110" s="11">
        <v>265</v>
      </c>
      <c r="I110" s="11">
        <v>36.9</v>
      </c>
      <c r="J110" s="11">
        <v>1.78</v>
      </c>
      <c r="K110" s="11">
        <v>1.1599999999999999</v>
      </c>
      <c r="L110" s="11">
        <v>2.6</v>
      </c>
      <c r="M110" s="12">
        <v>0</v>
      </c>
      <c r="N110" s="13">
        <v>35.681820000000002</v>
      </c>
      <c r="O110" s="13">
        <v>31.305409999999998</v>
      </c>
      <c r="P110" s="13">
        <v>2.4649681530000001</v>
      </c>
      <c r="Q110" s="13">
        <v>3.4845987260000002</v>
      </c>
      <c r="R110" s="13">
        <v>0.87954545500000003</v>
      </c>
      <c r="S110" s="13">
        <v>1.243368182</v>
      </c>
      <c r="T110" s="36">
        <v>2.3689372700876001</v>
      </c>
      <c r="U110" s="36">
        <v>1.3228371619684853</v>
      </c>
      <c r="V110" s="36">
        <v>0.66377231762306599</v>
      </c>
      <c r="W110" s="36">
        <v>1.5504538637740874</v>
      </c>
      <c r="X110" s="53">
        <v>2.1213203435596398E-3</v>
      </c>
      <c r="Y110" s="37">
        <v>4.8045630477200986E-2</v>
      </c>
      <c r="Z110" s="36">
        <v>2.1619878598602362</v>
      </c>
      <c r="AA110" s="37">
        <v>8.2687712245200232E-2</v>
      </c>
      <c r="AB110" s="37">
        <v>6.6509237826112608E-2</v>
      </c>
      <c r="AC110" s="36">
        <v>7.6077048369947944</v>
      </c>
      <c r="AD110" s="37">
        <v>0.19944452929408596</v>
      </c>
      <c r="AE110" s="37">
        <v>0.39126807347064579</v>
      </c>
      <c r="AF110" s="36">
        <v>1.6073155726947226</v>
      </c>
      <c r="AG110" s="36">
        <v>0.82059591766186279</v>
      </c>
      <c r="AH110" s="37">
        <v>0.33631599971593351</v>
      </c>
      <c r="AI110" s="36">
        <v>20.603088740173696</v>
      </c>
      <c r="AJ110" s="37">
        <v>0.51413876959643168</v>
      </c>
      <c r="AK110" s="36">
        <v>3.1034833416382308</v>
      </c>
      <c r="AL110" s="37">
        <v>0.49648030822403738</v>
      </c>
      <c r="AM110" s="36">
        <v>0.30793182965522237</v>
      </c>
      <c r="AN110" s="37">
        <v>0.18186640034745788</v>
      </c>
      <c r="AO110" s="36">
        <v>8.6869786647380369</v>
      </c>
      <c r="AP110" s="36">
        <v>3.1489632053412445E-2</v>
      </c>
      <c r="AQ110" s="36">
        <v>3.3546058040187447E-2</v>
      </c>
      <c r="AR110" s="36">
        <v>1.1150506973788046</v>
      </c>
      <c r="AS110" s="36">
        <v>0.74302276957228652</v>
      </c>
      <c r="AT110" s="36">
        <v>5.4708045897363569</v>
      </c>
      <c r="AU110" s="36">
        <v>1.0498493236748958</v>
      </c>
      <c r="AV110" s="36">
        <v>0.89293719861765664</v>
      </c>
      <c r="AW110" s="36">
        <v>24.290688931586065</v>
      </c>
      <c r="AX110" s="37">
        <v>0.30769012948980429</v>
      </c>
      <c r="AY110" s="37">
        <v>0.7824902993231535</v>
      </c>
      <c r="AZ110" s="37">
        <v>1.1811471634807718</v>
      </c>
      <c r="BA110" s="36">
        <v>6.0391860282256937</v>
      </c>
      <c r="BB110" s="36">
        <v>0.1301456963365567</v>
      </c>
      <c r="BC110" s="84">
        <v>2.1213203435596398E-3</v>
      </c>
      <c r="BD110" s="37">
        <v>5.996100640950295E-2</v>
      </c>
      <c r="BE110" s="36">
        <v>0.62321453414634376</v>
      </c>
      <c r="BF110" s="36">
        <v>1.1040403251339979</v>
      </c>
      <c r="BG110" s="36">
        <v>0.15015254655281152</v>
      </c>
      <c r="BH110" s="68">
        <v>2.1213203435596398E-3</v>
      </c>
      <c r="BI110" s="69">
        <v>2.1213203435596398E-3</v>
      </c>
      <c r="BJ110" s="70">
        <v>2.1213203435596398E-3</v>
      </c>
      <c r="BK110" s="71">
        <v>2.1213203435596398E-3</v>
      </c>
      <c r="BL110" s="85">
        <f t="shared" si="8"/>
        <v>3.4452844085141909</v>
      </c>
      <c r="BM110" s="85">
        <f t="shared" si="9"/>
        <v>2.0041569181272467</v>
      </c>
      <c r="BN110" s="85">
        <f t="shared" si="10"/>
        <v>1.2592610900394865</v>
      </c>
      <c r="BO110" s="85">
        <f t="shared" si="11"/>
        <v>1.1164085364325638</v>
      </c>
      <c r="BP110" s="85">
        <f t="shared" si="12"/>
        <v>0.88774838169468318</v>
      </c>
      <c r="BQ110" s="85">
        <f t="shared" si="13"/>
        <v>15.677814630651831</v>
      </c>
      <c r="BR110" s="85">
        <f t="shared" si="14"/>
        <v>23.706572081811927</v>
      </c>
      <c r="BS110" s="85">
        <f t="shared" si="15"/>
        <v>44.016023531476108</v>
      </c>
    </row>
    <row r="111" spans="1:71" x14ac:dyDescent="0.2">
      <c r="A111" s="22">
        <v>110</v>
      </c>
      <c r="B111" s="11" t="s">
        <v>12</v>
      </c>
      <c r="C111" s="11">
        <v>1403</v>
      </c>
      <c r="D111" s="11">
        <v>1</v>
      </c>
      <c r="E111" s="11">
        <v>2</v>
      </c>
      <c r="F111" s="11" t="s">
        <v>16</v>
      </c>
      <c r="G111" s="11">
        <v>1</v>
      </c>
      <c r="H111" s="11">
        <v>266</v>
      </c>
      <c r="I111" s="11">
        <v>36.9</v>
      </c>
      <c r="J111" s="11">
        <v>1.78</v>
      </c>
      <c r="K111" s="11">
        <v>1.1599999999999999</v>
      </c>
      <c r="L111" s="11">
        <v>2.6</v>
      </c>
      <c r="M111" s="12">
        <v>1</v>
      </c>
      <c r="N111" s="13">
        <v>37.318181818181813</v>
      </c>
      <c r="O111" s="13">
        <v>27.874272727272725</v>
      </c>
      <c r="P111" s="13">
        <v>2.1847058823529415</v>
      </c>
      <c r="Q111" s="13">
        <v>3.3392307692307694</v>
      </c>
      <c r="R111" s="13">
        <v>0.87785454545454544</v>
      </c>
      <c r="S111" s="13">
        <v>1.3417636363636363</v>
      </c>
      <c r="T111" s="36"/>
      <c r="U111" s="36"/>
      <c r="V111" s="36"/>
      <c r="W111" s="36"/>
      <c r="X111" s="53">
        <v>2.1213203435596398E-3</v>
      </c>
      <c r="Y111" s="54">
        <v>2.1213203435596398E-3</v>
      </c>
      <c r="Z111" s="36"/>
      <c r="AA111" s="55">
        <v>2.1213203435596398E-3</v>
      </c>
      <c r="AB111" s="56">
        <v>2.1213203435596398E-3</v>
      </c>
      <c r="AC111" s="36"/>
      <c r="AD111" s="72">
        <v>2.1213203435596398E-3</v>
      </c>
      <c r="AE111" s="73">
        <v>2.1213203435596398E-3</v>
      </c>
      <c r="AF111" s="36"/>
      <c r="AG111" s="36"/>
      <c r="AH111" s="78">
        <v>2.1213203435596398E-3</v>
      </c>
      <c r="AI111" s="36"/>
      <c r="AJ111" s="79">
        <v>2.1213203435596398E-3</v>
      </c>
      <c r="AK111" s="36"/>
      <c r="AL111" s="80">
        <v>2.1213203435596398E-3</v>
      </c>
      <c r="AM111" s="36"/>
      <c r="AN111" s="81">
        <v>2.1213203435596398E-3</v>
      </c>
      <c r="AO111" s="36"/>
      <c r="AP111" s="82">
        <v>2.1213203435596398E-3</v>
      </c>
      <c r="AQ111" s="83">
        <v>2.1213203435596398E-3</v>
      </c>
      <c r="AR111" s="36"/>
      <c r="AS111" s="36"/>
      <c r="AT111" s="36"/>
      <c r="AU111" s="36"/>
      <c r="AV111" s="36"/>
      <c r="AW111" s="36"/>
      <c r="AX111" s="37"/>
      <c r="AY111" s="37"/>
      <c r="AZ111" s="37"/>
      <c r="BA111" s="36"/>
      <c r="BB111" s="36"/>
      <c r="BC111" s="84">
        <v>2.1213203435596398E-3</v>
      </c>
      <c r="BD111" s="37"/>
      <c r="BE111" s="36"/>
      <c r="BF111" s="36"/>
      <c r="BG111" s="85">
        <v>2.1213203435596398E-3</v>
      </c>
      <c r="BH111" s="68">
        <v>2.1213203435596398E-3</v>
      </c>
      <c r="BI111" s="69">
        <v>2.1213203435596398E-3</v>
      </c>
      <c r="BJ111" s="70">
        <v>2.1213203435596398E-3</v>
      </c>
      <c r="BK111" s="71">
        <v>2.1213203435596398E-3</v>
      </c>
      <c r="BL111" s="85">
        <f t="shared" si="8"/>
        <v>1.9091883092036757E-2</v>
      </c>
      <c r="BM111" s="85">
        <f t="shared" si="9"/>
        <v>1.272792206135784E-2</v>
      </c>
      <c r="BN111" s="85">
        <f t="shared" si="10"/>
        <v>4.2426406871192797E-3</v>
      </c>
      <c r="BO111" s="85">
        <f t="shared" si="11"/>
        <v>8.4852813742385593E-3</v>
      </c>
      <c r="BP111" s="85">
        <f t="shared" si="12"/>
        <v>4.2426406871192797E-3</v>
      </c>
      <c r="BQ111" s="85"/>
      <c r="BR111" s="85"/>
      <c r="BS111" s="85"/>
    </row>
    <row r="112" spans="1:71" x14ac:dyDescent="0.2">
      <c r="A112" s="22">
        <v>111</v>
      </c>
      <c r="B112" s="11" t="s">
        <v>12</v>
      </c>
      <c r="C112" s="11">
        <v>1403</v>
      </c>
      <c r="D112" s="11">
        <v>1</v>
      </c>
      <c r="E112" s="11">
        <v>2</v>
      </c>
      <c r="F112" s="11" t="s">
        <v>16</v>
      </c>
      <c r="G112" s="11">
        <v>1</v>
      </c>
      <c r="H112" s="11">
        <v>268</v>
      </c>
      <c r="I112" s="11">
        <v>36.9</v>
      </c>
      <c r="J112" s="11">
        <v>1.78</v>
      </c>
      <c r="K112" s="11">
        <v>1.1599999999999999</v>
      </c>
      <c r="L112" s="11">
        <v>2.6</v>
      </c>
      <c r="M112" s="12">
        <v>3</v>
      </c>
      <c r="N112" s="13">
        <v>37.454545454545453</v>
      </c>
      <c r="O112" s="13">
        <v>28.129999999999995</v>
      </c>
      <c r="P112" s="13">
        <v>2.6389855072463768</v>
      </c>
      <c r="Q112" s="13">
        <v>3.277173913043478</v>
      </c>
      <c r="R112" s="13">
        <v>0.99321818181818156</v>
      </c>
      <c r="S112" s="13">
        <v>1.2334090909090907</v>
      </c>
      <c r="T112" s="36">
        <v>3.7371689840822313</v>
      </c>
      <c r="U112" s="36">
        <v>2.5514231512035468</v>
      </c>
      <c r="V112" s="36">
        <v>1.5189717699528631</v>
      </c>
      <c r="W112" s="36">
        <v>3.4765566323283625</v>
      </c>
      <c r="X112" s="53">
        <v>2.1213203435596398E-3</v>
      </c>
      <c r="Y112" s="37">
        <v>4.2036690277834139E-2</v>
      </c>
      <c r="Z112" s="36">
        <v>4.0898296728480554</v>
      </c>
      <c r="AA112" s="37">
        <v>8.0084305442018458E-2</v>
      </c>
      <c r="AB112" s="37">
        <v>2.8825887814443694E-2</v>
      </c>
      <c r="AC112" s="36">
        <v>10.286843123225076</v>
      </c>
      <c r="AD112" s="37">
        <v>8.8243505051813387E-2</v>
      </c>
      <c r="AE112" s="37">
        <v>0.25193525781893888</v>
      </c>
      <c r="AF112" s="36">
        <v>1.1825195211754764</v>
      </c>
      <c r="AG112" s="36">
        <v>1.1851164556184834</v>
      </c>
      <c r="AH112" s="37">
        <v>0.13641081716981146</v>
      </c>
      <c r="AI112" s="36">
        <v>27.850886466979176</v>
      </c>
      <c r="AJ112" s="37">
        <v>0.29250168807545346</v>
      </c>
      <c r="AK112" s="36">
        <v>2.3827921690542162</v>
      </c>
      <c r="AL112" s="37">
        <v>0.31547091411716294</v>
      </c>
      <c r="AM112" s="36">
        <v>0.46601392954871435</v>
      </c>
      <c r="AN112" s="37">
        <v>0.20034639884719924</v>
      </c>
      <c r="AO112" s="36">
        <v>7.4788408764452834</v>
      </c>
      <c r="AP112" s="36">
        <v>2.631842344191556E-2</v>
      </c>
      <c r="AQ112" s="36">
        <v>1.6940925373807789E-2</v>
      </c>
      <c r="AR112" s="36">
        <v>0.4629047869280466</v>
      </c>
      <c r="AS112" s="36">
        <v>0.32763653690364247</v>
      </c>
      <c r="AT112" s="36">
        <v>0.72852697887975015</v>
      </c>
      <c r="AU112" s="36">
        <v>1.0420732730362257</v>
      </c>
      <c r="AV112" s="36">
        <v>0.25366276248101549</v>
      </c>
      <c r="AW112" s="36">
        <v>20.059850516834832</v>
      </c>
      <c r="AX112" s="37">
        <v>0.39342411113757175</v>
      </c>
      <c r="AY112" s="37">
        <v>1.1182010364386659</v>
      </c>
      <c r="AZ112" s="37">
        <v>0.71866283748298299</v>
      </c>
      <c r="BA112" s="36">
        <v>2.1664515234255095</v>
      </c>
      <c r="BB112" s="36">
        <v>0.1190406606982462</v>
      </c>
      <c r="BC112" s="84">
        <v>2.1213203435596398E-3</v>
      </c>
      <c r="BD112" s="37">
        <v>0.55120580233134708</v>
      </c>
      <c r="BE112" s="36">
        <v>0.35745941801701347</v>
      </c>
      <c r="BF112" s="36">
        <v>0.80893317620799843</v>
      </c>
      <c r="BG112" s="36">
        <v>2.2445126247579911E-2</v>
      </c>
      <c r="BH112" s="68">
        <v>2.1213203435596398E-3</v>
      </c>
      <c r="BI112" s="69">
        <v>2.1213203435596398E-3</v>
      </c>
      <c r="BJ112" s="70">
        <v>2.1213203435596398E-3</v>
      </c>
      <c r="BK112" s="71">
        <v>2.1213203435596398E-3</v>
      </c>
      <c r="BL112" s="85">
        <f t="shared" si="8"/>
        <v>3.0869858497818736</v>
      </c>
      <c r="BM112" s="85">
        <f t="shared" si="9"/>
        <v>1.1133880700476237</v>
      </c>
      <c r="BN112" s="85">
        <f t="shared" si="10"/>
        <v>1.7732513808870505</v>
      </c>
      <c r="BO112" s="85">
        <f t="shared" si="11"/>
        <v>0.54598189811152209</v>
      </c>
      <c r="BP112" s="85">
        <f t="shared" si="12"/>
        <v>0.56740617193610188</v>
      </c>
      <c r="BQ112" s="85">
        <f t="shared" si="13"/>
        <v>25.662914653983695</v>
      </c>
      <c r="BR112" s="85">
        <f t="shared" si="14"/>
        <v>30.233678636033392</v>
      </c>
      <c r="BS112" s="85">
        <f t="shared" si="15"/>
        <v>29.184344497583947</v>
      </c>
    </row>
    <row r="113" spans="1:71" x14ac:dyDescent="0.2">
      <c r="A113" s="22">
        <v>112</v>
      </c>
      <c r="B113" s="11" t="s">
        <v>12</v>
      </c>
      <c r="C113" s="11">
        <v>1403</v>
      </c>
      <c r="D113" s="11">
        <v>1</v>
      </c>
      <c r="E113" s="11">
        <v>2</v>
      </c>
      <c r="F113" s="11" t="s">
        <v>16</v>
      </c>
      <c r="G113" s="11">
        <v>1</v>
      </c>
      <c r="H113" s="11">
        <v>270</v>
      </c>
      <c r="I113" s="11">
        <v>36.9</v>
      </c>
      <c r="J113" s="11">
        <v>1.78</v>
      </c>
      <c r="K113" s="11">
        <v>1.1599999999999999</v>
      </c>
      <c r="L113" s="11">
        <v>2.6</v>
      </c>
      <c r="M113" s="12">
        <v>5</v>
      </c>
      <c r="N113" s="13">
        <v>28.927272727272726</v>
      </c>
      <c r="O113" s="13">
        <v>24.294090909090905</v>
      </c>
      <c r="P113" s="13">
        <v>2.7728934010152289</v>
      </c>
      <c r="Q113" s="13">
        <v>3.331269035532995</v>
      </c>
      <c r="R113" s="13">
        <v>0.99319999999999997</v>
      </c>
      <c r="S113" s="13">
        <v>1.1931999999999998</v>
      </c>
      <c r="T113" s="36">
        <v>2.7006684335047622</v>
      </c>
      <c r="U113" s="36">
        <v>1.4714517822230349</v>
      </c>
      <c r="V113" s="36">
        <v>0.7693184575760702</v>
      </c>
      <c r="W113" s="36">
        <v>1.8285481122516205</v>
      </c>
      <c r="X113" s="53">
        <v>2.1213203435596398E-3</v>
      </c>
      <c r="Y113" s="37">
        <v>4.0467592189631509E-2</v>
      </c>
      <c r="Z113" s="36">
        <v>2.3153032654434655</v>
      </c>
      <c r="AA113" s="37">
        <v>9.43484256917511E-2</v>
      </c>
      <c r="AB113" s="37">
        <v>4.1202709089114838E-2</v>
      </c>
      <c r="AC113" s="36">
        <v>8.5503648431332735</v>
      </c>
      <c r="AD113" s="37">
        <v>0.11692815168861338</v>
      </c>
      <c r="AE113" s="37">
        <v>0.28578702765736264</v>
      </c>
      <c r="AF113" s="36">
        <v>1.3315134325249196</v>
      </c>
      <c r="AG113" s="36">
        <v>1.0248888657127153</v>
      </c>
      <c r="AH113" s="37">
        <v>0.20314183909093658</v>
      </c>
      <c r="AI113" s="36">
        <v>24.144379250849717</v>
      </c>
      <c r="AJ113" s="37">
        <v>0.56955675479684675</v>
      </c>
      <c r="AK113" s="36">
        <v>2.7447424214087102</v>
      </c>
      <c r="AL113" s="37">
        <v>0.33984498470672603</v>
      </c>
      <c r="AM113" s="36">
        <v>0.49314811291579724</v>
      </c>
      <c r="AN113" s="37">
        <v>0.22905725985752798</v>
      </c>
      <c r="AO113" s="36">
        <v>9.5530082382297827</v>
      </c>
      <c r="AP113" s="36">
        <v>3.240991276077522E-2</v>
      </c>
      <c r="AQ113" s="36">
        <v>2.596680266770357E-2</v>
      </c>
      <c r="AR113" s="36">
        <v>0.49237800297974138</v>
      </c>
      <c r="AS113" s="36">
        <v>0.43065825607009106</v>
      </c>
      <c r="AT113" s="36">
        <v>0.99350230925324512</v>
      </c>
      <c r="AU113" s="36">
        <v>0.97230710093802741</v>
      </c>
      <c r="AV113" s="36">
        <v>0.53630388174397037</v>
      </c>
      <c r="AW113" s="36">
        <v>26.457110712237121</v>
      </c>
      <c r="AX113" s="37"/>
      <c r="AY113" s="37">
        <v>1.3864707481143905</v>
      </c>
      <c r="AZ113" s="37">
        <v>0.4889462485808147</v>
      </c>
      <c r="BA113" s="36">
        <v>3.1773874677351288</v>
      </c>
      <c r="BB113" s="36">
        <v>0.14287138923335913</v>
      </c>
      <c r="BC113" s="84">
        <v>2.1213203435596398E-3</v>
      </c>
      <c r="BD113" s="37">
        <v>0.12019740619133273</v>
      </c>
      <c r="BE113" s="36">
        <v>0.45228647785411497</v>
      </c>
      <c r="BF113" s="36">
        <v>0.77181234566146684</v>
      </c>
      <c r="BG113" s="36">
        <v>1.3760517340637607E-2</v>
      </c>
      <c r="BH113" s="68">
        <v>2.1213203435596398E-3</v>
      </c>
      <c r="BI113" s="69">
        <v>2.1213203435596398E-3</v>
      </c>
      <c r="BJ113" s="70">
        <v>2.1213203435596398E-3</v>
      </c>
      <c r="BK113" s="71">
        <v>2.1213203435596398E-3</v>
      </c>
      <c r="BL113" s="85">
        <f t="shared" si="8"/>
        <v>3.4383717233970237</v>
      </c>
      <c r="BM113" s="85">
        <f t="shared" si="9"/>
        <v>1.5564614670296002</v>
      </c>
      <c r="BN113" s="85">
        <f t="shared" si="10"/>
        <v>1.6528529965098953</v>
      </c>
      <c r="BO113" s="85">
        <f t="shared" si="11"/>
        <v>0.93082945466551159</v>
      </c>
      <c r="BP113" s="85">
        <f t="shared" si="12"/>
        <v>0.62563201236408861</v>
      </c>
      <c r="BQ113" s="85">
        <f t="shared" si="13"/>
        <v>17.637776214475785</v>
      </c>
      <c r="BR113" s="85">
        <f t="shared" si="14"/>
        <v>26.889121672258426</v>
      </c>
      <c r="BS113" s="85">
        <f t="shared" si="15"/>
        <v>36.504976181079726</v>
      </c>
    </row>
    <row r="114" spans="1:71" x14ac:dyDescent="0.2">
      <c r="A114" s="22">
        <v>113</v>
      </c>
      <c r="B114" s="11" t="s">
        <v>12</v>
      </c>
      <c r="C114" s="11">
        <v>1403</v>
      </c>
      <c r="D114" s="11">
        <v>1</v>
      </c>
      <c r="E114" s="11">
        <v>2</v>
      </c>
      <c r="F114" s="11" t="s">
        <v>16</v>
      </c>
      <c r="G114" s="11">
        <v>1</v>
      </c>
      <c r="H114" s="11">
        <v>272</v>
      </c>
      <c r="I114" s="11">
        <v>36.9</v>
      </c>
      <c r="J114" s="11">
        <v>1.78</v>
      </c>
      <c r="K114" s="11">
        <v>1.1599999999999999</v>
      </c>
      <c r="L114" s="11">
        <v>2.6</v>
      </c>
      <c r="M114" s="12">
        <v>7</v>
      </c>
      <c r="N114" s="13">
        <v>31.63636363636363</v>
      </c>
      <c r="O114" s="13">
        <v>25.061272727272726</v>
      </c>
      <c r="P114" s="13">
        <v>2.9980202312138728</v>
      </c>
      <c r="Q114" s="13">
        <v>3.2409826589595374</v>
      </c>
      <c r="R114" s="13">
        <v>0.94301363636363622</v>
      </c>
      <c r="S114" s="13">
        <v>1.0194363636363635</v>
      </c>
      <c r="T114" s="36">
        <v>3.0504682278863906</v>
      </c>
      <c r="U114" s="36">
        <v>1.823405193517313</v>
      </c>
      <c r="V114" s="36">
        <v>0.99798309131985152</v>
      </c>
      <c r="W114" s="36">
        <v>2.3605286564987322</v>
      </c>
      <c r="X114" s="53">
        <v>2.1213203435596398E-3</v>
      </c>
      <c r="Y114" s="37">
        <v>4.2697446068178123E-2</v>
      </c>
      <c r="Z114" s="36">
        <v>2.7812000357173607</v>
      </c>
      <c r="AA114" s="37">
        <v>8.5588797018491439E-2</v>
      </c>
      <c r="AB114" s="37">
        <v>3.1647178679328959E-2</v>
      </c>
      <c r="AC114" s="36">
        <v>9.2693822556768612</v>
      </c>
      <c r="AD114" s="37">
        <v>0.10288491322956531</v>
      </c>
      <c r="AE114" s="37">
        <v>0.28075357361584646</v>
      </c>
      <c r="AF114" s="36">
        <v>1.1334083324444881</v>
      </c>
      <c r="AG114" s="36">
        <v>0.95438439288635291</v>
      </c>
      <c r="AH114" s="37">
        <v>0.15964559059996206</v>
      </c>
      <c r="AI114" s="36">
        <v>25.069642065196568</v>
      </c>
      <c r="AJ114" s="37">
        <v>0.30646696271535395</v>
      </c>
      <c r="AK114" s="36">
        <v>2.3156493181548283</v>
      </c>
      <c r="AL114" s="37">
        <v>0.34054539577266951</v>
      </c>
      <c r="AM114" s="36">
        <v>0.51008859631084602</v>
      </c>
      <c r="AN114" s="37">
        <v>0.24342685458267235</v>
      </c>
      <c r="AO114" s="36">
        <v>8.7229339192633013</v>
      </c>
      <c r="AP114" s="36">
        <v>2.9300946519475478E-2</v>
      </c>
      <c r="AQ114" s="36">
        <v>2.4683651676465954E-2</v>
      </c>
      <c r="AR114" s="36">
        <v>0.42658190028634463</v>
      </c>
      <c r="AS114" s="36">
        <v>0.32044219807754087</v>
      </c>
      <c r="AT114" s="36">
        <v>0.94312845103585552</v>
      </c>
      <c r="AU114" s="36">
        <v>1.1091284285259397</v>
      </c>
      <c r="AV114" s="36">
        <v>0.59323042862439856</v>
      </c>
      <c r="AW114" s="36">
        <v>24.503925652671086</v>
      </c>
      <c r="AX114" s="37">
        <v>0.28875473731557993</v>
      </c>
      <c r="AY114" s="37">
        <v>1.1967237261781667</v>
      </c>
      <c r="AZ114" s="37">
        <v>0.43735507316928596</v>
      </c>
      <c r="BA114" s="36">
        <v>3.607387974807589</v>
      </c>
      <c r="BB114" s="36">
        <v>0.1299074794003566</v>
      </c>
      <c r="BC114" s="84">
        <v>2.1213203435596398E-3</v>
      </c>
      <c r="BD114" s="37">
        <v>0.56510555210277613</v>
      </c>
      <c r="BE114" s="36">
        <v>0.50381089473743457</v>
      </c>
      <c r="BF114" s="36">
        <v>0.85483395345738078</v>
      </c>
      <c r="BG114" s="36">
        <v>1.9360469746106789E-2</v>
      </c>
      <c r="BH114" s="68">
        <v>2.1213203435596398E-3</v>
      </c>
      <c r="BI114" s="69">
        <v>2.1213203435596398E-3</v>
      </c>
      <c r="BJ114" s="70">
        <v>2.1213203435596398E-3</v>
      </c>
      <c r="BK114" s="71">
        <v>2.1213203435596398E-3</v>
      </c>
      <c r="BL114" s="85">
        <f t="shared" si="8"/>
        <v>3.0581297014792677</v>
      </c>
      <c r="BM114" s="85">
        <f t="shared" si="9"/>
        <v>1.221943614612726</v>
      </c>
      <c r="BN114" s="85">
        <f t="shared" si="10"/>
        <v>1.5927592322838686</v>
      </c>
      <c r="BO114" s="85">
        <f t="shared" si="11"/>
        <v>0.60064464522421024</v>
      </c>
      <c r="BP114" s="85">
        <f t="shared" si="12"/>
        <v>0.62129896938851603</v>
      </c>
      <c r="BQ114" s="85">
        <f t="shared" si="13"/>
        <v>20.285088780960066</v>
      </c>
      <c r="BR114" s="85">
        <f t="shared" si="14"/>
        <v>27.385291383351397</v>
      </c>
      <c r="BS114" s="85">
        <f t="shared" si="15"/>
        <v>35.56426812004959</v>
      </c>
    </row>
    <row r="115" spans="1:71" x14ac:dyDescent="0.2">
      <c r="A115" s="22">
        <v>114</v>
      </c>
      <c r="B115" s="11" t="s">
        <v>12</v>
      </c>
      <c r="C115" s="11">
        <v>1403</v>
      </c>
      <c r="D115" s="11">
        <v>1</v>
      </c>
      <c r="E115" s="11">
        <v>2</v>
      </c>
      <c r="F115" s="11" t="s">
        <v>16</v>
      </c>
      <c r="G115" s="11">
        <v>1</v>
      </c>
      <c r="H115" s="11">
        <v>274</v>
      </c>
      <c r="I115" s="11">
        <v>36.9</v>
      </c>
      <c r="J115" s="11">
        <v>1.78</v>
      </c>
      <c r="K115" s="11">
        <v>1.1599999999999999</v>
      </c>
      <c r="L115" s="11">
        <v>2.6</v>
      </c>
      <c r="M115" s="12">
        <v>9</v>
      </c>
      <c r="N115" s="13">
        <v>28.954545454545453</v>
      </c>
      <c r="O115" s="13">
        <v>23.49763636363636</v>
      </c>
      <c r="P115" s="13">
        <v>3.5323893805309732</v>
      </c>
      <c r="Q115" s="13">
        <v>3.1869911504424779</v>
      </c>
      <c r="R115" s="13">
        <v>0.90718181818181809</v>
      </c>
      <c r="S115" s="13">
        <v>0.81847727272727266</v>
      </c>
      <c r="T115" s="36">
        <v>3.8003050132212461</v>
      </c>
      <c r="U115" s="36">
        <v>2.0156347204732583</v>
      </c>
      <c r="V115" s="36">
        <v>0.95525467002257924</v>
      </c>
      <c r="W115" s="36">
        <v>2.0654112324454759</v>
      </c>
      <c r="X115" s="53">
        <v>2.1213203435596398E-3</v>
      </c>
      <c r="Y115" s="37">
        <v>4.5882704650889922E-2</v>
      </c>
      <c r="Z115" s="36">
        <v>2.392763531280147</v>
      </c>
      <c r="AA115" s="37">
        <v>0.10120789779929343</v>
      </c>
      <c r="AB115" s="37">
        <v>3.4581080675056844E-2</v>
      </c>
      <c r="AC115" s="36">
        <v>8.8054527370681175</v>
      </c>
      <c r="AD115" s="37">
        <v>0.10458603499064871</v>
      </c>
      <c r="AE115" s="37">
        <v>0.24947193050234334</v>
      </c>
      <c r="AF115" s="36">
        <v>0.8267312786254899</v>
      </c>
      <c r="AG115" s="36">
        <v>0.96680738411637523</v>
      </c>
      <c r="AH115" s="37">
        <v>0.12380798716235572</v>
      </c>
      <c r="AI115" s="36">
        <v>25.689120109378795</v>
      </c>
      <c r="AJ115" s="37">
        <v>0.60509267732458227</v>
      </c>
      <c r="AK115" s="36">
        <v>1.8179962719450296</v>
      </c>
      <c r="AL115" s="37">
        <v>0.26710490157010325</v>
      </c>
      <c r="AM115" s="36">
        <v>0.58539093028259581</v>
      </c>
      <c r="AN115" s="37">
        <v>0.27048205119342766</v>
      </c>
      <c r="AO115" s="36">
        <v>11.177422703224744</v>
      </c>
      <c r="AP115" s="36">
        <v>3.3808976438442509E-2</v>
      </c>
      <c r="AQ115" s="36">
        <v>1.8608939616360676E-2</v>
      </c>
      <c r="AR115" s="36">
        <v>0.38887565615528175</v>
      </c>
      <c r="AS115" s="36">
        <v>0.31482617562686782</v>
      </c>
      <c r="AT115" s="36">
        <v>0.6324818371424713</v>
      </c>
      <c r="AU115" s="36">
        <v>1.7105063038023436</v>
      </c>
      <c r="AV115" s="36">
        <v>0.52188080682271065</v>
      </c>
      <c r="AW115" s="36">
        <v>23.638732233051176</v>
      </c>
      <c r="AX115" s="37"/>
      <c r="AY115" s="37">
        <v>1.6205720642365491</v>
      </c>
      <c r="AZ115" s="37">
        <v>0.44398441749516515</v>
      </c>
      <c r="BA115" s="36">
        <v>2.9543006973538883</v>
      </c>
      <c r="BB115" s="36">
        <v>0.20025894499849572</v>
      </c>
      <c r="BC115" s="84">
        <v>2.1213203435596398E-3</v>
      </c>
      <c r="BD115" s="37">
        <v>9.6037735236106883E-2</v>
      </c>
      <c r="BE115" s="36">
        <v>0.42821894625519019</v>
      </c>
      <c r="BF115" s="36">
        <v>0.9168034304133571</v>
      </c>
      <c r="BG115" s="36">
        <v>2.1213203435596398E-3</v>
      </c>
      <c r="BH115" s="68">
        <v>2.1213203435596398E-3</v>
      </c>
      <c r="BI115" s="69">
        <v>2.1213203435596398E-3</v>
      </c>
      <c r="BJ115" s="70">
        <v>2.1213203435596398E-3</v>
      </c>
      <c r="BK115" s="71">
        <v>2.1213203435596398E-3</v>
      </c>
      <c r="BL115" s="85">
        <f t="shared" si="8"/>
        <v>3.3544155802676721</v>
      </c>
      <c r="BM115" s="85">
        <f t="shared" si="9"/>
        <v>1.3846446122250902</v>
      </c>
      <c r="BN115" s="85">
        <f t="shared" si="10"/>
        <v>1.6992889168491545</v>
      </c>
      <c r="BO115" s="85">
        <f t="shared" si="11"/>
        <v>0.86806778015264352</v>
      </c>
      <c r="BP115" s="85">
        <f t="shared" si="12"/>
        <v>0.51657683207244665</v>
      </c>
      <c r="BQ115" s="85">
        <f t="shared" si="13"/>
        <v>20.036943224854383</v>
      </c>
      <c r="BR115" s="85">
        <f t="shared" si="14"/>
        <v>27.507116381323826</v>
      </c>
      <c r="BS115" s="85">
        <f t="shared" si="15"/>
        <v>33.932625086705784</v>
      </c>
    </row>
    <row r="116" spans="1:71" x14ac:dyDescent="0.2">
      <c r="A116" s="22">
        <v>115</v>
      </c>
      <c r="B116" s="11" t="s">
        <v>12</v>
      </c>
      <c r="C116" s="11">
        <v>1403</v>
      </c>
      <c r="D116" s="11">
        <v>1</v>
      </c>
      <c r="E116" s="11">
        <v>2</v>
      </c>
      <c r="F116" s="11" t="s">
        <v>16</v>
      </c>
      <c r="G116" s="11">
        <v>1</v>
      </c>
      <c r="H116" s="11">
        <v>276</v>
      </c>
      <c r="I116" s="11">
        <v>36.9</v>
      </c>
      <c r="J116" s="11">
        <v>1.78</v>
      </c>
      <c r="K116" s="11">
        <v>1.1599999999999999</v>
      </c>
      <c r="L116" s="11">
        <v>2.6</v>
      </c>
      <c r="M116" s="12">
        <v>11</v>
      </c>
      <c r="N116" s="13">
        <v>28.954545454545453</v>
      </c>
      <c r="O116" s="13">
        <v>27.073363636363631</v>
      </c>
      <c r="P116" s="13">
        <v>3.5638947368421041</v>
      </c>
      <c r="Q116" s="13">
        <v>3.2750225563909776</v>
      </c>
      <c r="R116" s="13">
        <v>1.0772681818181815</v>
      </c>
      <c r="S116" s="13">
        <v>0.98994999999999989</v>
      </c>
      <c r="T116" s="36">
        <v>3.4438905322041182</v>
      </c>
      <c r="U116" s="36">
        <v>2.0297422060145216</v>
      </c>
      <c r="V116" s="36">
        <v>1.0647345496063361</v>
      </c>
      <c r="W116" s="36">
        <v>2.4425761361652572</v>
      </c>
      <c r="X116" s="53">
        <v>2.1213203435596398E-3</v>
      </c>
      <c r="Y116" s="37">
        <v>4.0550194796230531E-2</v>
      </c>
      <c r="Z116" s="36">
        <v>2.8281704365652258</v>
      </c>
      <c r="AA116" s="37">
        <v>9.3102972698647313E-2</v>
      </c>
      <c r="AB116" s="37">
        <v>3.7204967824746714E-2</v>
      </c>
      <c r="AC116" s="36">
        <v>9.8431901073937951</v>
      </c>
      <c r="AD116" s="37">
        <v>0.12064074909807476</v>
      </c>
      <c r="AE116" s="37">
        <v>0.24902729268077711</v>
      </c>
      <c r="AF116" s="36">
        <v>1.1407850108741198</v>
      </c>
      <c r="AG116" s="36">
        <v>0.96869060858689637</v>
      </c>
      <c r="AH116" s="37">
        <v>0.1135831466801432</v>
      </c>
      <c r="AI116" s="36">
        <v>28.718190784165998</v>
      </c>
      <c r="AJ116" s="37">
        <v>0.63822901846858393</v>
      </c>
      <c r="AK116" s="36">
        <v>2.1162902175753699</v>
      </c>
      <c r="AL116" s="37">
        <v>0.26184280563739643</v>
      </c>
      <c r="AM116" s="36">
        <v>0.48233319310737566</v>
      </c>
      <c r="AN116" s="37">
        <v>0.26916853150416714</v>
      </c>
      <c r="AO116" s="36">
        <v>8.9789199846546506</v>
      </c>
      <c r="AP116" s="36">
        <v>2.1585133411513257E-2</v>
      </c>
      <c r="AQ116" s="83">
        <v>2.1213203435596398E-3</v>
      </c>
      <c r="AR116" s="36">
        <v>0.34023614807190727</v>
      </c>
      <c r="AS116" s="36">
        <v>0.24612458025936582</v>
      </c>
      <c r="AT116" s="36">
        <v>0.5727493517166784</v>
      </c>
      <c r="AU116" s="36">
        <v>1.5777902326377282</v>
      </c>
      <c r="AV116" s="36">
        <v>0.42084252731436517</v>
      </c>
      <c r="AW116" s="36">
        <v>21.834984226789096</v>
      </c>
      <c r="AX116" s="37"/>
      <c r="AY116" s="37">
        <v>1.5830523002920565</v>
      </c>
      <c r="AZ116" s="37">
        <v>0.38545535635179418</v>
      </c>
      <c r="BA116" s="36">
        <v>2.3311744968167312</v>
      </c>
      <c r="BB116" s="36">
        <v>0.15068723890003322</v>
      </c>
      <c r="BC116" s="84">
        <v>2.1213203435596398E-3</v>
      </c>
      <c r="BD116" s="37">
        <v>0.13702871940022363</v>
      </c>
      <c r="BE116" s="36"/>
      <c r="BF116" s="36">
        <v>1.031093106869609</v>
      </c>
      <c r="BG116" s="36">
        <v>2.1213203435596398E-3</v>
      </c>
      <c r="BH116" s="68">
        <v>2.1213203435596398E-3</v>
      </c>
      <c r="BI116" s="69">
        <v>2.1213203435596398E-3</v>
      </c>
      <c r="BJ116" s="70">
        <v>2.1213203435596398E-3</v>
      </c>
      <c r="BK116" s="71">
        <v>2.1213203435596398E-3</v>
      </c>
      <c r="BL116" s="85">
        <f t="shared" si="8"/>
        <v>3.2743734810830389</v>
      </c>
      <c r="BM116" s="85">
        <f t="shared" si="9"/>
        <v>1.4205279803897222</v>
      </c>
      <c r="BN116" s="85">
        <f t="shared" si="10"/>
        <v>1.5846769691891498</v>
      </c>
      <c r="BO116" s="85">
        <f t="shared" si="11"/>
        <v>0.90965788207154863</v>
      </c>
      <c r="BP116" s="85">
        <f t="shared" si="12"/>
        <v>0.51087009831817354</v>
      </c>
      <c r="BQ116" s="85">
        <f t="shared" si="13"/>
        <v>21.654425288292813</v>
      </c>
      <c r="BR116" s="85">
        <f t="shared" si="14"/>
        <v>30.834481001741366</v>
      </c>
      <c r="BS116" s="85">
        <f t="shared" si="15"/>
        <v>30.647652661236016</v>
      </c>
    </row>
    <row r="117" spans="1:71" x14ac:dyDescent="0.2">
      <c r="A117" s="22">
        <v>116</v>
      </c>
      <c r="B117" s="11" t="s">
        <v>12</v>
      </c>
      <c r="C117" s="11">
        <v>1403</v>
      </c>
      <c r="D117" s="11">
        <v>1</v>
      </c>
      <c r="E117" s="11">
        <v>2</v>
      </c>
      <c r="F117" s="11" t="s">
        <v>16</v>
      </c>
      <c r="G117" s="11">
        <v>1</v>
      </c>
      <c r="H117" s="11">
        <v>278</v>
      </c>
      <c r="I117" s="11">
        <v>36.9</v>
      </c>
      <c r="J117" s="11">
        <v>1.78</v>
      </c>
      <c r="K117" s="11">
        <v>1.1599999999999999</v>
      </c>
      <c r="L117" s="11">
        <v>2.6</v>
      </c>
      <c r="M117" s="12">
        <v>13</v>
      </c>
      <c r="N117" s="13">
        <v>28.999999999999996</v>
      </c>
      <c r="O117" s="13">
        <v>29.627454545454547</v>
      </c>
      <c r="P117" s="13">
        <v>3.2438714991762772</v>
      </c>
      <c r="Q117" s="13">
        <v>3.3269686985172986</v>
      </c>
      <c r="R117" s="13">
        <v>0.89501363636363618</v>
      </c>
      <c r="S117" s="13">
        <v>0.91794090909090909</v>
      </c>
      <c r="T117" s="36">
        <v>3.2563677950964647</v>
      </c>
      <c r="U117" s="36">
        <v>1.9734610164231847</v>
      </c>
      <c r="V117" s="36">
        <v>1.0511565610928686</v>
      </c>
      <c r="W117" s="36">
        <v>2.4629406446870958</v>
      </c>
      <c r="X117" s="53">
        <v>2.1213203435596398E-3</v>
      </c>
      <c r="Y117" s="37">
        <v>3.4879628744063702E-2</v>
      </c>
      <c r="Z117" s="36">
        <v>3.0357824152896664</v>
      </c>
      <c r="AA117" s="37">
        <v>7.0994750115948066E-2</v>
      </c>
      <c r="AB117" s="37">
        <v>6.0275277604456078E-2</v>
      </c>
      <c r="AC117" s="36">
        <v>10.15901664340287</v>
      </c>
      <c r="AD117" s="37">
        <v>0.1271975808435992</v>
      </c>
      <c r="AE117" s="37">
        <v>0.28122454808159059</v>
      </c>
      <c r="AF117" s="36">
        <v>1.371132256027886</v>
      </c>
      <c r="AG117" s="36">
        <v>1.0886399781097744</v>
      </c>
      <c r="AH117" s="37">
        <v>0.1809636320099873</v>
      </c>
      <c r="AI117" s="36">
        <v>30.962015518723646</v>
      </c>
      <c r="AJ117" s="37">
        <v>0.33041771032076012</v>
      </c>
      <c r="AK117" s="36">
        <v>2.578558053825152</v>
      </c>
      <c r="AL117" s="37">
        <v>0.27726869142910637</v>
      </c>
      <c r="AM117" s="36">
        <v>0.51300696125408529</v>
      </c>
      <c r="AN117" s="37">
        <v>0.2563917703438246</v>
      </c>
      <c r="AO117" s="36">
        <v>7.5516199154132062</v>
      </c>
      <c r="AP117" s="36">
        <v>2.204887215774344E-2</v>
      </c>
      <c r="AQ117" s="83">
        <v>2.1213203435596398E-3</v>
      </c>
      <c r="AR117" s="36">
        <v>0.35081175306958939</v>
      </c>
      <c r="AS117" s="36">
        <v>0.28705062561211142</v>
      </c>
      <c r="AT117" s="36">
        <v>0.470453202167323</v>
      </c>
      <c r="AU117" s="36">
        <v>1.5779478657437198</v>
      </c>
      <c r="AV117" s="36">
        <v>0.48643694435789031</v>
      </c>
      <c r="AW117" s="36">
        <v>20.163679101480977</v>
      </c>
      <c r="AX117" s="37">
        <v>0.33913368260328103</v>
      </c>
      <c r="AY117" s="37">
        <v>1.1399060753739441</v>
      </c>
      <c r="AZ117" s="37">
        <v>0.4056260477339988</v>
      </c>
      <c r="BA117" s="36">
        <v>2.120798841026208</v>
      </c>
      <c r="BB117" s="36">
        <v>0.11857559295380408</v>
      </c>
      <c r="BC117" s="84">
        <v>2.1213203435596398E-3</v>
      </c>
      <c r="BD117" s="37">
        <v>0.43983488690110029</v>
      </c>
      <c r="BE117" s="36">
        <v>0.48348489659432103</v>
      </c>
      <c r="BF117" s="36">
        <v>1.1197992240801622</v>
      </c>
      <c r="BG117" s="36">
        <v>2.1213203435596398E-3</v>
      </c>
      <c r="BH117" s="68">
        <v>2.1213203435596398E-3</v>
      </c>
      <c r="BI117" s="69">
        <v>2.1213203435596398E-3</v>
      </c>
      <c r="BJ117" s="70">
        <v>2.1213203435596398E-3</v>
      </c>
      <c r="BK117" s="71">
        <v>2.1213203435596398E-3</v>
      </c>
      <c r="BL117" s="85">
        <f t="shared" si="8"/>
        <v>3.2212605288571958</v>
      </c>
      <c r="BM117" s="85">
        <f t="shared" si="9"/>
        <v>1.2573474402894997</v>
      </c>
      <c r="BN117" s="85">
        <f t="shared" si="10"/>
        <v>1.7075213182238715</v>
      </c>
      <c r="BO117" s="85">
        <f t="shared" si="11"/>
        <v>0.69885420077880278</v>
      </c>
      <c r="BP117" s="85">
        <f t="shared" si="12"/>
        <v>0.55849323951069696</v>
      </c>
      <c r="BQ117" s="85">
        <f t="shared" si="13"/>
        <v>21.940846396335711</v>
      </c>
      <c r="BR117" s="85">
        <f t="shared" si="14"/>
        <v>33.540573572548801</v>
      </c>
      <c r="BS117" s="85">
        <f t="shared" si="15"/>
        <v>29.540436854261081</v>
      </c>
    </row>
    <row r="118" spans="1:71" x14ac:dyDescent="0.2">
      <c r="A118" s="22">
        <v>117</v>
      </c>
      <c r="B118" s="11" t="s">
        <v>12</v>
      </c>
      <c r="C118" s="11">
        <v>1403</v>
      </c>
      <c r="D118" s="11">
        <v>1</v>
      </c>
      <c r="E118" s="11">
        <v>2</v>
      </c>
      <c r="F118" s="11" t="s">
        <v>16</v>
      </c>
      <c r="G118" s="11">
        <v>1</v>
      </c>
      <c r="H118" s="11">
        <v>280</v>
      </c>
      <c r="I118" s="11">
        <v>36.9</v>
      </c>
      <c r="J118" s="11">
        <v>1.78</v>
      </c>
      <c r="K118" s="11">
        <v>1.1599999999999999</v>
      </c>
      <c r="L118" s="11">
        <v>2.6</v>
      </c>
      <c r="M118" s="12">
        <v>15</v>
      </c>
      <c r="N118" s="13">
        <v>30.545454545454543</v>
      </c>
      <c r="O118" s="13">
        <v>32.18154545454545</v>
      </c>
      <c r="P118" s="13">
        <v>3.3640683229813666</v>
      </c>
      <c r="Q118" s="13">
        <v>3.3865372670807448</v>
      </c>
      <c r="R118" s="13">
        <v>0.98475454545454544</v>
      </c>
      <c r="S118" s="13">
        <v>0.99133181818181804</v>
      </c>
      <c r="T118" s="36">
        <v>4.1326404160648593</v>
      </c>
      <c r="U118" s="36">
        <v>2.4148965315853221</v>
      </c>
      <c r="V118" s="36">
        <v>1.1880177229017206</v>
      </c>
      <c r="W118" s="36">
        <v>2.451144646503701</v>
      </c>
      <c r="X118" s="53">
        <v>2.1213203435596398E-3</v>
      </c>
      <c r="Y118" s="37">
        <v>3.0262291862559139E-2</v>
      </c>
      <c r="Z118" s="36">
        <v>2.8433644856826747</v>
      </c>
      <c r="AA118" s="37">
        <v>8.6879698073967476E-2</v>
      </c>
      <c r="AB118" s="37">
        <v>5.4265818734068522E-2</v>
      </c>
      <c r="AC118" s="36">
        <v>9.7740308775575393</v>
      </c>
      <c r="AD118" s="37">
        <v>0.13956560020674108</v>
      </c>
      <c r="AE118" s="37">
        <v>0.2578391140312517</v>
      </c>
      <c r="AF118" s="36">
        <v>1.4523659939599451</v>
      </c>
      <c r="AG118" s="36">
        <v>1.0394115799795702</v>
      </c>
      <c r="AH118" s="37">
        <v>0.23090522774332206</v>
      </c>
      <c r="AI118" s="36">
        <v>30.583228198176588</v>
      </c>
      <c r="AJ118" s="37">
        <v>0.64091658146267672</v>
      </c>
      <c r="AK118" s="36">
        <v>2.8412285647489743</v>
      </c>
      <c r="AL118" s="37">
        <v>0.30978952548656824</v>
      </c>
      <c r="AM118" s="36">
        <v>0.44382926519855365</v>
      </c>
      <c r="AN118" s="37">
        <v>0.26802610961077616</v>
      </c>
      <c r="AO118" s="36">
        <v>7.5852445264395785</v>
      </c>
      <c r="AP118" s="82">
        <v>2.1213203435596398E-3</v>
      </c>
      <c r="AQ118" s="83">
        <v>2.1213203435596398E-3</v>
      </c>
      <c r="AR118" s="36">
        <v>0.32133598553404097</v>
      </c>
      <c r="AS118" s="36">
        <v>0.28699568894035998</v>
      </c>
      <c r="AT118" s="36">
        <v>0.48598295473257103</v>
      </c>
      <c r="AU118" s="36">
        <v>1.2874199298395601</v>
      </c>
      <c r="AV118" s="36">
        <v>0.50225446946335806</v>
      </c>
      <c r="AW118" s="36">
        <v>21.037665332996912</v>
      </c>
      <c r="AX118" s="37"/>
      <c r="AY118" s="37">
        <v>1.4221416589303131</v>
      </c>
      <c r="AZ118" s="37">
        <v>0.41458325045528477</v>
      </c>
      <c r="BA118" s="36">
        <v>2.3586025760384937</v>
      </c>
      <c r="BB118" s="36"/>
      <c r="BC118" s="84">
        <v>2.1213203435596398E-3</v>
      </c>
      <c r="BD118" s="37">
        <v>0.11325647779121462</v>
      </c>
      <c r="BE118" s="36">
        <v>0.37877524344497382</v>
      </c>
      <c r="BF118" s="36">
        <v>0.95042745201217149</v>
      </c>
      <c r="BG118" s="36">
        <v>2.1213203435596398E-3</v>
      </c>
      <c r="BH118" s="68">
        <v>2.1213203435596398E-3</v>
      </c>
      <c r="BI118" s="69">
        <v>2.1213203435596398E-3</v>
      </c>
      <c r="BJ118" s="70">
        <v>2.1213203435596398E-3</v>
      </c>
      <c r="BK118" s="71">
        <v>2.1213203435596398E-3</v>
      </c>
      <c r="BL118" s="85">
        <f t="shared" si="8"/>
        <v>3.5016908123900556</v>
      </c>
      <c r="BM118" s="85">
        <f t="shared" si="9"/>
        <v>1.6332818676646284</v>
      </c>
      <c r="BN118" s="85">
        <f t="shared" si="10"/>
        <v>1.6003828351146505</v>
      </c>
      <c r="BO118" s="85">
        <f t="shared" si="11"/>
        <v>1.0656532281468083</v>
      </c>
      <c r="BP118" s="85">
        <f t="shared" si="12"/>
        <v>0.56762863951781994</v>
      </c>
      <c r="BQ118" s="85">
        <f t="shared" si="13"/>
        <v>22.806216000639377</v>
      </c>
      <c r="BR118" s="85">
        <f t="shared" si="14"/>
        <v>33.424456762925566</v>
      </c>
      <c r="BS118" s="85">
        <f t="shared" si="15"/>
        <v>29.576411582927722</v>
      </c>
    </row>
    <row r="119" spans="1:71" x14ac:dyDescent="0.2">
      <c r="A119" s="22">
        <v>118</v>
      </c>
      <c r="B119" s="11" t="s">
        <v>12</v>
      </c>
      <c r="C119" s="11">
        <v>1403</v>
      </c>
      <c r="D119" s="11">
        <v>1</v>
      </c>
      <c r="E119" s="11">
        <v>2</v>
      </c>
      <c r="F119" s="11" t="s">
        <v>16</v>
      </c>
      <c r="G119" s="11">
        <v>1</v>
      </c>
      <c r="H119" s="11">
        <v>282</v>
      </c>
      <c r="I119" s="11">
        <v>36.9</v>
      </c>
      <c r="J119" s="11">
        <v>1.78</v>
      </c>
      <c r="K119" s="11">
        <v>1.1599999999999999</v>
      </c>
      <c r="L119" s="11">
        <v>2.6</v>
      </c>
      <c r="M119" s="12">
        <v>17</v>
      </c>
      <c r="N119" s="13">
        <v>28.18181818181818</v>
      </c>
      <c r="O119" s="13">
        <v>34.661454545454546</v>
      </c>
      <c r="P119" s="13">
        <v>3.3662131837307152</v>
      </c>
      <c r="Q119" s="13">
        <v>3.30531556802244</v>
      </c>
      <c r="R119" s="13">
        <v>1.0909590909090907</v>
      </c>
      <c r="S119" s="13">
        <v>1.071222727272727</v>
      </c>
      <c r="T119" s="36">
        <v>3.7604133480811819</v>
      </c>
      <c r="U119" s="36">
        <v>2.2243800794804298</v>
      </c>
      <c r="V119" s="36">
        <v>1.1794940186156579</v>
      </c>
      <c r="W119" s="36">
        <v>2.6634498012982029</v>
      </c>
      <c r="X119" s="53">
        <v>2.1213203435596398E-3</v>
      </c>
      <c r="Y119" s="37">
        <v>2.7929355262434029E-2</v>
      </c>
      <c r="Z119" s="36">
        <v>3.1428772394789224</v>
      </c>
      <c r="AA119" s="37">
        <v>7.8844379213037316E-2</v>
      </c>
      <c r="AB119" s="37">
        <v>4.5470261838839371E-2</v>
      </c>
      <c r="AC119" s="36">
        <v>10.512018941577795</v>
      </c>
      <c r="AD119" s="37">
        <v>0.13692057876951494</v>
      </c>
      <c r="AE119" s="37">
        <v>0.25457236424979812</v>
      </c>
      <c r="AF119" s="36">
        <v>1.3174349040279623</v>
      </c>
      <c r="AG119" s="36">
        <v>1.0885536896047363</v>
      </c>
      <c r="AH119" s="37">
        <v>0.16394508878705402</v>
      </c>
      <c r="AI119" s="36">
        <v>31.592366939399568</v>
      </c>
      <c r="AJ119" s="37">
        <v>0.66396867037828855</v>
      </c>
      <c r="AK119" s="36">
        <v>2.4648229163617001</v>
      </c>
      <c r="AL119" s="37">
        <v>0.31404476215052041</v>
      </c>
      <c r="AM119" s="36">
        <v>0.43836111691386637</v>
      </c>
      <c r="AN119" s="37">
        <v>0.26978451271934656</v>
      </c>
      <c r="AO119" s="36">
        <v>7.5336960446795773</v>
      </c>
      <c r="AP119" s="36">
        <v>2.1304385662034249E-2</v>
      </c>
      <c r="AQ119" s="36">
        <v>1.2576708247641719E-2</v>
      </c>
      <c r="AR119" s="36">
        <v>0.31261828427649896</v>
      </c>
      <c r="AS119" s="36">
        <v>0.26934555513369501</v>
      </c>
      <c r="AT119" s="36">
        <v>0.39843242670378953</v>
      </c>
      <c r="AU119" s="36">
        <v>0.92942547530468111</v>
      </c>
      <c r="AV119" s="36">
        <v>0.47986829655825924</v>
      </c>
      <c r="AW119" s="36">
        <v>19.641383022797687</v>
      </c>
      <c r="AX119" s="37"/>
      <c r="AY119" s="37">
        <v>1.4959263942551226</v>
      </c>
      <c r="AZ119" s="37">
        <v>0.36412547180487093</v>
      </c>
      <c r="BA119" s="36">
        <v>2.0739793398726221</v>
      </c>
      <c r="BB119" s="36"/>
      <c r="BC119" s="84">
        <v>2.1213203435596398E-3</v>
      </c>
      <c r="BD119" s="37">
        <v>0.12377206735340612</v>
      </c>
      <c r="BE119" s="36">
        <v>0.37335675148891168</v>
      </c>
      <c r="BF119" s="36">
        <v>0.66163812930945687</v>
      </c>
      <c r="BG119" s="36">
        <v>2.1213203435596398E-3</v>
      </c>
      <c r="BH119" s="68">
        <v>2.1213203435596398E-3</v>
      </c>
      <c r="BI119" s="69">
        <v>2.1213203435596398E-3</v>
      </c>
      <c r="BJ119" s="70">
        <v>2.1213203435596398E-3</v>
      </c>
      <c r="BK119" s="71">
        <v>2.1213203435596398E-3</v>
      </c>
      <c r="BL119" s="85">
        <f t="shared" si="8"/>
        <v>3.4823947798874357</v>
      </c>
      <c r="BM119" s="85">
        <f t="shared" si="9"/>
        <v>1.5789217261740154</v>
      </c>
      <c r="BN119" s="85">
        <f t="shared" si="10"/>
        <v>1.633688540994074</v>
      </c>
      <c r="BO119" s="85">
        <f t="shared" si="11"/>
        <v>1.010304599773697</v>
      </c>
      <c r="BP119" s="85">
        <f t="shared" si="12"/>
        <v>0.56861712640031858</v>
      </c>
      <c r="BQ119" s="85">
        <f t="shared" si="13"/>
        <v>23.484754748875751</v>
      </c>
      <c r="BR119" s="85">
        <f t="shared" si="14"/>
        <v>34.057189855761266</v>
      </c>
      <c r="BS119" s="85">
        <f t="shared" si="15"/>
        <v>27.17048023083003</v>
      </c>
    </row>
    <row r="120" spans="1:71" x14ac:dyDescent="0.2">
      <c r="A120" s="22">
        <v>119</v>
      </c>
      <c r="B120" s="11" t="s">
        <v>12</v>
      </c>
      <c r="C120" s="11">
        <v>1403</v>
      </c>
      <c r="D120" s="11">
        <v>1</v>
      </c>
      <c r="E120" s="11">
        <v>2</v>
      </c>
      <c r="F120" s="11" t="s">
        <v>16</v>
      </c>
      <c r="G120" s="11">
        <v>1</v>
      </c>
      <c r="H120" s="11">
        <v>284</v>
      </c>
      <c r="I120" s="11">
        <v>36.9</v>
      </c>
      <c r="J120" s="11">
        <v>1.78</v>
      </c>
      <c r="K120" s="11">
        <v>1.1599999999999999</v>
      </c>
      <c r="L120" s="11">
        <v>2.6</v>
      </c>
      <c r="M120" s="12">
        <v>19</v>
      </c>
      <c r="N120" s="13">
        <v>30.09090909090909</v>
      </c>
      <c r="O120" s="13" t="s">
        <v>14</v>
      </c>
      <c r="P120" s="13">
        <v>3.2158034321372853</v>
      </c>
      <c r="Q120" s="13">
        <v>3.2800000000000002</v>
      </c>
      <c r="R120" s="13">
        <v>0.93696818181818164</v>
      </c>
      <c r="S120" s="13">
        <v>0.95567272727272723</v>
      </c>
      <c r="T120" s="36">
        <v>3.65596316068086</v>
      </c>
      <c r="U120" s="36">
        <v>2.2248258627510502</v>
      </c>
      <c r="V120" s="36">
        <v>1.2034941506970738</v>
      </c>
      <c r="W120" s="36">
        <v>2.7941615365498094</v>
      </c>
      <c r="X120" s="53">
        <v>2.1213203435596398E-3</v>
      </c>
      <c r="Y120" s="37">
        <v>3.0607871546609884E-2</v>
      </c>
      <c r="Z120" s="36">
        <v>3.3558666014429672</v>
      </c>
      <c r="AA120" s="37">
        <v>6.5778181130830032E-2</v>
      </c>
      <c r="AB120" s="37">
        <v>4.287797032335236E-2</v>
      </c>
      <c r="AC120" s="36">
        <v>10.832184423365948</v>
      </c>
      <c r="AD120" s="37">
        <v>9.6625966883755313E-2</v>
      </c>
      <c r="AE120" s="37">
        <v>0.24123362235510809</v>
      </c>
      <c r="AF120" s="36">
        <v>1.2659591316158352</v>
      </c>
      <c r="AG120" s="36">
        <v>1.0996053981569858</v>
      </c>
      <c r="AH120" s="37">
        <v>0.15291701958962506</v>
      </c>
      <c r="AI120" s="36">
        <v>31.286887706522997</v>
      </c>
      <c r="AJ120" s="37">
        <v>0.35549406906616843</v>
      </c>
      <c r="AK120" s="36">
        <v>2.3255903810612497</v>
      </c>
      <c r="AL120" s="37">
        <v>0.30545925849092953</v>
      </c>
      <c r="AM120" s="36">
        <v>0.53915117910512445</v>
      </c>
      <c r="AN120" s="37">
        <v>0.23299699872164889</v>
      </c>
      <c r="AO120" s="36">
        <v>7.9481357456967761</v>
      </c>
      <c r="AP120" s="36">
        <v>2.5024025620129824E-2</v>
      </c>
      <c r="AQ120" s="36">
        <v>1.6804595666441029E-2</v>
      </c>
      <c r="AR120" s="36">
        <v>0.3472083554793014</v>
      </c>
      <c r="AS120" s="36">
        <v>0.28515839656661796</v>
      </c>
      <c r="AT120" s="36">
        <v>0.4369098627022282</v>
      </c>
      <c r="AU120" s="36">
        <v>0.85313640576689542</v>
      </c>
      <c r="AV120" s="36">
        <v>0.54200114568153501</v>
      </c>
      <c r="AW120" s="36">
        <v>19.032619412154535</v>
      </c>
      <c r="AX120" s="37">
        <v>0.37991204382250382</v>
      </c>
      <c r="AY120" s="37">
        <v>1.1982910429518947</v>
      </c>
      <c r="AZ120" s="37">
        <v>0.43856359666682537</v>
      </c>
      <c r="BA120" s="36">
        <v>1.9887434900412462</v>
      </c>
      <c r="BB120" s="36">
        <v>0.14465287307078917</v>
      </c>
      <c r="BC120" s="84">
        <v>2.1213203435596398E-3</v>
      </c>
      <c r="BD120" s="37">
        <v>0.51328220527229829</v>
      </c>
      <c r="BE120" s="36">
        <v>0.32428380561665521</v>
      </c>
      <c r="BF120" s="36">
        <v>0.6030500134578497</v>
      </c>
      <c r="BG120" s="36">
        <v>2.1213203435596398E-3</v>
      </c>
      <c r="BH120" s="68">
        <v>2.1213203435596398E-3</v>
      </c>
      <c r="BI120" s="69">
        <v>2.1213203435596398E-3</v>
      </c>
      <c r="BJ120" s="70">
        <v>2.1213203435596398E-3</v>
      </c>
      <c r="BK120" s="71">
        <v>2.1213203435596398E-3</v>
      </c>
      <c r="BL120" s="85">
        <f t="shared" si="8"/>
        <v>3.1627475353701375</v>
      </c>
      <c r="BM120" s="85">
        <f t="shared" si="9"/>
        <v>1.1946079067089388</v>
      </c>
      <c r="BN120" s="85">
        <f t="shared" si="10"/>
        <v>1.73514262993955</v>
      </c>
      <c r="BO120" s="85">
        <f t="shared" si="11"/>
        <v>0.64791502586290117</v>
      </c>
      <c r="BP120" s="85">
        <f t="shared" si="12"/>
        <v>0.54669288084603762</v>
      </c>
      <c r="BQ120" s="85">
        <f t="shared" si="13"/>
        <v>24.068617055831268</v>
      </c>
      <c r="BR120" s="85">
        <f t="shared" si="14"/>
        <v>33.612478087584243</v>
      </c>
      <c r="BS120" s="85">
        <f t="shared" si="15"/>
        <v>27.142369192599098</v>
      </c>
    </row>
    <row r="121" spans="1:71" x14ac:dyDescent="0.2">
      <c r="A121" s="22">
        <v>120</v>
      </c>
      <c r="B121" s="11" t="s">
        <v>12</v>
      </c>
      <c r="C121" s="11">
        <v>1403</v>
      </c>
      <c r="D121" s="11">
        <v>1</v>
      </c>
      <c r="E121" s="11">
        <v>2</v>
      </c>
      <c r="F121" s="11" t="s">
        <v>16</v>
      </c>
      <c r="G121" s="11">
        <v>1</v>
      </c>
      <c r="H121" s="11">
        <v>286</v>
      </c>
      <c r="I121" s="11">
        <v>36.9</v>
      </c>
      <c r="J121" s="11">
        <v>1.78</v>
      </c>
      <c r="K121" s="11">
        <v>1.1599999999999999</v>
      </c>
      <c r="L121" s="11">
        <v>2.6</v>
      </c>
      <c r="M121" s="12">
        <v>21</v>
      </c>
      <c r="N121" s="13">
        <v>29.136363636363633</v>
      </c>
      <c r="O121" s="13">
        <v>38.237636363636369</v>
      </c>
      <c r="P121" s="13">
        <v>3.7072317262830481</v>
      </c>
      <c r="Q121" s="13">
        <v>3.3152877138413679</v>
      </c>
      <c r="R121" s="13">
        <v>1.0835227272727272</v>
      </c>
      <c r="S121" s="13">
        <v>0.96896818181818167</v>
      </c>
      <c r="T121" s="36">
        <v>4.254370901906416</v>
      </c>
      <c r="U121" s="36">
        <v>2.3053716518299718</v>
      </c>
      <c r="V121" s="36">
        <v>1.0643309772295677</v>
      </c>
      <c r="W121" s="36">
        <v>2.3856148534543693</v>
      </c>
      <c r="X121" s="53">
        <v>2.1213203435596398E-3</v>
      </c>
      <c r="Y121" s="37">
        <v>3.919098939872756E-2</v>
      </c>
      <c r="Z121" s="36">
        <v>2.9444932566009756</v>
      </c>
      <c r="AA121" s="37">
        <v>7.3654559950529108E-2</v>
      </c>
      <c r="AB121" s="37">
        <v>0.11577809317822622</v>
      </c>
      <c r="AC121" s="36">
        <v>10.074149222263163</v>
      </c>
      <c r="AD121" s="37">
        <v>0.17433188113916326</v>
      </c>
      <c r="AE121" s="37">
        <v>0.34192265799595939</v>
      </c>
      <c r="AF121" s="36">
        <v>1.1745568362017103</v>
      </c>
      <c r="AG121" s="36">
        <v>1.0925177669227797</v>
      </c>
      <c r="AH121" s="37">
        <v>0.29096713375850825</v>
      </c>
      <c r="AI121" s="36">
        <v>31.109406500705511</v>
      </c>
      <c r="AJ121" s="37">
        <v>0.27207398023144963</v>
      </c>
      <c r="AK121" s="36">
        <v>2.2602277222631626</v>
      </c>
      <c r="AL121" s="37">
        <v>6.6511914508625689E-2</v>
      </c>
      <c r="AM121" s="36">
        <v>0.47770796215446637</v>
      </c>
      <c r="AN121" s="37">
        <v>0.36896567659305396</v>
      </c>
      <c r="AO121" s="36">
        <v>8.3291641615770899</v>
      </c>
      <c r="AP121" s="82">
        <v>2.1213203435596398E-3</v>
      </c>
      <c r="AQ121" s="83">
        <v>2.1213203435596398E-3</v>
      </c>
      <c r="AR121" s="36">
        <v>0.34965164860971465</v>
      </c>
      <c r="AS121" s="36">
        <v>0.30360995312573424</v>
      </c>
      <c r="AT121" s="36">
        <v>0.43912110904717183</v>
      </c>
      <c r="AU121" s="36">
        <v>0.98244386788202875</v>
      </c>
      <c r="AV121" s="36">
        <v>0.55848739992726393</v>
      </c>
      <c r="AW121" s="36">
        <v>20.045108863902318</v>
      </c>
      <c r="AX121" s="37">
        <v>0.18277213047170304</v>
      </c>
      <c r="AY121" s="37">
        <v>1.0345562956842251</v>
      </c>
      <c r="AZ121" s="37">
        <v>0.38884430511916229</v>
      </c>
      <c r="BA121" s="36">
        <v>2.2961458727903508</v>
      </c>
      <c r="BB121" s="36">
        <v>0.14394304856529899</v>
      </c>
      <c r="BC121" s="84">
        <v>2.1213203435596398E-3</v>
      </c>
      <c r="BD121" s="37">
        <v>0.30583292593269507</v>
      </c>
      <c r="BE121" s="36">
        <v>0.35639804270890374</v>
      </c>
      <c r="BF121" s="36">
        <v>0.68415842599144916</v>
      </c>
      <c r="BG121" s="36">
        <v>2.1213203435596398E-3</v>
      </c>
      <c r="BH121" s="68">
        <v>2.1213203435596398E-3</v>
      </c>
      <c r="BI121" s="69">
        <v>2.1213203435596398E-3</v>
      </c>
      <c r="BJ121" s="70">
        <v>2.1213203435596398E-3</v>
      </c>
      <c r="BK121" s="71">
        <v>2.1213203435596398E-3</v>
      </c>
      <c r="BL121" s="85">
        <f t="shared" si="8"/>
        <v>3.313622615831489</v>
      </c>
      <c r="BM121" s="85">
        <f t="shared" si="9"/>
        <v>1.2615856608119325</v>
      </c>
      <c r="BN121" s="85">
        <f t="shared" si="10"/>
        <v>1.6830712784265027</v>
      </c>
      <c r="BO121" s="85">
        <f t="shared" si="11"/>
        <v>0.85315108830734743</v>
      </c>
      <c r="BP121" s="85">
        <f t="shared" si="12"/>
        <v>0.40843457250458509</v>
      </c>
      <c r="BQ121" s="85">
        <f t="shared" si="13"/>
        <v>23.030452183628025</v>
      </c>
      <c r="BR121" s="85">
        <f t="shared" si="14"/>
        <v>33.369634222968671</v>
      </c>
      <c r="BS121" s="85">
        <f t="shared" si="15"/>
        <v>28.088044452506487</v>
      </c>
    </row>
    <row r="122" spans="1:71" x14ac:dyDescent="0.2">
      <c r="A122" s="22">
        <v>121</v>
      </c>
      <c r="B122" s="11" t="s">
        <v>12</v>
      </c>
      <c r="C122" s="11">
        <v>1403</v>
      </c>
      <c r="D122" s="11">
        <v>2</v>
      </c>
      <c r="E122" s="11">
        <v>2</v>
      </c>
      <c r="F122" s="11" t="s">
        <v>13</v>
      </c>
      <c r="G122" s="11">
        <v>1</v>
      </c>
      <c r="H122" s="11">
        <v>286</v>
      </c>
      <c r="I122" s="11">
        <v>36.9</v>
      </c>
      <c r="J122" s="11">
        <v>1.78</v>
      </c>
      <c r="K122" s="11">
        <v>1.1599999999999999</v>
      </c>
      <c r="L122" s="11">
        <v>2.6</v>
      </c>
      <c r="M122" s="12">
        <v>0</v>
      </c>
      <c r="N122" s="13">
        <v>29.136363636363633</v>
      </c>
      <c r="O122" s="13">
        <v>38.237636363636369</v>
      </c>
      <c r="P122" s="13">
        <v>3.7072317262830481</v>
      </c>
      <c r="Q122" s="13">
        <v>3.3152877138413679</v>
      </c>
      <c r="R122" s="13">
        <v>1.0835227272727272</v>
      </c>
      <c r="S122" s="13">
        <v>0.96896818181818167</v>
      </c>
      <c r="T122" s="36">
        <v>4.254370901906416</v>
      </c>
      <c r="U122" s="36">
        <v>2.3053716518299718</v>
      </c>
      <c r="V122" s="36">
        <v>1.0643309772295677</v>
      </c>
      <c r="W122" s="36">
        <v>2.3856148534543693</v>
      </c>
      <c r="X122" s="53">
        <v>2.1213203435596398E-3</v>
      </c>
      <c r="Y122" s="37">
        <v>5.0723817980808175E-2</v>
      </c>
      <c r="Z122" s="36">
        <v>2.9444932566009756</v>
      </c>
      <c r="AA122" s="37">
        <v>0.11982378322427024</v>
      </c>
      <c r="AB122" s="37">
        <v>5.737434901980612E-2</v>
      </c>
      <c r="AC122" s="36">
        <v>10.074149222263163</v>
      </c>
      <c r="AD122" s="37">
        <v>0.11720663276960869</v>
      </c>
      <c r="AE122" s="37">
        <v>0.2806171939802013</v>
      </c>
      <c r="AF122" s="36">
        <v>1.1745568362017103</v>
      </c>
      <c r="AG122" s="36">
        <v>1.0925177669227797</v>
      </c>
      <c r="AH122" s="37">
        <v>0.11165256524026752</v>
      </c>
      <c r="AI122" s="36">
        <v>31.109406500705511</v>
      </c>
      <c r="AJ122" s="37">
        <v>0.25867031090702769</v>
      </c>
      <c r="AK122" s="36">
        <v>2.2602277222631626</v>
      </c>
      <c r="AL122" s="37">
        <v>5.6670368784318463E-2</v>
      </c>
      <c r="AM122" s="36">
        <v>0.47770796215446637</v>
      </c>
      <c r="AN122" s="37">
        <v>0.20116133614165049</v>
      </c>
      <c r="AO122" s="36">
        <v>8.3291641615770899</v>
      </c>
      <c r="AP122" s="82">
        <v>2.1213203435596398E-3</v>
      </c>
      <c r="AQ122" s="83">
        <v>2.1213203435596398E-3</v>
      </c>
      <c r="AR122" s="36">
        <v>0.34965164860971465</v>
      </c>
      <c r="AS122" s="36">
        <v>0.30360995312573424</v>
      </c>
      <c r="AT122" s="36">
        <v>0.43912110904717183</v>
      </c>
      <c r="AU122" s="36">
        <v>0.98244386788202875</v>
      </c>
      <c r="AV122" s="36">
        <v>0.55848739992726393</v>
      </c>
      <c r="AW122" s="36">
        <v>20.045108863902318</v>
      </c>
      <c r="AX122" s="37"/>
      <c r="AY122" s="37">
        <v>1.2259551508867501</v>
      </c>
      <c r="AZ122" s="37">
        <v>0.40742544956324772</v>
      </c>
      <c r="BA122" s="36">
        <v>2.2961458727903508</v>
      </c>
      <c r="BB122" s="36">
        <v>0.14394304856529899</v>
      </c>
      <c r="BC122" s="84">
        <v>2.1213203435596398E-3</v>
      </c>
      <c r="BD122" s="37">
        <v>0.43679622078696284</v>
      </c>
      <c r="BE122" s="36">
        <v>0.35639804270890374</v>
      </c>
      <c r="BF122" s="36">
        <v>0.68415842599144916</v>
      </c>
      <c r="BG122" s="36">
        <v>2.1213203435596398E-3</v>
      </c>
      <c r="BH122" s="68">
        <v>2.1213203435596398E-3</v>
      </c>
      <c r="BI122" s="69">
        <v>2.1213203435596398E-3</v>
      </c>
      <c r="BJ122" s="70">
        <v>2.1213203435596398E-3</v>
      </c>
      <c r="BK122" s="71">
        <v>2.1213203435596398E-3</v>
      </c>
      <c r="BL122" s="85">
        <f t="shared" si="8"/>
        <v>2.824126087125205</v>
      </c>
      <c r="BM122" s="85">
        <f t="shared" si="9"/>
        <v>0.8821914207012298</v>
      </c>
      <c r="BN122" s="85">
        <f t="shared" si="10"/>
        <v>1.7407733302823245</v>
      </c>
      <c r="BO122" s="85">
        <f t="shared" si="11"/>
        <v>0.54490385793671003</v>
      </c>
      <c r="BP122" s="85">
        <f t="shared" si="12"/>
        <v>0.33728756276451977</v>
      </c>
      <c r="BQ122" s="85">
        <f t="shared" si="13"/>
        <v>23.030452183628025</v>
      </c>
      <c r="BR122" s="85">
        <f t="shared" si="14"/>
        <v>33.369634222968671</v>
      </c>
      <c r="BS122" s="85">
        <f t="shared" si="15"/>
        <v>28.246215616535665</v>
      </c>
    </row>
    <row r="123" spans="1:71" x14ac:dyDescent="0.2">
      <c r="A123" s="22">
        <v>122</v>
      </c>
      <c r="B123" s="11" t="s">
        <v>12</v>
      </c>
      <c r="C123" s="11">
        <v>1403</v>
      </c>
      <c r="D123" s="11">
        <v>2</v>
      </c>
      <c r="E123" s="11">
        <v>2</v>
      </c>
      <c r="F123" s="11" t="s">
        <v>13</v>
      </c>
      <c r="G123" s="11">
        <v>1</v>
      </c>
      <c r="H123" s="11">
        <v>287</v>
      </c>
      <c r="I123" s="11">
        <v>36.9</v>
      </c>
      <c r="J123" s="11">
        <v>1.78</v>
      </c>
      <c r="K123" s="11">
        <v>1.1599999999999999</v>
      </c>
      <c r="L123" s="11">
        <v>2.6</v>
      </c>
      <c r="M123" s="12">
        <v>1</v>
      </c>
      <c r="N123" s="13">
        <v>28.77272727272727</v>
      </c>
      <c r="O123" s="13">
        <v>36.036909090909091</v>
      </c>
      <c r="P123" s="13">
        <v>3.2311276948590382</v>
      </c>
      <c r="Q123" s="13">
        <v>3.3248590381426206</v>
      </c>
      <c r="R123" s="13">
        <v>0.88562272727272717</v>
      </c>
      <c r="S123" s="13">
        <v>0.91131363636363627</v>
      </c>
      <c r="T123" s="36">
        <v>3.5688031340150639</v>
      </c>
      <c r="U123" s="36">
        <v>2.4173708497102564</v>
      </c>
      <c r="V123" s="36">
        <v>1.3613374245478089</v>
      </c>
      <c r="W123" s="36">
        <v>3.10957634616934</v>
      </c>
      <c r="X123" s="53">
        <v>2.1213203435596398E-3</v>
      </c>
      <c r="Y123" s="37">
        <v>5.3568429880692825E-2</v>
      </c>
      <c r="Z123" s="36">
        <v>3.6178802880064942</v>
      </c>
      <c r="AA123" s="37">
        <v>0.12009563606247234</v>
      </c>
      <c r="AB123" s="37">
        <v>7.2511140766872012E-2</v>
      </c>
      <c r="AC123" s="36">
        <v>10.770345376438186</v>
      </c>
      <c r="AD123" s="37">
        <v>0.15797781832674762</v>
      </c>
      <c r="AE123" s="37">
        <v>0.3242611517462487</v>
      </c>
      <c r="AF123" s="36">
        <v>1.3268103068689381</v>
      </c>
      <c r="AG123" s="36">
        <v>1.1109451003732553</v>
      </c>
      <c r="AH123" s="37">
        <v>0.15601608400549014</v>
      </c>
      <c r="AI123" s="36">
        <v>30.644777032025296</v>
      </c>
      <c r="AJ123" s="37">
        <v>0.20873519326505127</v>
      </c>
      <c r="AK123" s="36">
        <v>2.4186752147118256</v>
      </c>
      <c r="AL123" s="37">
        <v>0.25853472129506933</v>
      </c>
      <c r="AM123" s="36">
        <v>0.43859869588379075</v>
      </c>
      <c r="AN123" s="37">
        <v>0.19381911333764604</v>
      </c>
      <c r="AO123" s="36">
        <v>7.6718085063262276</v>
      </c>
      <c r="AP123" s="36">
        <v>2.1190281792436001E-2</v>
      </c>
      <c r="AQ123" s="36">
        <v>2.0546112609090617E-2</v>
      </c>
      <c r="AR123" s="36">
        <v>0.32370943632918669</v>
      </c>
      <c r="AS123" s="36">
        <v>0.2799251607925472</v>
      </c>
      <c r="AT123" s="36">
        <v>0.44564970128992437</v>
      </c>
      <c r="AU123" s="36">
        <v>0.92034470262292911</v>
      </c>
      <c r="AV123" s="36">
        <v>0.56414798762920459</v>
      </c>
      <c r="AW123" s="36">
        <v>18.614326143961215</v>
      </c>
      <c r="AX123" s="37">
        <v>0.27822632077892573</v>
      </c>
      <c r="AY123" s="37">
        <v>1.2463201174744876</v>
      </c>
      <c r="AZ123" s="37">
        <v>0.38637899174771734</v>
      </c>
      <c r="BA123" s="36">
        <v>2.1059802920685486</v>
      </c>
      <c r="BB123" s="36">
        <v>0.11953427632213766</v>
      </c>
      <c r="BC123" s="84">
        <v>2.1213203435596398E-3</v>
      </c>
      <c r="BD123" s="37">
        <v>0.52474880756377229</v>
      </c>
      <c r="BE123" s="36">
        <v>0.33314965422631737</v>
      </c>
      <c r="BF123" s="36">
        <v>0.62648440514288339</v>
      </c>
      <c r="BG123" s="36">
        <v>2.1213203435596398E-3</v>
      </c>
      <c r="BH123" s="68">
        <v>2.1213203435596398E-3</v>
      </c>
      <c r="BI123" s="69">
        <v>2.1213203435596398E-3</v>
      </c>
      <c r="BJ123" s="70">
        <v>2.1213203435596398E-3</v>
      </c>
      <c r="BK123" s="71">
        <v>2.1213203435596398E-3</v>
      </c>
      <c r="BL123" s="85">
        <f t="shared" si="8"/>
        <v>3.0950630849433365</v>
      </c>
      <c r="BM123" s="85">
        <f t="shared" si="9"/>
        <v>1.1780361094054792</v>
      </c>
      <c r="BN123" s="85">
        <f t="shared" si="10"/>
        <v>1.7232078622002112</v>
      </c>
      <c r="BO123" s="85">
        <f t="shared" si="11"/>
        <v>0.59524023636416101</v>
      </c>
      <c r="BP123" s="85">
        <f t="shared" si="12"/>
        <v>0.58279587304131808</v>
      </c>
      <c r="BQ123" s="85">
        <f t="shared" si="13"/>
        <v>24.84743473923071</v>
      </c>
      <c r="BR123" s="85">
        <f t="shared" si="14"/>
        <v>33.063452246737121</v>
      </c>
      <c r="BS123" s="85">
        <f t="shared" si="15"/>
        <v>26.823390314412674</v>
      </c>
    </row>
    <row r="124" spans="1:71" x14ac:dyDescent="0.2">
      <c r="A124" s="22">
        <v>123</v>
      </c>
      <c r="B124" s="11" t="s">
        <v>12</v>
      </c>
      <c r="C124" s="11">
        <v>1403</v>
      </c>
      <c r="D124" s="11">
        <v>2</v>
      </c>
      <c r="E124" s="11">
        <v>2</v>
      </c>
      <c r="F124" s="11" t="s">
        <v>13</v>
      </c>
      <c r="G124" s="11">
        <v>1</v>
      </c>
      <c r="H124" s="11">
        <v>289</v>
      </c>
      <c r="I124" s="11">
        <v>36.9</v>
      </c>
      <c r="J124" s="11">
        <v>1.78</v>
      </c>
      <c r="K124" s="11">
        <v>1.1599999999999999</v>
      </c>
      <c r="L124" s="11">
        <v>2.6</v>
      </c>
      <c r="M124" s="12">
        <v>3</v>
      </c>
      <c r="N124" s="13">
        <v>25.04545454545454</v>
      </c>
      <c r="O124" s="13">
        <v>31.459272727272722</v>
      </c>
      <c r="P124" s="13">
        <v>3.2414893617021274</v>
      </c>
      <c r="Q124" s="13">
        <v>3.32495164410058</v>
      </c>
      <c r="R124" s="13">
        <v>0.76174999999999993</v>
      </c>
      <c r="S124" s="13">
        <v>0.78136363636363626</v>
      </c>
      <c r="T124" s="36">
        <v>3.235169033912364</v>
      </c>
      <c r="U124" s="36">
        <v>1.8867101677236726</v>
      </c>
      <c r="V124" s="36">
        <v>1.0476429579801749</v>
      </c>
      <c r="W124" s="36">
        <v>2.4328323506642771</v>
      </c>
      <c r="X124" s="53">
        <v>2.1213203435596398E-3</v>
      </c>
      <c r="Y124" s="37">
        <v>4.5295254106223461E-2</v>
      </c>
      <c r="Z124" s="36">
        <v>2.8760128391114455</v>
      </c>
      <c r="AA124" s="37">
        <v>0.1057982197518528</v>
      </c>
      <c r="AB124" s="37">
        <v>0.23257366305072083</v>
      </c>
      <c r="AC124" s="36">
        <v>9.2454557942295175</v>
      </c>
      <c r="AD124" s="37">
        <v>0.29131662615339687</v>
      </c>
      <c r="AE124" s="37">
        <v>0.55507874921132061</v>
      </c>
      <c r="AF124" s="36">
        <v>0.85485683927138778</v>
      </c>
      <c r="AG124" s="36">
        <v>0.8690735285185327</v>
      </c>
      <c r="AH124" s="37">
        <v>0.39357956211402517</v>
      </c>
      <c r="AI124" s="36"/>
      <c r="AJ124" s="37">
        <v>0.66459157352955056</v>
      </c>
      <c r="AK124" s="36">
        <v>1.2822614931253957</v>
      </c>
      <c r="AL124" s="37">
        <v>0.42601879465196496</v>
      </c>
      <c r="AM124" s="36">
        <v>0.383689381283283</v>
      </c>
      <c r="AN124" s="37">
        <v>0.24048413461680965</v>
      </c>
      <c r="AO124" s="36">
        <v>8.1313917744514654</v>
      </c>
      <c r="AP124" s="36">
        <v>5.6903901779600072E-2</v>
      </c>
      <c r="AQ124" s="83">
        <v>2.1213203435596398E-3</v>
      </c>
      <c r="AR124" s="36">
        <v>0.88779174385362813</v>
      </c>
      <c r="AS124" s="36">
        <v>0.68864742296372294</v>
      </c>
      <c r="AT124" s="36">
        <v>1.7791895283738872</v>
      </c>
      <c r="AU124" s="36">
        <v>4.9659530430717052</v>
      </c>
      <c r="AV124" s="36">
        <v>1.1943922095414019</v>
      </c>
      <c r="AW124" s="36">
        <v>20.38728746444788</v>
      </c>
      <c r="AX124" s="37">
        <v>0.22753032052930205</v>
      </c>
      <c r="AY124" s="37">
        <v>0.96451603094804117</v>
      </c>
      <c r="AZ124" s="37">
        <v>0.43568684775701483</v>
      </c>
      <c r="BA124" s="36">
        <v>3.9773994781236057</v>
      </c>
      <c r="BB124" s="36">
        <v>9.7549896849677006E-2</v>
      </c>
      <c r="BC124" s="84">
        <v>2.1213203435596398E-3</v>
      </c>
      <c r="BD124" s="37">
        <v>0.48112361432621858</v>
      </c>
      <c r="BE124" s="36">
        <v>0.59033463297847155</v>
      </c>
      <c r="BF124" s="36">
        <v>2.6288891349559327</v>
      </c>
      <c r="BG124" s="36">
        <v>2.1213203435596398E-3</v>
      </c>
      <c r="BH124" s="68">
        <v>2.1213203435596398E-3</v>
      </c>
      <c r="BI124" s="69">
        <v>2.1213203435596398E-3</v>
      </c>
      <c r="BJ124" s="70">
        <v>2.1213203435596398E-3</v>
      </c>
      <c r="BK124" s="71">
        <v>2.1213203435596398E-3</v>
      </c>
      <c r="BL124" s="85">
        <f t="shared" si="8"/>
        <v>4.2074994869876807</v>
      </c>
      <c r="BM124" s="85">
        <f t="shared" si="9"/>
        <v>2.563158968710979</v>
      </c>
      <c r="BN124" s="85">
        <f t="shared" si="10"/>
        <v>1.4038563836598921</v>
      </c>
      <c r="BO124" s="85">
        <f t="shared" si="11"/>
        <v>1.5820614248476934</v>
      </c>
      <c r="BP124" s="85">
        <f t="shared" si="12"/>
        <v>0.98109754386328563</v>
      </c>
      <c r="BQ124" s="85">
        <f t="shared" si="13"/>
        <v>20.725944463965011</v>
      </c>
      <c r="BR124" s="85"/>
      <c r="BS124" s="85">
        <f t="shared" si="15"/>
        <v>39.378044512905021</v>
      </c>
    </row>
    <row r="125" spans="1:71" x14ac:dyDescent="0.2">
      <c r="A125" s="22">
        <v>124</v>
      </c>
      <c r="B125" s="11" t="s">
        <v>12</v>
      </c>
      <c r="C125" s="11">
        <v>1403</v>
      </c>
      <c r="D125" s="11">
        <v>2</v>
      </c>
      <c r="E125" s="11">
        <v>2</v>
      </c>
      <c r="F125" s="11" t="s">
        <v>13</v>
      </c>
      <c r="G125" s="11">
        <v>1</v>
      </c>
      <c r="H125" s="11">
        <v>291</v>
      </c>
      <c r="I125" s="11">
        <v>36.9</v>
      </c>
      <c r="J125" s="11">
        <v>1.78</v>
      </c>
      <c r="K125" s="11">
        <v>1.1599999999999999</v>
      </c>
      <c r="L125" s="11">
        <v>2.6</v>
      </c>
      <c r="M125" s="12">
        <v>5</v>
      </c>
      <c r="N125" s="13">
        <v>26.95454545454545</v>
      </c>
      <c r="O125" s="13">
        <v>30.071363636363632</v>
      </c>
      <c r="P125" s="13">
        <v>3.6046165644171775</v>
      </c>
      <c r="Q125" s="13">
        <v>3.3150460122699386</v>
      </c>
      <c r="R125" s="13">
        <v>1.0682772727272725</v>
      </c>
      <c r="S125" s="13">
        <v>0.98245909090909078</v>
      </c>
      <c r="T125" s="36">
        <v>4.5485213572758036</v>
      </c>
      <c r="U125" s="36">
        <v>2.6908585987450482</v>
      </c>
      <c r="V125" s="36">
        <v>1.3546672350109885</v>
      </c>
      <c r="W125" s="36">
        <v>2.8123650617471943</v>
      </c>
      <c r="X125" s="53">
        <v>2.1213203435596398E-3</v>
      </c>
      <c r="Y125" s="37">
        <v>4.0743486488202918E-2</v>
      </c>
      <c r="Z125" s="36">
        <v>3.2367406916420851</v>
      </c>
      <c r="AA125" s="37">
        <v>0.10659372510743205</v>
      </c>
      <c r="AB125" s="37">
        <v>0.23211865359336284</v>
      </c>
      <c r="AC125" s="36">
        <v>10.180896818121537</v>
      </c>
      <c r="AD125" s="37">
        <v>0.25907241801032171</v>
      </c>
      <c r="AE125" s="37">
        <v>0.56205730220083749</v>
      </c>
      <c r="AF125" s="36">
        <v>1.1632738234425042</v>
      </c>
      <c r="AG125" s="36">
        <v>0.99283574760457105</v>
      </c>
      <c r="AH125" s="37">
        <v>0.45988732138135952</v>
      </c>
      <c r="AI125" s="36">
        <v>30.699938537388427</v>
      </c>
      <c r="AJ125" s="37">
        <v>0.22263928729123972</v>
      </c>
      <c r="AK125" s="36">
        <v>2.1646192485609044</v>
      </c>
      <c r="AL125" s="37">
        <v>4.671409357026908E-2</v>
      </c>
      <c r="AM125" s="36">
        <v>0.44882150035399404</v>
      </c>
      <c r="AN125" s="37">
        <v>0.20905533932616013</v>
      </c>
      <c r="AO125" s="36">
        <v>8.2860719221236163</v>
      </c>
      <c r="AP125" s="36">
        <v>2.888225885560548E-2</v>
      </c>
      <c r="AQ125" s="36">
        <v>1.9085657128389166E-2</v>
      </c>
      <c r="AR125" s="36">
        <v>0.34755431719048063</v>
      </c>
      <c r="AS125" s="36">
        <v>0.28020387735909036</v>
      </c>
      <c r="AT125" s="36">
        <v>0.44006181737123296</v>
      </c>
      <c r="AU125" s="36">
        <v>0.88535231953529092</v>
      </c>
      <c r="AV125" s="36">
        <v>0.543629996921423</v>
      </c>
      <c r="AW125" s="36">
        <v>19.312559065167921</v>
      </c>
      <c r="AX125" s="37"/>
      <c r="AY125" s="37">
        <v>0.80704457761173287</v>
      </c>
      <c r="AZ125" s="37">
        <v>0.41404542083867374</v>
      </c>
      <c r="BA125" s="36">
        <v>2.1814273600072136</v>
      </c>
      <c r="BB125" s="36">
        <v>0.14318454210294107</v>
      </c>
      <c r="BC125" s="84">
        <v>2.1213203435596398E-3</v>
      </c>
      <c r="BD125" s="37">
        <v>0.3914599432509645</v>
      </c>
      <c r="BE125" s="36">
        <v>0.34313180414675598</v>
      </c>
      <c r="BF125" s="36">
        <v>0.61755816483693682</v>
      </c>
      <c r="BG125" s="36">
        <v>2.1213203435596398E-3</v>
      </c>
      <c r="BH125" s="68">
        <v>2.1213203435596398E-3</v>
      </c>
      <c r="BI125" s="69">
        <v>2.1213203435596398E-3</v>
      </c>
      <c r="BJ125" s="70">
        <v>2.1213203435596398E-3</v>
      </c>
      <c r="BK125" s="71">
        <v>2.1213203435596398E-3</v>
      </c>
      <c r="BL125" s="85">
        <f t="shared" si="8"/>
        <v>3.5805388749277505</v>
      </c>
      <c r="BM125" s="85">
        <f t="shared" si="9"/>
        <v>1.7824890760473902</v>
      </c>
      <c r="BN125" s="85">
        <f t="shared" si="10"/>
        <v>1.5889944595542</v>
      </c>
      <c r="BO125" s="85">
        <f t="shared" si="11"/>
        <v>1.1737176802762839</v>
      </c>
      <c r="BP125" s="85">
        <f t="shared" si="12"/>
        <v>0.60877139577110662</v>
      </c>
      <c r="BQ125" s="85">
        <f t="shared" si="13"/>
        <v>24.826171082886219</v>
      </c>
      <c r="BR125" s="85">
        <f t="shared" si="14"/>
        <v>32.86455778594933</v>
      </c>
      <c r="BS125" s="85">
        <f t="shared" si="15"/>
        <v>26.767909044386002</v>
      </c>
    </row>
    <row r="126" spans="1:71" x14ac:dyDescent="0.2">
      <c r="A126" s="22">
        <v>125</v>
      </c>
      <c r="B126" s="11" t="s">
        <v>12</v>
      </c>
      <c r="C126" s="11">
        <v>1403</v>
      </c>
      <c r="D126" s="11">
        <v>2</v>
      </c>
      <c r="E126" s="11">
        <v>2</v>
      </c>
      <c r="F126" s="11" t="s">
        <v>13</v>
      </c>
      <c r="G126" s="11">
        <v>1</v>
      </c>
      <c r="H126" s="11">
        <v>293</v>
      </c>
      <c r="I126" s="11">
        <v>36.9</v>
      </c>
      <c r="J126" s="11">
        <v>1.78</v>
      </c>
      <c r="K126" s="11">
        <v>1.1599999999999999</v>
      </c>
      <c r="L126" s="11">
        <v>2.6</v>
      </c>
      <c r="M126" s="12">
        <v>7</v>
      </c>
      <c r="N126" s="13">
        <v>22.363636363636363</v>
      </c>
      <c r="O126" s="13">
        <v>30.302681818181821</v>
      </c>
      <c r="P126" s="13">
        <v>3.8014040561622471</v>
      </c>
      <c r="Q126" s="13">
        <v>3.3381123244929798</v>
      </c>
      <c r="R126" s="13">
        <v>1.1075909090909091</v>
      </c>
      <c r="S126" s="13">
        <v>0.97260454545454533</v>
      </c>
      <c r="T126" s="36">
        <v>4.004397346500908</v>
      </c>
      <c r="U126" s="36">
        <v>2.490595740495928</v>
      </c>
      <c r="V126" s="36">
        <v>1.3838292233895495</v>
      </c>
      <c r="W126" s="36">
        <v>3.1247894060922365</v>
      </c>
      <c r="X126" s="53">
        <v>2.1213203435596398E-3</v>
      </c>
      <c r="Y126" s="37">
        <v>6.3530825555326229E-2</v>
      </c>
      <c r="Z126" s="36">
        <v>3.628359262930811</v>
      </c>
      <c r="AA126" s="37">
        <v>0.13857366750032893</v>
      </c>
      <c r="AB126" s="37">
        <v>0.28123529318808566</v>
      </c>
      <c r="AC126" s="36">
        <v>10.744622939509856</v>
      </c>
      <c r="AD126" s="37">
        <v>0.3133908803338058</v>
      </c>
      <c r="AE126" s="37">
        <v>0.64541312228491521</v>
      </c>
      <c r="AF126" s="36">
        <v>1.2235222815564852</v>
      </c>
      <c r="AG126" s="36">
        <v>1.0085838539816954</v>
      </c>
      <c r="AH126" s="37">
        <v>0.52593173695977968</v>
      </c>
      <c r="AI126" s="36">
        <v>31.261387715664323</v>
      </c>
      <c r="AJ126" s="37">
        <v>0.20615903450810416</v>
      </c>
      <c r="AK126" s="36">
        <v>2.1761712377795668</v>
      </c>
      <c r="AL126" s="37">
        <v>0.48895596565542665</v>
      </c>
      <c r="AM126" s="36">
        <v>0.44795362710762199</v>
      </c>
      <c r="AN126" s="37">
        <v>0.28137416346537364</v>
      </c>
      <c r="AO126" s="36">
        <v>7.8854277482947639</v>
      </c>
      <c r="AP126" s="36">
        <v>2.6484424173707367E-2</v>
      </c>
      <c r="AQ126" s="83">
        <v>2.1213203435596398E-3</v>
      </c>
      <c r="AR126" s="36">
        <v>0.35139841059462462</v>
      </c>
      <c r="AS126" s="36">
        <v>0.26447000530853221</v>
      </c>
      <c r="AT126" s="36">
        <v>0.4334713381155374</v>
      </c>
      <c r="AU126" s="36">
        <v>0.84204156002427366</v>
      </c>
      <c r="AV126" s="36">
        <v>0.49029770041868775</v>
      </c>
      <c r="AW126" s="36">
        <v>18.633865100268903</v>
      </c>
      <c r="AX126" s="37">
        <v>0.21596344751027033</v>
      </c>
      <c r="AY126" s="37">
        <v>0.68936433630119909</v>
      </c>
      <c r="AZ126" s="37">
        <v>0.42130645693189189</v>
      </c>
      <c r="BA126" s="36">
        <v>1.8988213307953874</v>
      </c>
      <c r="BB126" s="36">
        <v>0.1469422825379775</v>
      </c>
      <c r="BC126" s="84">
        <v>2.1213203435596398E-3</v>
      </c>
      <c r="BD126" s="37">
        <v>0.15820408984677511</v>
      </c>
      <c r="BE126" s="36">
        <v>0.35252652081464397</v>
      </c>
      <c r="BF126" s="36">
        <v>0.55187181732399126</v>
      </c>
      <c r="BG126" s="36">
        <v>2.1213203435596398E-3</v>
      </c>
      <c r="BH126" s="68">
        <v>2.1213203435596398E-3</v>
      </c>
      <c r="BI126" s="69">
        <v>2.1213203435596398E-3</v>
      </c>
      <c r="BJ126" s="70">
        <v>2.1213203435596398E-3</v>
      </c>
      <c r="BK126" s="71">
        <v>2.1213203435596398E-3</v>
      </c>
      <c r="BL126" s="85">
        <f t="shared" si="8"/>
        <v>4.4011021705404634</v>
      </c>
      <c r="BM126" s="85">
        <f t="shared" si="9"/>
        <v>2.4610860329301172</v>
      </c>
      <c r="BN126" s="85">
        <f t="shared" si="10"/>
        <v>1.6586419741449725</v>
      </c>
      <c r="BO126" s="85">
        <f t="shared" si="11"/>
        <v>1.3267169449897753</v>
      </c>
      <c r="BP126" s="85">
        <f t="shared" si="12"/>
        <v>1.1343690879403419</v>
      </c>
      <c r="BQ126" s="85">
        <f t="shared" si="13"/>
        <v>25.378715239262849</v>
      </c>
      <c r="BR126" s="85">
        <f t="shared" si="14"/>
        <v>33.43755895344389</v>
      </c>
      <c r="BS126" s="85">
        <f t="shared" si="15"/>
        <v>25.491878063371313</v>
      </c>
    </row>
    <row r="127" spans="1:71" x14ac:dyDescent="0.2">
      <c r="A127" s="22">
        <v>126</v>
      </c>
      <c r="B127" s="11" t="s">
        <v>12</v>
      </c>
      <c r="C127" s="11">
        <v>1403</v>
      </c>
      <c r="D127" s="11">
        <v>2</v>
      </c>
      <c r="E127" s="11">
        <v>2</v>
      </c>
      <c r="F127" s="11" t="s">
        <v>13</v>
      </c>
      <c r="G127" s="11">
        <v>1</v>
      </c>
      <c r="H127" s="11">
        <v>295</v>
      </c>
      <c r="I127" s="11">
        <v>36.9</v>
      </c>
      <c r="J127" s="11">
        <v>1.78</v>
      </c>
      <c r="K127" s="11">
        <v>1.1599999999999999</v>
      </c>
      <c r="L127" s="11">
        <v>2.6</v>
      </c>
      <c r="M127" s="12">
        <v>9</v>
      </c>
      <c r="N127" s="13">
        <v>25.86363636363636</v>
      </c>
      <c r="O127" s="13">
        <v>31.385454545454543</v>
      </c>
      <c r="P127" s="13">
        <v>3.8453934740882918</v>
      </c>
      <c r="Q127" s="13">
        <v>3.3445297504798468</v>
      </c>
      <c r="R127" s="13">
        <v>0.91065909090909081</v>
      </c>
      <c r="S127" s="13">
        <v>0.7920454545454545</v>
      </c>
      <c r="T127" s="36">
        <v>4.5505168794682902</v>
      </c>
      <c r="U127" s="36">
        <v>2.6969927555938145</v>
      </c>
      <c r="V127" s="36">
        <v>1.3601781044578578</v>
      </c>
      <c r="W127" s="36">
        <v>2.8514152164454769</v>
      </c>
      <c r="X127" s="53">
        <v>2.1213203435596398E-3</v>
      </c>
      <c r="Y127" s="37">
        <v>4.1317082950107553E-2</v>
      </c>
      <c r="Z127" s="36">
        <v>3.2964135645339989</v>
      </c>
      <c r="AA127" s="37">
        <v>0.10295569456033565</v>
      </c>
      <c r="AB127" s="37">
        <v>0.26331646062765007</v>
      </c>
      <c r="AC127" s="36">
        <v>10.220020357800118</v>
      </c>
      <c r="AD127" s="37">
        <v>0.27315554195206038</v>
      </c>
      <c r="AE127" s="37">
        <v>0.63321225635672607</v>
      </c>
      <c r="AF127" s="36">
        <v>1.2151568449445844</v>
      </c>
      <c r="AG127" s="36">
        <v>1.0462163465653793</v>
      </c>
      <c r="AH127" s="37">
        <v>0.60200053742149451</v>
      </c>
      <c r="AI127" s="36">
        <v>30.620384122823623</v>
      </c>
      <c r="AJ127" s="37">
        <v>0.19859335491912242</v>
      </c>
      <c r="AK127" s="36">
        <v>2.2312091506693235</v>
      </c>
      <c r="AL127" s="37">
        <v>2.9659213268645155E-2</v>
      </c>
      <c r="AM127" s="36">
        <v>0.45020557949269735</v>
      </c>
      <c r="AN127" s="37">
        <v>0.20560029215054196</v>
      </c>
      <c r="AO127" s="36">
        <v>7.9783858351723165</v>
      </c>
      <c r="AP127" s="36">
        <v>2.2728276194009689E-2</v>
      </c>
      <c r="AQ127" s="36">
        <v>2.091882202355146E-2</v>
      </c>
      <c r="AR127" s="36">
        <v>0.34154644196347755</v>
      </c>
      <c r="AS127" s="36">
        <v>0.28112599080071626</v>
      </c>
      <c r="AT127" s="36">
        <v>0.41908490400866893</v>
      </c>
      <c r="AU127" s="36">
        <v>0.9584554281106562</v>
      </c>
      <c r="AV127" s="36">
        <v>0.56110312181066557</v>
      </c>
      <c r="AW127" s="36">
        <v>19.092268989873979</v>
      </c>
      <c r="AX127" s="37"/>
      <c r="AY127" s="37">
        <v>0.59378130425871811</v>
      </c>
      <c r="AZ127" s="37">
        <v>0.42589845899232298</v>
      </c>
      <c r="BA127" s="36">
        <v>2.1169478795910712</v>
      </c>
      <c r="BB127" s="36">
        <v>0.14221644809906997</v>
      </c>
      <c r="BC127" s="84">
        <v>2.1213203435596398E-3</v>
      </c>
      <c r="BD127" s="37">
        <v>0.44255787613143538</v>
      </c>
      <c r="BE127" s="36">
        <v>0.35608692562272248</v>
      </c>
      <c r="BF127" s="36">
        <v>0.6619213586551268</v>
      </c>
      <c r="BG127" s="36">
        <v>2.1213203435596398E-3</v>
      </c>
      <c r="BH127" s="68">
        <v>2.1213203435596398E-3</v>
      </c>
      <c r="BI127" s="69">
        <v>2.1213203435596398E-3</v>
      </c>
      <c r="BJ127" s="70">
        <v>2.1213203435596398E-3</v>
      </c>
      <c r="BK127" s="71">
        <v>2.1213203435596398E-3</v>
      </c>
      <c r="BL127" s="85">
        <f t="shared" si="8"/>
        <v>3.8462323602647599</v>
      </c>
      <c r="BM127" s="85">
        <f t="shared" si="9"/>
        <v>1.9999373645456984</v>
      </c>
      <c r="BN127" s="85">
        <f t="shared" si="10"/>
        <v>1.6406947035685198</v>
      </c>
      <c r="BO127" s="85">
        <f t="shared" si="11"/>
        <v>1.3370658949203273</v>
      </c>
      <c r="BP127" s="85">
        <f t="shared" si="12"/>
        <v>0.66287146962537125</v>
      </c>
      <c r="BQ127" s="85">
        <f t="shared" si="13"/>
        <v>24.97765819864312</v>
      </c>
      <c r="BR127" s="85">
        <f t="shared" si="14"/>
        <v>32.851593273492945</v>
      </c>
      <c r="BS127" s="85">
        <f t="shared" si="15"/>
        <v>26.449370148197541</v>
      </c>
    </row>
    <row r="128" spans="1:71" x14ac:dyDescent="0.2">
      <c r="A128" s="22">
        <v>127</v>
      </c>
      <c r="B128" s="11" t="s">
        <v>12</v>
      </c>
      <c r="C128" s="11">
        <v>1403</v>
      </c>
      <c r="D128" s="11">
        <v>2</v>
      </c>
      <c r="E128" s="11">
        <v>2</v>
      </c>
      <c r="F128" s="11" t="s">
        <v>13</v>
      </c>
      <c r="G128" s="11">
        <v>1</v>
      </c>
      <c r="H128" s="11">
        <v>297</v>
      </c>
      <c r="I128" s="11">
        <v>36.9</v>
      </c>
      <c r="J128" s="11">
        <v>1.78</v>
      </c>
      <c r="K128" s="11">
        <v>1.1599999999999999</v>
      </c>
      <c r="L128" s="11">
        <v>2.6</v>
      </c>
      <c r="M128" s="12">
        <v>11</v>
      </c>
      <c r="N128" s="13">
        <v>22.77272727272727</v>
      </c>
      <c r="O128" s="13">
        <v>30.469090909090905</v>
      </c>
      <c r="P128" s="13">
        <v>4.2614432989690716</v>
      </c>
      <c r="Q128" s="13">
        <v>3.3300000000000005</v>
      </c>
      <c r="R128" s="13">
        <v>1.1273454545454544</v>
      </c>
      <c r="S128" s="13">
        <v>0.88093636363636363</v>
      </c>
      <c r="T128" s="36">
        <v>4.2178691546738687</v>
      </c>
      <c r="U128" s="36">
        <v>2.5398158675291067</v>
      </c>
      <c r="V128" s="36">
        <v>1.3708875417787698</v>
      </c>
      <c r="W128" s="36">
        <v>3.1200355206308106</v>
      </c>
      <c r="X128" s="53">
        <v>2.1213203435596398E-3</v>
      </c>
      <c r="Y128" s="54">
        <v>2.1213203435596398E-3</v>
      </c>
      <c r="Z128" s="36">
        <v>3.6572991338299476</v>
      </c>
      <c r="AA128" s="55">
        <v>2.1213203435596398E-3</v>
      </c>
      <c r="AB128" s="56">
        <v>2.1213203435596398E-3</v>
      </c>
      <c r="AC128" s="36">
        <v>10.658563871559602</v>
      </c>
      <c r="AD128" s="72">
        <v>2.1213203435596398E-3</v>
      </c>
      <c r="AE128" s="73">
        <v>2.1213203435596398E-3</v>
      </c>
      <c r="AF128" s="36">
        <v>1.1402145281783567</v>
      </c>
      <c r="AG128" s="36">
        <v>1.0363504671626353</v>
      </c>
      <c r="AH128" s="37">
        <v>2.1662854365229502E-2</v>
      </c>
      <c r="AI128" s="36">
        <v>31.435892019565753</v>
      </c>
      <c r="AJ128" s="37">
        <v>2.1662854365229502E-2</v>
      </c>
      <c r="AK128" s="36">
        <v>2.0893561346307998</v>
      </c>
      <c r="AL128" s="37">
        <v>2.1662854365229502E-2</v>
      </c>
      <c r="AM128" s="36">
        <v>0.43253162155117952</v>
      </c>
      <c r="AN128" s="37">
        <v>2.1662854365229502E-2</v>
      </c>
      <c r="AO128" s="36">
        <v>7.8271804965084968</v>
      </c>
      <c r="AP128" s="36">
        <v>2.1662854365229502E-2</v>
      </c>
      <c r="AQ128" s="83">
        <v>2.1213203435596398E-3</v>
      </c>
      <c r="AR128" s="36">
        <v>0.31829059382823544</v>
      </c>
      <c r="AS128" s="36">
        <v>0.26136329644987338</v>
      </c>
      <c r="AT128" s="36">
        <v>0.446571115938796</v>
      </c>
      <c r="AU128" s="36">
        <v>0.98704974701748283</v>
      </c>
      <c r="AV128" s="36">
        <v>0.53225441468693169</v>
      </c>
      <c r="AW128" s="36">
        <v>18.062785115075879</v>
      </c>
      <c r="AX128" s="37"/>
      <c r="AY128" s="37"/>
      <c r="AZ128" s="37"/>
      <c r="BA128" s="36">
        <v>1.9780111199869195</v>
      </c>
      <c r="BB128" s="36">
        <v>0.11728061881032625</v>
      </c>
      <c r="BC128" s="84">
        <v>2.1213203435596398E-3</v>
      </c>
      <c r="BD128" s="37"/>
      <c r="BE128" s="36">
        <v>0.44105811440401593</v>
      </c>
      <c r="BF128" s="36">
        <v>0.62125579051650814</v>
      </c>
      <c r="BG128" s="36">
        <v>2.1213203435596398E-3</v>
      </c>
      <c r="BH128" s="68">
        <v>2.1213203435596398E-3</v>
      </c>
      <c r="BI128" s="69">
        <v>2.1213203435596398E-3</v>
      </c>
      <c r="BJ128" s="70">
        <v>2.1213203435596398E-3</v>
      </c>
      <c r="BK128" s="71">
        <v>2.1213203435596398E-3</v>
      </c>
      <c r="BL128" s="85">
        <f t="shared" si="8"/>
        <v>1.566140107892531</v>
      </c>
      <c r="BM128" s="85">
        <f t="shared" si="9"/>
        <v>7.1352524126367417E-2</v>
      </c>
      <c r="BN128" s="85">
        <f t="shared" si="10"/>
        <v>1.4731247294009342</v>
      </c>
      <c r="BO128" s="85">
        <f t="shared" si="11"/>
        <v>4.7568349417578287E-2</v>
      </c>
      <c r="BP128" s="85">
        <f t="shared" si="12"/>
        <v>2.378417470878914E-2</v>
      </c>
      <c r="BQ128" s="85">
        <f t="shared" si="13"/>
        <v>25.566592410345667</v>
      </c>
      <c r="BR128" s="85">
        <f t="shared" si="14"/>
        <v>33.525248154196554</v>
      </c>
      <c r="BS128" s="85">
        <f t="shared" si="15"/>
        <v>23.802432023485107</v>
      </c>
    </row>
    <row r="129" spans="1:71" x14ac:dyDescent="0.2">
      <c r="A129" s="22">
        <v>128</v>
      </c>
      <c r="B129" s="11" t="s">
        <v>12</v>
      </c>
      <c r="C129" s="11">
        <v>1403</v>
      </c>
      <c r="D129" s="11">
        <v>2</v>
      </c>
      <c r="E129" s="11">
        <v>2</v>
      </c>
      <c r="F129" s="11" t="s">
        <v>13</v>
      </c>
      <c r="G129" s="11">
        <v>1</v>
      </c>
      <c r="H129" s="11">
        <v>299</v>
      </c>
      <c r="I129" s="11">
        <v>36.9</v>
      </c>
      <c r="J129" s="11">
        <v>1.78</v>
      </c>
      <c r="K129" s="11">
        <v>1.1599999999999999</v>
      </c>
      <c r="L129" s="11">
        <v>2.6</v>
      </c>
      <c r="M129" s="12">
        <v>13</v>
      </c>
      <c r="N129" s="13">
        <v>21.499999999999996</v>
      </c>
      <c r="O129" s="13">
        <v>32.530909090909084</v>
      </c>
      <c r="P129" s="13">
        <v>3.5462210338680933</v>
      </c>
      <c r="Q129" s="13">
        <v>3.3083778966131905</v>
      </c>
      <c r="R129" s="13">
        <v>0.90428636363636372</v>
      </c>
      <c r="S129" s="13">
        <v>0.84363636363636363</v>
      </c>
      <c r="T129" s="36">
        <v>3.9576078542969171</v>
      </c>
      <c r="U129" s="36">
        <v>2.4512446724653714</v>
      </c>
      <c r="V129" s="36">
        <v>1.3592953253687261</v>
      </c>
      <c r="W129" s="36">
        <v>3.0609705565696257</v>
      </c>
      <c r="X129" s="53">
        <v>2.1213203435596398E-3</v>
      </c>
      <c r="Y129" s="37">
        <v>5.930166934258066E-2</v>
      </c>
      <c r="Z129" s="36">
        <v>3.567220511142863</v>
      </c>
      <c r="AA129" s="37">
        <v>0.11892807990408563</v>
      </c>
      <c r="AB129" s="37">
        <v>0.21706522583324084</v>
      </c>
      <c r="AC129" s="36">
        <v>10.447764084581607</v>
      </c>
      <c r="AD129" s="37">
        <v>0.26998176413569563</v>
      </c>
      <c r="AE129" s="37">
        <v>0.54844707477834276</v>
      </c>
      <c r="AF129" s="36">
        <v>1.3023419084588033</v>
      </c>
      <c r="AG129" s="36">
        <v>1.1134890567431381</v>
      </c>
      <c r="AH129" s="37">
        <v>0.35984156461883554</v>
      </c>
      <c r="AI129" s="36">
        <v>31.031365149773631</v>
      </c>
      <c r="AJ129" s="37">
        <v>0.15117601659250191</v>
      </c>
      <c r="AK129" s="36">
        <v>2.409495556687038</v>
      </c>
      <c r="AL129" s="37">
        <v>0.42251426746986764</v>
      </c>
      <c r="AM129" s="36">
        <v>0.49648876175031886</v>
      </c>
      <c r="AN129" s="37">
        <v>0.24206325243297791</v>
      </c>
      <c r="AO129" s="36">
        <v>7.4549352817852048</v>
      </c>
      <c r="AP129" s="82">
        <v>2.1213203435596398E-3</v>
      </c>
      <c r="AQ129" s="36">
        <v>2.3528923789485422E-2</v>
      </c>
      <c r="AR129" s="36">
        <v>0.33594234517055988</v>
      </c>
      <c r="AS129" s="36">
        <v>0.2613236896766104</v>
      </c>
      <c r="AT129" s="36">
        <v>0.41609044175090004</v>
      </c>
      <c r="AU129" s="36">
        <v>1.0017216109787901</v>
      </c>
      <c r="AV129" s="36">
        <v>0.50124959431578175</v>
      </c>
      <c r="AW129" s="36">
        <v>18.890740288759105</v>
      </c>
      <c r="AX129" s="37">
        <v>0.23051352531931776</v>
      </c>
      <c r="AY129" s="37">
        <v>0.52064200959530371</v>
      </c>
      <c r="AZ129" s="37">
        <v>0.43550129386149022</v>
      </c>
      <c r="BA129" s="36">
        <v>1.8617402685018669</v>
      </c>
      <c r="BB129" s="36">
        <v>0.14800127311571351</v>
      </c>
      <c r="BC129" s="84">
        <v>2.1213203435596398E-3</v>
      </c>
      <c r="BD129" s="37">
        <v>0.12863302836997487</v>
      </c>
      <c r="BE129" s="36">
        <v>0.3633243467994427</v>
      </c>
      <c r="BF129" s="36">
        <v>0.6683230560628689</v>
      </c>
      <c r="BG129" s="36">
        <v>2.1213203435596398E-3</v>
      </c>
      <c r="BH129" s="68">
        <v>2.1213203435596398E-3</v>
      </c>
      <c r="BI129" s="69">
        <v>2.1213203435596398E-3</v>
      </c>
      <c r="BJ129" s="70">
        <v>2.1213203435596398E-3</v>
      </c>
      <c r="BK129" s="71">
        <v>2.1213203435596398E-3</v>
      </c>
      <c r="BL129" s="85">
        <f t="shared" si="8"/>
        <v>3.9992967336015854</v>
      </c>
      <c r="BM129" s="85">
        <f t="shared" si="9"/>
        <v>1.9690259134284842</v>
      </c>
      <c r="BN129" s="85">
        <f t="shared" si="10"/>
        <v>1.7882075677401232</v>
      </c>
      <c r="BO129" s="85">
        <f t="shared" si="11"/>
        <v>0.99806457118027392</v>
      </c>
      <c r="BP129" s="85">
        <f t="shared" si="12"/>
        <v>0.9709613422482104</v>
      </c>
      <c r="BQ129" s="85">
        <f t="shared" si="13"/>
        <v>24.84622432476867</v>
      </c>
      <c r="BR129" s="85">
        <f t="shared" si="14"/>
        <v>33.440860706460668</v>
      </c>
      <c r="BS129" s="85">
        <f t="shared" si="15"/>
        <v>25.802124938472119</v>
      </c>
    </row>
    <row r="130" spans="1:71" x14ac:dyDescent="0.2">
      <c r="A130" s="22">
        <v>129</v>
      </c>
      <c r="B130" s="11" t="s">
        <v>12</v>
      </c>
      <c r="C130" s="11">
        <v>1403</v>
      </c>
      <c r="D130" s="11">
        <v>2</v>
      </c>
      <c r="E130" s="11">
        <v>2</v>
      </c>
      <c r="F130" s="11" t="s">
        <v>13</v>
      </c>
      <c r="G130" s="11">
        <v>1</v>
      </c>
      <c r="H130" s="11">
        <v>301</v>
      </c>
      <c r="I130" s="11">
        <v>36.9</v>
      </c>
      <c r="J130" s="11">
        <v>1.78</v>
      </c>
      <c r="K130" s="11">
        <v>1.1599999999999999</v>
      </c>
      <c r="L130" s="11">
        <v>2.6</v>
      </c>
      <c r="M130" s="12">
        <v>15</v>
      </c>
      <c r="N130" s="13">
        <v>25.27272727272727</v>
      </c>
      <c r="O130" s="13">
        <v>30.927272727272726</v>
      </c>
      <c r="P130" s="13">
        <v>4.0521652892561981</v>
      </c>
      <c r="Q130" s="13">
        <v>3.34</v>
      </c>
      <c r="R130" s="13">
        <v>1.1143454545454543</v>
      </c>
      <c r="S130" s="13">
        <v>0.91849999999999987</v>
      </c>
      <c r="T130" s="36">
        <v>4.7522429055192159</v>
      </c>
      <c r="U130" s="36">
        <v>2.8604815567967665</v>
      </c>
      <c r="V130" s="36">
        <v>1.4780773080795799</v>
      </c>
      <c r="W130" s="36">
        <v>3.0949002125293266</v>
      </c>
      <c r="X130" s="53">
        <v>2.1213203435596398E-3</v>
      </c>
      <c r="Y130" s="37">
        <v>4.7571346817929176E-2</v>
      </c>
      <c r="Z130" s="36">
        <v>3.5209934087206567</v>
      </c>
      <c r="AA130" s="37">
        <v>0.1026519052943429</v>
      </c>
      <c r="AB130" s="37">
        <v>0.21327206040968427</v>
      </c>
      <c r="AC130" s="36">
        <v>10.183176113996502</v>
      </c>
      <c r="AD130" s="37">
        <v>0.23628807247233108</v>
      </c>
      <c r="AE130" s="37">
        <v>0.46671575539822907</v>
      </c>
      <c r="AF130" s="36">
        <v>1.1533723794034048</v>
      </c>
      <c r="AG130" s="36">
        <v>1.0621583143453668</v>
      </c>
      <c r="AH130" s="37">
        <v>0.41341804083721245</v>
      </c>
      <c r="AI130" s="36">
        <v>30.911038205604552</v>
      </c>
      <c r="AJ130" s="37">
        <v>0.17668445036576225</v>
      </c>
      <c r="AK130" s="36">
        <v>2.2011479744041216</v>
      </c>
      <c r="AL130" s="37">
        <v>3.4618573845634236E-2</v>
      </c>
      <c r="AM130" s="36">
        <v>0.45774945797148797</v>
      </c>
      <c r="AN130" s="37">
        <v>0.19561668819996825</v>
      </c>
      <c r="AO130" s="36">
        <v>7.820592522726308</v>
      </c>
      <c r="AP130" s="36">
        <v>2.4548887997648167E-2</v>
      </c>
      <c r="AQ130" s="83">
        <v>2.1213203435596398E-3</v>
      </c>
      <c r="AR130" s="36">
        <v>0.32963738433899237</v>
      </c>
      <c r="AS130" s="36">
        <v>0.2694166400177862</v>
      </c>
      <c r="AT130" s="36">
        <v>0.38594980044258942</v>
      </c>
      <c r="AU130" s="36">
        <v>0.95478833867692192</v>
      </c>
      <c r="AV130" s="36">
        <v>0.5466117132119388</v>
      </c>
      <c r="AW130" s="36">
        <v>18.573761283212427</v>
      </c>
      <c r="AX130" s="37"/>
      <c r="AY130" s="37">
        <v>0.57669523600254968</v>
      </c>
      <c r="AZ130" s="37">
        <v>0.4893549209522669</v>
      </c>
      <c r="BA130" s="36">
        <v>2.0217329203137435</v>
      </c>
      <c r="BB130" s="36">
        <v>0.14037275027849405</v>
      </c>
      <c r="BC130" s="84">
        <v>2.1213203435596398E-3</v>
      </c>
      <c r="BD130" s="37">
        <v>0.4195874873136447</v>
      </c>
      <c r="BE130" s="36">
        <v>0.33888355753424942</v>
      </c>
      <c r="BF130" s="36">
        <v>0.63851266992786715</v>
      </c>
      <c r="BG130" s="36">
        <v>2.1213203435596398E-3</v>
      </c>
      <c r="BH130" s="68">
        <v>2.1213203435596398E-3</v>
      </c>
      <c r="BI130" s="69">
        <v>2.1213203435596398E-3</v>
      </c>
      <c r="BJ130" s="70">
        <v>2.1213203435596398E-3</v>
      </c>
      <c r="BK130" s="71">
        <v>2.1213203435596398E-3</v>
      </c>
      <c r="BL130" s="85">
        <f t="shared" si="8"/>
        <v>3.4067446659579486</v>
      </c>
      <c r="BM130" s="85">
        <f t="shared" si="9"/>
        <v>1.5409969533288534</v>
      </c>
      <c r="BN130" s="85">
        <f t="shared" si="10"/>
        <v>1.670131024429127</v>
      </c>
      <c r="BO130" s="85">
        <f t="shared" si="11"/>
        <v>1.03966262408499</v>
      </c>
      <c r="BP130" s="85">
        <f t="shared" si="12"/>
        <v>0.50133432924386334</v>
      </c>
      <c r="BQ130" s="85">
        <f t="shared" si="13"/>
        <v>25.891992825985611</v>
      </c>
      <c r="BR130" s="85">
        <f t="shared" si="14"/>
        <v>33.112186180008671</v>
      </c>
      <c r="BS130" s="85">
        <f t="shared" si="15"/>
        <v>25.724702832626033</v>
      </c>
    </row>
    <row r="131" spans="1:71" x14ac:dyDescent="0.2">
      <c r="A131" s="22">
        <v>130</v>
      </c>
      <c r="B131" s="11" t="s">
        <v>12</v>
      </c>
      <c r="C131" s="11">
        <v>1403</v>
      </c>
      <c r="D131" s="11">
        <v>2</v>
      </c>
      <c r="E131" s="11">
        <v>2</v>
      </c>
      <c r="F131" s="11" t="s">
        <v>13</v>
      </c>
      <c r="G131" s="11">
        <v>1</v>
      </c>
      <c r="H131" s="11">
        <v>303</v>
      </c>
      <c r="I131" s="11">
        <v>36.9</v>
      </c>
      <c r="J131" s="11">
        <v>1.78</v>
      </c>
      <c r="K131" s="11">
        <v>1.1599999999999999</v>
      </c>
      <c r="L131" s="11">
        <v>2.6</v>
      </c>
      <c r="M131" s="12">
        <v>17</v>
      </c>
      <c r="N131" s="13">
        <v>24.045454545454547</v>
      </c>
      <c r="O131" s="13">
        <v>29.09454545454545</v>
      </c>
      <c r="P131" s="13">
        <v>3.546110019646366</v>
      </c>
      <c r="Q131" s="13">
        <v>3.3802554027504912</v>
      </c>
      <c r="R131" s="13">
        <v>0.82044090909090905</v>
      </c>
      <c r="S131" s="13">
        <v>0.78206818181818183</v>
      </c>
      <c r="T131" s="36">
        <v>4.482584287211056</v>
      </c>
      <c r="U131" s="36">
        <v>2.6104634376533076</v>
      </c>
      <c r="V131" s="36">
        <v>1.4093839576273408</v>
      </c>
      <c r="W131" s="36">
        <v>3.1386481940901536</v>
      </c>
      <c r="X131" s="53">
        <v>2.1213203435596398E-3</v>
      </c>
      <c r="Y131" s="37">
        <v>6.3220129306398698E-2</v>
      </c>
      <c r="Z131" s="36">
        <v>3.6975302214781984</v>
      </c>
      <c r="AA131" s="37">
        <v>0.12253114247855915</v>
      </c>
      <c r="AB131" s="37">
        <v>0.23273626905659411</v>
      </c>
      <c r="AC131" s="36">
        <v>9.9279215573474655</v>
      </c>
      <c r="AD131" s="37">
        <v>0.25791209277026322</v>
      </c>
      <c r="AE131" s="37">
        <v>0.48752592050142796</v>
      </c>
      <c r="AF131" s="36">
        <v>1.1977206230399748</v>
      </c>
      <c r="AG131" s="36">
        <v>1.1495588384171065</v>
      </c>
      <c r="AH131" s="37">
        <v>0.48542175159889661</v>
      </c>
      <c r="AI131" s="36">
        <v>30.059250699988311</v>
      </c>
      <c r="AJ131" s="37">
        <v>0.15174065589934491</v>
      </c>
      <c r="AK131" s="36">
        <v>2.1535356673648152</v>
      </c>
      <c r="AL131" s="37">
        <v>0.41143334168258483</v>
      </c>
      <c r="AM131" s="36">
        <v>0.51021774206562731</v>
      </c>
      <c r="AN131" s="37">
        <v>0.19052536050624469</v>
      </c>
      <c r="AO131" s="36">
        <v>7.861558100859793</v>
      </c>
      <c r="AP131" s="82">
        <v>2.1213203435596398E-3</v>
      </c>
      <c r="AQ131" s="83">
        <v>2.1213203435596398E-3</v>
      </c>
      <c r="AR131" s="36"/>
      <c r="AS131" s="36"/>
      <c r="AT131" s="36">
        <v>1.9504498049363974</v>
      </c>
      <c r="AU131" s="36"/>
      <c r="AV131" s="36"/>
      <c r="AW131" s="36">
        <v>20.343655413705932</v>
      </c>
      <c r="AX131" s="37">
        <v>0.20996549635787989</v>
      </c>
      <c r="AY131" s="37">
        <v>0.5922998362188967</v>
      </c>
      <c r="AZ131" s="37">
        <v>0.40584105711076146</v>
      </c>
      <c r="BA131" s="36">
        <v>2.2497326861712521</v>
      </c>
      <c r="BB131" s="36"/>
      <c r="BC131" s="84">
        <v>2.1213203435596398E-3</v>
      </c>
      <c r="BD131" s="37">
        <v>0.41876388836279776</v>
      </c>
      <c r="BE131" s="36">
        <v>0.41694484778572027</v>
      </c>
      <c r="BF131" s="36">
        <v>0.64330149095043465</v>
      </c>
      <c r="BG131" s="36">
        <v>2.1213203435596398E-3</v>
      </c>
      <c r="BH131" s="68">
        <v>2.1213203435596398E-3</v>
      </c>
      <c r="BI131" s="69">
        <v>2.1213203435596398E-3</v>
      </c>
      <c r="BJ131" s="70">
        <v>2.1213203435596398E-3</v>
      </c>
      <c r="BK131" s="71">
        <v>2.1213203435596398E-3</v>
      </c>
      <c r="BL131" s="85">
        <f t="shared" ref="BL131:BL194" si="16">SUM(Y131,AA131,AB131,AD131,AE131,AG131,AH131,AJ131,AL131,AM131,AN131)</f>
        <v>4.0628232442830479</v>
      </c>
      <c r="BM131" s="85">
        <f t="shared" ref="BM131:BM194" si="17">SUM(AB131,AD131,AE131,AH131,AJ131,AL131)</f>
        <v>2.0267700315091117</v>
      </c>
      <c r="BN131" s="85">
        <f t="shared" ref="BN131:BN194" si="18">SUM(Y131,AA131,AG131,AM131)</f>
        <v>1.8455278522676917</v>
      </c>
      <c r="BO131" s="85">
        <f t="shared" ref="BO131:BO194" si="19">SUM(AB131,AD131,AH131,AJ131)</f>
        <v>1.1278107693250987</v>
      </c>
      <c r="BP131" s="85">
        <f t="shared" ref="BP131:BP194" si="20">SUM(AE131,AL131)</f>
        <v>0.89895926218401279</v>
      </c>
      <c r="BQ131" s="85">
        <f t="shared" ref="BQ131:BQ194" si="21">SUM(T131,U131,V131,W131,X131,Z131,AC131)</f>
        <v>25.268652975751081</v>
      </c>
      <c r="BR131" s="85">
        <f t="shared" ref="BR131:BR194" si="22">SUM(AI131,AK131)</f>
        <v>32.212786367353125</v>
      </c>
      <c r="BS131" s="85">
        <f t="shared" ref="BS131:BS194" si="23">SUM(AP131:BK131)</f>
        <v>27.247925084348548</v>
      </c>
    </row>
    <row r="132" spans="1:71" x14ac:dyDescent="0.2">
      <c r="A132" s="22">
        <v>131</v>
      </c>
      <c r="B132" s="11" t="s">
        <v>12</v>
      </c>
      <c r="C132" s="11">
        <v>1403</v>
      </c>
      <c r="D132" s="11">
        <v>2</v>
      </c>
      <c r="E132" s="11">
        <v>2</v>
      </c>
      <c r="F132" s="11" t="s">
        <v>13</v>
      </c>
      <c r="G132" s="11">
        <v>1</v>
      </c>
      <c r="H132" s="11">
        <v>305</v>
      </c>
      <c r="I132" s="11">
        <v>36.9</v>
      </c>
      <c r="J132" s="11">
        <v>1.78</v>
      </c>
      <c r="K132" s="11">
        <v>1.1599999999999999</v>
      </c>
      <c r="L132" s="11">
        <v>2.6</v>
      </c>
      <c r="M132" s="12">
        <v>19</v>
      </c>
      <c r="N132" s="13">
        <v>24.863636363636363</v>
      </c>
      <c r="O132" s="13" t="s">
        <v>14</v>
      </c>
      <c r="P132" s="13">
        <v>3.6203030303030306</v>
      </c>
      <c r="Q132" s="13">
        <v>3.32</v>
      </c>
      <c r="R132" s="13">
        <v>0.97748181818181812</v>
      </c>
      <c r="S132" s="13">
        <v>0.89639999999999986</v>
      </c>
      <c r="T132" s="36">
        <v>3.712029459030592</v>
      </c>
      <c r="U132" s="36">
        <v>2.3173282130842452</v>
      </c>
      <c r="V132" s="36">
        <v>1.3222602415487654</v>
      </c>
      <c r="W132" s="36">
        <v>3.076982908296908</v>
      </c>
      <c r="X132" s="53">
        <v>2.1213203435596398E-3</v>
      </c>
      <c r="Y132" s="37">
        <v>5.7056938301714454E-2</v>
      </c>
      <c r="Z132" s="36">
        <v>3.6532606962719991</v>
      </c>
      <c r="AA132" s="37">
        <v>0.10939565811312089</v>
      </c>
      <c r="AB132" s="37">
        <v>0.22301342864770704</v>
      </c>
      <c r="AC132" s="36">
        <v>10.627438466603159</v>
      </c>
      <c r="AD132" s="37">
        <v>0.2566914649542093</v>
      </c>
      <c r="AE132" s="37">
        <v>0.47616774044391114</v>
      </c>
      <c r="AF132" s="36">
        <v>1.1931712058769584</v>
      </c>
      <c r="AG132" s="36">
        <v>1.09081175293594</v>
      </c>
      <c r="AH132" s="37">
        <v>0.5059455274118495</v>
      </c>
      <c r="AI132" s="36">
        <v>30.29228703740835</v>
      </c>
      <c r="AJ132" s="37">
        <v>0.17157837176905053</v>
      </c>
      <c r="AK132" s="36">
        <v>2.1350877493153786</v>
      </c>
      <c r="AL132" s="37">
        <v>0.46803475725539778</v>
      </c>
      <c r="AM132" s="36">
        <v>0.52323938543493342</v>
      </c>
      <c r="AN132" s="37">
        <v>0.18328048687985443</v>
      </c>
      <c r="AO132" s="36">
        <v>7.7188898220253002</v>
      </c>
      <c r="AP132" s="36">
        <v>4.692388060438013E-2</v>
      </c>
      <c r="AQ132" s="36">
        <v>3.4947814395232715E-2</v>
      </c>
      <c r="AR132" s="36">
        <v>0.35508171265211275</v>
      </c>
      <c r="AS132" s="36">
        <v>0.3102435514437078</v>
      </c>
      <c r="AT132" s="36">
        <v>0.48983648653032036</v>
      </c>
      <c r="AU132" s="36">
        <v>0.89855098365036445</v>
      </c>
      <c r="AV132" s="36">
        <v>0.63716324644509681</v>
      </c>
      <c r="AW132" s="36">
        <v>18.436865580678841</v>
      </c>
      <c r="AX132" s="37">
        <v>0.26823524830486606</v>
      </c>
      <c r="AY132" s="37">
        <v>0.63949413791514353</v>
      </c>
      <c r="AZ132" s="37">
        <v>0.46731981497488784</v>
      </c>
      <c r="BA132" s="36">
        <v>2.0655588418542545</v>
      </c>
      <c r="BB132" s="36">
        <v>0.1219710353772995</v>
      </c>
      <c r="BC132" s="84">
        <v>2.1213203435596398E-3</v>
      </c>
      <c r="BD132" s="37">
        <v>0.41002276803653859</v>
      </c>
      <c r="BE132" s="36">
        <v>0.50403359214176457</v>
      </c>
      <c r="BF132" s="36">
        <v>0.61738331394430457</v>
      </c>
      <c r="BG132" s="36">
        <v>2.1213203435596398E-3</v>
      </c>
      <c r="BH132" s="68">
        <v>2.1213203435596398E-3</v>
      </c>
      <c r="BI132" s="69">
        <v>2.1213203435596398E-3</v>
      </c>
      <c r="BJ132" s="70">
        <v>2.1213203435596398E-3</v>
      </c>
      <c r="BK132" s="71">
        <v>2.1213203435596398E-3</v>
      </c>
      <c r="BL132" s="85">
        <f t="shared" si="16"/>
        <v>4.0652155121476881</v>
      </c>
      <c r="BM132" s="85">
        <f t="shared" si="17"/>
        <v>2.1014312904821253</v>
      </c>
      <c r="BN132" s="85">
        <f t="shared" si="18"/>
        <v>1.7805037347857087</v>
      </c>
      <c r="BO132" s="85">
        <f t="shared" si="19"/>
        <v>1.1572287927828164</v>
      </c>
      <c r="BP132" s="85">
        <f t="shared" si="20"/>
        <v>0.94420249769930886</v>
      </c>
      <c r="BQ132" s="85">
        <f t="shared" si="21"/>
        <v>24.711421305179229</v>
      </c>
      <c r="BR132" s="85">
        <f t="shared" si="22"/>
        <v>32.427374786723732</v>
      </c>
      <c r="BS132" s="85">
        <f t="shared" si="23"/>
        <v>26.316359931010467</v>
      </c>
    </row>
    <row r="133" spans="1:71" x14ac:dyDescent="0.2">
      <c r="A133" s="22">
        <v>132</v>
      </c>
      <c r="B133" s="11" t="s">
        <v>12</v>
      </c>
      <c r="C133" s="11">
        <v>1403</v>
      </c>
      <c r="D133" s="11">
        <v>2</v>
      </c>
      <c r="E133" s="11">
        <v>2</v>
      </c>
      <c r="F133" s="11" t="s">
        <v>13</v>
      </c>
      <c r="G133" s="11">
        <v>1</v>
      </c>
      <c r="H133" s="11">
        <v>307</v>
      </c>
      <c r="I133" s="11">
        <v>36.9</v>
      </c>
      <c r="J133" s="11">
        <v>1.78</v>
      </c>
      <c r="K133" s="11">
        <v>1.1599999999999999</v>
      </c>
      <c r="L133" s="11">
        <v>2.6</v>
      </c>
      <c r="M133" s="12">
        <v>21</v>
      </c>
      <c r="N133" s="13">
        <v>26.818181818181817</v>
      </c>
      <c r="O133" s="13">
        <v>29.985454545454544</v>
      </c>
      <c r="P133" s="13">
        <v>4.1273047210300415</v>
      </c>
      <c r="Q133" s="13">
        <v>3.3320257510729618</v>
      </c>
      <c r="R133" s="13">
        <v>1.0927977272727269</v>
      </c>
      <c r="S133" s="13">
        <v>0.88222954545454546</v>
      </c>
      <c r="T133" s="36">
        <v>3.7410390826130282</v>
      </c>
      <c r="U133" s="36">
        <v>2.3736758706320615</v>
      </c>
      <c r="V133" s="36">
        <v>1.3764173219612541</v>
      </c>
      <c r="W133" s="36">
        <v>3.2262933579519197</v>
      </c>
      <c r="X133" s="53">
        <v>2.1213203435596398E-3</v>
      </c>
      <c r="Y133" s="37">
        <v>5.8936169389048679E-2</v>
      </c>
      <c r="Z133" s="36">
        <v>3.8345300817812769</v>
      </c>
      <c r="AA133" s="37">
        <v>0.11018641396032779</v>
      </c>
      <c r="AB133" s="37">
        <v>0.17096426338726675</v>
      </c>
      <c r="AC133" s="36">
        <v>10.825346599675525</v>
      </c>
      <c r="AD133" s="37">
        <v>0.23641388116292741</v>
      </c>
      <c r="AE133" s="37">
        <v>0.44953835265708231</v>
      </c>
      <c r="AF133" s="36">
        <v>1.2224776493213736</v>
      </c>
      <c r="AG133" s="36">
        <v>1.0988019076346522</v>
      </c>
      <c r="AH133" s="37">
        <v>0.51146377431580892</v>
      </c>
      <c r="AI133" s="36">
        <v>30.704323626894126</v>
      </c>
      <c r="AJ133" s="37">
        <v>0.16517614662237196</v>
      </c>
      <c r="AK133" s="36">
        <v>2.2447147048188607</v>
      </c>
      <c r="AL133" s="37">
        <v>0.4138862272762987</v>
      </c>
      <c r="AM133" s="36">
        <v>0.46272508596877915</v>
      </c>
      <c r="AN133" s="37">
        <v>0.18243688637240132</v>
      </c>
      <c r="AO133" s="36">
        <v>7.648180919717479</v>
      </c>
      <c r="AP133" s="36">
        <v>2.4561703069155526E-2</v>
      </c>
      <c r="AQ133" s="36">
        <v>2.2640568687524277E-2</v>
      </c>
      <c r="AR133" s="36">
        <v>0.33883047088830343</v>
      </c>
      <c r="AS133" s="36">
        <v>0.29121515523957292</v>
      </c>
      <c r="AT133" s="36">
        <v>0.44964150202079406</v>
      </c>
      <c r="AU133" s="36">
        <v>0.88684365892052541</v>
      </c>
      <c r="AV133" s="36">
        <v>0.60452335586790529</v>
      </c>
      <c r="AW133" s="36">
        <v>18.110015109354745</v>
      </c>
      <c r="AX133" s="37">
        <v>0.24856120542414117</v>
      </c>
      <c r="AY133" s="37">
        <v>0.56152209217081839</v>
      </c>
      <c r="AZ133" s="37">
        <v>0.39384869985312437</v>
      </c>
      <c r="BA133" s="36">
        <v>2.0829558767233376</v>
      </c>
      <c r="BB133" s="36">
        <v>0.12344224405857604</v>
      </c>
      <c r="BC133" s="84">
        <v>2.1213203435596398E-3</v>
      </c>
      <c r="BD133" s="37"/>
      <c r="BE133" s="36">
        <v>0.37948213290121557</v>
      </c>
      <c r="BF133" s="36">
        <v>0.58485599038803116</v>
      </c>
      <c r="BG133" s="36">
        <v>2.1213203435596398E-3</v>
      </c>
      <c r="BH133" s="68">
        <v>2.1213203435596398E-3</v>
      </c>
      <c r="BI133" s="69">
        <v>2.1213203435596398E-3</v>
      </c>
      <c r="BJ133" s="70">
        <v>2.1213203435596398E-3</v>
      </c>
      <c r="BK133" s="71">
        <v>2.1213203435596398E-3</v>
      </c>
      <c r="BL133" s="85">
        <f t="shared" si="16"/>
        <v>3.8605291087469649</v>
      </c>
      <c r="BM133" s="85">
        <f t="shared" si="17"/>
        <v>1.9474426454217562</v>
      </c>
      <c r="BN133" s="85">
        <f t="shared" si="18"/>
        <v>1.7306495769528079</v>
      </c>
      <c r="BO133" s="85">
        <f t="shared" si="19"/>
        <v>1.0840180654883751</v>
      </c>
      <c r="BP133" s="85">
        <f t="shared" si="20"/>
        <v>0.86342457993338106</v>
      </c>
      <c r="BQ133" s="85">
        <f t="shared" si="21"/>
        <v>25.379423634958627</v>
      </c>
      <c r="BR133" s="85">
        <f t="shared" si="22"/>
        <v>32.949038331712984</v>
      </c>
      <c r="BS133" s="85">
        <f t="shared" si="23"/>
        <v>25.115667687629127</v>
      </c>
    </row>
    <row r="134" spans="1:71" x14ac:dyDescent="0.2">
      <c r="A134" s="22">
        <v>133</v>
      </c>
      <c r="B134" s="11" t="s">
        <v>12</v>
      </c>
      <c r="C134" s="11">
        <v>1403</v>
      </c>
      <c r="D134" s="11">
        <v>3</v>
      </c>
      <c r="E134" s="11">
        <v>2</v>
      </c>
      <c r="F134" s="11" t="s">
        <v>15</v>
      </c>
      <c r="G134" s="11">
        <v>1</v>
      </c>
      <c r="H134" s="11">
        <v>307</v>
      </c>
      <c r="I134" s="11">
        <v>29.5</v>
      </c>
      <c r="J134" s="11">
        <v>5.35</v>
      </c>
      <c r="K134" s="11">
        <v>3.73</v>
      </c>
      <c r="L134" s="11">
        <v>6.9</v>
      </c>
      <c r="M134" s="12">
        <v>0</v>
      </c>
      <c r="N134" s="13">
        <v>26.818181818181817</v>
      </c>
      <c r="O134" s="13">
        <v>29.985454545454544</v>
      </c>
      <c r="P134" s="13">
        <v>4.1273047210300415</v>
      </c>
      <c r="Q134" s="13">
        <v>3.3320257510729618</v>
      </c>
      <c r="R134" s="13">
        <v>1.0927977272727269</v>
      </c>
      <c r="S134" s="13">
        <v>0.88222954545454546</v>
      </c>
      <c r="T134" s="36">
        <v>3.7410390826130282</v>
      </c>
      <c r="U134" s="36">
        <v>2.3736758706320615</v>
      </c>
      <c r="V134" s="36">
        <v>1.3764173219612541</v>
      </c>
      <c r="W134" s="36">
        <v>3.2262933579519197</v>
      </c>
      <c r="X134" s="53">
        <v>2.1213203435596398E-3</v>
      </c>
      <c r="Y134" s="37">
        <v>0.11390377849231567</v>
      </c>
      <c r="Z134" s="36">
        <v>3.8345300817812769</v>
      </c>
      <c r="AA134" s="37">
        <v>0.13988990650332842</v>
      </c>
      <c r="AB134" s="37">
        <v>7.7974276132801362E-2</v>
      </c>
      <c r="AC134" s="36">
        <v>10.825346599675525</v>
      </c>
      <c r="AD134" s="37">
        <v>0.21328095010864373</v>
      </c>
      <c r="AE134" s="37">
        <v>0.36430801737329882</v>
      </c>
      <c r="AF134" s="36">
        <v>1.2224776493213736</v>
      </c>
      <c r="AG134" s="36">
        <v>1.0988019076346522</v>
      </c>
      <c r="AH134" s="37">
        <v>0.21253289039198714</v>
      </c>
      <c r="AI134" s="36">
        <v>30.704323626894126</v>
      </c>
      <c r="AJ134" s="37">
        <v>0.40132295674242396</v>
      </c>
      <c r="AK134" s="36">
        <v>2.2447147048188607</v>
      </c>
      <c r="AL134" s="37">
        <v>0.38609265674016807</v>
      </c>
      <c r="AM134" s="36">
        <v>0.46272508596877915</v>
      </c>
      <c r="AN134" s="37">
        <v>0.15304675869791301</v>
      </c>
      <c r="AO134" s="36">
        <v>7.648180919717479</v>
      </c>
      <c r="AP134" s="36">
        <v>2.4561703069155526E-2</v>
      </c>
      <c r="AQ134" s="36">
        <v>2.2640568687524277E-2</v>
      </c>
      <c r="AR134" s="36">
        <v>0.33883047088830343</v>
      </c>
      <c r="AS134" s="36">
        <v>0.29121515523957292</v>
      </c>
      <c r="AT134" s="36">
        <v>0.44964150202079406</v>
      </c>
      <c r="AU134" s="36">
        <v>0.88684365892052541</v>
      </c>
      <c r="AV134" s="36">
        <v>0.60452335586790529</v>
      </c>
      <c r="AW134" s="36">
        <v>18.110015109354745</v>
      </c>
      <c r="AX134" s="37">
        <v>0.29795134812389534</v>
      </c>
      <c r="AY134" s="37">
        <v>0.8201720632597862</v>
      </c>
      <c r="AZ134" s="37">
        <v>1.0100658738095358</v>
      </c>
      <c r="BA134" s="36">
        <v>2.0829558767233376</v>
      </c>
      <c r="BB134" s="36">
        <v>0.12344224405857604</v>
      </c>
      <c r="BC134" s="84">
        <v>2.1213203435596398E-3</v>
      </c>
      <c r="BD134" s="37">
        <v>0.46903986447226442</v>
      </c>
      <c r="BE134" s="36">
        <v>0.37948213290121557</v>
      </c>
      <c r="BF134" s="36">
        <v>0.58485599038803116</v>
      </c>
      <c r="BG134" s="36">
        <v>2.1213203435596398E-3</v>
      </c>
      <c r="BH134" s="68">
        <v>2.1213203435596398E-3</v>
      </c>
      <c r="BI134" s="69">
        <v>2.1213203435596398E-3</v>
      </c>
      <c r="BJ134" s="70">
        <v>2.1213203435596398E-3</v>
      </c>
      <c r="BK134" s="71">
        <v>2.1213203435596398E-3</v>
      </c>
      <c r="BL134" s="85">
        <f t="shared" si="16"/>
        <v>3.6238791847863117</v>
      </c>
      <c r="BM134" s="85">
        <f t="shared" si="17"/>
        <v>1.6555117474893231</v>
      </c>
      <c r="BN134" s="85">
        <f t="shared" si="18"/>
        <v>1.8153206785990754</v>
      </c>
      <c r="BO134" s="85">
        <f t="shared" si="19"/>
        <v>0.90511107337585606</v>
      </c>
      <c r="BP134" s="85">
        <f t="shared" si="20"/>
        <v>0.75040067411346689</v>
      </c>
      <c r="BQ134" s="85">
        <f t="shared" si="21"/>
        <v>25.379423634958627</v>
      </c>
      <c r="BR134" s="85">
        <f t="shared" si="22"/>
        <v>32.949038331712984</v>
      </c>
      <c r="BS134" s="85">
        <f t="shared" si="23"/>
        <v>26.508964839846527</v>
      </c>
    </row>
    <row r="135" spans="1:71" x14ac:dyDescent="0.2">
      <c r="A135" s="22">
        <v>134</v>
      </c>
      <c r="B135" s="11" t="s">
        <v>12</v>
      </c>
      <c r="C135" s="11">
        <v>1403</v>
      </c>
      <c r="D135" s="11">
        <v>3</v>
      </c>
      <c r="E135" s="11">
        <v>2</v>
      </c>
      <c r="F135" s="11" t="s">
        <v>15</v>
      </c>
      <c r="G135" s="11">
        <v>1</v>
      </c>
      <c r="H135" s="11">
        <v>308</v>
      </c>
      <c r="I135" s="11">
        <v>29.5</v>
      </c>
      <c r="J135" s="11">
        <v>5.35</v>
      </c>
      <c r="K135" s="11">
        <v>3.73</v>
      </c>
      <c r="L135" s="11">
        <v>6.9</v>
      </c>
      <c r="M135" s="12">
        <v>1</v>
      </c>
      <c r="N135" s="13">
        <v>26.68181818181818</v>
      </c>
      <c r="O135" s="13">
        <v>32.459636363636356</v>
      </c>
      <c r="P135" s="13">
        <v>3.6218140929535236</v>
      </c>
      <c r="Q135" s="13">
        <v>3.2687256371814093</v>
      </c>
      <c r="R135" s="13">
        <v>1.0980681818181819</v>
      </c>
      <c r="S135" s="13">
        <v>0.9910181818181818</v>
      </c>
      <c r="T135" s="36">
        <v>3.6877668589444403</v>
      </c>
      <c r="U135" s="36">
        <v>2.3360718023436684</v>
      </c>
      <c r="V135" s="36">
        <v>1.3315828145743602</v>
      </c>
      <c r="W135" s="36">
        <v>3.1207973639685158</v>
      </c>
      <c r="X135" s="53">
        <v>2.1213203435596398E-3</v>
      </c>
      <c r="Y135" s="37">
        <v>0.14217082486908703</v>
      </c>
      <c r="Z135" s="36">
        <v>3.6844528923417794</v>
      </c>
      <c r="AA135" s="37">
        <v>0.16248784680412554</v>
      </c>
      <c r="AB135" s="37">
        <v>5.3519391500352148E-2</v>
      </c>
      <c r="AC135" s="36">
        <v>10.390010172503555</v>
      </c>
      <c r="AD135" s="37">
        <v>0.13949527678303103</v>
      </c>
      <c r="AE135" s="37">
        <v>0.2886557284930959</v>
      </c>
      <c r="AF135" s="36">
        <v>1.1577882792689878</v>
      </c>
      <c r="AG135" s="36">
        <v>1.0000448194878251</v>
      </c>
      <c r="AH135" s="37">
        <v>0.13813728557076194</v>
      </c>
      <c r="AI135" s="36">
        <v>29.400498170192979</v>
      </c>
      <c r="AJ135" s="37">
        <v>0.40958295792052335</v>
      </c>
      <c r="AK135" s="36">
        <v>2.0656157420950416</v>
      </c>
      <c r="AL135" s="37">
        <v>0.34221632791863849</v>
      </c>
      <c r="AM135" s="36">
        <v>0.5190101325423363</v>
      </c>
      <c r="AN135" s="37">
        <v>0.1627842573511139</v>
      </c>
      <c r="AO135" s="36">
        <v>7.2959068743643289</v>
      </c>
      <c r="AP135" s="36">
        <v>3.3460478753246196E-2</v>
      </c>
      <c r="AQ135" s="36">
        <v>4.5245180549132374E-2</v>
      </c>
      <c r="AR135" s="36">
        <v>0.50399305429192887</v>
      </c>
      <c r="AS135" s="36">
        <v>0.39007747437100937</v>
      </c>
      <c r="AT135" s="36">
        <v>0.80030236714673142</v>
      </c>
      <c r="AU135" s="36">
        <v>1.9151101650109179</v>
      </c>
      <c r="AV135" s="36">
        <v>0.84474972530674597</v>
      </c>
      <c r="AW135" s="36">
        <v>17.577517141548366</v>
      </c>
      <c r="AX135" s="37">
        <v>0.35116405493245262</v>
      </c>
      <c r="AY135" s="37">
        <v>0.84500116823035953</v>
      </c>
      <c r="AZ135" s="37">
        <v>0.92061451310052367</v>
      </c>
      <c r="BA135" s="36">
        <v>2.44336413309497</v>
      </c>
      <c r="BB135" s="36">
        <v>0.11783726442023257</v>
      </c>
      <c r="BC135" s="84">
        <v>2.1213203435596398E-3</v>
      </c>
      <c r="BD135" s="37">
        <v>6.8309115324863681E-2</v>
      </c>
      <c r="BE135" s="36">
        <v>0.51726516366415831</v>
      </c>
      <c r="BF135" s="36">
        <v>1.0970176318807017</v>
      </c>
      <c r="BG135" s="36">
        <v>2.1213203435596398E-3</v>
      </c>
      <c r="BH135" s="68">
        <v>2.1213203435596398E-3</v>
      </c>
      <c r="BI135" s="69">
        <v>2.1213203435596398E-3</v>
      </c>
      <c r="BJ135" s="70">
        <v>2.1213203435596398E-3</v>
      </c>
      <c r="BK135" s="71">
        <v>2.1213203435596398E-3</v>
      </c>
      <c r="BL135" s="85">
        <f t="shared" si="16"/>
        <v>3.3581048492408909</v>
      </c>
      <c r="BM135" s="85">
        <f t="shared" si="17"/>
        <v>1.3716069681864029</v>
      </c>
      <c r="BN135" s="85">
        <f t="shared" si="18"/>
        <v>1.823713623703374</v>
      </c>
      <c r="BO135" s="85">
        <f t="shared" si="19"/>
        <v>0.74073491177466844</v>
      </c>
      <c r="BP135" s="85">
        <f t="shared" si="20"/>
        <v>0.63087205641173438</v>
      </c>
      <c r="BQ135" s="85">
        <f t="shared" si="21"/>
        <v>24.552803225019879</v>
      </c>
      <c r="BR135" s="85">
        <f t="shared" si="22"/>
        <v>31.466113912288019</v>
      </c>
      <c r="BS135" s="85">
        <f t="shared" si="23"/>
        <v>28.483756553687694</v>
      </c>
    </row>
    <row r="136" spans="1:71" x14ac:dyDescent="0.2">
      <c r="A136" s="22">
        <v>135</v>
      </c>
      <c r="B136" s="11" t="s">
        <v>12</v>
      </c>
      <c r="C136" s="11">
        <v>1403</v>
      </c>
      <c r="D136" s="11">
        <v>3</v>
      </c>
      <c r="E136" s="11">
        <v>2</v>
      </c>
      <c r="F136" s="11" t="s">
        <v>15</v>
      </c>
      <c r="G136" s="11">
        <v>1</v>
      </c>
      <c r="H136" s="11">
        <v>310</v>
      </c>
      <c r="I136" s="11">
        <v>29.5</v>
      </c>
      <c r="J136" s="11">
        <v>5.35</v>
      </c>
      <c r="K136" s="11">
        <v>3.73</v>
      </c>
      <c r="L136" s="11">
        <v>6.9</v>
      </c>
      <c r="M136" s="12">
        <v>3</v>
      </c>
      <c r="N136" s="13">
        <v>26.95454545454545</v>
      </c>
      <c r="O136" s="13">
        <v>26.871272727272729</v>
      </c>
      <c r="P136" s="13">
        <v>3.2831515151515154</v>
      </c>
      <c r="Q136" s="13">
        <v>3.3421818181818179</v>
      </c>
      <c r="R136" s="13">
        <v>0.73870909090909076</v>
      </c>
      <c r="S136" s="13">
        <v>0.75199090909090893</v>
      </c>
      <c r="T136" s="36">
        <v>1.6461209695697483</v>
      </c>
      <c r="U136" s="36">
        <v>0.99638604487142368</v>
      </c>
      <c r="V136" s="36">
        <v>0.60608692163012023</v>
      </c>
      <c r="W136" s="36">
        <v>1.7775451507319142</v>
      </c>
      <c r="X136" s="53">
        <v>2.1213203435596398E-3</v>
      </c>
      <c r="Y136" s="37">
        <v>0.14075620874892292</v>
      </c>
      <c r="Z136" s="36">
        <v>2.8471382819780335</v>
      </c>
      <c r="AA136" s="37">
        <v>0.16570929899497788</v>
      </c>
      <c r="AB136" s="37">
        <v>3.9664056529329562E-2</v>
      </c>
      <c r="AC136" s="36">
        <v>9.8831470184892236</v>
      </c>
      <c r="AD136" s="37">
        <v>0.13648249406727436</v>
      </c>
      <c r="AE136" s="37">
        <v>0.28705619099827584</v>
      </c>
      <c r="AF136" s="36">
        <v>2.0104722982998724</v>
      </c>
      <c r="AG136" s="36">
        <v>1.0223504130921126</v>
      </c>
      <c r="AH136" s="37">
        <v>0.16134594787638659</v>
      </c>
      <c r="AI136" s="36">
        <v>24.77069183457219</v>
      </c>
      <c r="AJ136" s="37">
        <v>0.18786101060269139</v>
      </c>
      <c r="AK136" s="36">
        <v>3.4988527451153635</v>
      </c>
      <c r="AL136" s="37">
        <v>0.33177335536060154</v>
      </c>
      <c r="AM136" s="36">
        <v>0.32729465080130532</v>
      </c>
      <c r="AN136" s="37">
        <v>0.15517168279462609</v>
      </c>
      <c r="AO136" s="36">
        <v>7.487339555839279</v>
      </c>
      <c r="AP136" s="36">
        <v>4.7142150818086474E-2</v>
      </c>
      <c r="AQ136" s="36">
        <v>4.2941751967738945E-2</v>
      </c>
      <c r="AR136" s="36">
        <v>1.1033373259226829</v>
      </c>
      <c r="AS136" s="36">
        <v>0.72026095077098795</v>
      </c>
      <c r="AT136" s="36">
        <v>5.1585000597423836</v>
      </c>
      <c r="AU136" s="36">
        <v>0.62441371002770896</v>
      </c>
      <c r="AV136" s="36">
        <v>0.73103546224060045</v>
      </c>
      <c r="AW136" s="36">
        <v>22.753765708090388</v>
      </c>
      <c r="AX136" s="37">
        <v>0.38029308447493299</v>
      </c>
      <c r="AY136" s="37">
        <v>0.91213480596743157</v>
      </c>
      <c r="AZ136" s="37">
        <v>0.5496184992156139</v>
      </c>
      <c r="BA136" s="36">
        <v>2.6833919074369899</v>
      </c>
      <c r="BB136" s="36">
        <v>0.1022293719983923</v>
      </c>
      <c r="BC136" s="84">
        <v>2.1213203435596398E-3</v>
      </c>
      <c r="BD136" s="37">
        <v>0.57053322869778167</v>
      </c>
      <c r="BE136" s="36">
        <v>0.22989505058300108</v>
      </c>
      <c r="BF136" s="36">
        <v>0.83435700822012382</v>
      </c>
      <c r="BG136" s="36">
        <v>6.044226072069659E-2</v>
      </c>
      <c r="BH136" s="68">
        <v>2.1213203435596398E-3</v>
      </c>
      <c r="BI136" s="69">
        <v>2.1213203435596398E-3</v>
      </c>
      <c r="BJ136" s="70">
        <v>2.1213203435596398E-3</v>
      </c>
      <c r="BK136" s="71">
        <v>2.1213203435596398E-3</v>
      </c>
      <c r="BL136" s="85">
        <f t="shared" si="16"/>
        <v>2.9554653098665038</v>
      </c>
      <c r="BM136" s="85">
        <f t="shared" si="17"/>
        <v>1.1441830554345591</v>
      </c>
      <c r="BN136" s="85">
        <f t="shared" si="18"/>
        <v>1.6561105716373186</v>
      </c>
      <c r="BO136" s="85">
        <f t="shared" si="19"/>
        <v>0.5253535090756819</v>
      </c>
      <c r="BP136" s="85">
        <f t="shared" si="20"/>
        <v>0.61882954635887732</v>
      </c>
      <c r="BQ136" s="85">
        <f t="shared" si="21"/>
        <v>17.758545707614022</v>
      </c>
      <c r="BR136" s="85">
        <f t="shared" si="22"/>
        <v>28.269544579687555</v>
      </c>
      <c r="BS136" s="85">
        <f t="shared" si="23"/>
        <v>37.514898938613356</v>
      </c>
    </row>
    <row r="137" spans="1:71" x14ac:dyDescent="0.2">
      <c r="A137" s="22">
        <v>136</v>
      </c>
      <c r="B137" s="11" t="s">
        <v>12</v>
      </c>
      <c r="C137" s="11">
        <v>1403</v>
      </c>
      <c r="D137" s="11">
        <v>3</v>
      </c>
      <c r="E137" s="11">
        <v>2</v>
      </c>
      <c r="F137" s="11" t="s">
        <v>15</v>
      </c>
      <c r="G137" s="11">
        <v>1</v>
      </c>
      <c r="H137" s="11">
        <v>312</v>
      </c>
      <c r="I137" s="11">
        <v>29.5</v>
      </c>
      <c r="J137" s="11">
        <v>5.35</v>
      </c>
      <c r="K137" s="11">
        <v>3.73</v>
      </c>
      <c r="L137" s="11">
        <v>6.9</v>
      </c>
      <c r="M137" s="12">
        <v>5</v>
      </c>
      <c r="N137" s="13">
        <v>24.318181818181817</v>
      </c>
      <c r="O137" s="13">
        <v>27.710999999999999</v>
      </c>
      <c r="P137" s="13">
        <v>2.8797461928934016</v>
      </c>
      <c r="Q137" s="13">
        <v>3.3992216582064296</v>
      </c>
      <c r="R137" s="13">
        <v>0.77360454545454549</v>
      </c>
      <c r="S137" s="13">
        <v>0.91315454545454533</v>
      </c>
      <c r="T137" s="36">
        <v>2.6631445305634012</v>
      </c>
      <c r="U137" s="36">
        <v>1.6997050146350323</v>
      </c>
      <c r="V137" s="36">
        <v>1.0031505040035518</v>
      </c>
      <c r="W137" s="36">
        <v>2.5004121663269703</v>
      </c>
      <c r="X137" s="53">
        <v>2.1213203435596398E-3</v>
      </c>
      <c r="Y137" s="37">
        <v>0.11814234452101431</v>
      </c>
      <c r="Z137" s="36">
        <v>3.1818093984006</v>
      </c>
      <c r="AA137" s="37">
        <v>7.6939592887084726E-2</v>
      </c>
      <c r="AB137" s="37">
        <v>4.0614777604078431E-2</v>
      </c>
      <c r="AC137" s="36">
        <v>9.2199433952851564</v>
      </c>
      <c r="AD137" s="37">
        <v>0.12626645186819091</v>
      </c>
      <c r="AE137" s="37">
        <v>0.25537069494559922</v>
      </c>
      <c r="AF137" s="36">
        <v>1.2752974851474927</v>
      </c>
      <c r="AG137" s="36">
        <v>0.92149918633525985</v>
      </c>
      <c r="AH137" s="37">
        <v>0.16252269750512333</v>
      </c>
      <c r="AI137" s="36">
        <v>22.599960697331252</v>
      </c>
      <c r="AJ137" s="37">
        <v>0.4576726528709783</v>
      </c>
      <c r="AK137" s="36">
        <v>2.1860859320337922</v>
      </c>
      <c r="AL137" s="37">
        <v>0.30043078810468749</v>
      </c>
      <c r="AM137" s="36">
        <v>0.35635734253392598</v>
      </c>
      <c r="AN137" s="37">
        <v>0.19257894442930903</v>
      </c>
      <c r="AO137" s="36">
        <v>9.4443001390426318</v>
      </c>
      <c r="AP137" s="36">
        <v>2.9202040158110398E-2</v>
      </c>
      <c r="AQ137" s="36">
        <v>3.3770011235649419E-2</v>
      </c>
      <c r="AR137" s="36">
        <v>0.7282664887122775</v>
      </c>
      <c r="AS137" s="36">
        <v>0.49268138161142744</v>
      </c>
      <c r="AT137" s="36">
        <v>2.9307171382060546</v>
      </c>
      <c r="AU137" s="36">
        <v>2.151446488354122</v>
      </c>
      <c r="AV137" s="36">
        <v>0.84794539125332113</v>
      </c>
      <c r="AW137" s="36">
        <v>21.503282567931027</v>
      </c>
      <c r="AX137" s="37">
        <v>0.3434156820051395</v>
      </c>
      <c r="AY137" s="37">
        <v>1.1444158804895002</v>
      </c>
      <c r="AZ137" s="37">
        <v>0.513143617841055</v>
      </c>
      <c r="BA137" s="36">
        <v>4.3583494303737202</v>
      </c>
      <c r="BB137" s="36">
        <v>0.10575371268998807</v>
      </c>
      <c r="BC137" s="84">
        <v>2.1213203435596398E-3</v>
      </c>
      <c r="BD137" s="37">
        <v>6.3531105000171284E-2</v>
      </c>
      <c r="BE137" s="36">
        <v>0.54013564750987764</v>
      </c>
      <c r="BF137" s="36">
        <v>1.4369887887062305</v>
      </c>
      <c r="BG137" s="36">
        <v>7.9964024993460683E-2</v>
      </c>
      <c r="BH137" s="68">
        <v>2.1213203435596398E-3</v>
      </c>
      <c r="BI137" s="69">
        <v>2.1213203435596398E-3</v>
      </c>
      <c r="BJ137" s="70">
        <v>2.1213203435596398E-3</v>
      </c>
      <c r="BK137" s="71">
        <v>2.1213203435596398E-3</v>
      </c>
      <c r="BL137" s="85">
        <f t="shared" si="16"/>
        <v>3.0083954736052516</v>
      </c>
      <c r="BM137" s="85">
        <f t="shared" si="17"/>
        <v>1.3428780628986576</v>
      </c>
      <c r="BN137" s="85">
        <f t="shared" si="18"/>
        <v>1.4729384662772849</v>
      </c>
      <c r="BO137" s="85">
        <f t="shared" si="19"/>
        <v>0.78707657984837098</v>
      </c>
      <c r="BP137" s="85">
        <f t="shared" si="20"/>
        <v>0.55580148305028665</v>
      </c>
      <c r="BQ137" s="85">
        <f t="shared" si="21"/>
        <v>20.270286329558271</v>
      </c>
      <c r="BR137" s="85">
        <f t="shared" si="22"/>
        <v>24.786046629365043</v>
      </c>
      <c r="BS137" s="85">
        <f t="shared" si="23"/>
        <v>37.313615998788947</v>
      </c>
    </row>
    <row r="138" spans="1:71" x14ac:dyDescent="0.2">
      <c r="A138" s="22">
        <v>137</v>
      </c>
      <c r="B138" s="11" t="s">
        <v>12</v>
      </c>
      <c r="C138" s="11">
        <v>1403</v>
      </c>
      <c r="D138" s="11">
        <v>3</v>
      </c>
      <c r="E138" s="11">
        <v>2</v>
      </c>
      <c r="F138" s="11" t="s">
        <v>15</v>
      </c>
      <c r="G138" s="11">
        <v>1</v>
      </c>
      <c r="H138" s="11">
        <v>314</v>
      </c>
      <c r="I138" s="11">
        <v>29.5</v>
      </c>
      <c r="J138" s="11">
        <v>5.35</v>
      </c>
      <c r="K138" s="11">
        <v>3.73</v>
      </c>
      <c r="L138" s="11">
        <v>6.9</v>
      </c>
      <c r="M138" s="12">
        <v>7</v>
      </c>
      <c r="N138" s="13">
        <v>21.68181818181818</v>
      </c>
      <c r="O138" s="13">
        <v>24.072181818181818</v>
      </c>
      <c r="P138" s="13">
        <v>2.7437567084078713</v>
      </c>
      <c r="Q138" s="13">
        <v>3.4583184257602864</v>
      </c>
      <c r="R138" s="13">
        <v>0.69716363636363632</v>
      </c>
      <c r="S138" s="13">
        <v>0.87872727272727269</v>
      </c>
      <c r="T138" s="36">
        <v>2.4362853234565192</v>
      </c>
      <c r="U138" s="36">
        <v>1.4718242696471726</v>
      </c>
      <c r="V138" s="36">
        <v>0.83028983006597645</v>
      </c>
      <c r="W138" s="36">
        <v>2.0839280734174825</v>
      </c>
      <c r="X138" s="53">
        <v>2.1213203435596398E-3</v>
      </c>
      <c r="Y138" s="37">
        <v>0.10515398617246845</v>
      </c>
      <c r="Z138" s="36">
        <v>2.7761611725536604</v>
      </c>
      <c r="AA138" s="37">
        <v>0.16485896243180007</v>
      </c>
      <c r="AB138" s="37">
        <v>3.6799117946616437E-2</v>
      </c>
      <c r="AC138" s="36">
        <v>8.7130165093686198</v>
      </c>
      <c r="AD138" s="37">
        <v>0.13381012737363857</v>
      </c>
      <c r="AE138" s="37">
        <v>0.26617519899497222</v>
      </c>
      <c r="AF138" s="36">
        <v>1.2758144437085568</v>
      </c>
      <c r="AG138" s="36">
        <v>1.0284513849143126</v>
      </c>
      <c r="AH138" s="37">
        <v>0.12062923947241547</v>
      </c>
      <c r="AI138" s="36">
        <v>22.556116642990641</v>
      </c>
      <c r="AJ138" s="37">
        <v>0.22532929249401903</v>
      </c>
      <c r="AK138" s="36">
        <v>2.3986638838057086</v>
      </c>
      <c r="AL138" s="37">
        <v>0.27652381685454525</v>
      </c>
      <c r="AM138" s="36">
        <v>0.38460151914754431</v>
      </c>
      <c r="AN138" s="37">
        <v>0.23267404983131801</v>
      </c>
      <c r="AO138" s="36">
        <v>10.510191262607075</v>
      </c>
      <c r="AP138" s="36">
        <v>2.7956574959895557E-2</v>
      </c>
      <c r="AQ138" s="36">
        <v>3.2684095986516719E-2</v>
      </c>
      <c r="AR138" s="36">
        <v>0.92205142097200388</v>
      </c>
      <c r="AS138" s="36">
        <v>0.57309033185881908</v>
      </c>
      <c r="AT138" s="36">
        <v>4.1694109054228354</v>
      </c>
      <c r="AU138" s="36">
        <v>1.2490091097514091</v>
      </c>
      <c r="AV138" s="36">
        <v>0.74277526352215184</v>
      </c>
      <c r="AW138" s="36">
        <v>22.488914797732097</v>
      </c>
      <c r="AX138" s="37">
        <v>0.37518301533251175</v>
      </c>
      <c r="AY138" s="37">
        <v>1.1992001097782583</v>
      </c>
      <c r="AZ138" s="37">
        <v>0.47302921990326829</v>
      </c>
      <c r="BA138" s="36">
        <v>3.9361907807352554</v>
      </c>
      <c r="BB138" s="36">
        <v>0.13479522103608937</v>
      </c>
      <c r="BC138" s="84">
        <v>2.1213203435596398E-3</v>
      </c>
      <c r="BD138" s="37">
        <v>0.50201650801704623</v>
      </c>
      <c r="BE138" s="36">
        <v>0.49376579780529711</v>
      </c>
      <c r="BF138" s="36">
        <v>0.9624823099532297</v>
      </c>
      <c r="BG138" s="36">
        <v>4.6150639316325515E-2</v>
      </c>
      <c r="BH138" s="68">
        <v>2.1213203435596398E-3</v>
      </c>
      <c r="BI138" s="69">
        <v>2.1213203435596398E-3</v>
      </c>
      <c r="BJ138" s="70">
        <v>2.1213203435596398E-3</v>
      </c>
      <c r="BK138" s="71">
        <v>2.1213203435596398E-3</v>
      </c>
      <c r="BL138" s="85">
        <f t="shared" si="16"/>
        <v>2.9750066956336507</v>
      </c>
      <c r="BM138" s="85">
        <f t="shared" si="17"/>
        <v>1.059266793136207</v>
      </c>
      <c r="BN138" s="85">
        <f t="shared" si="18"/>
        <v>1.6830658526661255</v>
      </c>
      <c r="BO138" s="85">
        <f t="shared" si="19"/>
        <v>0.51656777728668946</v>
      </c>
      <c r="BP138" s="85">
        <f t="shared" si="20"/>
        <v>0.54269901584951752</v>
      </c>
      <c r="BQ138" s="85">
        <f t="shared" si="21"/>
        <v>18.31362649885299</v>
      </c>
      <c r="BR138" s="85">
        <f t="shared" si="22"/>
        <v>24.954780526796348</v>
      </c>
      <c r="BS138" s="85">
        <f t="shared" si="23"/>
        <v>38.339312703800807</v>
      </c>
    </row>
    <row r="139" spans="1:71" x14ac:dyDescent="0.2">
      <c r="A139" s="22">
        <v>138</v>
      </c>
      <c r="B139" s="11" t="s">
        <v>12</v>
      </c>
      <c r="C139" s="11">
        <v>1403</v>
      </c>
      <c r="D139" s="11">
        <v>3</v>
      </c>
      <c r="E139" s="11">
        <v>2</v>
      </c>
      <c r="F139" s="11" t="s">
        <v>15</v>
      </c>
      <c r="G139" s="11">
        <v>1</v>
      </c>
      <c r="H139" s="11">
        <v>316</v>
      </c>
      <c r="I139" s="11">
        <v>29.5</v>
      </c>
      <c r="J139" s="11">
        <v>5.35</v>
      </c>
      <c r="K139" s="11">
        <v>3.73</v>
      </c>
      <c r="L139" s="11">
        <v>6.9</v>
      </c>
      <c r="M139" s="12">
        <v>9</v>
      </c>
      <c r="N139" s="13">
        <v>21.099999999999998</v>
      </c>
      <c r="O139" s="13">
        <v>20.758636363636359</v>
      </c>
      <c r="P139" s="13">
        <v>2.2061234567901233</v>
      </c>
      <c r="Q139" s="13">
        <v>3.4834320987654319</v>
      </c>
      <c r="R139" s="13">
        <v>0.40612727272727267</v>
      </c>
      <c r="S139" s="13">
        <v>0.64126818181818179</v>
      </c>
      <c r="T139" s="36">
        <v>2.0382764423692792</v>
      </c>
      <c r="U139" s="36">
        <v>1.218693438189298</v>
      </c>
      <c r="V139" s="36">
        <v>0.69473189363812582</v>
      </c>
      <c r="W139" s="36">
        <v>1.7335382735276084</v>
      </c>
      <c r="X139" s="53">
        <v>2.1213203435596398E-3</v>
      </c>
      <c r="Y139" s="37">
        <v>8.7155867773302961E-2</v>
      </c>
      <c r="Z139" s="36">
        <v>2.4191188829468508</v>
      </c>
      <c r="AA139" s="37">
        <v>8.330061771835845E-2</v>
      </c>
      <c r="AB139" s="37">
        <v>4.2075544898701224E-2</v>
      </c>
      <c r="AC139" s="36">
        <v>7.9732764752504366</v>
      </c>
      <c r="AD139" s="37">
        <v>0.14084460882295341</v>
      </c>
      <c r="AE139" s="37">
        <v>0.2570643250838025</v>
      </c>
      <c r="AF139" s="36">
        <v>1.565582519688832</v>
      </c>
      <c r="AG139" s="36">
        <v>1.0357451319201534</v>
      </c>
      <c r="AH139" s="37">
        <v>9.742926627322554E-2</v>
      </c>
      <c r="AI139" s="36">
        <v>22.269767696290341</v>
      </c>
      <c r="AJ139" s="37">
        <v>0.55319562512795839</v>
      </c>
      <c r="AK139" s="36">
        <v>3.1897493899715585</v>
      </c>
      <c r="AL139" s="37">
        <v>0.25942942848095013</v>
      </c>
      <c r="AM139" s="36">
        <v>0.37154228850193027</v>
      </c>
      <c r="AN139" s="37">
        <v>0.23131208741346132</v>
      </c>
      <c r="AO139" s="36">
        <v>9.0039278290844003</v>
      </c>
      <c r="AP139" s="36">
        <v>3.2419913534016846E-2</v>
      </c>
      <c r="AQ139" s="36">
        <v>3.9112679313233069E-2</v>
      </c>
      <c r="AR139" s="36">
        <v>0.92489925457066824</v>
      </c>
      <c r="AS139" s="36">
        <v>0.85205932846625365</v>
      </c>
      <c r="AT139" s="36">
        <v>4.4112936335337896</v>
      </c>
      <c r="AU139" s="36">
        <v>1.0473788195739928</v>
      </c>
      <c r="AV139" s="36">
        <v>0.8419909111424182</v>
      </c>
      <c r="AW139" s="36">
        <v>24.203626455505226</v>
      </c>
      <c r="AX139" s="37">
        <v>0.39613896714156444</v>
      </c>
      <c r="AY139" s="37">
        <v>1.3181279446900422</v>
      </c>
      <c r="AZ139" s="37">
        <v>0.60034390430612361</v>
      </c>
      <c r="BA139" s="36">
        <v>3.9834054880976968</v>
      </c>
      <c r="BB139" s="36">
        <v>0.10200642602780019</v>
      </c>
      <c r="BC139" s="84">
        <v>2.1213203435596398E-3</v>
      </c>
      <c r="BD139" s="37">
        <v>0.55085133334867964</v>
      </c>
      <c r="BE139" s="36">
        <v>0.44484364169274127</v>
      </c>
      <c r="BF139" s="36">
        <v>1.0295809061446488</v>
      </c>
      <c r="BG139" s="36">
        <v>9.8332306263080177E-2</v>
      </c>
      <c r="BH139" s="68">
        <v>2.1213203435596398E-3</v>
      </c>
      <c r="BI139" s="69">
        <v>2.1213203435596398E-3</v>
      </c>
      <c r="BJ139" s="70">
        <v>2.1213203435596398E-3</v>
      </c>
      <c r="BK139" s="71">
        <v>2.1213203435596398E-3</v>
      </c>
      <c r="BL139" s="85">
        <f t="shared" si="16"/>
        <v>3.1590947920147978</v>
      </c>
      <c r="BM139" s="85">
        <f t="shared" si="17"/>
        <v>1.3500387986875912</v>
      </c>
      <c r="BN139" s="85">
        <f t="shared" si="18"/>
        <v>1.5777439059137452</v>
      </c>
      <c r="BO139" s="85">
        <f t="shared" si="19"/>
        <v>0.83354504512283856</v>
      </c>
      <c r="BP139" s="85">
        <f t="shared" si="20"/>
        <v>0.51649375356475269</v>
      </c>
      <c r="BQ139" s="85">
        <f t="shared" si="21"/>
        <v>16.07975672626516</v>
      </c>
      <c r="BR139" s="85">
        <f t="shared" si="22"/>
        <v>25.459517086261901</v>
      </c>
      <c r="BS139" s="85">
        <f t="shared" si="23"/>
        <v>40.887018515069791</v>
      </c>
    </row>
    <row r="140" spans="1:71" x14ac:dyDescent="0.2">
      <c r="A140" s="22">
        <v>139</v>
      </c>
      <c r="B140" s="11" t="s">
        <v>12</v>
      </c>
      <c r="C140" s="11">
        <v>1403</v>
      </c>
      <c r="D140" s="11">
        <v>3</v>
      </c>
      <c r="E140" s="11">
        <v>2</v>
      </c>
      <c r="F140" s="11" t="s">
        <v>15</v>
      </c>
      <c r="G140" s="11">
        <v>1</v>
      </c>
      <c r="H140" s="11">
        <v>318</v>
      </c>
      <c r="I140" s="11">
        <v>29.5</v>
      </c>
      <c r="J140" s="11">
        <v>5.35</v>
      </c>
      <c r="K140" s="11">
        <v>3.73</v>
      </c>
      <c r="L140" s="11">
        <v>6.9</v>
      </c>
      <c r="M140" s="12">
        <v>11</v>
      </c>
      <c r="N140" s="13">
        <v>28.363636363636363</v>
      </c>
      <c r="O140" s="13">
        <v>23.153863636363635</v>
      </c>
      <c r="P140" s="13">
        <v>2.6385611510791369</v>
      </c>
      <c r="Q140" s="13">
        <v>3.6505035971223023</v>
      </c>
      <c r="R140" s="13">
        <v>0.66683636363636356</v>
      </c>
      <c r="S140" s="13">
        <v>0.92258181818181806</v>
      </c>
      <c r="T140" s="36">
        <v>1.9868627943981512</v>
      </c>
      <c r="U140" s="36">
        <v>1.2212930707076552</v>
      </c>
      <c r="V140" s="36">
        <v>0.703317627346009</v>
      </c>
      <c r="W140" s="36">
        <v>1.8287715630022645</v>
      </c>
      <c r="X140" s="53">
        <v>2.1213203435596398E-3</v>
      </c>
      <c r="Y140" s="37">
        <v>7.715630775306212E-2</v>
      </c>
      <c r="Z140" s="36">
        <v>2.5945480949943249</v>
      </c>
      <c r="AA140" s="37">
        <v>9.1793360547843733E-2</v>
      </c>
      <c r="AB140" s="37">
        <v>5.4555407345661208E-2</v>
      </c>
      <c r="AC140" s="36">
        <v>8.3334667695887159</v>
      </c>
      <c r="AD140" s="37">
        <v>0.13753924378146382</v>
      </c>
      <c r="AE140" s="37">
        <v>0.25017694583377009</v>
      </c>
      <c r="AF140" s="36">
        <v>1.7815541713627794</v>
      </c>
      <c r="AG140" s="36">
        <v>1.0959491611826657</v>
      </c>
      <c r="AH140" s="37">
        <v>0.12929369091325091</v>
      </c>
      <c r="AI140" s="36">
        <v>22.914218921647155</v>
      </c>
      <c r="AJ140" s="37">
        <v>0.52130066335535497</v>
      </c>
      <c r="AK140" s="36">
        <v>3.5717943166364203</v>
      </c>
      <c r="AL140" s="37">
        <v>0.24340272644153388</v>
      </c>
      <c r="AM140" s="36">
        <v>0.3447439989426403</v>
      </c>
      <c r="AN140" s="37">
        <v>0.29475012123926914</v>
      </c>
      <c r="AO140" s="36">
        <v>7.9766263661646413</v>
      </c>
      <c r="AP140" s="82">
        <v>2.1213203435596398E-3</v>
      </c>
      <c r="AQ140" s="36">
        <v>3.4604468888683272E-2</v>
      </c>
      <c r="AR140" s="36">
        <v>1.2067577032491239</v>
      </c>
      <c r="AS140" s="36">
        <v>0.88595438005674243</v>
      </c>
      <c r="AT140" s="36">
        <v>5.1512672740267638</v>
      </c>
      <c r="AU140" s="36">
        <v>1.2697148189978418</v>
      </c>
      <c r="AV140" s="36">
        <v>0.74933109928090391</v>
      </c>
      <c r="AW140" s="36">
        <v>22.470365057350509</v>
      </c>
      <c r="AX140" s="37">
        <v>0.42239753696318394</v>
      </c>
      <c r="AY140" s="37">
        <v>1.1597887733922041</v>
      </c>
      <c r="AZ140" s="37">
        <v>0.54022088239524901</v>
      </c>
      <c r="BA140" s="36">
        <v>4.0804140904010406</v>
      </c>
      <c r="BB140" s="36">
        <v>0.11858806989413641</v>
      </c>
      <c r="BC140" s="84">
        <v>2.1213203435596398E-3</v>
      </c>
      <c r="BD140" s="37">
        <v>6.2353065616182729E-2</v>
      </c>
      <c r="BE140" s="36">
        <v>0.46491210082106987</v>
      </c>
      <c r="BF140" s="36">
        <v>1.0730833707132819</v>
      </c>
      <c r="BG140" s="36">
        <v>3.0341280305845618E-2</v>
      </c>
      <c r="BH140" s="68">
        <v>2.1213203435596398E-3</v>
      </c>
      <c r="BI140" s="69">
        <v>2.1213203435596398E-3</v>
      </c>
      <c r="BJ140" s="70">
        <v>2.1213203435596398E-3</v>
      </c>
      <c r="BK140" s="71">
        <v>2.1213203435596398E-3</v>
      </c>
      <c r="BL140" s="85">
        <f t="shared" si="16"/>
        <v>3.2406616273365154</v>
      </c>
      <c r="BM140" s="85">
        <f t="shared" si="17"/>
        <v>1.3362686776710351</v>
      </c>
      <c r="BN140" s="85">
        <f t="shared" si="18"/>
        <v>1.6096428284262121</v>
      </c>
      <c r="BO140" s="85">
        <f t="shared" si="19"/>
        <v>0.84268900539573088</v>
      </c>
      <c r="BP140" s="85">
        <f t="shared" si="20"/>
        <v>0.49357967227530397</v>
      </c>
      <c r="BQ140" s="85">
        <f t="shared" si="21"/>
        <v>16.670381240380678</v>
      </c>
      <c r="BR140" s="85">
        <f t="shared" si="22"/>
        <v>26.486013238283576</v>
      </c>
      <c r="BS140" s="85">
        <f t="shared" si="23"/>
        <v>39.732821894414137</v>
      </c>
    </row>
    <row r="141" spans="1:71" x14ac:dyDescent="0.2">
      <c r="A141" s="22">
        <v>140</v>
      </c>
      <c r="B141" s="11" t="s">
        <v>12</v>
      </c>
      <c r="C141" s="11">
        <v>1403</v>
      </c>
      <c r="D141" s="11">
        <v>3</v>
      </c>
      <c r="E141" s="11">
        <v>2</v>
      </c>
      <c r="F141" s="11" t="s">
        <v>15</v>
      </c>
      <c r="G141" s="11">
        <v>1</v>
      </c>
      <c r="H141" s="11">
        <v>320</v>
      </c>
      <c r="I141" s="11">
        <v>29.5</v>
      </c>
      <c r="J141" s="11">
        <v>5.35</v>
      </c>
      <c r="K141" s="11">
        <v>3.73</v>
      </c>
      <c r="L141" s="11">
        <v>6.9</v>
      </c>
      <c r="M141" s="12">
        <v>13</v>
      </c>
      <c r="N141" s="13">
        <v>16.499999999999996</v>
      </c>
      <c r="O141" s="13">
        <v>24.484545454545451</v>
      </c>
      <c r="P141" s="13">
        <v>2.3216326530612248</v>
      </c>
      <c r="Q141" s="13">
        <v>3.7002040816326529</v>
      </c>
      <c r="R141" s="13">
        <v>0.4136727272727273</v>
      </c>
      <c r="S141" s="13">
        <v>0.65930909090909084</v>
      </c>
      <c r="T141" s="36">
        <v>1.9598753952426915</v>
      </c>
      <c r="U141" s="36">
        <v>1.1631396893778101</v>
      </c>
      <c r="V141" s="36">
        <v>0.65208003628320677</v>
      </c>
      <c r="W141" s="36">
        <v>1.6862582744275156</v>
      </c>
      <c r="X141" s="53">
        <v>2.1213203435596398E-3</v>
      </c>
      <c r="Y141" s="54">
        <v>2.1213203435596398E-3</v>
      </c>
      <c r="Z141" s="36">
        <v>2.4323473949499901</v>
      </c>
      <c r="AA141" s="55">
        <v>2.1213203435596398E-3</v>
      </c>
      <c r="AB141" s="56">
        <v>2.1213203435596398E-3</v>
      </c>
      <c r="AC141" s="36">
        <v>7.9558248301933379</v>
      </c>
      <c r="AD141" s="72">
        <v>2.1213203435596398E-3</v>
      </c>
      <c r="AE141" s="37">
        <v>0.34415510457183152</v>
      </c>
      <c r="AF141" s="36">
        <v>1.765028048737717</v>
      </c>
      <c r="AG141" s="36">
        <v>1.104361885353061</v>
      </c>
      <c r="AH141" s="37">
        <v>0.35883450558037527</v>
      </c>
      <c r="AI141" s="36">
        <v>24.334700055923999</v>
      </c>
      <c r="AJ141" s="37">
        <v>0.30317709630485307</v>
      </c>
      <c r="AK141" s="36">
        <v>3.9743085743688864</v>
      </c>
      <c r="AL141" s="37">
        <v>0.29988380754166433</v>
      </c>
      <c r="AM141" s="36">
        <v>0.35587924505477375</v>
      </c>
      <c r="AN141" s="37">
        <v>0.25833864092217301</v>
      </c>
      <c r="AO141" s="36">
        <v>8.3230271360929962</v>
      </c>
      <c r="AP141" s="82">
        <v>2.1213203435596398E-3</v>
      </c>
      <c r="AQ141" s="36">
        <v>3.0503719169730451E-2</v>
      </c>
      <c r="AR141" s="36">
        <v>0.96206289963796254</v>
      </c>
      <c r="AS141" s="36">
        <v>0.81791940492455151</v>
      </c>
      <c r="AT141" s="36">
        <v>4.0369646874185383</v>
      </c>
      <c r="AU141" s="36">
        <v>1.0466143285813883</v>
      </c>
      <c r="AV141" s="36">
        <v>0.66115469136747285</v>
      </c>
      <c r="AW141" s="36">
        <v>23.786770924985404</v>
      </c>
      <c r="AX141" s="37">
        <v>0.27150702864192555</v>
      </c>
      <c r="AY141" s="37">
        <v>1.0122916080968123</v>
      </c>
      <c r="AZ141" s="37">
        <v>0.32901908514158534</v>
      </c>
      <c r="BA141" s="36">
        <v>3.6680666001729292</v>
      </c>
      <c r="BB141" s="36">
        <v>0.11911605834525421</v>
      </c>
      <c r="BC141" s="84">
        <v>2.1213203435596398E-3</v>
      </c>
      <c r="BD141" s="37">
        <v>0.54605903906926123</v>
      </c>
      <c r="BE141" s="36">
        <v>0.43986023530273538</v>
      </c>
      <c r="BF141" s="36">
        <v>0.93830951971496468</v>
      </c>
      <c r="BG141" s="36">
        <v>4.5485156078796662E-2</v>
      </c>
      <c r="BH141" s="68">
        <v>2.1213203435596398E-3</v>
      </c>
      <c r="BI141" s="69">
        <v>2.1213203435596398E-3</v>
      </c>
      <c r="BJ141" s="70">
        <v>2.1213203435596398E-3</v>
      </c>
      <c r="BK141" s="71">
        <v>2.1213203435596398E-3</v>
      </c>
      <c r="BL141" s="85">
        <f t="shared" si="16"/>
        <v>3.0331155667029699</v>
      </c>
      <c r="BM141" s="85">
        <f t="shared" si="17"/>
        <v>1.3102931546858434</v>
      </c>
      <c r="BN141" s="85">
        <f t="shared" si="18"/>
        <v>1.4644837710949541</v>
      </c>
      <c r="BO141" s="85">
        <f t="shared" si="19"/>
        <v>0.66625424257234767</v>
      </c>
      <c r="BP141" s="85">
        <f t="shared" si="20"/>
        <v>0.64403891211349584</v>
      </c>
      <c r="BQ141" s="85">
        <f t="shared" si="21"/>
        <v>15.85164694081811</v>
      </c>
      <c r="BR141" s="85">
        <f t="shared" si="22"/>
        <v>28.309008630292887</v>
      </c>
      <c r="BS141" s="85">
        <f t="shared" si="23"/>
        <v>38.724432908710689</v>
      </c>
    </row>
    <row r="142" spans="1:71" x14ac:dyDescent="0.2">
      <c r="A142" s="22">
        <v>141</v>
      </c>
      <c r="B142" s="11" t="s">
        <v>12</v>
      </c>
      <c r="C142" s="11">
        <v>1403</v>
      </c>
      <c r="D142" s="11">
        <v>3</v>
      </c>
      <c r="E142" s="11">
        <v>2</v>
      </c>
      <c r="F142" s="11" t="s">
        <v>15</v>
      </c>
      <c r="G142" s="11">
        <v>1</v>
      </c>
      <c r="H142" s="11">
        <v>322</v>
      </c>
      <c r="I142" s="11">
        <v>29.5</v>
      </c>
      <c r="J142" s="11">
        <v>5.35</v>
      </c>
      <c r="K142" s="11">
        <v>3.73</v>
      </c>
      <c r="L142" s="11">
        <v>6.9</v>
      </c>
      <c r="M142" s="12">
        <v>15</v>
      </c>
      <c r="N142" s="13">
        <v>18.68181818181818</v>
      </c>
      <c r="O142" s="13">
        <v>25.549090909090904</v>
      </c>
      <c r="P142" s="13">
        <v>2.2920833333333333</v>
      </c>
      <c r="Q142" s="13">
        <v>3.6383564814814813</v>
      </c>
      <c r="R142" s="13">
        <v>0.45008181818181814</v>
      </c>
      <c r="S142" s="13">
        <v>0.71444090909090896</v>
      </c>
      <c r="T142" s="36">
        <v>1.781978719395402</v>
      </c>
      <c r="U142" s="36">
        <v>1.1100369600792475</v>
      </c>
      <c r="V142" s="36">
        <v>0.63389795811463878</v>
      </c>
      <c r="W142" s="36">
        <v>1.6425409418843291</v>
      </c>
      <c r="X142" s="53">
        <v>2.1213203435596398E-3</v>
      </c>
      <c r="Y142" s="37">
        <v>4.7567769075744407E-2</v>
      </c>
      <c r="Z142" s="36">
        <v>2.3624845983409046</v>
      </c>
      <c r="AA142" s="37">
        <v>8.7167077109572499E-2</v>
      </c>
      <c r="AB142" s="37">
        <v>7.0522870769349572E-2</v>
      </c>
      <c r="AC142" s="36">
        <v>8.0730251484771802</v>
      </c>
      <c r="AD142" s="37">
        <v>0.16155221039968379</v>
      </c>
      <c r="AE142" s="37">
        <v>0.25535277465143058</v>
      </c>
      <c r="AF142" s="36">
        <v>1.8112276604881545</v>
      </c>
      <c r="AG142" s="36">
        <v>1.031515189309745</v>
      </c>
      <c r="AH142" s="37">
        <v>0.26624769327141579</v>
      </c>
      <c r="AI142" s="36">
        <v>25.094945807598783</v>
      </c>
      <c r="AJ142" s="37">
        <v>0.53215411309422678</v>
      </c>
      <c r="AK142" s="36">
        <v>0.20818466868557572</v>
      </c>
      <c r="AL142" s="37">
        <v>0.27112923240497772</v>
      </c>
      <c r="AM142" s="36">
        <v>0.33682074092952596</v>
      </c>
      <c r="AN142" s="37">
        <v>0.19063884661821701</v>
      </c>
      <c r="AO142" s="36">
        <v>8.2460427913584855</v>
      </c>
      <c r="AP142" s="36">
        <v>3.1660863831502718E-2</v>
      </c>
      <c r="AQ142" s="36">
        <v>3.601374461721487E-2</v>
      </c>
      <c r="AR142" s="36">
        <v>0.86958065525870221</v>
      </c>
      <c r="AS142" s="36">
        <v>0.52181866387642561</v>
      </c>
      <c r="AT142" s="36">
        <v>4.6980857036283803</v>
      </c>
      <c r="AU142" s="36">
        <v>0.87516327366548996</v>
      </c>
      <c r="AV142" s="36">
        <v>0.77634507197191249</v>
      </c>
      <c r="AW142" s="36">
        <v>22.977598650686197</v>
      </c>
      <c r="AX142" s="37">
        <v>0.33184304265280318</v>
      </c>
      <c r="AY142" s="37">
        <v>1.04428260946296</v>
      </c>
      <c r="AZ142" s="37">
        <v>0.45770281474215091</v>
      </c>
      <c r="BA142" s="36">
        <v>3.5623002060809301</v>
      </c>
      <c r="BB142" s="36">
        <v>9.9524145816694012E-2</v>
      </c>
      <c r="BC142" s="84">
        <v>2.1213203435596398E-3</v>
      </c>
      <c r="BD142" s="37">
        <v>0.63116981272100514</v>
      </c>
      <c r="BE142" s="36">
        <v>0.44219687775972955</v>
      </c>
      <c r="BF142" s="36">
        <v>0.91916875726463965</v>
      </c>
      <c r="BG142" s="36">
        <v>7.5280310448371135E-2</v>
      </c>
      <c r="BH142" s="68">
        <v>2.1213203435596398E-3</v>
      </c>
      <c r="BI142" s="69">
        <v>2.1213203435596398E-3</v>
      </c>
      <c r="BJ142" s="70">
        <v>2.1213203435596398E-3</v>
      </c>
      <c r="BK142" s="71">
        <v>2.1213203435596398E-3</v>
      </c>
      <c r="BL142" s="85">
        <f t="shared" si="16"/>
        <v>3.2506685176338892</v>
      </c>
      <c r="BM142" s="85">
        <f t="shared" si="17"/>
        <v>1.5569588945910842</v>
      </c>
      <c r="BN142" s="85">
        <f t="shared" si="18"/>
        <v>1.5030707764245879</v>
      </c>
      <c r="BO142" s="85">
        <f t="shared" si="19"/>
        <v>1.0304768875346759</v>
      </c>
      <c r="BP142" s="85">
        <f t="shared" si="20"/>
        <v>0.52648200705640824</v>
      </c>
      <c r="BQ142" s="85">
        <f t="shared" si="21"/>
        <v>15.606085646635263</v>
      </c>
      <c r="BR142" s="85">
        <f t="shared" si="22"/>
        <v>25.303130476284359</v>
      </c>
      <c r="BS142" s="85">
        <f t="shared" si="23"/>
        <v>38.360341806202911</v>
      </c>
    </row>
    <row r="143" spans="1:71" x14ac:dyDescent="0.2">
      <c r="A143" s="22">
        <v>142</v>
      </c>
      <c r="B143" s="11" t="s">
        <v>12</v>
      </c>
      <c r="C143" s="11">
        <v>1403</v>
      </c>
      <c r="D143" s="11">
        <v>3</v>
      </c>
      <c r="E143" s="11">
        <v>2</v>
      </c>
      <c r="F143" s="11" t="s">
        <v>15</v>
      </c>
      <c r="G143" s="11">
        <v>1</v>
      </c>
      <c r="H143" s="11">
        <v>324</v>
      </c>
      <c r="I143" s="11">
        <v>29.5</v>
      </c>
      <c r="J143" s="11">
        <v>5.35</v>
      </c>
      <c r="K143" s="11">
        <v>3.73</v>
      </c>
      <c r="L143" s="11">
        <v>6.9</v>
      </c>
      <c r="M143" s="12">
        <v>17</v>
      </c>
      <c r="N143" s="13">
        <v>24.18181818181818</v>
      </c>
      <c r="O143" s="13">
        <v>30.131636363636364</v>
      </c>
      <c r="P143" s="13">
        <v>3.0940930232558141</v>
      </c>
      <c r="Q143" s="13">
        <v>3.4860697674418608</v>
      </c>
      <c r="R143" s="13">
        <v>0.60475454545454543</v>
      </c>
      <c r="S143" s="13">
        <v>0.68136818181818182</v>
      </c>
      <c r="T143" s="36">
        <v>2.1303401840714038</v>
      </c>
      <c r="U143" s="36">
        <v>1.2499143250726801</v>
      </c>
      <c r="V143" s="36">
        <v>0.6787548704059162</v>
      </c>
      <c r="W143" s="36">
        <v>1.7129612880532767</v>
      </c>
      <c r="X143" s="53">
        <v>2.1213203435596398E-3</v>
      </c>
      <c r="Y143" s="37">
        <v>5.609118521439474E-2</v>
      </c>
      <c r="Z143" s="36">
        <v>2.3435680382432427</v>
      </c>
      <c r="AA143" s="37">
        <v>0.10502554141954892</v>
      </c>
      <c r="AB143" s="37">
        <v>7.45089659454998E-2</v>
      </c>
      <c r="AC143" s="36">
        <v>7.7995349882656813</v>
      </c>
      <c r="AD143" s="37">
        <v>0.18752530114473837</v>
      </c>
      <c r="AE143" s="37">
        <v>0.29432441547208743</v>
      </c>
      <c r="AF143" s="36">
        <v>1.5601499738209947</v>
      </c>
      <c r="AG143" s="36">
        <v>0.89793815108684805</v>
      </c>
      <c r="AH143" s="37">
        <v>0.23602669846238228</v>
      </c>
      <c r="AI143" s="36">
        <v>25.195897404613689</v>
      </c>
      <c r="AJ143" s="37">
        <v>0.54809211822490755</v>
      </c>
      <c r="AK143" s="36">
        <v>3.557088130271401</v>
      </c>
      <c r="AL143" s="37">
        <v>0.28900915533331989</v>
      </c>
      <c r="AM143" s="36">
        <v>0.33977837957058787</v>
      </c>
      <c r="AN143" s="37">
        <v>0.24118197885597137</v>
      </c>
      <c r="AO143" s="36">
        <v>9.4603678698718383</v>
      </c>
      <c r="AP143" s="82">
        <v>2.1213203435596398E-3</v>
      </c>
      <c r="AQ143" s="36">
        <v>2.7394823264975745E-2</v>
      </c>
      <c r="AR143" s="36">
        <v>0.84336641451712713</v>
      </c>
      <c r="AS143" s="36">
        <v>0.62282247764816667</v>
      </c>
      <c r="AT143" s="36">
        <v>3.843626385556298</v>
      </c>
      <c r="AU143" s="36">
        <v>0.70032407167130317</v>
      </c>
      <c r="AV143" s="36">
        <v>0.60260806389993649</v>
      </c>
      <c r="AW143" s="36">
        <v>24.134117353095483</v>
      </c>
      <c r="AX143" s="37">
        <v>0.27862921769940757</v>
      </c>
      <c r="AY143" s="37">
        <v>1.0118789451642674</v>
      </c>
      <c r="AZ143" s="37">
        <v>0.3296902655772182</v>
      </c>
      <c r="BA143" s="36">
        <v>3.9038551594325122</v>
      </c>
      <c r="BB143" s="36">
        <v>0.14429023753916231</v>
      </c>
      <c r="BC143" s="84">
        <v>2.1213203435596398E-3</v>
      </c>
      <c r="BD143" s="37">
        <v>5.5727763032785538E-2</v>
      </c>
      <c r="BE143" s="36">
        <v>0.53908586789414437</v>
      </c>
      <c r="BF143" s="36">
        <v>0.69871494305044968</v>
      </c>
      <c r="BG143" s="36">
        <v>3.7964347042774911E-2</v>
      </c>
      <c r="BH143" s="68">
        <v>2.1213203435596398E-3</v>
      </c>
      <c r="BI143" s="69">
        <v>2.1213203435596398E-3</v>
      </c>
      <c r="BJ143" s="70">
        <v>2.1213203435596398E-3</v>
      </c>
      <c r="BK143" s="71">
        <v>2.1213203435596398E-3</v>
      </c>
      <c r="BL143" s="85">
        <f t="shared" si="16"/>
        <v>3.2695018907302864</v>
      </c>
      <c r="BM143" s="85">
        <f t="shared" si="17"/>
        <v>1.6294866545829352</v>
      </c>
      <c r="BN143" s="85">
        <f t="shared" si="18"/>
        <v>1.3988332572913795</v>
      </c>
      <c r="BO143" s="85">
        <f t="shared" si="19"/>
        <v>1.0461530837775279</v>
      </c>
      <c r="BP143" s="85">
        <f t="shared" si="20"/>
        <v>0.58333357080540726</v>
      </c>
      <c r="BQ143" s="85">
        <f t="shared" si="21"/>
        <v>15.917195014455761</v>
      </c>
      <c r="BR143" s="85">
        <f t="shared" si="22"/>
        <v>28.752985534885092</v>
      </c>
      <c r="BS143" s="85">
        <f t="shared" si="23"/>
        <v>37.786824258147377</v>
      </c>
    </row>
    <row r="144" spans="1:71" x14ac:dyDescent="0.2">
      <c r="A144" s="22">
        <v>143</v>
      </c>
      <c r="B144" s="11" t="s">
        <v>12</v>
      </c>
      <c r="C144" s="11">
        <v>1403</v>
      </c>
      <c r="D144" s="11">
        <v>3</v>
      </c>
      <c r="E144" s="11">
        <v>2</v>
      </c>
      <c r="F144" s="11" t="s">
        <v>15</v>
      </c>
      <c r="G144" s="11">
        <v>1</v>
      </c>
      <c r="H144" s="11">
        <v>326</v>
      </c>
      <c r="I144" s="11">
        <v>29.5</v>
      </c>
      <c r="J144" s="11">
        <v>5.35</v>
      </c>
      <c r="K144" s="11">
        <v>3.73</v>
      </c>
      <c r="L144" s="11">
        <v>6.9</v>
      </c>
      <c r="M144" s="12">
        <v>19</v>
      </c>
      <c r="N144" s="13">
        <v>21.227272727272727</v>
      </c>
      <c r="O144" s="13">
        <v>24.916545454545453</v>
      </c>
      <c r="P144" s="13">
        <v>2.7416777041942604</v>
      </c>
      <c r="Q144" s="13">
        <v>3.4668211920529801</v>
      </c>
      <c r="R144" s="13">
        <v>0.5645363636363635</v>
      </c>
      <c r="S144" s="13">
        <v>0.71384999999999987</v>
      </c>
      <c r="T144" s="36">
        <v>2.3305788248478425</v>
      </c>
      <c r="U144" s="36">
        <v>1.3515103485752427</v>
      </c>
      <c r="V144" s="36">
        <v>0.73207747889662067</v>
      </c>
      <c r="W144" s="36">
        <v>1.8104585420374433</v>
      </c>
      <c r="X144" s="53">
        <v>2.1213203435596398E-3</v>
      </c>
      <c r="Y144" s="37">
        <v>5.4779240507296809E-2</v>
      </c>
      <c r="Z144" s="36">
        <v>2.4107613600721822</v>
      </c>
      <c r="AA144" s="37">
        <v>0.10141769288721417</v>
      </c>
      <c r="AB144" s="37">
        <v>3.7869095708896738E-2</v>
      </c>
      <c r="AC144" s="36">
        <v>7.5891053257033532</v>
      </c>
      <c r="AD144" s="37">
        <v>0.10461234724143309</v>
      </c>
      <c r="AE144" s="37">
        <v>0.22392322363829309</v>
      </c>
      <c r="AF144" s="36">
        <v>1.3446248549939703</v>
      </c>
      <c r="AG144" s="36">
        <v>0.79471127081398374</v>
      </c>
      <c r="AH144" s="37">
        <v>0.17093248185612123</v>
      </c>
      <c r="AI144" s="36">
        <v>23.433225508706141</v>
      </c>
      <c r="AJ144" s="37">
        <v>0.22151156546852424</v>
      </c>
      <c r="AK144" s="36">
        <v>2.9315952915619885</v>
      </c>
      <c r="AL144" s="37">
        <v>0.25901289949237821</v>
      </c>
      <c r="AM144" s="36">
        <v>0.33797970321475618</v>
      </c>
      <c r="AN144" s="37">
        <v>0.23937213977019176</v>
      </c>
      <c r="AO144" s="36">
        <v>10.342549820924743</v>
      </c>
      <c r="AP144" s="82">
        <v>2.1213203435596398E-3</v>
      </c>
      <c r="AQ144" s="36">
        <v>2.3578347240189718E-2</v>
      </c>
      <c r="AR144" s="36">
        <v>0.74351233050089793</v>
      </c>
      <c r="AS144" s="36">
        <v>0.57016907819848606</v>
      </c>
      <c r="AT144" s="36">
        <v>3.3561764510670047</v>
      </c>
      <c r="AU144" s="36">
        <v>0.63373022013865865</v>
      </c>
      <c r="AV144" s="36">
        <v>0.59370843685291275</v>
      </c>
      <c r="AW144" s="36">
        <v>25.56151140217246</v>
      </c>
      <c r="AX144" s="37">
        <v>0.32433798733185537</v>
      </c>
      <c r="AY144" s="37">
        <v>1.1942259586988879</v>
      </c>
      <c r="AZ144" s="37">
        <v>0.45616336708306487</v>
      </c>
      <c r="BA144" s="36">
        <v>5.0331127975057877</v>
      </c>
      <c r="BB144" s="36">
        <v>0.14482926580543892</v>
      </c>
      <c r="BC144" s="84">
        <v>2.1213203435596398E-3</v>
      </c>
      <c r="BD144" s="37">
        <v>0.52118285259729769</v>
      </c>
      <c r="BE144" s="36"/>
      <c r="BF144" s="36">
        <v>0.58233827366019475</v>
      </c>
      <c r="BG144" s="36">
        <v>4.2877310689564609E-2</v>
      </c>
      <c r="BH144" s="68">
        <v>2.1213203435596398E-3</v>
      </c>
      <c r="BI144" s="69">
        <v>2.1213203435596398E-3</v>
      </c>
      <c r="BJ144" s="70">
        <v>2.1213203435596398E-3</v>
      </c>
      <c r="BK144" s="71">
        <v>2.1213203435596398E-3</v>
      </c>
      <c r="BL144" s="85">
        <f t="shared" si="16"/>
        <v>2.5461216605990895</v>
      </c>
      <c r="BM144" s="85">
        <f t="shared" si="17"/>
        <v>1.0178616134056466</v>
      </c>
      <c r="BN144" s="85">
        <f t="shared" si="18"/>
        <v>1.2888879074232509</v>
      </c>
      <c r="BO144" s="85">
        <f t="shared" si="19"/>
        <v>0.53492549027497527</v>
      </c>
      <c r="BP144" s="85">
        <f t="shared" si="20"/>
        <v>0.4829361231306713</v>
      </c>
      <c r="BQ144" s="85">
        <f t="shared" si="21"/>
        <v>16.226613200476244</v>
      </c>
      <c r="BR144" s="85">
        <f t="shared" si="22"/>
        <v>26.364820800268127</v>
      </c>
      <c r="BS144" s="85">
        <f t="shared" si="23"/>
        <v>39.794182001604071</v>
      </c>
    </row>
    <row r="145" spans="1:71" x14ac:dyDescent="0.2">
      <c r="A145" s="22">
        <v>144</v>
      </c>
      <c r="B145" s="11" t="s">
        <v>12</v>
      </c>
      <c r="C145" s="11">
        <v>1403</v>
      </c>
      <c r="D145" s="11">
        <v>3</v>
      </c>
      <c r="E145" s="11">
        <v>2</v>
      </c>
      <c r="F145" s="11" t="s">
        <v>15</v>
      </c>
      <c r="G145" s="11">
        <v>1</v>
      </c>
      <c r="H145" s="11">
        <v>328</v>
      </c>
      <c r="I145" s="11">
        <v>29.5</v>
      </c>
      <c r="J145" s="11">
        <v>5.35</v>
      </c>
      <c r="K145" s="11">
        <v>3.73</v>
      </c>
      <c r="L145" s="11">
        <v>6.9</v>
      </c>
      <c r="M145" s="12">
        <v>21</v>
      </c>
      <c r="N145" s="13">
        <v>21.77272727272727</v>
      </c>
      <c r="O145" s="13" t="s">
        <v>14</v>
      </c>
      <c r="P145" s="13">
        <v>2.7376233183856504</v>
      </c>
      <c r="Q145" s="13">
        <v>3.4325112107623323</v>
      </c>
      <c r="R145" s="13">
        <v>0.55499090909090909</v>
      </c>
      <c r="S145" s="13">
        <v>0.69586363636363635</v>
      </c>
      <c r="T145" s="36">
        <v>2.1311380231765602</v>
      </c>
      <c r="U145" s="36">
        <v>1.2918504549674348</v>
      </c>
      <c r="V145" s="36">
        <v>0.72393549260526202</v>
      </c>
      <c r="W145" s="36">
        <v>1.8465002564863819</v>
      </c>
      <c r="X145" s="53">
        <v>2.1213203435596398E-3</v>
      </c>
      <c r="Y145" s="37">
        <v>5.4779240507296809E-2</v>
      </c>
      <c r="Z145" s="36">
        <v>2.5316536167281285</v>
      </c>
      <c r="AA145" s="37">
        <v>0.10141769288721417</v>
      </c>
      <c r="AB145" s="37">
        <v>3.7869095708896738E-2</v>
      </c>
      <c r="AC145" s="36">
        <v>7.9465157281494543</v>
      </c>
      <c r="AD145" s="37">
        <v>0.10461234724143309</v>
      </c>
      <c r="AE145" s="37">
        <v>0.22392322363829309</v>
      </c>
      <c r="AF145" s="36">
        <v>1.4397033117548346</v>
      </c>
      <c r="AG145" s="36">
        <v>0.81145623461726324</v>
      </c>
      <c r="AH145" s="37">
        <v>0.17093248185612123</v>
      </c>
      <c r="AI145" s="36">
        <v>23.567581598805987</v>
      </c>
      <c r="AJ145" s="37">
        <v>0.22151156546852424</v>
      </c>
      <c r="AK145" s="36">
        <v>3.0397570056162171</v>
      </c>
      <c r="AL145" s="37">
        <v>0.25901289949237821</v>
      </c>
      <c r="AM145" s="36">
        <v>0.32352268662597211</v>
      </c>
      <c r="AN145" s="37">
        <v>0.23937213977019176</v>
      </c>
      <c r="AO145" s="36">
        <v>10.079129104428354</v>
      </c>
      <c r="AP145" s="36">
        <v>2.6695177175511536E-2</v>
      </c>
      <c r="AQ145" s="36">
        <v>2.6422080733818319E-2</v>
      </c>
      <c r="AR145" s="36">
        <v>0.7106164481744317</v>
      </c>
      <c r="AS145" s="36">
        <v>0.44628835294844033</v>
      </c>
      <c r="AT145" s="36">
        <v>3.6323289761849211</v>
      </c>
      <c r="AU145" s="36">
        <v>0.51020267374899841</v>
      </c>
      <c r="AV145" s="36">
        <v>0.6505254775575785</v>
      </c>
      <c r="AW145" s="36">
        <v>24.884713575639424</v>
      </c>
      <c r="AX145" s="37">
        <v>0.32433798733185537</v>
      </c>
      <c r="AY145" s="37">
        <v>1.1942259586988879</v>
      </c>
      <c r="AZ145" s="37">
        <v>0.45616336708306487</v>
      </c>
      <c r="BA145" s="36">
        <v>5.1299161216105196</v>
      </c>
      <c r="BB145" s="36">
        <v>0.11127508231933145</v>
      </c>
      <c r="BC145" s="84">
        <v>2.1213203435596398E-3</v>
      </c>
      <c r="BD145" s="37">
        <v>0.52118285259729769</v>
      </c>
      <c r="BE145" s="36">
        <v>0.69459368714844316</v>
      </c>
      <c r="BF145" s="36">
        <v>0.55775537145897625</v>
      </c>
      <c r="BG145" s="36">
        <v>8.0053999918825308E-2</v>
      </c>
      <c r="BH145" s="68">
        <v>2.1213203435596398E-3</v>
      </c>
      <c r="BI145" s="69">
        <v>2.1213203435596398E-3</v>
      </c>
      <c r="BJ145" s="70">
        <v>2.1213203435596398E-3</v>
      </c>
      <c r="BK145" s="71">
        <v>2.1213203435596398E-3</v>
      </c>
      <c r="BL145" s="85">
        <f t="shared" si="16"/>
        <v>2.5484096078135847</v>
      </c>
      <c r="BM145" s="85">
        <f t="shared" si="17"/>
        <v>1.0178616134056466</v>
      </c>
      <c r="BN145" s="85">
        <f t="shared" si="18"/>
        <v>1.2911758546377463</v>
      </c>
      <c r="BO145" s="85">
        <f t="shared" si="19"/>
        <v>0.53492549027497527</v>
      </c>
      <c r="BP145" s="85">
        <f t="shared" si="20"/>
        <v>0.4829361231306713</v>
      </c>
      <c r="BQ145" s="85">
        <f t="shared" si="21"/>
        <v>16.47371489245678</v>
      </c>
      <c r="BR145" s="85">
        <f t="shared" si="22"/>
        <v>26.607338604422203</v>
      </c>
      <c r="BS145" s="85">
        <f t="shared" si="23"/>
        <v>39.967903792048133</v>
      </c>
    </row>
    <row r="146" spans="1:71" x14ac:dyDescent="0.2">
      <c r="A146" s="22">
        <v>145</v>
      </c>
      <c r="B146" s="11" t="s">
        <v>12</v>
      </c>
      <c r="C146" s="11">
        <v>1485</v>
      </c>
      <c r="D146" s="11">
        <v>1</v>
      </c>
      <c r="E146" s="11">
        <v>1</v>
      </c>
      <c r="F146" s="11" t="s">
        <v>13</v>
      </c>
      <c r="G146" s="11">
        <v>1</v>
      </c>
      <c r="H146" s="11">
        <v>319</v>
      </c>
      <c r="I146" s="11">
        <v>36.9</v>
      </c>
      <c r="J146" s="11">
        <v>1.78</v>
      </c>
      <c r="K146" s="11">
        <v>1.1599999999999999</v>
      </c>
      <c r="L146" s="11">
        <v>2.6</v>
      </c>
      <c r="M146" s="12">
        <v>0</v>
      </c>
      <c r="N146" s="13">
        <v>27.045449999999999</v>
      </c>
      <c r="O146" s="13">
        <v>27.107089999999999</v>
      </c>
      <c r="P146" s="13">
        <v>4.9000000000000004</v>
      </c>
      <c r="Q146" s="13">
        <v>3.5757142860000002</v>
      </c>
      <c r="R146" s="13">
        <v>1.3252272730000001</v>
      </c>
      <c r="S146" s="13">
        <v>0.967068182</v>
      </c>
      <c r="T146" s="36">
        <v>4.8920418555529057</v>
      </c>
      <c r="U146" s="36">
        <v>2.8794737129670107</v>
      </c>
      <c r="V146" s="36">
        <v>1.5037548543719166</v>
      </c>
      <c r="W146" s="36">
        <v>3.3069647277855196</v>
      </c>
      <c r="X146" s="53">
        <v>2.1213203435596398E-3</v>
      </c>
      <c r="Y146" s="37">
        <v>5.8936169389048679E-2</v>
      </c>
      <c r="Z146" s="36">
        <v>3.8707075429479549</v>
      </c>
      <c r="AA146" s="37">
        <v>0.11018641396032779</v>
      </c>
      <c r="AB146" s="37">
        <v>0.17096426338726675</v>
      </c>
      <c r="AC146" s="36">
        <v>9.7877288887989078</v>
      </c>
      <c r="AD146" s="37">
        <v>0.23641388116292741</v>
      </c>
      <c r="AE146" s="37">
        <v>0.44953835265708231</v>
      </c>
      <c r="AF146" s="36">
        <v>0.92372882169009862</v>
      </c>
      <c r="AG146" s="36">
        <v>1.0960824544921233</v>
      </c>
      <c r="AH146" s="37">
        <v>0.51146377431580892</v>
      </c>
      <c r="AI146" s="36">
        <v>26.629599389721264</v>
      </c>
      <c r="AJ146" s="37">
        <v>0.16517614662237196</v>
      </c>
      <c r="AK146" s="36">
        <v>1.6221503764581195</v>
      </c>
      <c r="AL146" s="37">
        <v>0.4138862272762987</v>
      </c>
      <c r="AM146" s="36">
        <v>0.50978651031675781</v>
      </c>
      <c r="AN146" s="37">
        <v>0.18243688637240132</v>
      </c>
      <c r="AO146" s="36">
        <v>9.9429337464801595</v>
      </c>
      <c r="AP146" s="36">
        <v>3.1389544022570083E-2</v>
      </c>
      <c r="AQ146" s="83">
        <v>2.1213203435596398E-3</v>
      </c>
      <c r="AR146" s="36">
        <v>0.36759009237143003</v>
      </c>
      <c r="AS146" s="36">
        <v>0.29330023118350329</v>
      </c>
      <c r="AT146" s="36">
        <v>0.53158756400243545</v>
      </c>
      <c r="AU146" s="36">
        <v>0.93072004053775037</v>
      </c>
      <c r="AV146" s="36">
        <v>0.57163168102696782</v>
      </c>
      <c r="AW146" s="36">
        <v>20.503227934652394</v>
      </c>
      <c r="AX146" s="37">
        <v>0.24856120542414117</v>
      </c>
      <c r="AY146" s="37">
        <v>0.56152209217081839</v>
      </c>
      <c r="AZ146" s="37">
        <v>0.39384869985312437</v>
      </c>
      <c r="BA146" s="36">
        <v>2.1245325245837519</v>
      </c>
      <c r="BB146" s="36">
        <v>0.14627926744656106</v>
      </c>
      <c r="BC146" s="84">
        <v>2.1213203435596398E-3</v>
      </c>
      <c r="BD146" s="37"/>
      <c r="BE146" s="36">
        <v>0.28320956631814059</v>
      </c>
      <c r="BF146" s="36">
        <v>0.55607739943230017</v>
      </c>
      <c r="BG146" s="36">
        <v>2.1213203435596398E-3</v>
      </c>
      <c r="BH146" s="68">
        <v>2.1213203435596398E-3</v>
      </c>
      <c r="BI146" s="69">
        <v>2.1213203435596398E-3</v>
      </c>
      <c r="BJ146" s="70">
        <v>2.1213203435596398E-3</v>
      </c>
      <c r="BK146" s="71">
        <v>2.1213203435596398E-3</v>
      </c>
      <c r="BL146" s="85">
        <f t="shared" si="16"/>
        <v>3.9048710799524144</v>
      </c>
      <c r="BM146" s="85">
        <f t="shared" si="17"/>
        <v>1.9474426454217562</v>
      </c>
      <c r="BN146" s="85">
        <f t="shared" si="18"/>
        <v>1.7749915481582574</v>
      </c>
      <c r="BO146" s="85">
        <f t="shared" si="19"/>
        <v>1.0840180654883751</v>
      </c>
      <c r="BP146" s="85">
        <f t="shared" si="20"/>
        <v>0.86342457993338106</v>
      </c>
      <c r="BQ146" s="85">
        <f t="shared" si="21"/>
        <v>26.242792902767775</v>
      </c>
      <c r="BR146" s="85">
        <f t="shared" si="22"/>
        <v>28.251749766179383</v>
      </c>
      <c r="BS146" s="85">
        <f t="shared" si="23"/>
        <v>27.558327085430804</v>
      </c>
    </row>
    <row r="147" spans="1:71" x14ac:dyDescent="0.2">
      <c r="A147" s="22">
        <v>146</v>
      </c>
      <c r="B147" s="11" t="s">
        <v>12</v>
      </c>
      <c r="C147" s="11">
        <v>1485</v>
      </c>
      <c r="D147" s="11">
        <v>1</v>
      </c>
      <c r="E147" s="11">
        <v>1</v>
      </c>
      <c r="F147" s="11" t="s">
        <v>13</v>
      </c>
      <c r="G147" s="11">
        <v>1</v>
      </c>
      <c r="H147" s="11">
        <v>320</v>
      </c>
      <c r="I147" s="11">
        <v>36.9</v>
      </c>
      <c r="J147" s="11">
        <v>1.78</v>
      </c>
      <c r="K147" s="11">
        <v>1.1599999999999999</v>
      </c>
      <c r="L147" s="11">
        <v>2.6</v>
      </c>
      <c r="M147" s="12">
        <v>1</v>
      </c>
      <c r="N147" s="13">
        <v>26.863636363636363</v>
      </c>
      <c r="O147" s="13">
        <v>25.828454545454544</v>
      </c>
      <c r="P147" s="13">
        <v>4.5815421303656612</v>
      </c>
      <c r="Q147" s="13">
        <v>3.5408108108108105</v>
      </c>
      <c r="R147" s="13">
        <v>1.3099045454545455</v>
      </c>
      <c r="S147" s="13">
        <v>1.0123499999999999</v>
      </c>
      <c r="T147" s="36"/>
      <c r="U147" s="36"/>
      <c r="V147" s="36"/>
      <c r="W147" s="36"/>
      <c r="X147" s="53">
        <v>2.1213203435596398E-3</v>
      </c>
      <c r="Y147" s="37">
        <v>5.6535625503716512E-2</v>
      </c>
      <c r="Z147" s="36"/>
      <c r="AA147" s="37">
        <v>0.10118377183904753</v>
      </c>
      <c r="AB147" s="37">
        <v>0.19783314409498867</v>
      </c>
      <c r="AC147" s="36"/>
      <c r="AD147" s="37">
        <v>0.25923958748335046</v>
      </c>
      <c r="AE147" s="37">
        <v>0.47524552643586515</v>
      </c>
      <c r="AF147" s="36"/>
      <c r="AG147" s="36"/>
      <c r="AH147" s="37">
        <v>0.51234646895336977</v>
      </c>
      <c r="AI147" s="36"/>
      <c r="AJ147" s="37">
        <v>0.17690534892328993</v>
      </c>
      <c r="AK147" s="36"/>
      <c r="AL147" s="37">
        <v>0.38022246166024692</v>
      </c>
      <c r="AM147" s="36"/>
      <c r="AN147" s="37">
        <v>0.19784137342500055</v>
      </c>
      <c r="AO147" s="36"/>
      <c r="AP147" s="82">
        <v>2.1213203435596398E-3</v>
      </c>
      <c r="AQ147" s="83">
        <v>2.1213203435596398E-3</v>
      </c>
      <c r="AR147" s="36"/>
      <c r="AS147" s="36"/>
      <c r="AT147" s="36"/>
      <c r="AU147" s="36"/>
      <c r="AV147" s="36"/>
      <c r="AW147" s="36"/>
      <c r="AX147" s="37">
        <v>0.20164369367721746</v>
      </c>
      <c r="AY147" s="37">
        <v>0.58388316975211663</v>
      </c>
      <c r="AZ147" s="37">
        <v>0.40473776660100547</v>
      </c>
      <c r="BA147" s="36"/>
      <c r="BB147" s="36"/>
      <c r="BC147" s="84">
        <v>2.1213203435596398E-3</v>
      </c>
      <c r="BD147" s="37"/>
      <c r="BE147" s="36"/>
      <c r="BF147" s="36"/>
      <c r="BG147" s="85">
        <v>2.1213203435596398E-3</v>
      </c>
      <c r="BH147" s="68">
        <v>2.1213203435596398E-3</v>
      </c>
      <c r="BI147" s="69">
        <v>2.1213203435596398E-3</v>
      </c>
      <c r="BJ147" s="70">
        <v>2.1213203435596398E-3</v>
      </c>
      <c r="BK147" s="71">
        <v>2.1213203435596398E-3</v>
      </c>
      <c r="BL147" s="85">
        <f t="shared" si="16"/>
        <v>2.3573533083188756</v>
      </c>
      <c r="BM147" s="85">
        <f t="shared" si="17"/>
        <v>2.0017925375511108</v>
      </c>
      <c r="BN147" s="85">
        <f t="shared" si="18"/>
        <v>0.15771939734276405</v>
      </c>
      <c r="BO147" s="85">
        <f t="shared" si="19"/>
        <v>1.146324549454999</v>
      </c>
      <c r="BP147" s="85">
        <f t="shared" si="20"/>
        <v>0.85546798809611202</v>
      </c>
      <c r="BQ147" s="85"/>
      <c r="BR147" s="85"/>
      <c r="BS147" s="85"/>
    </row>
    <row r="148" spans="1:71" x14ac:dyDescent="0.2">
      <c r="A148" s="22">
        <v>147</v>
      </c>
      <c r="B148" s="11" t="s">
        <v>12</v>
      </c>
      <c r="C148" s="11">
        <v>1485</v>
      </c>
      <c r="D148" s="11">
        <v>1</v>
      </c>
      <c r="E148" s="11">
        <v>1</v>
      </c>
      <c r="F148" s="11" t="s">
        <v>13</v>
      </c>
      <c r="G148" s="11">
        <v>1</v>
      </c>
      <c r="H148" s="11">
        <v>322</v>
      </c>
      <c r="I148" s="11">
        <v>36.9</v>
      </c>
      <c r="J148" s="11">
        <v>1.78</v>
      </c>
      <c r="K148" s="11">
        <v>1.1599999999999999</v>
      </c>
      <c r="L148" s="11">
        <v>2.6</v>
      </c>
      <c r="M148" s="12">
        <v>3</v>
      </c>
      <c r="N148" s="13"/>
      <c r="O148" s="13">
        <v>26.084181818181815</v>
      </c>
      <c r="P148" s="13"/>
      <c r="Q148" s="13"/>
      <c r="R148" s="13"/>
      <c r="S148" s="13"/>
      <c r="T148" s="36">
        <v>3.996449102118635</v>
      </c>
      <c r="U148" s="36">
        <v>2.3942193420861191</v>
      </c>
      <c r="V148" s="36">
        <v>1.4038366129976494</v>
      </c>
      <c r="W148" s="36">
        <v>3.3293789726042098</v>
      </c>
      <c r="X148" s="53">
        <v>2.1213203435596398E-3</v>
      </c>
      <c r="Y148" s="37">
        <v>3.5551068846224797E-2</v>
      </c>
      <c r="Z148" s="36">
        <v>4.0190113586266518</v>
      </c>
      <c r="AA148" s="37">
        <v>9.1464684491108214E-2</v>
      </c>
      <c r="AB148" s="37">
        <v>7.4253476412545399E-2</v>
      </c>
      <c r="AC148" s="36">
        <v>10.514837939277504</v>
      </c>
      <c r="AD148" s="37">
        <v>0.22767355751904614</v>
      </c>
      <c r="AE148" s="37">
        <v>0.44079547742762987</v>
      </c>
      <c r="AF148" s="36">
        <v>1.0946987861366653</v>
      </c>
      <c r="AG148" s="36">
        <v>1.1628283418975902</v>
      </c>
      <c r="AH148" s="37">
        <v>0.12985085394967957</v>
      </c>
      <c r="AI148" s="36">
        <v>27.475840438573552</v>
      </c>
      <c r="AJ148" s="37">
        <v>0.69215744983499372</v>
      </c>
      <c r="AK148" s="36">
        <v>1.7862501786718814</v>
      </c>
      <c r="AL148" s="37">
        <v>0.41445789127539995</v>
      </c>
      <c r="AM148" s="36">
        <v>0.55828354113540235</v>
      </c>
      <c r="AN148" s="37">
        <v>0.38210926235836584</v>
      </c>
      <c r="AO148" s="36">
        <v>9.2612694247165788</v>
      </c>
      <c r="AP148" s="36">
        <v>5.6201862748459334E-2</v>
      </c>
      <c r="AQ148" s="83">
        <v>2.1213203435596398E-3</v>
      </c>
      <c r="AR148" s="36">
        <v>0.34715569054838263</v>
      </c>
      <c r="AS148" s="36">
        <v>0.26813711938778184</v>
      </c>
      <c r="AT148" s="36">
        <v>0.47096297077547539</v>
      </c>
      <c r="AU148" s="36">
        <v>0.85619770308699028</v>
      </c>
      <c r="AV148" s="36">
        <v>0.52626253205538565</v>
      </c>
      <c r="AW148" s="36">
        <v>20.342751368608354</v>
      </c>
      <c r="AX148" s="37">
        <v>0.23500487246964569</v>
      </c>
      <c r="AY148" s="37">
        <v>1.2102983208703506</v>
      </c>
      <c r="AZ148" s="37">
        <v>0.33897341510940937</v>
      </c>
      <c r="BA148" s="36">
        <v>1.7890244803568176</v>
      </c>
      <c r="BB148" s="36">
        <v>0.16048515699441071</v>
      </c>
      <c r="BC148" s="84">
        <v>2.1213203435596398E-3</v>
      </c>
      <c r="BD148" s="37">
        <v>5.2645955968198856E-2</v>
      </c>
      <c r="BE148" s="36">
        <v>0.28291410247783366</v>
      </c>
      <c r="BF148" s="36">
        <v>0.55880997088203543</v>
      </c>
      <c r="BG148" s="36">
        <v>2.1213203435596398E-3</v>
      </c>
      <c r="BH148" s="68">
        <v>2.1213203435596398E-3</v>
      </c>
      <c r="BI148" s="69">
        <v>2.1213203435596398E-3</v>
      </c>
      <c r="BJ148" s="70">
        <v>2.1213203435596398E-3</v>
      </c>
      <c r="BK148" s="71">
        <v>2.1213203435596398E-3</v>
      </c>
      <c r="BL148" s="85">
        <f t="shared" si="16"/>
        <v>4.2094256051479864</v>
      </c>
      <c r="BM148" s="85">
        <f t="shared" si="17"/>
        <v>1.9791887064192946</v>
      </c>
      <c r="BN148" s="85">
        <f t="shared" si="18"/>
        <v>1.8481276363703256</v>
      </c>
      <c r="BO148" s="85">
        <f t="shared" si="19"/>
        <v>1.1239353377162649</v>
      </c>
      <c r="BP148" s="85">
        <f t="shared" si="20"/>
        <v>0.85525336870302981</v>
      </c>
      <c r="BQ148" s="85">
        <f t="shared" si="21"/>
        <v>25.659854648054328</v>
      </c>
      <c r="BR148" s="85">
        <f t="shared" si="22"/>
        <v>29.262090617245434</v>
      </c>
      <c r="BS148" s="85">
        <f t="shared" si="23"/>
        <v>27.510674764744444</v>
      </c>
    </row>
    <row r="149" spans="1:71" x14ac:dyDescent="0.2">
      <c r="A149" s="22">
        <v>148</v>
      </c>
      <c r="B149" s="11" t="s">
        <v>12</v>
      </c>
      <c r="C149" s="11">
        <v>1485</v>
      </c>
      <c r="D149" s="11">
        <v>1</v>
      </c>
      <c r="E149" s="11">
        <v>1</v>
      </c>
      <c r="F149" s="11" t="s">
        <v>13</v>
      </c>
      <c r="G149" s="11">
        <v>1</v>
      </c>
      <c r="H149" s="11">
        <v>324</v>
      </c>
      <c r="I149" s="11">
        <v>36.9</v>
      </c>
      <c r="J149" s="11">
        <v>1.78</v>
      </c>
      <c r="K149" s="11">
        <v>1.1599999999999999</v>
      </c>
      <c r="L149" s="11">
        <v>2.6</v>
      </c>
      <c r="M149" s="12">
        <v>5</v>
      </c>
      <c r="N149" s="13">
        <v>29.118181818181817</v>
      </c>
      <c r="O149" s="13">
        <v>29.152909090909088</v>
      </c>
      <c r="P149" s="13">
        <v>4.1888612099644122</v>
      </c>
      <c r="Q149" s="13">
        <v>3.601708185053381</v>
      </c>
      <c r="R149" s="13">
        <v>1.0700636363636362</v>
      </c>
      <c r="S149" s="13">
        <v>0.92007272727272715</v>
      </c>
      <c r="T149" s="36">
        <v>4.5407907754521206</v>
      </c>
      <c r="U149" s="36">
        <v>2.6721558435393749</v>
      </c>
      <c r="V149" s="36">
        <v>1.4078177267183321</v>
      </c>
      <c r="W149" s="36">
        <v>3.0887648637139096</v>
      </c>
      <c r="X149" s="53">
        <v>2.1213203435596398E-3</v>
      </c>
      <c r="Y149" s="37">
        <v>5.4146913390854409E-2</v>
      </c>
      <c r="Z149" s="36">
        <v>3.6665431670054849</v>
      </c>
      <c r="AA149" s="37">
        <v>0.1019367761876106</v>
      </c>
      <c r="AB149" s="37">
        <v>0.2449875978969113</v>
      </c>
      <c r="AC149" s="36">
        <v>10.180464717948913</v>
      </c>
      <c r="AD149" s="37">
        <v>0.25261359007585443</v>
      </c>
      <c r="AE149" s="37">
        <v>0.5154246680222998</v>
      </c>
      <c r="AF149" s="36">
        <v>1.0848915698482746</v>
      </c>
      <c r="AG149" s="36">
        <v>1.1574328142705907</v>
      </c>
      <c r="AH149" s="37">
        <v>0.47565677801555994</v>
      </c>
      <c r="AI149" s="36">
        <v>28.982220531714177</v>
      </c>
      <c r="AJ149" s="37">
        <v>0.17531032632310675</v>
      </c>
      <c r="AK149" s="36">
        <v>1.947952810168381</v>
      </c>
      <c r="AL149" s="37">
        <v>0.41801329754637206</v>
      </c>
      <c r="AM149" s="36">
        <v>0.47448120711958192</v>
      </c>
      <c r="AN149" s="37">
        <v>0.18504733252282765</v>
      </c>
      <c r="AO149" s="36">
        <v>8.2316502504239359</v>
      </c>
      <c r="AP149" s="36">
        <v>2.7334344113264207E-2</v>
      </c>
      <c r="AQ149" s="83">
        <v>2.1213203435596398E-3</v>
      </c>
      <c r="AR149" s="36">
        <v>0.36056441306673559</v>
      </c>
      <c r="AS149" s="36">
        <v>0.30684357074816276</v>
      </c>
      <c r="AT149" s="36">
        <v>0.50888793636014684</v>
      </c>
      <c r="AU149" s="36">
        <v>1.035899835384535</v>
      </c>
      <c r="AV149" s="36">
        <v>0.54374760253051291</v>
      </c>
      <c r="AW149" s="36">
        <v>20.611732649787683</v>
      </c>
      <c r="AX149" s="37">
        <v>0.25234766752930743</v>
      </c>
      <c r="AY149" s="37">
        <v>0.57300055933805005</v>
      </c>
      <c r="AZ149" s="37">
        <v>0.48966155552200802</v>
      </c>
      <c r="BA149" s="36">
        <v>2.0101532355866598</v>
      </c>
      <c r="BB149" s="36">
        <v>0.14207154693019089</v>
      </c>
      <c r="BC149" s="84">
        <v>2.1213203435596398E-3</v>
      </c>
      <c r="BD149" s="37">
        <v>0.42948955032137937</v>
      </c>
      <c r="BE149" s="36">
        <v>0.30457348436197701</v>
      </c>
      <c r="BF149" s="36">
        <v>0.67411518885916355</v>
      </c>
      <c r="BG149" s="36">
        <v>2.1213203435596398E-3</v>
      </c>
      <c r="BH149" s="68">
        <v>2.1213203435596398E-3</v>
      </c>
      <c r="BI149" s="69">
        <v>2.1213203435596398E-3</v>
      </c>
      <c r="BJ149" s="70">
        <v>2.1213203435596398E-3</v>
      </c>
      <c r="BK149" s="71">
        <v>2.1213203435596398E-3</v>
      </c>
      <c r="BL149" s="85">
        <f t="shared" si="16"/>
        <v>4.0550513013715701</v>
      </c>
      <c r="BM149" s="85">
        <f t="shared" si="17"/>
        <v>2.0820062578801046</v>
      </c>
      <c r="BN149" s="85">
        <f t="shared" si="18"/>
        <v>1.7879977109686376</v>
      </c>
      <c r="BO149" s="85">
        <f t="shared" si="19"/>
        <v>1.1485682923114324</v>
      </c>
      <c r="BP149" s="85">
        <f t="shared" si="20"/>
        <v>0.93343796556867187</v>
      </c>
      <c r="BQ149" s="85">
        <f t="shared" si="21"/>
        <v>25.558658414721691</v>
      </c>
      <c r="BR149" s="85">
        <f t="shared" si="22"/>
        <v>30.930173341882558</v>
      </c>
      <c r="BS149" s="85">
        <f t="shared" si="23"/>
        <v>28.285272382844688</v>
      </c>
    </row>
    <row r="150" spans="1:71" x14ac:dyDescent="0.2">
      <c r="A150" s="22">
        <v>149</v>
      </c>
      <c r="B150" s="11" t="s">
        <v>12</v>
      </c>
      <c r="C150" s="11">
        <v>1485</v>
      </c>
      <c r="D150" s="11">
        <v>1</v>
      </c>
      <c r="E150" s="11">
        <v>1</v>
      </c>
      <c r="F150" s="11" t="s">
        <v>13</v>
      </c>
      <c r="G150" s="11">
        <v>1</v>
      </c>
      <c r="H150" s="11">
        <v>326</v>
      </c>
      <c r="I150" s="11">
        <v>36.9</v>
      </c>
      <c r="J150" s="11">
        <v>1.78</v>
      </c>
      <c r="K150" s="11">
        <v>1.1599999999999999</v>
      </c>
      <c r="L150" s="11">
        <v>2.6</v>
      </c>
      <c r="M150" s="12">
        <v>7</v>
      </c>
      <c r="N150" s="13">
        <v>29.5</v>
      </c>
      <c r="O150" s="13">
        <v>26.595636363636359</v>
      </c>
      <c r="P150" s="13">
        <v>4.5462776025236602</v>
      </c>
      <c r="Q150" s="13">
        <v>3.4717350157728708</v>
      </c>
      <c r="R150" s="13">
        <v>1.3101545454545453</v>
      </c>
      <c r="S150" s="13">
        <v>1.0004909090909089</v>
      </c>
      <c r="T150" s="36">
        <v>3.3685021593105802</v>
      </c>
      <c r="U150" s="36">
        <v>2.4401195405549618</v>
      </c>
      <c r="V150" s="36">
        <v>1.5301093595545519</v>
      </c>
      <c r="W150" s="36">
        <v>3.523050080581708</v>
      </c>
      <c r="X150" s="53">
        <v>2.1213203435596398E-3</v>
      </c>
      <c r="Y150" s="37">
        <v>7.5211925894649589E-2</v>
      </c>
      <c r="Z150" s="36">
        <v>4.1230191619644154</v>
      </c>
      <c r="AA150" s="37">
        <v>0.10763039638251744</v>
      </c>
      <c r="AB150" s="37">
        <v>0.17902430701446259</v>
      </c>
      <c r="AC150" s="36">
        <v>10.328953390434254</v>
      </c>
      <c r="AD150" s="37">
        <v>0.24745742642545646</v>
      </c>
      <c r="AE150" s="37">
        <v>0.51858460545437235</v>
      </c>
      <c r="AF150" s="36">
        <v>1.1920659646896203</v>
      </c>
      <c r="AG150" s="36">
        <v>1.1871465531727889</v>
      </c>
      <c r="AH150" s="37">
        <v>0.37376715927674176</v>
      </c>
      <c r="AI150" s="36">
        <v>28.066591583166613</v>
      </c>
      <c r="AJ150" s="37">
        <v>0.47452981558231377</v>
      </c>
      <c r="AK150" s="36">
        <v>2.0911313304834693</v>
      </c>
      <c r="AL150" s="37">
        <v>0.49675836811350393</v>
      </c>
      <c r="AM150" s="36">
        <v>0.46870206353089156</v>
      </c>
      <c r="AN150" s="37">
        <v>0.21467757688992706</v>
      </c>
      <c r="AO150" s="36">
        <v>7.470882810185878</v>
      </c>
      <c r="AP150" s="36">
        <v>2.7422910360857335E-2</v>
      </c>
      <c r="AQ150" s="36">
        <v>2.049987548714861E-2</v>
      </c>
      <c r="AR150" s="36">
        <v>0.41742054157978203</v>
      </c>
      <c r="AS150" s="36">
        <v>0.32990184238464765</v>
      </c>
      <c r="AT150" s="36">
        <v>0.71768794857447094</v>
      </c>
      <c r="AU150" s="36">
        <v>1.1103201791758905</v>
      </c>
      <c r="AV150" s="36">
        <v>0.65431333350139576</v>
      </c>
      <c r="AW150" s="36">
        <v>19.729735934079585</v>
      </c>
      <c r="AX150" s="37"/>
      <c r="AY150" s="37">
        <v>0.90995281133102179</v>
      </c>
      <c r="AZ150" s="37">
        <v>0.49997016922841603</v>
      </c>
      <c r="BA150" s="36">
        <v>2.1890639501088778</v>
      </c>
      <c r="BB150" s="36">
        <v>0.12105533811888239</v>
      </c>
      <c r="BC150" s="84">
        <v>2.1213203435596398E-3</v>
      </c>
      <c r="BD150" s="37">
        <v>4.5055323096322146E-2</v>
      </c>
      <c r="BE150" s="36">
        <v>0.35978968321153398</v>
      </c>
      <c r="BF150" s="36">
        <v>0.8159977724447941</v>
      </c>
      <c r="BG150" s="36">
        <v>1.9425060005984044E-2</v>
      </c>
      <c r="BH150" s="68">
        <v>2.1213203435596398E-3</v>
      </c>
      <c r="BI150" s="69">
        <v>2.1213203435596398E-3</v>
      </c>
      <c r="BJ150" s="70">
        <v>2.1213203435596398E-3</v>
      </c>
      <c r="BK150" s="71">
        <v>2.1213203435596398E-3</v>
      </c>
      <c r="BL150" s="85">
        <f t="shared" si="16"/>
        <v>4.3434901977376255</v>
      </c>
      <c r="BM150" s="85">
        <f t="shared" si="17"/>
        <v>2.2901216818668506</v>
      </c>
      <c r="BN150" s="85">
        <f t="shared" si="18"/>
        <v>1.8386909389808475</v>
      </c>
      <c r="BO150" s="85">
        <f t="shared" si="19"/>
        <v>1.2747787082989745</v>
      </c>
      <c r="BP150" s="85">
        <f t="shared" si="20"/>
        <v>1.0153429735678763</v>
      </c>
      <c r="BQ150" s="85">
        <f t="shared" si="21"/>
        <v>25.315875012744034</v>
      </c>
      <c r="BR150" s="85">
        <f t="shared" si="22"/>
        <v>30.157722913650083</v>
      </c>
      <c r="BS150" s="85">
        <f t="shared" si="23"/>
        <v>27.978219274407401</v>
      </c>
    </row>
    <row r="151" spans="1:71" x14ac:dyDescent="0.2">
      <c r="A151" s="22">
        <v>150</v>
      </c>
      <c r="B151" s="11" t="s">
        <v>12</v>
      </c>
      <c r="C151" s="11">
        <v>1485</v>
      </c>
      <c r="D151" s="11">
        <v>1</v>
      </c>
      <c r="E151" s="11">
        <v>1</v>
      </c>
      <c r="F151" s="11" t="s">
        <v>13</v>
      </c>
      <c r="G151" s="11">
        <v>1</v>
      </c>
      <c r="H151" s="11">
        <v>328</v>
      </c>
      <c r="I151" s="11">
        <v>36.9</v>
      </c>
      <c r="J151" s="11">
        <v>1.78</v>
      </c>
      <c r="K151" s="11">
        <v>1.1599999999999999</v>
      </c>
      <c r="L151" s="11">
        <v>2.6</v>
      </c>
      <c r="M151" s="12">
        <v>9</v>
      </c>
      <c r="N151" s="13">
        <v>29.818181818181813</v>
      </c>
      <c r="O151" s="13">
        <v>28.350409090909089</v>
      </c>
      <c r="P151" s="13">
        <v>4.3241590214067278</v>
      </c>
      <c r="Q151" s="13">
        <v>3.6253822629969421</v>
      </c>
      <c r="R151" s="13">
        <v>1.2854545454545454</v>
      </c>
      <c r="S151" s="13">
        <v>1.0777272727272729</v>
      </c>
      <c r="T151" s="36">
        <v>4.7467049497676479</v>
      </c>
      <c r="U151" s="36">
        <v>2.8554289589648536</v>
      </c>
      <c r="V151" s="36">
        <v>1.5284199110961194</v>
      </c>
      <c r="W151" s="36">
        <v>3.3638931910609777</v>
      </c>
      <c r="X151" s="53">
        <v>2.1213203435596398E-3</v>
      </c>
      <c r="Y151" s="37">
        <v>5.9660068735606635E-2</v>
      </c>
      <c r="Z151" s="36">
        <v>3.9431247207667295</v>
      </c>
      <c r="AA151" s="37">
        <v>0.11209763726827454</v>
      </c>
      <c r="AB151" s="37">
        <v>0.2878760166383571</v>
      </c>
      <c r="AC151" s="36">
        <v>10.322138260027916</v>
      </c>
      <c r="AD151" s="37">
        <v>0.26724327705184664</v>
      </c>
      <c r="AE151" s="37">
        <v>0.50923913451126757</v>
      </c>
      <c r="AF151" s="36">
        <v>1.0935629923995953</v>
      </c>
      <c r="AG151" s="36">
        <v>1.2281114971125646</v>
      </c>
      <c r="AH151" s="37">
        <v>0.42430209394324886</v>
      </c>
      <c r="AI151" s="36">
        <v>27.693914412360201</v>
      </c>
      <c r="AJ151" s="37">
        <v>0.16203275122314162</v>
      </c>
      <c r="AK151" s="36">
        <v>1.7565869206789497</v>
      </c>
      <c r="AL151" s="37">
        <v>0.40658483086730379</v>
      </c>
      <c r="AM151" s="36">
        <v>0.50158036354979019</v>
      </c>
      <c r="AN151" s="37">
        <v>0.18445336794466621</v>
      </c>
      <c r="AO151" s="36">
        <v>8.4637320620107399</v>
      </c>
      <c r="AP151" s="36">
        <v>2.4856243262707991E-2</v>
      </c>
      <c r="AQ151" s="83">
        <v>2.1213203435596398E-3</v>
      </c>
      <c r="AR151" s="36">
        <v>0.30767482052471135</v>
      </c>
      <c r="AS151" s="36">
        <v>0.2689862020719952</v>
      </c>
      <c r="AT151" s="36">
        <v>0.43717183577039526</v>
      </c>
      <c r="AU151" s="36">
        <v>1.0324320534602964</v>
      </c>
      <c r="AV151" s="36">
        <v>0.51510313190305168</v>
      </c>
      <c r="AW151" s="36">
        <v>19.928316310088139</v>
      </c>
      <c r="AX151" s="37">
        <v>0.25242856653970075</v>
      </c>
      <c r="AY151" s="37">
        <v>0.53609500896432793</v>
      </c>
      <c r="AZ151" s="37">
        <v>0.44312579422024334</v>
      </c>
      <c r="BA151" s="36">
        <v>2.1455285365297674</v>
      </c>
      <c r="BB151" s="36">
        <v>0.15383242849311757</v>
      </c>
      <c r="BC151" s="84">
        <v>2.1213203435596398E-3</v>
      </c>
      <c r="BD151" s="37">
        <v>0.38319581972408379</v>
      </c>
      <c r="BE151" s="36">
        <v>0.37167666135886335</v>
      </c>
      <c r="BF151" s="36">
        <v>0.67728965771924565</v>
      </c>
      <c r="BG151" s="36">
        <v>2.1213203435596398E-3</v>
      </c>
      <c r="BH151" s="68">
        <v>2.1213203435596398E-3</v>
      </c>
      <c r="BI151" s="69">
        <v>2.1213203435596398E-3</v>
      </c>
      <c r="BJ151" s="70">
        <v>2.1213203435596398E-3</v>
      </c>
      <c r="BK151" s="71">
        <v>2.1213203435596398E-3</v>
      </c>
      <c r="BL151" s="85">
        <f t="shared" si="16"/>
        <v>4.1431810388460679</v>
      </c>
      <c r="BM151" s="85">
        <f t="shared" si="17"/>
        <v>2.0572781042351656</v>
      </c>
      <c r="BN151" s="85">
        <f t="shared" si="18"/>
        <v>1.9014495666662359</v>
      </c>
      <c r="BO151" s="85">
        <f t="shared" si="19"/>
        <v>1.1414541388565942</v>
      </c>
      <c r="BP151" s="85">
        <f t="shared" si="20"/>
        <v>0.91582396537857136</v>
      </c>
      <c r="BQ151" s="85">
        <f t="shared" si="21"/>
        <v>26.761831312027805</v>
      </c>
      <c r="BR151" s="85">
        <f t="shared" si="22"/>
        <v>29.450501333039149</v>
      </c>
      <c r="BS151" s="85">
        <f t="shared" si="23"/>
        <v>27.492562313035556</v>
      </c>
    </row>
    <row r="152" spans="1:71" x14ac:dyDescent="0.2">
      <c r="A152" s="22">
        <v>151</v>
      </c>
      <c r="B152" s="11" t="s">
        <v>12</v>
      </c>
      <c r="C152" s="11">
        <v>1485</v>
      </c>
      <c r="D152" s="11">
        <v>1</v>
      </c>
      <c r="E152" s="11">
        <v>1</v>
      </c>
      <c r="F152" s="11" t="s">
        <v>13</v>
      </c>
      <c r="G152" s="11">
        <v>1</v>
      </c>
      <c r="H152" s="11">
        <v>330</v>
      </c>
      <c r="I152" s="11">
        <v>36.9</v>
      </c>
      <c r="J152" s="11">
        <v>1.78</v>
      </c>
      <c r="K152" s="11">
        <v>1.1599999999999999</v>
      </c>
      <c r="L152" s="11">
        <v>2.6</v>
      </c>
      <c r="M152" s="12">
        <v>11</v>
      </c>
      <c r="N152" s="13">
        <v>34.909090909090914</v>
      </c>
      <c r="O152" s="13">
        <v>28.350409090909089</v>
      </c>
      <c r="P152" s="13">
        <v>5.371818181818182</v>
      </c>
      <c r="Q152" s="13">
        <v>3.6300000000000008</v>
      </c>
      <c r="R152" s="13">
        <v>1.7189818181818182</v>
      </c>
      <c r="S152" s="13">
        <v>1.1616</v>
      </c>
      <c r="T152" s="36">
        <v>3.9664215078374094</v>
      </c>
      <c r="U152" s="36">
        <v>2.5783499699391697</v>
      </c>
      <c r="V152" s="36">
        <v>1.5270620318799379</v>
      </c>
      <c r="W152" s="36">
        <v>3.5758850642413895</v>
      </c>
      <c r="X152" s="53">
        <v>2.1213203435596398E-3</v>
      </c>
      <c r="Y152" s="37">
        <v>6.4813673029368038E-2</v>
      </c>
      <c r="Z152" s="36">
        <v>4.2670331931253287</v>
      </c>
      <c r="AA152" s="37">
        <v>0.14896928462592418</v>
      </c>
      <c r="AB152" s="37">
        <v>0.21684961383699333</v>
      </c>
      <c r="AC152" s="36">
        <v>10.801633987227497</v>
      </c>
      <c r="AD152" s="37">
        <v>0.28503483977138744</v>
      </c>
      <c r="AE152" s="37">
        <v>0.4918323765768175</v>
      </c>
      <c r="AF152" s="36">
        <v>1.1641002026137586</v>
      </c>
      <c r="AG152" s="36">
        <v>1.2465577817013547</v>
      </c>
      <c r="AH152" s="37">
        <v>0.35193234518869437</v>
      </c>
      <c r="AI152" s="36">
        <v>29.015899307124055</v>
      </c>
      <c r="AJ152" s="37">
        <v>0.39808867733874481</v>
      </c>
      <c r="AK152" s="36">
        <v>1.8891109870215705</v>
      </c>
      <c r="AL152" s="37">
        <v>0.39055498279576401</v>
      </c>
      <c r="AM152" s="36">
        <v>0.4902238205282991</v>
      </c>
      <c r="AN152" s="37">
        <v>0.16211241148118699</v>
      </c>
      <c r="AO152" s="36">
        <v>7.9057561733872879</v>
      </c>
      <c r="AP152" s="36">
        <v>2.011932604198945E-2</v>
      </c>
      <c r="AQ152" s="83">
        <v>2.1213203435596398E-3</v>
      </c>
      <c r="AR152" s="36">
        <v>0.29737111535334959</v>
      </c>
      <c r="AS152" s="36">
        <v>0.24422120448968523</v>
      </c>
      <c r="AT152" s="36">
        <v>0.40261656553964981</v>
      </c>
      <c r="AU152" s="36">
        <v>0.90493833807728641</v>
      </c>
      <c r="AV152" s="36">
        <v>0.47373871857993655</v>
      </c>
      <c r="AW152" s="36">
        <v>19.077300233186801</v>
      </c>
      <c r="AX152" s="37"/>
      <c r="AY152" s="37">
        <v>0.7921126558380025</v>
      </c>
      <c r="AZ152" s="37">
        <v>0.40290956904474717</v>
      </c>
      <c r="BA152" s="36">
        <v>1.9523896007317632</v>
      </c>
      <c r="BB152" s="36">
        <v>0.12614330956695383</v>
      </c>
      <c r="BC152" s="84">
        <v>2.1213203435596398E-3</v>
      </c>
      <c r="BD152" s="37">
        <v>0.50158954090874419</v>
      </c>
      <c r="BE152" s="36">
        <v>0.39083615475688321</v>
      </c>
      <c r="BF152" s="36">
        <v>0.60085942631995148</v>
      </c>
      <c r="BG152" s="36">
        <v>2.1213203435596398E-3</v>
      </c>
      <c r="BH152" s="68">
        <v>2.1213203435596398E-3</v>
      </c>
      <c r="BI152" s="69">
        <v>2.1213203435596398E-3</v>
      </c>
      <c r="BJ152" s="70">
        <v>2.1213203435596398E-3</v>
      </c>
      <c r="BK152" s="71">
        <v>2.1213203435596398E-3</v>
      </c>
      <c r="BL152" s="85">
        <f t="shared" si="16"/>
        <v>4.2469698068745352</v>
      </c>
      <c r="BM152" s="85">
        <f t="shared" si="17"/>
        <v>2.1342928355084014</v>
      </c>
      <c r="BN152" s="85">
        <f t="shared" si="18"/>
        <v>1.9505645598849461</v>
      </c>
      <c r="BO152" s="85">
        <f t="shared" si="19"/>
        <v>1.2519054761358199</v>
      </c>
      <c r="BP152" s="85">
        <f t="shared" si="20"/>
        <v>0.8823873593725815</v>
      </c>
      <c r="BQ152" s="85">
        <f t="shared" si="21"/>
        <v>26.718507074594292</v>
      </c>
      <c r="BR152" s="85">
        <f t="shared" si="22"/>
        <v>30.905010294145626</v>
      </c>
      <c r="BS152" s="85">
        <f t="shared" si="23"/>
        <v>26.201995000840654</v>
      </c>
    </row>
    <row r="153" spans="1:71" x14ac:dyDescent="0.2">
      <c r="A153" s="22">
        <v>152</v>
      </c>
      <c r="B153" s="11" t="s">
        <v>12</v>
      </c>
      <c r="C153" s="11">
        <v>1485</v>
      </c>
      <c r="D153" s="11">
        <v>1</v>
      </c>
      <c r="E153" s="11">
        <v>1</v>
      </c>
      <c r="F153" s="11" t="s">
        <v>13</v>
      </c>
      <c r="G153" s="11">
        <v>1</v>
      </c>
      <c r="H153" s="11">
        <v>332</v>
      </c>
      <c r="I153" s="11">
        <v>36.9</v>
      </c>
      <c r="J153" s="11">
        <v>1.78</v>
      </c>
      <c r="K153" s="11">
        <v>1.1599999999999999</v>
      </c>
      <c r="L153" s="11">
        <v>2.6</v>
      </c>
      <c r="M153" s="12">
        <v>13</v>
      </c>
      <c r="N153" s="13">
        <v>31.045454545454543</v>
      </c>
      <c r="O153" s="13">
        <v>27.073363636363631</v>
      </c>
      <c r="P153" s="13">
        <v>5.0643820224719107</v>
      </c>
      <c r="Q153" s="13">
        <v>3.6822311396468703</v>
      </c>
      <c r="R153" s="13">
        <v>1.434140909090909</v>
      </c>
      <c r="S153" s="13">
        <v>1.042740909090909</v>
      </c>
      <c r="T153" s="36">
        <v>3.7844039520041228</v>
      </c>
      <c r="U153" s="36">
        <v>2.3541953370242665</v>
      </c>
      <c r="V153" s="36">
        <v>1.4268311255825783</v>
      </c>
      <c r="W153" s="36">
        <v>3.5042128243526136</v>
      </c>
      <c r="X153" s="53">
        <v>2.1213203435596398E-3</v>
      </c>
      <c r="Y153" s="54">
        <v>2.1213203435596398E-3</v>
      </c>
      <c r="Z153" s="36">
        <v>4.3904916716065863</v>
      </c>
      <c r="AA153" s="55">
        <v>2.1213203435596398E-3</v>
      </c>
      <c r="AB153" s="56">
        <v>2.1213203435596398E-3</v>
      </c>
      <c r="AC153" s="36">
        <v>11.237063291405226</v>
      </c>
      <c r="AD153" s="72">
        <v>2.1213203435596398E-3</v>
      </c>
      <c r="AE153" s="73">
        <v>2.1213203435596398E-3</v>
      </c>
      <c r="AF153" s="36">
        <v>1.1316622005909538</v>
      </c>
      <c r="AG153" s="36">
        <v>1.2506610439283239</v>
      </c>
      <c r="AH153" s="37">
        <v>2.1662854365229502E-2</v>
      </c>
      <c r="AI153" s="36">
        <v>30.567097910561714</v>
      </c>
      <c r="AJ153" s="37">
        <v>2.1662854365229502E-2</v>
      </c>
      <c r="AK153" s="36">
        <v>1.8178129690884597</v>
      </c>
      <c r="AL153" s="37">
        <v>2.1662854365229502E-2</v>
      </c>
      <c r="AM153" s="36">
        <v>0.54763740738828881</v>
      </c>
      <c r="AN153" s="37">
        <v>2.1662854365229502E-2</v>
      </c>
      <c r="AO153" s="36">
        <v>8.1691507933510774</v>
      </c>
      <c r="AP153" s="36">
        <v>5.4147590464485432E-2</v>
      </c>
      <c r="AQ153" s="83">
        <v>2.1213203435596398E-3</v>
      </c>
      <c r="AR153" s="36">
        <v>0.32858113263424932</v>
      </c>
      <c r="AS153" s="36">
        <v>0.27332966468289704</v>
      </c>
      <c r="AT153" s="36">
        <v>0.47643352333172656</v>
      </c>
      <c r="AU153" s="36">
        <v>0.8903971798414585</v>
      </c>
      <c r="AV153" s="36">
        <v>0.58072594850397163</v>
      </c>
      <c r="AW153" s="36">
        <v>17.356889656760714</v>
      </c>
      <c r="AX153" s="37"/>
      <c r="AY153" s="37"/>
      <c r="AZ153" s="37"/>
      <c r="BA153" s="36">
        <v>1.6668147661721435</v>
      </c>
      <c r="BB153" s="36">
        <v>0.15208839271935423</v>
      </c>
      <c r="BC153" s="84">
        <v>2.1213203435596398E-3</v>
      </c>
      <c r="BD153" s="37"/>
      <c r="BE153" s="36">
        <v>0.30882108227570859</v>
      </c>
      <c r="BF153" s="36">
        <v>0.55521286043395257</v>
      </c>
      <c r="BG153" s="36">
        <v>2.1213203435596398E-3</v>
      </c>
      <c r="BH153" s="68">
        <v>2.1213203435596398E-3</v>
      </c>
      <c r="BI153" s="69">
        <v>2.1213203435596398E-3</v>
      </c>
      <c r="BJ153" s="70">
        <v>2.1213203435596398E-3</v>
      </c>
      <c r="BK153" s="71">
        <v>2.1213203435596398E-3</v>
      </c>
      <c r="BL153" s="85">
        <f t="shared" si="16"/>
        <v>1.8955564704953289</v>
      </c>
      <c r="BM153" s="85">
        <f t="shared" si="17"/>
        <v>7.1352524126367417E-2</v>
      </c>
      <c r="BN153" s="85">
        <f t="shared" si="18"/>
        <v>1.8025410920037319</v>
      </c>
      <c r="BO153" s="85">
        <f t="shared" si="19"/>
        <v>4.7568349417578287E-2</v>
      </c>
      <c r="BP153" s="85">
        <f t="shared" si="20"/>
        <v>2.378417470878914E-2</v>
      </c>
      <c r="BQ153" s="85">
        <f t="shared" si="21"/>
        <v>26.699319522318955</v>
      </c>
      <c r="BR153" s="85">
        <f t="shared" si="22"/>
        <v>32.384910879650171</v>
      </c>
      <c r="BS153" s="85">
        <f t="shared" si="23"/>
        <v>22.658291040225574</v>
      </c>
    </row>
    <row r="154" spans="1:71" x14ac:dyDescent="0.2">
      <c r="A154" s="22">
        <v>153</v>
      </c>
      <c r="B154" s="11" t="s">
        <v>12</v>
      </c>
      <c r="C154" s="11">
        <v>1485</v>
      </c>
      <c r="D154" s="11">
        <v>1</v>
      </c>
      <c r="E154" s="11">
        <v>1</v>
      </c>
      <c r="F154" s="11" t="s">
        <v>13</v>
      </c>
      <c r="G154" s="11">
        <v>1</v>
      </c>
      <c r="H154" s="11">
        <v>334</v>
      </c>
      <c r="I154" s="11">
        <v>36.9</v>
      </c>
      <c r="J154" s="11">
        <v>1.78</v>
      </c>
      <c r="K154" s="11">
        <v>1.1599999999999999</v>
      </c>
      <c r="L154" s="11">
        <v>2.6</v>
      </c>
      <c r="M154" s="12">
        <v>15</v>
      </c>
      <c r="N154" s="13">
        <v>26.136363636363633</v>
      </c>
      <c r="O154" s="13">
        <v>28.86122727272727</v>
      </c>
      <c r="P154" s="13">
        <v>4.7521428571428572</v>
      </c>
      <c r="Q154" s="13">
        <v>3.7351190476190474</v>
      </c>
      <c r="R154" s="13">
        <v>1.2701181818181817</v>
      </c>
      <c r="S154" s="13">
        <v>0.99829545454545454</v>
      </c>
      <c r="T154" s="36">
        <v>4.7519827821922505</v>
      </c>
      <c r="U154" s="36">
        <v>2.7785652434898558</v>
      </c>
      <c r="V154" s="36">
        <v>1.4736832712191552</v>
      </c>
      <c r="W154" s="36">
        <v>3.1908252922402647</v>
      </c>
      <c r="X154" s="53">
        <v>2.1213203435596398E-3</v>
      </c>
      <c r="Y154" s="37">
        <v>9.1617545568458275E-2</v>
      </c>
      <c r="Z154" s="36">
        <v>3.8368244791499544</v>
      </c>
      <c r="AA154" s="37">
        <v>0.13571548901341501</v>
      </c>
      <c r="AB154" s="37">
        <v>0.11022361118302841</v>
      </c>
      <c r="AC154" s="36">
        <v>10.232362665235041</v>
      </c>
      <c r="AD154" s="37">
        <v>0.26214254748448101</v>
      </c>
      <c r="AE154" s="37">
        <v>0.4896485245263596</v>
      </c>
      <c r="AF154" s="36">
        <v>1.0640360529793118</v>
      </c>
      <c r="AG154" s="36">
        <v>1.1934144604446388</v>
      </c>
      <c r="AH154" s="37">
        <v>0.53425955894642785</v>
      </c>
      <c r="AI154" s="36">
        <v>29.811024840384803</v>
      </c>
      <c r="AJ154" s="37">
        <v>0.16215510071595432</v>
      </c>
      <c r="AK154" s="36">
        <v>1.8556681453240957</v>
      </c>
      <c r="AL154" s="37">
        <v>0.40542842763085379</v>
      </c>
      <c r="AM154" s="36">
        <v>0.50605945070598246</v>
      </c>
      <c r="AN154" s="37">
        <v>0.19481647949225603</v>
      </c>
      <c r="AO154" s="36">
        <v>8.5847174060204026</v>
      </c>
      <c r="AP154" s="36">
        <v>2.5722354758107233E-2</v>
      </c>
      <c r="AQ154" s="83">
        <v>2.1213203435596398E-3</v>
      </c>
      <c r="AR154" s="36">
        <v>0.34403530005715183</v>
      </c>
      <c r="AS154" s="36">
        <v>0.27526073949060353</v>
      </c>
      <c r="AT154" s="36">
        <v>0.49388641694412583</v>
      </c>
      <c r="AU154" s="36">
        <v>0.9623754735789648</v>
      </c>
      <c r="AV154" s="36">
        <v>0.5696674754808313</v>
      </c>
      <c r="AW154" s="36">
        <v>18.908836579927684</v>
      </c>
      <c r="AX154" s="37">
        <v>0.23478464391359921</v>
      </c>
      <c r="AY154" s="37">
        <v>0.57647754196378598</v>
      </c>
      <c r="AZ154" s="37">
        <v>0.40687098884625816</v>
      </c>
      <c r="BA154" s="36">
        <v>1.9303913334164684</v>
      </c>
      <c r="BB154" s="36">
        <v>0.1564801599339864</v>
      </c>
      <c r="BC154" s="84">
        <v>2.1213203435596398E-3</v>
      </c>
      <c r="BD154" s="37">
        <v>0.39408838368685528</v>
      </c>
      <c r="BE154" s="36">
        <v>0.32900188164014138</v>
      </c>
      <c r="BF154" s="36">
        <v>0.61434798503064003</v>
      </c>
      <c r="BG154" s="36">
        <v>2.1213203435596398E-3</v>
      </c>
      <c r="BH154" s="68">
        <v>2.1213203435596398E-3</v>
      </c>
      <c r="BI154" s="69">
        <v>2.1213203435596398E-3</v>
      </c>
      <c r="BJ154" s="70">
        <v>2.1213203435596398E-3</v>
      </c>
      <c r="BK154" s="71">
        <v>2.1213203435596398E-3</v>
      </c>
      <c r="BL154" s="85">
        <f t="shared" si="16"/>
        <v>4.0854811957118562</v>
      </c>
      <c r="BM154" s="85">
        <f t="shared" si="17"/>
        <v>1.963857770487105</v>
      </c>
      <c r="BN154" s="85">
        <f t="shared" si="18"/>
        <v>1.9268069457324946</v>
      </c>
      <c r="BO154" s="85">
        <f t="shared" si="19"/>
        <v>1.0687808183298917</v>
      </c>
      <c r="BP154" s="85">
        <f t="shared" si="20"/>
        <v>0.89507695215721339</v>
      </c>
      <c r="BQ154" s="85">
        <f t="shared" si="21"/>
        <v>26.266365053870082</v>
      </c>
      <c r="BR154" s="85">
        <f t="shared" si="22"/>
        <v>31.666692985708899</v>
      </c>
      <c r="BS154" s="85">
        <f t="shared" si="23"/>
        <v>26.237076501074121</v>
      </c>
    </row>
    <row r="155" spans="1:71" x14ac:dyDescent="0.2">
      <c r="A155" s="22">
        <v>154</v>
      </c>
      <c r="B155" s="11" t="s">
        <v>12</v>
      </c>
      <c r="C155" s="11">
        <v>1485</v>
      </c>
      <c r="D155" s="11">
        <v>1</v>
      </c>
      <c r="E155" s="11">
        <v>1</v>
      </c>
      <c r="F155" s="11" t="s">
        <v>13</v>
      </c>
      <c r="G155" s="11">
        <v>1</v>
      </c>
      <c r="H155" s="11">
        <v>336</v>
      </c>
      <c r="I155" s="11">
        <v>36.9</v>
      </c>
      <c r="J155" s="11">
        <v>1.78</v>
      </c>
      <c r="K155" s="11">
        <v>1.1599999999999999</v>
      </c>
      <c r="L155" s="11">
        <v>2.6</v>
      </c>
      <c r="M155" s="12">
        <v>17</v>
      </c>
      <c r="N155" s="13">
        <v>30.09090909090909</v>
      </c>
      <c r="O155" s="13">
        <v>35.761818181818178</v>
      </c>
      <c r="P155" s="13">
        <v>5.2303017241379308</v>
      </c>
      <c r="Q155" s="13">
        <v>3.6342097701149427</v>
      </c>
      <c r="R155" s="13">
        <v>1.6546772727272727</v>
      </c>
      <c r="S155" s="13">
        <v>1.1497318181818181</v>
      </c>
      <c r="T155" s="36">
        <v>4.110095434447592</v>
      </c>
      <c r="U155" s="36">
        <v>2.5785041668462454</v>
      </c>
      <c r="V155" s="36">
        <v>1.5061851612044788</v>
      </c>
      <c r="W155" s="36">
        <v>3.4723961982877105</v>
      </c>
      <c r="X155" s="53">
        <v>2.1213203435596398E-3</v>
      </c>
      <c r="Y155" s="54">
        <v>2.1213203435596398E-3</v>
      </c>
      <c r="Z155" s="36">
        <v>4.1168849167399362</v>
      </c>
      <c r="AA155" s="37">
        <v>0.14074312540271031</v>
      </c>
      <c r="AB155" s="56">
        <v>2.1213203435596398E-3</v>
      </c>
      <c r="AC155" s="36">
        <v>10.492555628894259</v>
      </c>
      <c r="AD155" s="37">
        <v>0.22784395766692517</v>
      </c>
      <c r="AE155" s="37">
        <v>0.50086299770372433</v>
      </c>
      <c r="AF155" s="36">
        <v>1.1478425262916714</v>
      </c>
      <c r="AG155" s="36">
        <v>1.1300800329956096</v>
      </c>
      <c r="AH155" s="37">
        <v>0.25246531053998411</v>
      </c>
      <c r="AI155" s="36">
        <v>29.067509586986002</v>
      </c>
      <c r="AJ155" s="37">
        <v>0.44965141194858943</v>
      </c>
      <c r="AK155" s="36">
        <v>1.912975843042438</v>
      </c>
      <c r="AL155" s="37">
        <v>0.42201249239133942</v>
      </c>
      <c r="AM155" s="36">
        <v>0.45772881632209206</v>
      </c>
      <c r="AN155" s="37">
        <v>0.20497028626289349</v>
      </c>
      <c r="AO155" s="36">
        <v>8.23745739830545</v>
      </c>
      <c r="AP155" s="36">
        <v>2.7743980587877845E-2</v>
      </c>
      <c r="AQ155" s="36">
        <v>1.6234301594426626E-2</v>
      </c>
      <c r="AR155" s="36">
        <v>0.33744155456986763</v>
      </c>
      <c r="AS155" s="36">
        <v>0.26803847774174627</v>
      </c>
      <c r="AT155" s="36">
        <v>0.50386710444519978</v>
      </c>
      <c r="AU155" s="36">
        <v>0.94663036770618236</v>
      </c>
      <c r="AV155" s="36">
        <v>0.54132866579857275</v>
      </c>
      <c r="AW155" s="36">
        <v>19.120269747170909</v>
      </c>
      <c r="AX155" s="37">
        <v>0.156903904089358</v>
      </c>
      <c r="AY155" s="37">
        <v>0.78580858182089464</v>
      </c>
      <c r="AZ155" s="37">
        <v>0.53748079126347237</v>
      </c>
      <c r="BA155" s="36">
        <v>1.8923914194818852</v>
      </c>
      <c r="BB155" s="36">
        <v>0.13558471572814207</v>
      </c>
      <c r="BC155" s="84">
        <v>2.1213203435596398E-3</v>
      </c>
      <c r="BD155" s="37">
        <v>0.46027381175839038</v>
      </c>
      <c r="BE155" s="36">
        <v>0.49293254599550279</v>
      </c>
      <c r="BF155" s="36">
        <v>0.5982576208760475</v>
      </c>
      <c r="BG155" s="36">
        <v>2.1213203435596398E-3</v>
      </c>
      <c r="BH155" s="68">
        <v>2.1213203435596398E-3</v>
      </c>
      <c r="BI155" s="69">
        <v>2.1213203435596398E-3</v>
      </c>
      <c r="BJ155" s="70">
        <v>2.1213203435596398E-3</v>
      </c>
      <c r="BK155" s="71">
        <v>2.1213203435596398E-3</v>
      </c>
      <c r="BL155" s="85">
        <f t="shared" si="16"/>
        <v>3.7906010719209862</v>
      </c>
      <c r="BM155" s="85">
        <f t="shared" si="17"/>
        <v>1.854957490594122</v>
      </c>
      <c r="BN155" s="85">
        <f t="shared" si="18"/>
        <v>1.7306732950639716</v>
      </c>
      <c r="BO155" s="85">
        <f t="shared" si="19"/>
        <v>0.93208200049905843</v>
      </c>
      <c r="BP155" s="85">
        <f t="shared" si="20"/>
        <v>0.92287549009506376</v>
      </c>
      <c r="BQ155" s="85">
        <f t="shared" si="21"/>
        <v>26.278742826763782</v>
      </c>
      <c r="BR155" s="85">
        <f t="shared" si="22"/>
        <v>30.980485430028441</v>
      </c>
      <c r="BS155" s="85">
        <f t="shared" si="23"/>
        <v>26.833915512689831</v>
      </c>
    </row>
    <row r="156" spans="1:71" x14ac:dyDescent="0.2">
      <c r="A156" s="22">
        <v>155</v>
      </c>
      <c r="B156" s="11" t="s">
        <v>12</v>
      </c>
      <c r="C156" s="11">
        <v>1485</v>
      </c>
      <c r="D156" s="11">
        <v>1</v>
      </c>
      <c r="E156" s="11">
        <v>1</v>
      </c>
      <c r="F156" s="11" t="s">
        <v>13</v>
      </c>
      <c r="G156" s="11">
        <v>1</v>
      </c>
      <c r="H156" s="11">
        <v>338</v>
      </c>
      <c r="I156" s="11">
        <v>36.9</v>
      </c>
      <c r="J156" s="11">
        <v>1.78</v>
      </c>
      <c r="K156" s="11">
        <v>1.1599999999999999</v>
      </c>
      <c r="L156" s="11">
        <v>2.6</v>
      </c>
      <c r="M156" s="12">
        <v>19</v>
      </c>
      <c r="N156" s="13">
        <v>30.318181818181817</v>
      </c>
      <c r="O156" s="13">
        <v>31.085272727272727</v>
      </c>
      <c r="P156" s="13">
        <v>4.5286274509803928</v>
      </c>
      <c r="Q156" s="13">
        <v>3.6058069381598798</v>
      </c>
      <c r="R156" s="13">
        <v>1.3647636363636364</v>
      </c>
      <c r="S156" s="13">
        <v>1.086659090909091</v>
      </c>
      <c r="T156" s="36">
        <v>4.1325076745596929</v>
      </c>
      <c r="U156" s="36">
        <v>2.5964992288539177</v>
      </c>
      <c r="V156" s="36">
        <v>1.4908351725110855</v>
      </c>
      <c r="W156" s="36">
        <v>3.4569167179013247</v>
      </c>
      <c r="X156" s="53">
        <v>2.1213203435596398E-3</v>
      </c>
      <c r="Y156" s="37">
        <v>9.3047989287288746E-2</v>
      </c>
      <c r="Z156" s="36">
        <v>4.0931668287164618</v>
      </c>
      <c r="AA156" s="37">
        <v>0.14848542210258861</v>
      </c>
      <c r="AB156" s="37">
        <v>0.14209157061746508</v>
      </c>
      <c r="AC156" s="36">
        <v>10.39725650903039</v>
      </c>
      <c r="AD156" s="37">
        <v>0.27161587289150779</v>
      </c>
      <c r="AE156" s="37">
        <v>0.44838900928694508</v>
      </c>
      <c r="AF156" s="36">
        <v>1.1217857556143285</v>
      </c>
      <c r="AG156" s="36">
        <v>1.1151012423153726</v>
      </c>
      <c r="AH156" s="37">
        <v>0.18617401447951631</v>
      </c>
      <c r="AI156" s="36">
        <v>28.775128751106323</v>
      </c>
      <c r="AJ156" s="37">
        <v>0.41859364531641169</v>
      </c>
      <c r="AK156" s="36">
        <v>1.8711137054736673</v>
      </c>
      <c r="AL156" s="37">
        <v>0.32205703514110634</v>
      </c>
      <c r="AM156" s="36">
        <v>0.44927320382923025</v>
      </c>
      <c r="AN156" s="37">
        <v>0.26547214550512443</v>
      </c>
      <c r="AO156" s="36">
        <v>8.3460832158062299</v>
      </c>
      <c r="AP156" s="82">
        <v>2.1213203435596398E-3</v>
      </c>
      <c r="AQ156" s="83">
        <v>2.1213203435596398E-3</v>
      </c>
      <c r="AR156" s="36">
        <v>0.30714002755615094</v>
      </c>
      <c r="AS156" s="36">
        <v>0.25807734999819848</v>
      </c>
      <c r="AT156" s="36">
        <v>0.45669495112001107</v>
      </c>
      <c r="AU156" s="36">
        <v>0.83732358691677478</v>
      </c>
      <c r="AV156" s="36">
        <v>0.51259957238428744</v>
      </c>
      <c r="AW156" s="36">
        <v>19.64705340253996</v>
      </c>
      <c r="AX156" s="37">
        <v>0.18623917590813893</v>
      </c>
      <c r="AY156" s="37">
        <v>0.71740244060808667</v>
      </c>
      <c r="AZ156" s="37">
        <v>0.42278207041299587</v>
      </c>
      <c r="BA156" s="36">
        <v>1.9384585626281474</v>
      </c>
      <c r="BB156" s="36">
        <v>0.12577928016828166</v>
      </c>
      <c r="BC156" s="84">
        <v>2.1213203435596398E-3</v>
      </c>
      <c r="BD156" s="37">
        <v>4.4300066084183194E-2</v>
      </c>
      <c r="BE156" s="36">
        <v>0.35645960518365516</v>
      </c>
      <c r="BF156" s="36">
        <v>0.57142394190471868</v>
      </c>
      <c r="BG156" s="36">
        <v>2.1213203435596398E-3</v>
      </c>
      <c r="BH156" s="68">
        <v>2.1213203435596398E-3</v>
      </c>
      <c r="BI156" s="69">
        <v>2.1213203435596398E-3</v>
      </c>
      <c r="BJ156" s="70">
        <v>2.1213203435596398E-3</v>
      </c>
      <c r="BK156" s="71">
        <v>2.1213203435596398E-3</v>
      </c>
      <c r="BL156" s="85">
        <f t="shared" si="16"/>
        <v>3.8603011507725573</v>
      </c>
      <c r="BM156" s="85">
        <f t="shared" si="17"/>
        <v>1.7889211477329523</v>
      </c>
      <c r="BN156" s="85">
        <f t="shared" si="18"/>
        <v>1.80590785753448</v>
      </c>
      <c r="BO156" s="85">
        <f t="shared" si="19"/>
        <v>1.0184751033049009</v>
      </c>
      <c r="BP156" s="85">
        <f t="shared" si="20"/>
        <v>0.77044604442805142</v>
      </c>
      <c r="BQ156" s="85">
        <f t="shared" si="21"/>
        <v>26.169303451916434</v>
      </c>
      <c r="BR156" s="85">
        <f t="shared" si="22"/>
        <v>30.646242456579991</v>
      </c>
      <c r="BS156" s="85">
        <f t="shared" si="23"/>
        <v>26.398704596162059</v>
      </c>
    </row>
    <row r="157" spans="1:71" x14ac:dyDescent="0.2">
      <c r="A157" s="22">
        <v>156</v>
      </c>
      <c r="B157" s="11" t="s">
        <v>12</v>
      </c>
      <c r="C157" s="11">
        <v>1485</v>
      </c>
      <c r="D157" s="11">
        <v>1</v>
      </c>
      <c r="E157" s="11">
        <v>1</v>
      </c>
      <c r="F157" s="11" t="s">
        <v>13</v>
      </c>
      <c r="G157" s="11">
        <v>1</v>
      </c>
      <c r="H157" s="11">
        <v>340</v>
      </c>
      <c r="I157" s="11">
        <v>36.9</v>
      </c>
      <c r="J157" s="11">
        <v>1.78</v>
      </c>
      <c r="K157" s="11">
        <v>1.1599999999999999</v>
      </c>
      <c r="L157" s="11">
        <v>2.6</v>
      </c>
      <c r="M157" s="12">
        <v>21</v>
      </c>
      <c r="N157" s="13">
        <v>26.5</v>
      </c>
      <c r="O157" s="13">
        <v>31.360363636363633</v>
      </c>
      <c r="P157" s="13">
        <v>4.8281818181818181</v>
      </c>
      <c r="Q157" s="13">
        <v>3.6284511784511788</v>
      </c>
      <c r="R157" s="13">
        <v>1.3036090909090907</v>
      </c>
      <c r="S157" s="13">
        <v>0.9796818181818181</v>
      </c>
      <c r="T157" s="36">
        <v>5.0899185107210396</v>
      </c>
      <c r="U157" s="36">
        <v>3.0176144523681909</v>
      </c>
      <c r="V157" s="36">
        <v>1.6374662726215412</v>
      </c>
      <c r="W157" s="36">
        <v>3.5680153495157367</v>
      </c>
      <c r="X157" s="53">
        <v>2.1213203435596398E-3</v>
      </c>
      <c r="Y157" s="37">
        <v>7.9405394798645196E-2</v>
      </c>
      <c r="Z157" s="36">
        <v>4.1011734569944132</v>
      </c>
      <c r="AA157" s="37">
        <v>0.1499907617005945</v>
      </c>
      <c r="AB157" s="37">
        <v>0.34913882518102801</v>
      </c>
      <c r="AC157" s="36">
        <v>10.280348512316161</v>
      </c>
      <c r="AD157" s="37">
        <v>0.22160566915236096</v>
      </c>
      <c r="AE157" s="37">
        <v>0.45875905240718656</v>
      </c>
      <c r="AF157" s="36">
        <v>1.0638339107323194</v>
      </c>
      <c r="AG157" s="36">
        <v>1.1473413390980931</v>
      </c>
      <c r="AH157" s="37">
        <v>0.31848932528750756</v>
      </c>
      <c r="AI157" s="36">
        <v>27.94810305066482</v>
      </c>
      <c r="AJ157" s="37">
        <v>0.17299762819536441</v>
      </c>
      <c r="AK157" s="36">
        <v>1.7799939009818446</v>
      </c>
      <c r="AL157" s="37">
        <v>0.29222887447290374</v>
      </c>
      <c r="AM157" s="36">
        <v>0.45739201197293172</v>
      </c>
      <c r="AN157" s="37">
        <v>0.20099039958128784</v>
      </c>
      <c r="AO157" s="36">
        <v>8.7526762872245722</v>
      </c>
      <c r="AP157" s="82">
        <v>2.1213203435596398E-3</v>
      </c>
      <c r="AQ157" s="83">
        <v>2.1213203435596398E-3</v>
      </c>
      <c r="AR157" s="36">
        <v>0.31557397476742627</v>
      </c>
      <c r="AS157" s="36">
        <v>0.27005354880882687</v>
      </c>
      <c r="AT157" s="36">
        <v>0.47094006847578673</v>
      </c>
      <c r="AU157" s="36">
        <v>0.89578784634525321</v>
      </c>
      <c r="AV157" s="36">
        <v>0.54194659556782321</v>
      </c>
      <c r="AW157" s="36">
        <v>19.54408432482612</v>
      </c>
      <c r="AX157" s="37">
        <v>0.25677880223401223</v>
      </c>
      <c r="AY157" s="37">
        <v>0.61189895200151012</v>
      </c>
      <c r="AZ157" s="37">
        <v>0.49763876719194078</v>
      </c>
      <c r="BA157" s="36">
        <v>1.9029047617488335</v>
      </c>
      <c r="BB157" s="36">
        <v>0.16195162073663114</v>
      </c>
      <c r="BC157" s="84">
        <v>2.1213203435596398E-3</v>
      </c>
      <c r="BD157" s="37">
        <v>0.42171590747829246</v>
      </c>
      <c r="BE157" s="36">
        <v>0.29607945382687711</v>
      </c>
      <c r="BF157" s="36">
        <v>0.57966148663052275</v>
      </c>
      <c r="BG157" s="36">
        <v>2.1213203435596398E-3</v>
      </c>
      <c r="BH157" s="68">
        <v>2.1213203435596398E-3</v>
      </c>
      <c r="BI157" s="69">
        <v>2.1213203435596398E-3</v>
      </c>
      <c r="BJ157" s="70">
        <v>2.1213203435596398E-3</v>
      </c>
      <c r="BK157" s="71">
        <v>2.1213203435596398E-3</v>
      </c>
      <c r="BL157" s="85">
        <f t="shared" si="16"/>
        <v>3.8483392818479034</v>
      </c>
      <c r="BM157" s="85">
        <f t="shared" si="17"/>
        <v>1.8132193746963514</v>
      </c>
      <c r="BN157" s="85">
        <f t="shared" si="18"/>
        <v>1.8341295075702646</v>
      </c>
      <c r="BO157" s="85">
        <f t="shared" si="19"/>
        <v>1.0622314478162611</v>
      </c>
      <c r="BP157" s="85">
        <f t="shared" si="20"/>
        <v>0.75098792688009031</v>
      </c>
      <c r="BQ157" s="85">
        <f t="shared" si="21"/>
        <v>27.696657874880643</v>
      </c>
      <c r="BR157" s="85">
        <f t="shared" si="22"/>
        <v>29.728096951646663</v>
      </c>
      <c r="BS157" s="85">
        <f t="shared" si="23"/>
        <v>26.783986673388331</v>
      </c>
    </row>
    <row r="158" spans="1:71" x14ac:dyDescent="0.2">
      <c r="A158" s="22">
        <v>157</v>
      </c>
      <c r="B158" s="11" t="s">
        <v>12</v>
      </c>
      <c r="C158" s="11">
        <v>1485</v>
      </c>
      <c r="D158" s="11">
        <v>2</v>
      </c>
      <c r="E158" s="11">
        <v>1</v>
      </c>
      <c r="F158" s="11" t="s">
        <v>15</v>
      </c>
      <c r="G158" s="11">
        <v>1</v>
      </c>
      <c r="H158" s="11">
        <v>340</v>
      </c>
      <c r="I158" s="11">
        <v>29.5</v>
      </c>
      <c r="J158" s="11">
        <v>5.35</v>
      </c>
      <c r="K158" s="11">
        <v>3.73</v>
      </c>
      <c r="L158" s="11">
        <v>6.9</v>
      </c>
      <c r="M158" s="12">
        <v>0</v>
      </c>
      <c r="N158" s="13">
        <v>26.5</v>
      </c>
      <c r="O158" s="13">
        <v>31.360363636363633</v>
      </c>
      <c r="P158" s="13">
        <v>4.8281818181818181</v>
      </c>
      <c r="Q158" s="13">
        <v>3.6284511784511788</v>
      </c>
      <c r="R158" s="13">
        <v>1.3036090909090907</v>
      </c>
      <c r="S158" s="13">
        <v>0.9796818181818181</v>
      </c>
      <c r="T158" s="36">
        <v>5.0899185107210396</v>
      </c>
      <c r="U158" s="36">
        <v>3.0176144523681909</v>
      </c>
      <c r="V158" s="36">
        <v>1.6374662726215412</v>
      </c>
      <c r="W158" s="36">
        <v>3.5680153495157367</v>
      </c>
      <c r="X158" s="53">
        <v>2.1213203435596398E-3</v>
      </c>
      <c r="Y158" s="54">
        <v>2.1213203435596398E-3</v>
      </c>
      <c r="Z158" s="36">
        <v>4.1011734569944132</v>
      </c>
      <c r="AA158" s="55">
        <v>2.1213203435596398E-3</v>
      </c>
      <c r="AB158" s="56">
        <v>2.1213203435596398E-3</v>
      </c>
      <c r="AC158" s="36">
        <v>10.280348512316161</v>
      </c>
      <c r="AD158" s="72">
        <v>2.1213203435596398E-3</v>
      </c>
      <c r="AE158" s="73">
        <v>2.1213203435596398E-3</v>
      </c>
      <c r="AF158" s="36">
        <v>1.0638339107323194</v>
      </c>
      <c r="AG158" s="36">
        <v>1.1473413390980931</v>
      </c>
      <c r="AH158" s="78">
        <v>2.1213203435596398E-3</v>
      </c>
      <c r="AI158" s="36">
        <v>27.94810305066482</v>
      </c>
      <c r="AJ158" s="79">
        <v>2.1213203435596398E-3</v>
      </c>
      <c r="AK158" s="36">
        <v>1.7799939009818446</v>
      </c>
      <c r="AL158" s="80">
        <v>2.1213203435596398E-3</v>
      </c>
      <c r="AM158" s="36">
        <v>0.45739201197293172</v>
      </c>
      <c r="AN158" s="81">
        <v>2.1213203435596398E-3</v>
      </c>
      <c r="AO158" s="36">
        <v>8.7526762872245722</v>
      </c>
      <c r="AP158" s="82">
        <v>2.1213203435596398E-3</v>
      </c>
      <c r="AQ158" s="83">
        <v>2.1213203435596398E-3</v>
      </c>
      <c r="AR158" s="36">
        <v>0.31557397476742627</v>
      </c>
      <c r="AS158" s="36">
        <v>0.27005354880882687</v>
      </c>
      <c r="AT158" s="36">
        <v>0.47094006847578673</v>
      </c>
      <c r="AU158" s="36">
        <v>0.89578784634525321</v>
      </c>
      <c r="AV158" s="36">
        <v>0.54194659556782321</v>
      </c>
      <c r="AW158" s="36">
        <v>19.54408432482612</v>
      </c>
      <c r="AX158" s="37"/>
      <c r="AY158" s="37"/>
      <c r="AZ158" s="37"/>
      <c r="BA158" s="36">
        <v>1.9029047617488335</v>
      </c>
      <c r="BB158" s="36">
        <v>0.16195162073663114</v>
      </c>
      <c r="BC158" s="84">
        <v>2.1213203435596398E-3</v>
      </c>
      <c r="BD158" s="37"/>
      <c r="BE158" s="36">
        <v>0.29607945382687711</v>
      </c>
      <c r="BF158" s="36">
        <v>0.57966148663052275</v>
      </c>
      <c r="BG158" s="36">
        <v>2.1213203435596398E-3</v>
      </c>
      <c r="BH158" s="68">
        <v>2.1213203435596398E-3</v>
      </c>
      <c r="BI158" s="69">
        <v>2.1213203435596398E-3</v>
      </c>
      <c r="BJ158" s="70">
        <v>2.1213203435596398E-3</v>
      </c>
      <c r="BK158" s="71">
        <v>2.1213203435596398E-3</v>
      </c>
      <c r="BL158" s="85">
        <f t="shared" si="16"/>
        <v>1.6238252341630619</v>
      </c>
      <c r="BM158" s="85">
        <f t="shared" si="17"/>
        <v>1.272792206135784E-2</v>
      </c>
      <c r="BN158" s="85">
        <f t="shared" si="18"/>
        <v>1.6089759917581441</v>
      </c>
      <c r="BO158" s="85">
        <f t="shared" si="19"/>
        <v>8.4852813742385593E-3</v>
      </c>
      <c r="BP158" s="85">
        <f t="shared" si="20"/>
        <v>4.2426406871192797E-3</v>
      </c>
      <c r="BQ158" s="85">
        <f t="shared" si="21"/>
        <v>27.696657874880643</v>
      </c>
      <c r="BR158" s="85">
        <f t="shared" si="22"/>
        <v>29.728096951646663</v>
      </c>
      <c r="BS158" s="85">
        <f t="shared" si="23"/>
        <v>24.995954244482572</v>
      </c>
    </row>
    <row r="159" spans="1:71" x14ac:dyDescent="0.2">
      <c r="A159" s="22">
        <v>158</v>
      </c>
      <c r="B159" s="11" t="s">
        <v>12</v>
      </c>
      <c r="C159" s="11">
        <v>1485</v>
      </c>
      <c r="D159" s="11">
        <v>2</v>
      </c>
      <c r="E159" s="11">
        <v>1</v>
      </c>
      <c r="F159" s="11" t="s">
        <v>15</v>
      </c>
      <c r="G159" s="11">
        <v>1</v>
      </c>
      <c r="H159" s="11">
        <v>341</v>
      </c>
      <c r="I159" s="11">
        <v>29.5</v>
      </c>
      <c r="J159" s="11">
        <v>5.35</v>
      </c>
      <c r="K159" s="11">
        <v>3.73</v>
      </c>
      <c r="L159" s="11">
        <v>6.9</v>
      </c>
      <c r="M159" s="12">
        <v>1</v>
      </c>
      <c r="N159" s="13">
        <v>28.36363636363636</v>
      </c>
      <c r="O159" s="13">
        <v>30.617999999999999</v>
      </c>
      <c r="P159" s="13">
        <v>5.5350437828371266</v>
      </c>
      <c r="Q159" s="13">
        <v>3.6133450087565673</v>
      </c>
      <c r="R159" s="13">
        <v>1.4365954545454542</v>
      </c>
      <c r="S159" s="13">
        <v>0.93782727272727262</v>
      </c>
      <c r="T159" s="36">
        <v>3.7609374377288756</v>
      </c>
      <c r="U159" s="36">
        <v>2.4449660585510986</v>
      </c>
      <c r="V159" s="36">
        <v>1.4694554663056389</v>
      </c>
      <c r="W159" s="36">
        <v>3.5046174692877541</v>
      </c>
      <c r="X159" s="53">
        <v>2.1213203435596398E-3</v>
      </c>
      <c r="Y159" s="37">
        <v>4.7307101239930739E-2</v>
      </c>
      <c r="Z159" s="36">
        <v>4.2051541642021562</v>
      </c>
      <c r="AA159" s="37">
        <v>8.4296710604201824E-2</v>
      </c>
      <c r="AB159" s="37">
        <v>0.137376998912763</v>
      </c>
      <c r="AC159" s="36">
        <v>10.646516721538216</v>
      </c>
      <c r="AD159" s="37">
        <v>0.25122318299373086</v>
      </c>
      <c r="AE159" s="37">
        <v>0.45703807882484193</v>
      </c>
      <c r="AF159" s="36">
        <v>1.0569777134522182</v>
      </c>
      <c r="AG159" s="36">
        <v>1.0454934640720515</v>
      </c>
      <c r="AH159" s="37">
        <v>0.29538383941391855</v>
      </c>
      <c r="AI159" s="36">
        <v>28.531624241074375</v>
      </c>
      <c r="AJ159" s="37">
        <v>0.60293455049989653</v>
      </c>
      <c r="AK159" s="36">
        <v>1.7229197241981549</v>
      </c>
      <c r="AL159" s="37">
        <v>0.39541341250767692</v>
      </c>
      <c r="AM159" s="36">
        <v>0.41804297671561425</v>
      </c>
      <c r="AN159" s="37">
        <v>0.33727658446366077</v>
      </c>
      <c r="AO159" s="36">
        <v>8.0966583864870962</v>
      </c>
      <c r="AP159" s="82">
        <v>2.1213203435596398E-3</v>
      </c>
      <c r="AQ159" s="83">
        <v>2.1213203435596398E-3</v>
      </c>
      <c r="AR159" s="36">
        <v>0.40351835680339182</v>
      </c>
      <c r="AS159" s="36">
        <v>0.36712902203562686</v>
      </c>
      <c r="AT159" s="36">
        <v>0.7487849737555885</v>
      </c>
      <c r="AU159" s="36">
        <v>1.5551975958689936</v>
      </c>
      <c r="AV159" s="36">
        <v>0.69024519167668019</v>
      </c>
      <c r="AW159" s="36">
        <v>18.624820045341718</v>
      </c>
      <c r="AX159" s="37"/>
      <c r="AY159" s="37">
        <v>1.1631671055143593</v>
      </c>
      <c r="AZ159" s="37">
        <v>0.36279474415490315</v>
      </c>
      <c r="BA159" s="36">
        <v>2.5497876497689518</v>
      </c>
      <c r="BB159" s="36"/>
      <c r="BC159" s="84">
        <v>2.1213203435596398E-3</v>
      </c>
      <c r="BD159" s="37">
        <v>0.17550627594759957</v>
      </c>
      <c r="BE159" s="36">
        <v>0.46886255679418143</v>
      </c>
      <c r="BF159" s="36">
        <v>0.86570695848095547</v>
      </c>
      <c r="BG159" s="36">
        <v>2.1213203435596398E-3</v>
      </c>
      <c r="BH159" s="68">
        <v>2.1213203435596398E-3</v>
      </c>
      <c r="BI159" s="69">
        <v>2.1213203435596398E-3</v>
      </c>
      <c r="BJ159" s="70">
        <v>2.1213203435596398E-3</v>
      </c>
      <c r="BK159" s="71">
        <v>2.1213203435596398E-3</v>
      </c>
      <c r="BL159" s="85">
        <f t="shared" si="16"/>
        <v>4.0717869002482869</v>
      </c>
      <c r="BM159" s="85">
        <f t="shared" si="17"/>
        <v>2.1393700631528278</v>
      </c>
      <c r="BN159" s="85">
        <f t="shared" si="18"/>
        <v>1.5951402526317982</v>
      </c>
      <c r="BO159" s="85">
        <f t="shared" si="19"/>
        <v>1.2869185718203089</v>
      </c>
      <c r="BP159" s="85">
        <f t="shared" si="20"/>
        <v>0.85245149133251885</v>
      </c>
      <c r="BQ159" s="85">
        <f t="shared" si="21"/>
        <v>26.033768637957301</v>
      </c>
      <c r="BR159" s="85">
        <f t="shared" si="22"/>
        <v>30.254543965272532</v>
      </c>
      <c r="BS159" s="85">
        <f t="shared" si="23"/>
        <v>27.992491038891423</v>
      </c>
    </row>
    <row r="160" spans="1:71" x14ac:dyDescent="0.2">
      <c r="A160" s="22">
        <v>159</v>
      </c>
      <c r="B160" s="11" t="s">
        <v>12</v>
      </c>
      <c r="C160" s="11">
        <v>1485</v>
      </c>
      <c r="D160" s="11">
        <v>2</v>
      </c>
      <c r="E160" s="11">
        <v>1</v>
      </c>
      <c r="F160" s="11" t="s">
        <v>15</v>
      </c>
      <c r="G160" s="11">
        <v>1</v>
      </c>
      <c r="H160" s="11">
        <v>343</v>
      </c>
      <c r="I160" s="11">
        <v>29.5</v>
      </c>
      <c r="J160" s="11">
        <v>5.35</v>
      </c>
      <c r="K160" s="11">
        <v>3.73</v>
      </c>
      <c r="L160" s="11">
        <v>6.9</v>
      </c>
      <c r="M160" s="12">
        <v>3</v>
      </c>
      <c r="N160" s="13">
        <v>26.499999999999996</v>
      </c>
      <c r="O160" s="13">
        <v>24.115181818181817</v>
      </c>
      <c r="P160" s="13">
        <v>4.1452740740740746</v>
      </c>
      <c r="Q160" s="13">
        <v>3.4504888888888883</v>
      </c>
      <c r="R160" s="13">
        <v>1.2718454545454545</v>
      </c>
      <c r="S160" s="13">
        <v>1.058672727272727</v>
      </c>
      <c r="T160" s="36">
        <v>3.2026512564450611</v>
      </c>
      <c r="U160" s="36">
        <v>2.0124288652416213</v>
      </c>
      <c r="V160" s="36">
        <v>1.2027575759891032</v>
      </c>
      <c r="W160" s="36">
        <v>2.8538702379073673</v>
      </c>
      <c r="X160" s="53">
        <v>2.1213203435596398E-3</v>
      </c>
      <c r="Y160" s="37">
        <v>4.8784202424304819E-2</v>
      </c>
      <c r="Z160" s="36">
        <v>3.3405929782426527</v>
      </c>
      <c r="AA160" s="37">
        <v>0.10161625328182233</v>
      </c>
      <c r="AB160" s="37">
        <v>0.1622441153065145</v>
      </c>
      <c r="AC160" s="36">
        <v>9.0135776431348802</v>
      </c>
      <c r="AD160" s="37">
        <v>0.22912536851286622</v>
      </c>
      <c r="AE160" s="37">
        <v>0.49040242999377931</v>
      </c>
      <c r="AF160" s="36">
        <v>0.90259951514545034</v>
      </c>
      <c r="AG160" s="36">
        <v>0.92899754298359227</v>
      </c>
      <c r="AH160" s="37">
        <v>0.40497366845815908</v>
      </c>
      <c r="AI160" s="36">
        <v>22.087391073670435</v>
      </c>
      <c r="AJ160" s="37">
        <v>0.20508514510247169</v>
      </c>
      <c r="AK160" s="36">
        <v>1.3961665014536682</v>
      </c>
      <c r="AL160" s="37">
        <v>0.44868884372574114</v>
      </c>
      <c r="AM160" s="36">
        <v>0.40296884534842964</v>
      </c>
      <c r="AN160" s="37">
        <v>0.27791092314292076</v>
      </c>
      <c r="AO160" s="36">
        <v>8.0425992198527592</v>
      </c>
      <c r="AP160" s="36">
        <v>5.1350984769410954E-2</v>
      </c>
      <c r="AQ160" s="36">
        <v>6.6909840602309409E-2</v>
      </c>
      <c r="AR160" s="36">
        <v>0.78260755102871515</v>
      </c>
      <c r="AS160" s="36">
        <v>0.57602534974646946</v>
      </c>
      <c r="AT160" s="36">
        <v>1.6216268195744752</v>
      </c>
      <c r="AU160" s="36">
        <v>5.5433083835141064</v>
      </c>
      <c r="AV160" s="36">
        <v>0.94584515580068884</v>
      </c>
      <c r="AW160" s="36">
        <v>18.951835693014143</v>
      </c>
      <c r="AX160" s="37">
        <v>0.25246037034851188</v>
      </c>
      <c r="AY160" s="37">
        <v>0.79332012901261462</v>
      </c>
      <c r="AZ160" s="37">
        <v>0.37307655756157176</v>
      </c>
      <c r="BA160" s="36">
        <v>4.2768419002650164</v>
      </c>
      <c r="BB160" s="36">
        <v>0.10437270761867276</v>
      </c>
      <c r="BC160" s="84">
        <v>2.1213203435596398E-3</v>
      </c>
      <c r="BD160" s="37">
        <v>0.41831486499598675</v>
      </c>
      <c r="BE160" s="36">
        <v>0.6330097863818025</v>
      </c>
      <c r="BF160" s="36">
        <v>2.8144337575214515</v>
      </c>
      <c r="BG160" s="36">
        <v>1.5455157348586159E-2</v>
      </c>
      <c r="BH160" s="68">
        <v>2.1213203435596398E-3</v>
      </c>
      <c r="BI160" s="69">
        <v>2.1213203435596398E-3</v>
      </c>
      <c r="BJ160" s="70">
        <v>2.1213203435596398E-3</v>
      </c>
      <c r="BK160" s="71">
        <v>2.1213203435596398E-3</v>
      </c>
      <c r="BL160" s="85">
        <f t="shared" si="16"/>
        <v>3.7007973382806014</v>
      </c>
      <c r="BM160" s="85">
        <f t="shared" si="17"/>
        <v>1.9405195710995322</v>
      </c>
      <c r="BN160" s="85">
        <f t="shared" si="18"/>
        <v>1.4823668440381492</v>
      </c>
      <c r="BO160" s="85">
        <f t="shared" si="19"/>
        <v>1.0014282973800115</v>
      </c>
      <c r="BP160" s="85">
        <f t="shared" si="20"/>
        <v>0.9390912737195205</v>
      </c>
      <c r="BQ160" s="85">
        <f t="shared" si="21"/>
        <v>21.627999877304248</v>
      </c>
      <c r="BR160" s="85">
        <f t="shared" si="22"/>
        <v>23.483557575124102</v>
      </c>
      <c r="BS160" s="85">
        <f t="shared" si="23"/>
        <v>38.231401610822338</v>
      </c>
    </row>
    <row r="161" spans="1:71" x14ac:dyDescent="0.2">
      <c r="A161" s="22">
        <v>160</v>
      </c>
      <c r="B161" s="11" t="s">
        <v>12</v>
      </c>
      <c r="C161" s="11">
        <v>1485</v>
      </c>
      <c r="D161" s="11">
        <v>2</v>
      </c>
      <c r="E161" s="11">
        <v>1</v>
      </c>
      <c r="F161" s="11" t="s">
        <v>15</v>
      </c>
      <c r="G161" s="11">
        <v>1</v>
      </c>
      <c r="H161" s="11">
        <v>345</v>
      </c>
      <c r="I161" s="11">
        <v>29.5</v>
      </c>
      <c r="J161" s="11">
        <v>5.35</v>
      </c>
      <c r="K161" s="11">
        <v>3.73</v>
      </c>
      <c r="L161" s="11">
        <v>6.9</v>
      </c>
      <c r="M161" s="12">
        <v>5</v>
      </c>
      <c r="N161" s="13">
        <v>30.40909090909091</v>
      </c>
      <c r="O161" s="13">
        <v>27.480090909090904</v>
      </c>
      <c r="P161" s="13">
        <v>3.7230389221556881</v>
      </c>
      <c r="Q161" s="13">
        <v>3.4149251497005992</v>
      </c>
      <c r="R161" s="13">
        <v>1.1304499999999997</v>
      </c>
      <c r="S161" s="13">
        <v>1.0368954545454545</v>
      </c>
      <c r="T161" s="36">
        <v>3.1214555030064823</v>
      </c>
      <c r="U161" s="36">
        <v>1.8497493788187171</v>
      </c>
      <c r="V161" s="36">
        <v>1.0728329180374423</v>
      </c>
      <c r="W161" s="36">
        <v>2.5022427452228562</v>
      </c>
      <c r="X161" s="53">
        <v>2.1213203435596398E-3</v>
      </c>
      <c r="Y161" s="37">
        <v>5.849211703612598E-2</v>
      </c>
      <c r="Z161" s="36">
        <v>3.0020030421809332</v>
      </c>
      <c r="AA161" s="37">
        <v>8.7901817458912748E-2</v>
      </c>
      <c r="AB161" s="37">
        <v>0.15319688658433853</v>
      </c>
      <c r="AC161" s="36">
        <v>8.3449308909452604</v>
      </c>
      <c r="AD161" s="37">
        <v>0.27439926425374539</v>
      </c>
      <c r="AE161" s="37">
        <v>0.48870277982641308</v>
      </c>
      <c r="AF161" s="36">
        <v>0.9042330517050553</v>
      </c>
      <c r="AG161" s="36">
        <v>0.9365151801263738</v>
      </c>
      <c r="AH161" s="37">
        <v>0.3806510870703475</v>
      </c>
      <c r="AI161" s="36">
        <v>20.549742523323591</v>
      </c>
      <c r="AJ161" s="37">
        <v>0.56959943612271102</v>
      </c>
      <c r="AK161" s="36">
        <v>1.4244210070127139</v>
      </c>
      <c r="AL161" s="37">
        <v>0.49576202545568915</v>
      </c>
      <c r="AM161" s="36">
        <v>0.36337519204080643</v>
      </c>
      <c r="AN161" s="37">
        <v>0.2945430758798579</v>
      </c>
      <c r="AO161" s="36">
        <v>10.284958329164983</v>
      </c>
      <c r="AP161" s="36">
        <v>4.669142414990396E-2</v>
      </c>
      <c r="AQ161" s="83">
        <v>2.1213203435596398E-3</v>
      </c>
      <c r="AR161" s="36">
        <v>0.89529014452511824</v>
      </c>
      <c r="AS161" s="36">
        <v>1.0028973192613029</v>
      </c>
      <c r="AT161" s="36">
        <v>2.8807504838534488</v>
      </c>
      <c r="AU161" s="36">
        <v>3.2955024064193617</v>
      </c>
      <c r="AV161" s="36">
        <v>0.78809933877243521</v>
      </c>
      <c r="AW161" s="36">
        <v>22.387066063937265</v>
      </c>
      <c r="AX161" s="37"/>
      <c r="AY161" s="37">
        <v>0.95109100741737518</v>
      </c>
      <c r="AZ161" s="37">
        <v>0.49234899255370979</v>
      </c>
      <c r="BA161" s="36">
        <v>4.1339424717949935</v>
      </c>
      <c r="BB161" s="36">
        <v>0.11913152842703166</v>
      </c>
      <c r="BC161" s="84">
        <v>2.1213203435596398E-3</v>
      </c>
      <c r="BD161" s="37">
        <v>0.16705734271810621</v>
      </c>
      <c r="BE161" s="36">
        <v>0.56396617021715001</v>
      </c>
      <c r="BF161" s="36">
        <v>2.0156332108895314</v>
      </c>
      <c r="BG161" s="36">
        <v>4.2624386250396183E-2</v>
      </c>
      <c r="BH161" s="68">
        <v>2.1213203435596398E-3</v>
      </c>
      <c r="BI161" s="69">
        <v>2.1213203435596398E-3</v>
      </c>
      <c r="BJ161" s="70">
        <v>2.1213203435596398E-3</v>
      </c>
      <c r="BK161" s="71">
        <v>2.1213203435596398E-3</v>
      </c>
      <c r="BL161" s="85">
        <f t="shared" si="16"/>
        <v>4.1031388618553217</v>
      </c>
      <c r="BM161" s="85">
        <f t="shared" si="17"/>
        <v>2.3623114793132447</v>
      </c>
      <c r="BN161" s="85">
        <f t="shared" si="18"/>
        <v>1.4462843066622189</v>
      </c>
      <c r="BO161" s="85">
        <f t="shared" si="19"/>
        <v>1.3778466740311424</v>
      </c>
      <c r="BP161" s="85">
        <f t="shared" si="20"/>
        <v>0.98446480528210223</v>
      </c>
      <c r="BQ161" s="85">
        <f t="shared" si="21"/>
        <v>19.895335798555251</v>
      </c>
      <c r="BR161" s="85">
        <f t="shared" si="22"/>
        <v>21.974163530336305</v>
      </c>
      <c r="BS161" s="85">
        <f t="shared" si="23"/>
        <v>39.794820213248506</v>
      </c>
    </row>
    <row r="162" spans="1:71" x14ac:dyDescent="0.2">
      <c r="A162" s="22">
        <v>161</v>
      </c>
      <c r="B162" s="11" t="s">
        <v>12</v>
      </c>
      <c r="C162" s="11">
        <v>1485</v>
      </c>
      <c r="D162" s="14">
        <v>2</v>
      </c>
      <c r="E162" s="11">
        <v>1</v>
      </c>
      <c r="F162" s="11" t="s">
        <v>15</v>
      </c>
      <c r="G162" s="11">
        <v>1</v>
      </c>
      <c r="H162" s="11">
        <v>347</v>
      </c>
      <c r="I162" s="11">
        <v>29.5</v>
      </c>
      <c r="J162" s="11">
        <v>5.35</v>
      </c>
      <c r="K162" s="11">
        <v>3.73</v>
      </c>
      <c r="L162" s="11">
        <v>6.9</v>
      </c>
      <c r="M162" s="15">
        <v>7</v>
      </c>
      <c r="N162" s="13">
        <v>27.909090909090907</v>
      </c>
      <c r="O162" s="13">
        <v>29.442954545454544</v>
      </c>
      <c r="P162" s="13">
        <v>3.1895238095238096</v>
      </c>
      <c r="Q162" s="13">
        <v>3.3757142857142859</v>
      </c>
      <c r="R162" s="13">
        <v>0.97425454545454537</v>
      </c>
      <c r="S162" s="13">
        <v>1.0311272727272729</v>
      </c>
      <c r="T162" s="36">
        <v>2.5994865039768755</v>
      </c>
      <c r="U162" s="36">
        <v>1.4905155691146412</v>
      </c>
      <c r="V162" s="36">
        <v>0.82030471128095028</v>
      </c>
      <c r="W162" s="36">
        <v>1.9438850875308171</v>
      </c>
      <c r="X162" s="53">
        <v>2.1213203435596398E-3</v>
      </c>
      <c r="Y162" s="37">
        <v>6.6175456283490738E-2</v>
      </c>
      <c r="Z162" s="36">
        <v>2.4733144589549592</v>
      </c>
      <c r="AA162" s="37">
        <v>0.12044858081722826</v>
      </c>
      <c r="AB162" s="37">
        <v>0.23622819644830051</v>
      </c>
      <c r="AC162" s="36">
        <v>8.0113990431325295</v>
      </c>
      <c r="AD162" s="37">
        <v>0.26394135705970939</v>
      </c>
      <c r="AE162" s="37">
        <v>0.5112764249235604</v>
      </c>
      <c r="AF162" s="36">
        <v>1.0817984228773645</v>
      </c>
      <c r="AG162" s="36">
        <v>0.95547193555743792</v>
      </c>
      <c r="AH162" s="37">
        <v>0.46598985173081503</v>
      </c>
      <c r="AI162" s="36">
        <v>19.853426487042466</v>
      </c>
      <c r="AJ162" s="37">
        <v>0.19474908695191859</v>
      </c>
      <c r="AK162" s="36">
        <v>1.7634791368859668</v>
      </c>
      <c r="AL162" s="37">
        <v>0.45801483781207797</v>
      </c>
      <c r="AM162" s="36">
        <v>0.3573832037519547</v>
      </c>
      <c r="AN162" s="37">
        <v>0.23722645806524478</v>
      </c>
      <c r="AO162" s="36">
        <v>10.346185876889393</v>
      </c>
      <c r="AP162" s="82">
        <v>2.1213203435596398E-3</v>
      </c>
      <c r="AQ162" s="36">
        <v>3.8746018487590378E-2</v>
      </c>
      <c r="AR162" s="36">
        <v>1.2629041902367761</v>
      </c>
      <c r="AS162" s="36">
        <v>1.0390393867852463</v>
      </c>
      <c r="AT162" s="36">
        <v>5.6612194877797357</v>
      </c>
      <c r="AU162" s="36">
        <v>1.9545721907821993</v>
      </c>
      <c r="AV162" s="36">
        <v>0.76509277591140923</v>
      </c>
      <c r="AW162" s="36">
        <v>24.032709346619949</v>
      </c>
      <c r="AX162" s="37">
        <v>0.23221792907065156</v>
      </c>
      <c r="AY162" s="37">
        <v>0.57860400127645473</v>
      </c>
      <c r="AZ162" s="37">
        <v>0.50343700199905528</v>
      </c>
      <c r="BA162" s="36">
        <v>4.135128589333072</v>
      </c>
      <c r="BB162" s="36">
        <v>0.14351847580685054</v>
      </c>
      <c r="BC162" s="84">
        <v>2.1213203435596398E-3</v>
      </c>
      <c r="BD162" s="37">
        <v>0.4362324960017005</v>
      </c>
      <c r="BE162" s="36">
        <v>0.58990560162187211</v>
      </c>
      <c r="BF162" s="36">
        <v>1.4016370326414804</v>
      </c>
      <c r="BG162" s="36">
        <v>4.3175535818634342E-2</v>
      </c>
      <c r="BH162" s="68">
        <v>2.1213203435596398E-3</v>
      </c>
      <c r="BI162" s="69">
        <v>2.1213203435596398E-3</v>
      </c>
      <c r="BJ162" s="70">
        <v>2.1213203435596398E-3</v>
      </c>
      <c r="BK162" s="71">
        <v>2.1213203435596398E-3</v>
      </c>
      <c r="BL162" s="85">
        <f t="shared" si="16"/>
        <v>3.8669053894017384</v>
      </c>
      <c r="BM162" s="85">
        <f t="shared" si="17"/>
        <v>2.130199754926382</v>
      </c>
      <c r="BN162" s="85">
        <f t="shared" si="18"/>
        <v>1.4994791764101116</v>
      </c>
      <c r="BO162" s="85">
        <f t="shared" si="19"/>
        <v>1.1609084921907435</v>
      </c>
      <c r="BP162" s="85">
        <f t="shared" si="20"/>
        <v>0.96929126273563837</v>
      </c>
      <c r="BQ162" s="85">
        <f t="shared" si="21"/>
        <v>17.341026694334332</v>
      </c>
      <c r="BR162" s="85">
        <f t="shared" si="22"/>
        <v>21.616905623928432</v>
      </c>
      <c r="BS162" s="85">
        <f t="shared" si="23"/>
        <v>42.830867982234039</v>
      </c>
    </row>
    <row r="163" spans="1:71" x14ac:dyDescent="0.2">
      <c r="A163" s="22">
        <v>162</v>
      </c>
      <c r="B163" s="11" t="s">
        <v>12</v>
      </c>
      <c r="C163" s="11">
        <v>1485</v>
      </c>
      <c r="D163" s="11">
        <v>2</v>
      </c>
      <c r="E163" s="11">
        <v>1</v>
      </c>
      <c r="F163" s="11" t="s">
        <v>15</v>
      </c>
      <c r="G163" s="11">
        <v>1</v>
      </c>
      <c r="H163" s="11">
        <v>349</v>
      </c>
      <c r="I163" s="11">
        <v>29.5</v>
      </c>
      <c r="J163" s="11">
        <v>5.35</v>
      </c>
      <c r="K163" s="11">
        <v>3.73</v>
      </c>
      <c r="L163" s="11">
        <v>6.9</v>
      </c>
      <c r="M163" s="12">
        <v>9</v>
      </c>
      <c r="N163" s="13">
        <v>29.5</v>
      </c>
      <c r="O163" s="13">
        <v>25.115318181818182</v>
      </c>
      <c r="P163" s="13">
        <v>2.7816541353383459</v>
      </c>
      <c r="Q163" s="13">
        <v>3.511804511278195</v>
      </c>
      <c r="R163" s="13">
        <v>0.67265454545454539</v>
      </c>
      <c r="S163" s="13">
        <v>0.84921818181818165</v>
      </c>
      <c r="T163" s="36">
        <v>2.2003636087112586</v>
      </c>
      <c r="U163" s="36">
        <v>1.1892246435072229</v>
      </c>
      <c r="V163" s="36">
        <v>0.65706522236820342</v>
      </c>
      <c r="W163" s="36">
        <v>1.6095412083221465</v>
      </c>
      <c r="X163" s="53">
        <v>2.1213203435596398E-3</v>
      </c>
      <c r="Y163" s="37">
        <v>8.4403106092125868E-2</v>
      </c>
      <c r="Z163" s="36">
        <v>2.2716921645994352</v>
      </c>
      <c r="AA163" s="37">
        <v>0.1397236064626082</v>
      </c>
      <c r="AB163" s="37">
        <v>0.27546132681020513</v>
      </c>
      <c r="AC163" s="36">
        <v>7.9955745269133915</v>
      </c>
      <c r="AD163" s="37">
        <v>0.27688827097534535</v>
      </c>
      <c r="AE163" s="37">
        <v>0.60372070975793835</v>
      </c>
      <c r="AF163" s="36">
        <v>1.4272680349952902</v>
      </c>
      <c r="AG163" s="36">
        <v>1.0614403323593609</v>
      </c>
      <c r="AH163" s="37">
        <v>0.44515873481212082</v>
      </c>
      <c r="AI163" s="36">
        <v>20.211724582947959</v>
      </c>
      <c r="AJ163" s="37">
        <v>0.21219813903494258</v>
      </c>
      <c r="AK163" s="36">
        <v>2.4200692190954576</v>
      </c>
      <c r="AL163" s="37">
        <v>0.35083483844239666</v>
      </c>
      <c r="AM163" s="36">
        <v>0.35610695890406108</v>
      </c>
      <c r="AN163" s="37">
        <v>0.24718790534086704</v>
      </c>
      <c r="AO163" s="36">
        <v>9.3804636279807543</v>
      </c>
      <c r="AP163" s="36">
        <v>3.5418411104360253E-2</v>
      </c>
      <c r="AQ163" s="36">
        <v>3.5555011036994141E-2</v>
      </c>
      <c r="AR163" s="36">
        <v>1.1960397387282597</v>
      </c>
      <c r="AS163" s="36">
        <v>1.0254166657304782</v>
      </c>
      <c r="AT163" s="36">
        <v>5.3386473528881595</v>
      </c>
      <c r="AU163" s="36">
        <v>1.1775109335802763</v>
      </c>
      <c r="AV163" s="36">
        <v>0.79981211984755352</v>
      </c>
      <c r="AW163" s="36">
        <v>25.671849796723016</v>
      </c>
      <c r="AX163" s="37"/>
      <c r="AY163" s="37">
        <v>0.5581579520865142</v>
      </c>
      <c r="AZ163" s="37">
        <v>0.51592684581349435</v>
      </c>
      <c r="BA163" s="36">
        <v>3.8933473410095822</v>
      </c>
      <c r="BB163" s="36">
        <v>0.10982290349901798</v>
      </c>
      <c r="BC163" s="84">
        <v>2.1213203435596398E-3</v>
      </c>
      <c r="BD163" s="37">
        <v>5.1843908387116389E-2</v>
      </c>
      <c r="BE163" s="36">
        <v>0.50034519439385283</v>
      </c>
      <c r="BF163" s="36">
        <v>1.1606919756278855</v>
      </c>
      <c r="BG163" s="36">
        <v>0.1285672641538359</v>
      </c>
      <c r="BH163" s="68">
        <v>2.1213203435596398E-3</v>
      </c>
      <c r="BI163" s="69">
        <v>2.1213203435596398E-3</v>
      </c>
      <c r="BJ163" s="70">
        <v>2.1213203435596398E-3</v>
      </c>
      <c r="BK163" s="71">
        <v>2.1213203435596398E-3</v>
      </c>
      <c r="BL163" s="85">
        <f t="shared" si="16"/>
        <v>4.0531239289919725</v>
      </c>
      <c r="BM163" s="85">
        <f t="shared" si="17"/>
        <v>2.164262019832949</v>
      </c>
      <c r="BN163" s="85">
        <f t="shared" si="18"/>
        <v>1.6416740038181561</v>
      </c>
      <c r="BO163" s="85">
        <f t="shared" si="19"/>
        <v>1.2097064716326138</v>
      </c>
      <c r="BP163" s="85">
        <f t="shared" si="20"/>
        <v>0.95455554820033495</v>
      </c>
      <c r="BQ163" s="85">
        <f t="shared" si="21"/>
        <v>15.925582694765218</v>
      </c>
      <c r="BR163" s="85">
        <f t="shared" si="22"/>
        <v>22.631793802043415</v>
      </c>
      <c r="BS163" s="85">
        <f t="shared" si="23"/>
        <v>42.209560016328204</v>
      </c>
    </row>
    <row r="164" spans="1:71" x14ac:dyDescent="0.2">
      <c r="A164" s="22">
        <v>163</v>
      </c>
      <c r="B164" s="11" t="s">
        <v>12</v>
      </c>
      <c r="C164" s="11">
        <v>1485</v>
      </c>
      <c r="D164" s="11">
        <v>2</v>
      </c>
      <c r="E164" s="11">
        <v>1</v>
      </c>
      <c r="F164" s="11" t="s">
        <v>15</v>
      </c>
      <c r="G164" s="11">
        <v>1</v>
      </c>
      <c r="H164" s="11">
        <v>351</v>
      </c>
      <c r="I164" s="11">
        <v>29.5</v>
      </c>
      <c r="J164" s="11">
        <v>5.35</v>
      </c>
      <c r="K164" s="11">
        <v>3.73</v>
      </c>
      <c r="L164" s="11">
        <v>6.9</v>
      </c>
      <c r="M164" s="12">
        <v>11</v>
      </c>
      <c r="N164" s="13">
        <v>26.86363636363636</v>
      </c>
      <c r="O164" s="13">
        <v>28.868181818181814</v>
      </c>
      <c r="P164" s="13">
        <v>2.7882841328413281</v>
      </c>
      <c r="Q164" s="13">
        <v>3.5944833948339481</v>
      </c>
      <c r="R164" s="13">
        <v>0.68693181818181803</v>
      </c>
      <c r="S164" s="13">
        <v>0.88554999999999984</v>
      </c>
      <c r="T164" s="36">
        <v>2.2331521207729486</v>
      </c>
      <c r="U164" s="36">
        <v>1.1525146554199743</v>
      </c>
      <c r="V164" s="36">
        <v>0.60391156729430673</v>
      </c>
      <c r="W164" s="36">
        <v>1.4566279908457809</v>
      </c>
      <c r="X164" s="53">
        <v>2.1213203435596398E-3</v>
      </c>
      <c r="Y164" s="37">
        <v>8.8886787255004387E-2</v>
      </c>
      <c r="Z164" s="36">
        <v>2.0748466767287899</v>
      </c>
      <c r="AA164" s="37">
        <v>0.11276687493659834</v>
      </c>
      <c r="AB164" s="37">
        <v>0.26386526271167621</v>
      </c>
      <c r="AC164" s="36">
        <v>7.5332698843492976</v>
      </c>
      <c r="AD164" s="37">
        <v>0.27978874953179333</v>
      </c>
      <c r="AE164" s="37">
        <v>0.60559090719857667</v>
      </c>
      <c r="AF164" s="36">
        <v>1.443765122184413</v>
      </c>
      <c r="AG164" s="36">
        <v>1.0245194425246205</v>
      </c>
      <c r="AH164" s="37">
        <v>0.34843860627717099</v>
      </c>
      <c r="AI164" s="36">
        <v>20.376515368552553</v>
      </c>
      <c r="AJ164" s="37">
        <v>0.4803795348468895</v>
      </c>
      <c r="AK164" s="36">
        <v>2.6040984389541997</v>
      </c>
      <c r="AL164" s="37">
        <v>0.49510102966211011</v>
      </c>
      <c r="AM164" s="36">
        <v>0.35703930247524673</v>
      </c>
      <c r="AN164" s="37">
        <v>0.26796576880104056</v>
      </c>
      <c r="AO164" s="36">
        <v>9.3547053603304224</v>
      </c>
      <c r="AP164" s="36">
        <v>3.3026072485685523E-2</v>
      </c>
      <c r="AQ164" s="36">
        <v>2.8115604126152619E-2</v>
      </c>
      <c r="AR164" s="36">
        <v>1.1569863968788114</v>
      </c>
      <c r="AS164" s="36">
        <v>1.0274203211974582</v>
      </c>
      <c r="AT164" s="36">
        <v>5.2064729542235559</v>
      </c>
      <c r="AU164" s="36">
        <v>1.0724931490621969</v>
      </c>
      <c r="AV164" s="36">
        <v>0.77712310793689321</v>
      </c>
      <c r="AW164" s="36">
        <v>26.931234302338442</v>
      </c>
      <c r="AX164" s="37"/>
      <c r="AY164" s="37">
        <v>0.80174055893264673</v>
      </c>
      <c r="AZ164" s="37">
        <v>0.51494325750296155</v>
      </c>
      <c r="BA164" s="36">
        <v>4.0108267719948607</v>
      </c>
      <c r="BB164" s="36"/>
      <c r="BC164" s="84">
        <v>2.1213203435596398E-3</v>
      </c>
      <c r="BD164" s="37">
        <v>0.16968454258824608</v>
      </c>
      <c r="BE164" s="36">
        <v>0.54716553376736021</v>
      </c>
      <c r="BF164" s="36">
        <v>1.0669501782627524</v>
      </c>
      <c r="BG164" s="36">
        <v>6.255820410683352E-2</v>
      </c>
      <c r="BH164" s="68">
        <v>2.1213203435596398E-3</v>
      </c>
      <c r="BI164" s="69">
        <v>2.1213203435596398E-3</v>
      </c>
      <c r="BJ164" s="70">
        <v>2.1213203435596398E-3</v>
      </c>
      <c r="BK164" s="71">
        <v>2.1213203435596398E-3</v>
      </c>
      <c r="BL164" s="85">
        <f t="shared" si="16"/>
        <v>4.3243422662207278</v>
      </c>
      <c r="BM164" s="85">
        <f t="shared" si="17"/>
        <v>2.4731640902282166</v>
      </c>
      <c r="BN164" s="85">
        <f t="shared" si="18"/>
        <v>1.5832124071914699</v>
      </c>
      <c r="BO164" s="85">
        <f t="shared" si="19"/>
        <v>1.3724721533675301</v>
      </c>
      <c r="BP164" s="85">
        <f t="shared" si="20"/>
        <v>1.1006919368606867</v>
      </c>
      <c r="BQ164" s="85">
        <f t="shared" si="21"/>
        <v>15.056444215754656</v>
      </c>
      <c r="BR164" s="85">
        <f t="shared" si="22"/>
        <v>22.980613807506753</v>
      </c>
      <c r="BS164" s="85">
        <f t="shared" si="23"/>
        <v>43.417347557122667</v>
      </c>
    </row>
    <row r="165" spans="1:71" x14ac:dyDescent="0.2">
      <c r="A165" s="22">
        <v>164</v>
      </c>
      <c r="B165" s="11" t="s">
        <v>12</v>
      </c>
      <c r="C165" s="11">
        <v>1485</v>
      </c>
      <c r="D165" s="11">
        <v>2</v>
      </c>
      <c r="E165" s="11">
        <v>1</v>
      </c>
      <c r="F165" s="11" t="s">
        <v>15</v>
      </c>
      <c r="G165" s="11">
        <v>1</v>
      </c>
      <c r="H165" s="11">
        <v>353</v>
      </c>
      <c r="I165" s="11">
        <v>29.5</v>
      </c>
      <c r="J165" s="11">
        <v>5.35</v>
      </c>
      <c r="K165" s="11">
        <v>3.73</v>
      </c>
      <c r="L165" s="11">
        <v>6.9</v>
      </c>
      <c r="M165" s="12">
        <v>13</v>
      </c>
      <c r="N165" s="13">
        <v>29.545454545454543</v>
      </c>
      <c r="O165" s="13">
        <v>25.404</v>
      </c>
      <c r="P165" s="13">
        <v>2.4140211640211637</v>
      </c>
      <c r="Q165" s="13">
        <v>3.5928042328042329</v>
      </c>
      <c r="R165" s="13">
        <v>0.62215909090909083</v>
      </c>
      <c r="S165" s="13">
        <v>0.92596363636363632</v>
      </c>
      <c r="T165" s="36">
        <v>1.8448818812783152</v>
      </c>
      <c r="U165" s="36">
        <v>1.0098689590334173</v>
      </c>
      <c r="V165" s="36">
        <v>0.55019697611042362</v>
      </c>
      <c r="W165" s="36">
        <v>1.3690506171179995</v>
      </c>
      <c r="X165" s="53">
        <v>2.1213203435596398E-3</v>
      </c>
      <c r="Y165" s="37">
        <v>9.6044800702374408E-2</v>
      </c>
      <c r="Z165" s="36">
        <v>2.0215805725020428</v>
      </c>
      <c r="AA165" s="37">
        <v>0.13948563200156827</v>
      </c>
      <c r="AB165" s="37">
        <v>0.19676218772741302</v>
      </c>
      <c r="AC165" s="36">
        <v>7.3659619530613982</v>
      </c>
      <c r="AD165" s="37">
        <v>0.25920915582303961</v>
      </c>
      <c r="AE165" s="37">
        <v>0.56203460206122624</v>
      </c>
      <c r="AF165" s="36">
        <v>1.7402237495084885</v>
      </c>
      <c r="AG165" s="36">
        <v>1.0106128757745807</v>
      </c>
      <c r="AH165" s="37">
        <v>0.35469811098310416</v>
      </c>
      <c r="AI165" s="36">
        <v>20.827798626782528</v>
      </c>
      <c r="AJ165" s="37">
        <v>0.17003895422958154</v>
      </c>
      <c r="AK165" s="36">
        <v>3.3554835464638231</v>
      </c>
      <c r="AL165" s="37">
        <v>0.46363087025235417</v>
      </c>
      <c r="AM165" s="36">
        <v>0.32956161840424686</v>
      </c>
      <c r="AN165" s="37">
        <v>0.22646359124350712</v>
      </c>
      <c r="AO165" s="36">
        <v>8.5579671231232179</v>
      </c>
      <c r="AP165" s="82">
        <v>2.1213203435596398E-3</v>
      </c>
      <c r="AQ165" s="36">
        <v>2.8962437170903809E-2</v>
      </c>
      <c r="AR165" s="36">
        <v>1.1659410581590361</v>
      </c>
      <c r="AS165" s="36">
        <v>0.86966540064242781</v>
      </c>
      <c r="AT165" s="36">
        <v>5.0422321763895317</v>
      </c>
      <c r="AU165" s="36">
        <v>0.89429472073575322</v>
      </c>
      <c r="AV165" s="36">
        <v>0.78756114612957195</v>
      </c>
      <c r="AW165" s="36">
        <v>27.436231173238284</v>
      </c>
      <c r="AX165" s="37">
        <v>0.24346963592238721</v>
      </c>
      <c r="AY165" s="37">
        <v>0.54994127524221326</v>
      </c>
      <c r="AZ165" s="37">
        <v>0.45700908282559211</v>
      </c>
      <c r="BA165" s="36">
        <v>4.0469967806803346</v>
      </c>
      <c r="BB165" s="36"/>
      <c r="BC165" s="84">
        <v>2.1213203435596398E-3</v>
      </c>
      <c r="BD165" s="37">
        <v>0.41414474327872725</v>
      </c>
      <c r="BE165" s="36">
        <v>0.4608618391096736</v>
      </c>
      <c r="BF165" s="36">
        <v>0.92692481215222966</v>
      </c>
      <c r="BG165" s="36">
        <v>5.3932212656309979E-2</v>
      </c>
      <c r="BH165" s="68">
        <v>2.1213203435596398E-3</v>
      </c>
      <c r="BI165" s="69">
        <v>2.1213203435596398E-3</v>
      </c>
      <c r="BJ165" s="70">
        <v>2.1213203435596398E-3</v>
      </c>
      <c r="BK165" s="71">
        <v>2.1213203435596398E-3</v>
      </c>
      <c r="BL165" s="85">
        <f t="shared" si="16"/>
        <v>3.8085423992029961</v>
      </c>
      <c r="BM165" s="85">
        <f t="shared" si="17"/>
        <v>2.0063738810767187</v>
      </c>
      <c r="BN165" s="85">
        <f t="shared" si="18"/>
        <v>1.5757049268827703</v>
      </c>
      <c r="BO165" s="85">
        <f t="shared" si="19"/>
        <v>0.98070840876313836</v>
      </c>
      <c r="BP165" s="85">
        <f t="shared" si="20"/>
        <v>1.0256654723135803</v>
      </c>
      <c r="BQ165" s="85">
        <f t="shared" si="21"/>
        <v>14.163662279447156</v>
      </c>
      <c r="BR165" s="85">
        <f t="shared" si="22"/>
        <v>24.183282173246351</v>
      </c>
      <c r="BS165" s="85">
        <f t="shared" si="23"/>
        <v>43.390896416394341</v>
      </c>
    </row>
    <row r="166" spans="1:71" x14ac:dyDescent="0.2">
      <c r="A166" s="22">
        <v>165</v>
      </c>
      <c r="B166" s="11" t="s">
        <v>12</v>
      </c>
      <c r="C166" s="11">
        <v>1485</v>
      </c>
      <c r="D166" s="11">
        <v>2</v>
      </c>
      <c r="E166" s="11">
        <v>1</v>
      </c>
      <c r="F166" s="11" t="s">
        <v>15</v>
      </c>
      <c r="G166" s="11">
        <v>1</v>
      </c>
      <c r="H166" s="11">
        <v>355</v>
      </c>
      <c r="I166" s="11">
        <v>29.5</v>
      </c>
      <c r="J166" s="11">
        <v>5.35</v>
      </c>
      <c r="K166" s="11">
        <v>3.73</v>
      </c>
      <c r="L166" s="11">
        <v>6.9</v>
      </c>
      <c r="M166" s="12">
        <v>15</v>
      </c>
      <c r="N166" s="13">
        <v>23.36363636363636</v>
      </c>
      <c r="O166" s="13">
        <v>26.558727272727271</v>
      </c>
      <c r="P166" s="13">
        <v>2.6862851782363975</v>
      </c>
      <c r="Q166" s="13">
        <v>3.6093433395872419</v>
      </c>
      <c r="R166" s="13">
        <v>0.65081363636363632</v>
      </c>
      <c r="S166" s="13">
        <v>0.87444545454545453</v>
      </c>
      <c r="T166" s="36"/>
      <c r="U166" s="36"/>
      <c r="V166" s="36"/>
      <c r="W166" s="36"/>
      <c r="X166" s="53">
        <v>2.1213203435596398E-3</v>
      </c>
      <c r="Y166" s="37">
        <v>0.10467636974237075</v>
      </c>
      <c r="Z166" s="36"/>
      <c r="AA166" s="37">
        <v>0.12564266501093294</v>
      </c>
      <c r="AB166" s="37">
        <v>0.24068245272936475</v>
      </c>
      <c r="AC166" s="36"/>
      <c r="AD166" s="37">
        <v>0.26922417216438388</v>
      </c>
      <c r="AE166" s="37">
        <v>0.53774779494990332</v>
      </c>
      <c r="AF166" s="36"/>
      <c r="AG166" s="36"/>
      <c r="AH166" s="37">
        <v>0.36686445350144181</v>
      </c>
      <c r="AI166" s="36"/>
      <c r="AJ166" s="37">
        <v>0.44596556663439779</v>
      </c>
      <c r="AK166" s="36"/>
      <c r="AL166" s="37">
        <v>0.50387151515998707</v>
      </c>
      <c r="AM166" s="36"/>
      <c r="AN166" s="37">
        <v>0.27315468575451679</v>
      </c>
      <c r="AO166" s="36"/>
      <c r="AP166" s="82">
        <v>2.1213203435596398E-3</v>
      </c>
      <c r="AQ166" s="83">
        <v>2.1213203435596398E-3</v>
      </c>
      <c r="AR166" s="36"/>
      <c r="AS166" s="36"/>
      <c r="AT166" s="36"/>
      <c r="AU166" s="36"/>
      <c r="AV166" s="36"/>
      <c r="AW166" s="36"/>
      <c r="AX166" s="37"/>
      <c r="AY166" s="37">
        <v>0.68041739620765862</v>
      </c>
      <c r="AZ166" s="37">
        <v>0.44311999447341105</v>
      </c>
      <c r="BA166" s="36"/>
      <c r="BB166" s="36"/>
      <c r="BC166" s="84">
        <v>2.1213203435596398E-3</v>
      </c>
      <c r="BD166" s="37">
        <v>0.12974400308319656</v>
      </c>
      <c r="BE166" s="36"/>
      <c r="BF166" s="36"/>
      <c r="BG166" s="85">
        <v>2.1213203435596398E-3</v>
      </c>
      <c r="BH166" s="68">
        <v>2.1213203435596398E-3</v>
      </c>
      <c r="BI166" s="69">
        <v>2.1213203435596398E-3</v>
      </c>
      <c r="BJ166" s="70">
        <v>2.1213203435596398E-3</v>
      </c>
      <c r="BK166" s="71">
        <v>2.1213203435596398E-3</v>
      </c>
      <c r="BL166" s="85">
        <f t="shared" si="16"/>
        <v>2.867829675647299</v>
      </c>
      <c r="BM166" s="85">
        <f t="shared" si="17"/>
        <v>2.3643559551394784</v>
      </c>
      <c r="BN166" s="85">
        <f t="shared" si="18"/>
        <v>0.23031903475330368</v>
      </c>
      <c r="BO166" s="85">
        <f t="shared" si="19"/>
        <v>1.3227366450295883</v>
      </c>
      <c r="BP166" s="85">
        <f t="shared" si="20"/>
        <v>1.0416193101098905</v>
      </c>
      <c r="BQ166" s="85"/>
      <c r="BR166" s="85"/>
      <c r="BS166" s="85"/>
    </row>
    <row r="167" spans="1:71" x14ac:dyDescent="0.2">
      <c r="A167" s="22">
        <v>166</v>
      </c>
      <c r="B167" s="11" t="s">
        <v>12</v>
      </c>
      <c r="C167" s="11">
        <v>1485</v>
      </c>
      <c r="D167" s="11">
        <v>2</v>
      </c>
      <c r="E167" s="11">
        <v>1</v>
      </c>
      <c r="F167" s="11" t="s">
        <v>15</v>
      </c>
      <c r="G167" s="11">
        <v>1</v>
      </c>
      <c r="H167" s="11">
        <v>357</v>
      </c>
      <c r="I167" s="11">
        <v>29.5</v>
      </c>
      <c r="J167" s="11">
        <v>5.35</v>
      </c>
      <c r="K167" s="11">
        <v>3.73</v>
      </c>
      <c r="L167" s="11">
        <v>6.9</v>
      </c>
      <c r="M167" s="12">
        <v>17</v>
      </c>
      <c r="N167" s="13">
        <v>24.318181818181817</v>
      </c>
      <c r="O167" s="13">
        <v>28.290818181818178</v>
      </c>
      <c r="P167" s="13"/>
      <c r="Q167" s="13"/>
      <c r="R167" s="13"/>
      <c r="S167" s="13"/>
      <c r="T167" s="36">
        <v>2.4674810444490896</v>
      </c>
      <c r="U167" s="36">
        <v>1.2023215625793442</v>
      </c>
      <c r="V167" s="36">
        <v>0.61687703371030678</v>
      </c>
      <c r="W167" s="36">
        <v>1.4280539813294666</v>
      </c>
      <c r="X167" s="53">
        <v>2.1213203435596398E-3</v>
      </c>
      <c r="Y167" s="37">
        <v>0.13941127310303586</v>
      </c>
      <c r="Z167" s="36">
        <v>2.0133904258093236</v>
      </c>
      <c r="AA167" s="37">
        <v>0.16385874629007191</v>
      </c>
      <c r="AB167" s="37">
        <v>8.1301121494834094E-2</v>
      </c>
      <c r="AC167" s="36">
        <v>7.0787364193284681</v>
      </c>
      <c r="AD167" s="37">
        <v>0.21732565395812922</v>
      </c>
      <c r="AE167" s="37">
        <v>0.40348012438094355</v>
      </c>
      <c r="AF167" s="36">
        <v>1.1379262731152742</v>
      </c>
      <c r="AG167" s="36">
        <v>0.7258831534408009</v>
      </c>
      <c r="AH167" s="37">
        <v>0.22343294874466571</v>
      </c>
      <c r="AI167" s="36">
        <v>22.459318298459714</v>
      </c>
      <c r="AJ167" s="37">
        <v>0.45946959785106545</v>
      </c>
      <c r="AK167" s="36">
        <v>2.3141713519053333</v>
      </c>
      <c r="AL167" s="37">
        <v>0.4366393213202554</v>
      </c>
      <c r="AM167" s="36">
        <v>0.35388600570938145</v>
      </c>
      <c r="AN167" s="37">
        <v>0.25620594573270122</v>
      </c>
      <c r="AO167" s="36">
        <v>11.592726461754019</v>
      </c>
      <c r="AP167" s="82">
        <v>2.1213203435596398E-3</v>
      </c>
      <c r="AQ167" s="83">
        <v>2.1213203435596398E-3</v>
      </c>
      <c r="AR167" s="36">
        <v>0.7143834039623207</v>
      </c>
      <c r="AS167" s="36">
        <v>0.69859107218274041</v>
      </c>
      <c r="AT167" s="36">
        <v>3.4259892370943574</v>
      </c>
      <c r="AU167" s="36">
        <v>0.76090148385198642</v>
      </c>
      <c r="AV167" s="36">
        <v>0.64159031965322977</v>
      </c>
      <c r="AW167" s="36">
        <v>28.70142104225588</v>
      </c>
      <c r="AX167" s="37">
        <v>0.29428277261698016</v>
      </c>
      <c r="AY167" s="37">
        <v>0.61728410323976046</v>
      </c>
      <c r="AZ167" s="37">
        <v>0.68150043990478615</v>
      </c>
      <c r="BA167" s="36">
        <v>4.6703352941415117</v>
      </c>
      <c r="BB167" s="36"/>
      <c r="BC167" s="84">
        <v>2.1213203435596398E-3</v>
      </c>
      <c r="BD167" s="37">
        <v>4.9736127031398708E-2</v>
      </c>
      <c r="BE167" s="36"/>
      <c r="BF167" s="36">
        <v>0.67721905254374248</v>
      </c>
      <c r="BG167" s="36">
        <v>2.1213203435596398E-3</v>
      </c>
      <c r="BH167" s="68">
        <v>2.1213203435596398E-3</v>
      </c>
      <c r="BI167" s="69">
        <v>2.1213203435596398E-3</v>
      </c>
      <c r="BJ167" s="70">
        <v>2.1213203435596398E-3</v>
      </c>
      <c r="BK167" s="71">
        <v>2.1213203435596398E-3</v>
      </c>
      <c r="BL167" s="85">
        <f t="shared" si="16"/>
        <v>3.4608938920258847</v>
      </c>
      <c r="BM167" s="85">
        <f t="shared" si="17"/>
        <v>1.8216487677498931</v>
      </c>
      <c r="BN167" s="85">
        <f t="shared" si="18"/>
        <v>1.3830391785432901</v>
      </c>
      <c r="BO167" s="85">
        <f t="shared" si="19"/>
        <v>0.98152932204869447</v>
      </c>
      <c r="BP167" s="85">
        <f t="shared" si="20"/>
        <v>0.8401194457011989</v>
      </c>
      <c r="BQ167" s="85">
        <f t="shared" si="21"/>
        <v>14.808981787549559</v>
      </c>
      <c r="BR167" s="85">
        <f t="shared" si="22"/>
        <v>24.773489650365047</v>
      </c>
      <c r="BS167" s="85">
        <f t="shared" si="23"/>
        <v>41.950204911227189</v>
      </c>
    </row>
    <row r="168" spans="1:71" x14ac:dyDescent="0.2">
      <c r="A168" s="22">
        <v>167</v>
      </c>
      <c r="B168" s="11" t="s">
        <v>12</v>
      </c>
      <c r="C168" s="11">
        <v>1485</v>
      </c>
      <c r="D168" s="11">
        <v>2</v>
      </c>
      <c r="E168" s="11">
        <v>1</v>
      </c>
      <c r="F168" s="11" t="s">
        <v>15</v>
      </c>
      <c r="G168" s="11">
        <v>1</v>
      </c>
      <c r="H168" s="11">
        <v>359</v>
      </c>
      <c r="I168" s="11">
        <v>29.5</v>
      </c>
      <c r="J168" s="11">
        <v>5.35</v>
      </c>
      <c r="K168" s="11">
        <v>3.73</v>
      </c>
      <c r="L168" s="11">
        <v>6.9</v>
      </c>
      <c r="M168" s="12">
        <v>19</v>
      </c>
      <c r="N168" s="13">
        <v>25.36363636363636</v>
      </c>
      <c r="O168" s="13">
        <v>25.214181818181814</v>
      </c>
      <c r="P168" s="13">
        <v>3.2777596741344199</v>
      </c>
      <c r="Q168" s="13">
        <v>3.4916089613034629</v>
      </c>
      <c r="R168" s="13">
        <v>0.73153636363636354</v>
      </c>
      <c r="S168" s="13">
        <v>0.77926363636363627</v>
      </c>
      <c r="T168" s="36">
        <v>2.0164706371848244</v>
      </c>
      <c r="U168" s="36">
        <v>1.0694461473290788</v>
      </c>
      <c r="V168" s="36">
        <v>0.55607873770138749</v>
      </c>
      <c r="W168" s="36">
        <v>1.3655111539597329</v>
      </c>
      <c r="X168" s="53">
        <v>2.1213203435596398E-3</v>
      </c>
      <c r="Y168" s="54">
        <v>2.1213203435596398E-3</v>
      </c>
      <c r="Z168" s="36">
        <v>1.9620044669842942</v>
      </c>
      <c r="AA168" s="55">
        <v>2.1213203435596398E-3</v>
      </c>
      <c r="AB168" s="56">
        <v>2.1213203435596398E-3</v>
      </c>
      <c r="AC168" s="36">
        <v>7.2136959987319367</v>
      </c>
      <c r="AD168" s="72">
        <v>2.1213203435596398E-3</v>
      </c>
      <c r="AE168" s="73">
        <v>2.1213203435596398E-3</v>
      </c>
      <c r="AF168" s="36">
        <v>1.1279067304156809</v>
      </c>
      <c r="AG168" s="36">
        <v>0.81309834346187992</v>
      </c>
      <c r="AH168" s="37">
        <v>2.1662854365229502E-2</v>
      </c>
      <c r="AI168" s="36">
        <v>21.969324038496751</v>
      </c>
      <c r="AJ168" s="37">
        <v>2.1662854365229502E-2</v>
      </c>
      <c r="AK168" s="36">
        <v>2.2498831955644478</v>
      </c>
      <c r="AL168" s="37">
        <v>2.1662854365229502E-2</v>
      </c>
      <c r="AM168" s="36">
        <v>0.35933683246951448</v>
      </c>
      <c r="AN168" s="37">
        <v>2.1662854365229502E-2</v>
      </c>
      <c r="AO168" s="36">
        <v>11.246984656546557</v>
      </c>
      <c r="AP168" s="36">
        <v>2.3545677169010022E-2</v>
      </c>
      <c r="AQ168" s="36">
        <v>2.3340251651540467E-2</v>
      </c>
      <c r="AR168" s="36">
        <v>0.69090470825509287</v>
      </c>
      <c r="AS168" s="36">
        <v>0.46672677569082099</v>
      </c>
      <c r="AT168" s="36">
        <v>3.3726272349776036</v>
      </c>
      <c r="AU168" s="36">
        <v>0.59098964942490251</v>
      </c>
      <c r="AV168" s="36">
        <v>0.6110626571319272</v>
      </c>
      <c r="AW168" s="36">
        <v>28.735087680488334</v>
      </c>
      <c r="AX168" s="37"/>
      <c r="AY168" s="37"/>
      <c r="AZ168" s="37"/>
      <c r="BA168" s="36">
        <v>5.0697880397986363</v>
      </c>
      <c r="BB168" s="36">
        <v>0.12210905556601487</v>
      </c>
      <c r="BC168" s="84">
        <v>2.1213203435596398E-3</v>
      </c>
      <c r="BD168" s="37"/>
      <c r="BE168" s="36"/>
      <c r="BF168" s="36">
        <v>0.58999668825936613</v>
      </c>
      <c r="BG168" s="36">
        <v>4.407562629652198E-2</v>
      </c>
      <c r="BH168" s="68">
        <v>2.1213203435596398E-3</v>
      </c>
      <c r="BI168" s="69">
        <v>2.1213203435596398E-3</v>
      </c>
      <c r="BJ168" s="70">
        <v>2.1213203435596398E-3</v>
      </c>
      <c r="BK168" s="71">
        <v>2.1213203435596398E-3</v>
      </c>
      <c r="BL168" s="85">
        <f t="shared" si="16"/>
        <v>1.2696931951101107</v>
      </c>
      <c r="BM168" s="85">
        <f t="shared" si="17"/>
        <v>7.1352524126367417E-2</v>
      </c>
      <c r="BN168" s="85">
        <f t="shared" si="18"/>
        <v>1.1766778166185137</v>
      </c>
      <c r="BO168" s="85">
        <f t="shared" si="19"/>
        <v>4.7568349417578287E-2</v>
      </c>
      <c r="BP168" s="85">
        <f t="shared" si="20"/>
        <v>2.378417470878914E-2</v>
      </c>
      <c r="BQ168" s="85">
        <f t="shared" si="21"/>
        <v>14.185328462234814</v>
      </c>
      <c r="BR168" s="85">
        <f t="shared" si="22"/>
        <v>24.219207234061198</v>
      </c>
      <c r="BS168" s="85">
        <f t="shared" si="23"/>
        <v>40.350860646427591</v>
      </c>
    </row>
    <row r="169" spans="1:71" x14ac:dyDescent="0.2">
      <c r="A169" s="22">
        <v>168</v>
      </c>
      <c r="B169" s="11" t="s">
        <v>12</v>
      </c>
      <c r="C169" s="11">
        <v>1485</v>
      </c>
      <c r="D169" s="11">
        <v>2</v>
      </c>
      <c r="E169" s="11">
        <v>1</v>
      </c>
      <c r="F169" s="11" t="s">
        <v>15</v>
      </c>
      <c r="G169" s="11">
        <v>1</v>
      </c>
      <c r="H169" s="11">
        <v>361</v>
      </c>
      <c r="I169" s="11">
        <v>29.5</v>
      </c>
      <c r="J169" s="11">
        <v>5.35</v>
      </c>
      <c r="K169" s="11">
        <v>3.73</v>
      </c>
      <c r="L169" s="11">
        <v>6.9</v>
      </c>
      <c r="M169" s="12">
        <v>21</v>
      </c>
      <c r="N169" s="13">
        <v>19.818181818181817</v>
      </c>
      <c r="O169" s="13">
        <v>26.953090909090903</v>
      </c>
      <c r="P169" s="13">
        <v>3.0872130495325241</v>
      </c>
      <c r="Q169" s="13">
        <v>3.63164113785558</v>
      </c>
      <c r="R169" s="13">
        <v>0.70542818181818179</v>
      </c>
      <c r="S169" s="13">
        <v>0.82982999999999996</v>
      </c>
      <c r="T169" s="36">
        <v>2.3602312531903076</v>
      </c>
      <c r="U169" s="36">
        <v>1.0721368748170168</v>
      </c>
      <c r="V169" s="36">
        <v>0.46708532169925426</v>
      </c>
      <c r="W169" s="36">
        <v>1.1140525140385167</v>
      </c>
      <c r="X169" s="53">
        <v>2.1213203435596398E-3</v>
      </c>
      <c r="Y169" s="37">
        <v>4.4253653045608798E-2</v>
      </c>
      <c r="Z169" s="36">
        <v>1.6354001487840861</v>
      </c>
      <c r="AA169" s="37">
        <v>8.188967067528713E-2</v>
      </c>
      <c r="AB169" s="37">
        <v>0.17728136989119786</v>
      </c>
      <c r="AC169" s="36">
        <v>6.6893081009171667</v>
      </c>
      <c r="AD169" s="37">
        <v>0.19634578707167435</v>
      </c>
      <c r="AE169" s="37">
        <v>0.43279965986371094</v>
      </c>
      <c r="AF169" s="36">
        <v>1.3262493964075557</v>
      </c>
      <c r="AG169" s="36">
        <v>0.89921100478890759</v>
      </c>
      <c r="AH169" s="37">
        <v>0.43236511057965249</v>
      </c>
      <c r="AI169" s="36">
        <v>21.693240618924651</v>
      </c>
      <c r="AJ169" s="37">
        <v>0.16036343709206802</v>
      </c>
      <c r="AK169" s="36">
        <v>2.8182380589984999</v>
      </c>
      <c r="AL169" s="37">
        <v>2.5651349164745971E-2</v>
      </c>
      <c r="AM169" s="36"/>
      <c r="AN169" s="37">
        <v>0.18299582449885085</v>
      </c>
      <c r="AO169" s="36">
        <v>10.023805020926764</v>
      </c>
      <c r="AP169" s="36">
        <v>3.068192953084704E-2</v>
      </c>
      <c r="AQ169" s="36">
        <v>2.9265088835951233E-2</v>
      </c>
      <c r="AR169" s="36">
        <v>1.0300040999286999</v>
      </c>
      <c r="AS169" s="36">
        <v>0.45816719546875373</v>
      </c>
      <c r="AT169" s="36">
        <v>4.7907683273087462</v>
      </c>
      <c r="AU169" s="36">
        <v>0.50470796946729657</v>
      </c>
      <c r="AV169" s="36">
        <v>0.72552014893802308</v>
      </c>
      <c r="AW169" s="36">
        <v>28.791629532292738</v>
      </c>
      <c r="AX169" s="37">
        <v>0.2342220665074288</v>
      </c>
      <c r="AY169" s="37">
        <v>0.54580221861801792</v>
      </c>
      <c r="AZ169" s="37">
        <v>0.47633815298928778</v>
      </c>
      <c r="BA169" s="36">
        <v>4.5957869364311703</v>
      </c>
      <c r="BB169" s="36">
        <v>0.14312590838153372</v>
      </c>
      <c r="BC169" s="84">
        <v>2.1213203435596398E-3</v>
      </c>
      <c r="BD169" s="37">
        <v>0.29700220525604998</v>
      </c>
      <c r="BE169" s="36">
        <v>0.52543745600230696</v>
      </c>
      <c r="BF169" s="36">
        <v>0.766502000616756</v>
      </c>
      <c r="BG169" s="36">
        <v>7.5703536829773335E-2</v>
      </c>
      <c r="BH169" s="68">
        <v>2.1213203435596398E-3</v>
      </c>
      <c r="BI169" s="69">
        <v>2.1213203435596398E-3</v>
      </c>
      <c r="BJ169" s="70">
        <v>2.1213203435596398E-3</v>
      </c>
      <c r="BK169" s="71">
        <v>2.1213203435596398E-3</v>
      </c>
      <c r="BL169" s="85">
        <f t="shared" si="16"/>
        <v>2.6331568666717042</v>
      </c>
      <c r="BM169" s="85">
        <f t="shared" si="17"/>
        <v>1.4248067136630493</v>
      </c>
      <c r="BN169" s="85">
        <f t="shared" si="18"/>
        <v>1.0253543285098035</v>
      </c>
      <c r="BO169" s="85">
        <f t="shared" si="19"/>
        <v>0.96635570463459264</v>
      </c>
      <c r="BP169" s="85">
        <f t="shared" si="20"/>
        <v>0.45845100902845692</v>
      </c>
      <c r="BQ169" s="85">
        <f t="shared" si="21"/>
        <v>13.340335533789908</v>
      </c>
      <c r="BR169" s="85">
        <f t="shared" si="22"/>
        <v>24.511478677923151</v>
      </c>
      <c r="BS169" s="85">
        <f t="shared" si="23"/>
        <v>44.031271375121179</v>
      </c>
    </row>
    <row r="170" spans="1:71" x14ac:dyDescent="0.2">
      <c r="A170" s="22">
        <v>169</v>
      </c>
      <c r="B170" s="11" t="s">
        <v>12</v>
      </c>
      <c r="C170" s="11">
        <v>1485</v>
      </c>
      <c r="D170" s="11">
        <v>3</v>
      </c>
      <c r="E170" s="11">
        <v>1</v>
      </c>
      <c r="F170" s="11" t="s">
        <v>16</v>
      </c>
      <c r="G170" s="11">
        <v>1</v>
      </c>
      <c r="H170" s="11">
        <v>361</v>
      </c>
      <c r="I170" s="11">
        <v>36.9</v>
      </c>
      <c r="J170" s="11">
        <v>1.78</v>
      </c>
      <c r="K170" s="11">
        <v>1.1599999999999999</v>
      </c>
      <c r="L170" s="11">
        <v>2.6</v>
      </c>
      <c r="M170" s="12">
        <v>0</v>
      </c>
      <c r="N170" s="13">
        <v>19.818181818181817</v>
      </c>
      <c r="O170" s="13">
        <v>26.953090909090903</v>
      </c>
      <c r="P170" s="13">
        <v>3.0872130495325241</v>
      </c>
      <c r="Q170" s="13">
        <v>3.63164113785558</v>
      </c>
      <c r="R170" s="13">
        <v>0.70542818181818179</v>
      </c>
      <c r="S170" s="13">
        <v>0.82982999999999996</v>
      </c>
      <c r="T170" s="36">
        <v>2.3602312531903076</v>
      </c>
      <c r="U170" s="36">
        <v>1.0721368748170168</v>
      </c>
      <c r="V170" s="36">
        <v>0.46708532169925426</v>
      </c>
      <c r="W170" s="36">
        <v>1.1140525140385167</v>
      </c>
      <c r="X170" s="53">
        <v>2.1213203435596398E-3</v>
      </c>
      <c r="Y170" s="37">
        <v>3.8064351480546696E-2</v>
      </c>
      <c r="Z170" s="36">
        <v>1.6354001487840861</v>
      </c>
      <c r="AA170" s="37">
        <v>7.4668685448440186E-2</v>
      </c>
      <c r="AB170" s="37">
        <v>0.12275793289866496</v>
      </c>
      <c r="AC170" s="36">
        <v>6.6893081009171667</v>
      </c>
      <c r="AD170" s="37">
        <v>0.19335532759538085</v>
      </c>
      <c r="AE170" s="37">
        <v>0.36520749833322691</v>
      </c>
      <c r="AF170" s="36">
        <v>1.3262493964075557</v>
      </c>
      <c r="AG170" s="36">
        <v>0.89921100478890759</v>
      </c>
      <c r="AH170" s="37">
        <v>0.30741623863375905</v>
      </c>
      <c r="AI170" s="36">
        <v>21.693240618924651</v>
      </c>
      <c r="AJ170" s="37">
        <v>0.28292280165272782</v>
      </c>
      <c r="AK170" s="36">
        <v>2.8182380589984999</v>
      </c>
      <c r="AL170" s="37">
        <v>0.48813441266128471</v>
      </c>
      <c r="AM170" s="36"/>
      <c r="AN170" s="37">
        <v>0.34592042584388283</v>
      </c>
      <c r="AO170" s="36">
        <v>10.023805020926764</v>
      </c>
      <c r="AP170" s="36">
        <v>3.068192953084704E-2</v>
      </c>
      <c r="AQ170" s="36">
        <v>2.9265088835951233E-2</v>
      </c>
      <c r="AR170" s="36">
        <v>1.0300040999286999</v>
      </c>
      <c r="AS170" s="36">
        <v>0.45816719546875373</v>
      </c>
      <c r="AT170" s="36">
        <v>4.7907683273087462</v>
      </c>
      <c r="AU170" s="36">
        <v>0.50470796946729657</v>
      </c>
      <c r="AV170" s="36">
        <v>0.72552014893802308</v>
      </c>
      <c r="AW170" s="36">
        <v>28.791629532292738</v>
      </c>
      <c r="AX170" s="37">
        <v>0.1953803814987779</v>
      </c>
      <c r="AY170" s="37">
        <v>1.0520336999873936</v>
      </c>
      <c r="AZ170" s="37">
        <v>0.46355974607828937</v>
      </c>
      <c r="BA170" s="36">
        <v>4.5957869364311703</v>
      </c>
      <c r="BB170" s="36">
        <v>0.14312590838153372</v>
      </c>
      <c r="BC170" s="84">
        <v>2.1213203435596398E-3</v>
      </c>
      <c r="BD170" s="37">
        <v>0.41229919725792918</v>
      </c>
      <c r="BE170" s="36">
        <v>0.52543745600230696</v>
      </c>
      <c r="BF170" s="36">
        <v>0.766502000616756</v>
      </c>
      <c r="BG170" s="36">
        <v>7.5703536829773335E-2</v>
      </c>
      <c r="BH170" s="68">
        <v>2.1213203435596398E-3</v>
      </c>
      <c r="BI170" s="69">
        <v>2.1213203435596398E-3</v>
      </c>
      <c r="BJ170" s="70">
        <v>2.1213203435596398E-3</v>
      </c>
      <c r="BK170" s="71">
        <v>2.1213203435596398E-3</v>
      </c>
      <c r="BL170" s="85">
        <f t="shared" si="16"/>
        <v>3.1176586793368215</v>
      </c>
      <c r="BM170" s="85">
        <f t="shared" si="17"/>
        <v>1.7597942117750445</v>
      </c>
      <c r="BN170" s="85">
        <f t="shared" si="18"/>
        <v>1.0119440417178944</v>
      </c>
      <c r="BO170" s="85">
        <f t="shared" si="19"/>
        <v>0.90645230078053274</v>
      </c>
      <c r="BP170" s="85">
        <f t="shared" si="20"/>
        <v>0.85334191099451162</v>
      </c>
      <c r="BQ170" s="85">
        <f t="shared" si="21"/>
        <v>13.340335533789908</v>
      </c>
      <c r="BR170" s="85">
        <f t="shared" si="22"/>
        <v>24.511478677923151</v>
      </c>
      <c r="BS170" s="85">
        <f t="shared" si="23"/>
        <v>44.60117975657279</v>
      </c>
    </row>
    <row r="171" spans="1:71" x14ac:dyDescent="0.2">
      <c r="A171" s="22">
        <v>170</v>
      </c>
      <c r="B171" s="11" t="s">
        <v>12</v>
      </c>
      <c r="C171" s="11">
        <v>1485</v>
      </c>
      <c r="D171" s="11">
        <v>3</v>
      </c>
      <c r="E171" s="11">
        <v>1</v>
      </c>
      <c r="F171" s="11" t="s">
        <v>16</v>
      </c>
      <c r="G171" s="11">
        <v>1</v>
      </c>
      <c r="H171" s="11">
        <v>362</v>
      </c>
      <c r="I171" s="11">
        <v>36.9</v>
      </c>
      <c r="J171" s="11">
        <v>1.78</v>
      </c>
      <c r="K171" s="11">
        <v>1.1599999999999999</v>
      </c>
      <c r="L171" s="11">
        <v>2.6</v>
      </c>
      <c r="M171" s="12">
        <v>1</v>
      </c>
      <c r="N171" s="13">
        <v>23.272727272727273</v>
      </c>
      <c r="O171" s="13">
        <v>20.741818181818179</v>
      </c>
      <c r="P171" s="13"/>
      <c r="Q171" s="13"/>
      <c r="R171" s="13"/>
      <c r="S171" s="13"/>
      <c r="T171" s="36"/>
      <c r="U171" s="36"/>
      <c r="V171" s="36"/>
      <c r="W171" s="36"/>
      <c r="X171" s="53">
        <v>2.1213203435596398E-3</v>
      </c>
      <c r="Y171" s="54">
        <v>2.1213203435596398E-3</v>
      </c>
      <c r="Z171" s="36"/>
      <c r="AA171" s="55">
        <v>2.1213203435596398E-3</v>
      </c>
      <c r="AB171" s="56">
        <v>2.1213203435596398E-3</v>
      </c>
      <c r="AC171" s="36"/>
      <c r="AD171" s="72">
        <v>2.1213203435596398E-3</v>
      </c>
      <c r="AE171" s="73">
        <v>2.1213203435596398E-3</v>
      </c>
      <c r="AF171" s="36"/>
      <c r="AG171" s="36"/>
      <c r="AH171" s="78">
        <v>2.1213203435596398E-3</v>
      </c>
      <c r="AI171" s="36"/>
      <c r="AJ171" s="79">
        <v>2.1213203435596398E-3</v>
      </c>
      <c r="AK171" s="36"/>
      <c r="AL171" s="80">
        <v>2.1213203435596398E-3</v>
      </c>
      <c r="AM171" s="36"/>
      <c r="AN171" s="81">
        <v>2.1213203435596398E-3</v>
      </c>
      <c r="AO171" s="36"/>
      <c r="AP171" s="82">
        <v>2.1213203435596398E-3</v>
      </c>
      <c r="AQ171" s="83">
        <v>2.1213203435596398E-3</v>
      </c>
      <c r="AR171" s="36"/>
      <c r="AS171" s="36"/>
      <c r="AT171" s="36"/>
      <c r="AU171" s="36"/>
      <c r="AV171" s="36"/>
      <c r="AW171" s="36"/>
      <c r="AX171" s="37"/>
      <c r="AY171" s="37"/>
      <c r="AZ171" s="37"/>
      <c r="BA171" s="36"/>
      <c r="BB171" s="36"/>
      <c r="BC171" s="84">
        <v>2.1213203435596398E-3</v>
      </c>
      <c r="BD171" s="37"/>
      <c r="BE171" s="36"/>
      <c r="BF171" s="36"/>
      <c r="BG171" s="85">
        <v>2.1213203435596398E-3</v>
      </c>
      <c r="BH171" s="68">
        <v>2.1213203435596398E-3</v>
      </c>
      <c r="BI171" s="69">
        <v>2.1213203435596398E-3</v>
      </c>
      <c r="BJ171" s="70">
        <v>2.1213203435596398E-3</v>
      </c>
      <c r="BK171" s="71">
        <v>2.1213203435596398E-3</v>
      </c>
      <c r="BL171" s="85">
        <f t="shared" si="16"/>
        <v>1.9091883092036757E-2</v>
      </c>
      <c r="BM171" s="85">
        <f t="shared" si="17"/>
        <v>1.272792206135784E-2</v>
      </c>
      <c r="BN171" s="85">
        <f t="shared" si="18"/>
        <v>4.2426406871192797E-3</v>
      </c>
      <c r="BO171" s="85">
        <f t="shared" si="19"/>
        <v>8.4852813742385593E-3</v>
      </c>
      <c r="BP171" s="85">
        <f t="shared" si="20"/>
        <v>4.2426406871192797E-3</v>
      </c>
      <c r="BQ171" s="85"/>
      <c r="BR171" s="85"/>
      <c r="BS171" s="85"/>
    </row>
    <row r="172" spans="1:71" x14ac:dyDescent="0.2">
      <c r="A172" s="22">
        <v>171</v>
      </c>
      <c r="B172" s="11" t="s">
        <v>12</v>
      </c>
      <c r="C172" s="11">
        <v>1485</v>
      </c>
      <c r="D172" s="14">
        <v>3</v>
      </c>
      <c r="E172" s="11">
        <v>1</v>
      </c>
      <c r="F172" s="11" t="s">
        <v>16</v>
      </c>
      <c r="G172" s="11">
        <v>1</v>
      </c>
      <c r="H172" s="11">
        <v>364</v>
      </c>
      <c r="I172" s="11">
        <v>36.9</v>
      </c>
      <c r="J172" s="11">
        <v>1.78</v>
      </c>
      <c r="K172" s="11">
        <v>1.1599999999999999</v>
      </c>
      <c r="L172" s="11">
        <v>2.6</v>
      </c>
      <c r="M172" s="15">
        <v>3</v>
      </c>
      <c r="N172" s="13">
        <v>24.36363636363636</v>
      </c>
      <c r="O172" s="13">
        <v>24.751363636363635</v>
      </c>
      <c r="P172" s="13">
        <v>3.1151181102362204</v>
      </c>
      <c r="Q172" s="13">
        <v>3.6448818897637798</v>
      </c>
      <c r="R172" s="13">
        <v>0.7193090909090909</v>
      </c>
      <c r="S172" s="13">
        <v>0.84163636363636363</v>
      </c>
      <c r="T172" s="36">
        <v>2.1890237425884673</v>
      </c>
      <c r="U172" s="36">
        <v>1.2652115072681853</v>
      </c>
      <c r="V172" s="36">
        <v>0.66988861680557021</v>
      </c>
      <c r="W172" s="36">
        <v>1.637117557554038</v>
      </c>
      <c r="X172" s="53">
        <v>2.1213203435596398E-3</v>
      </c>
      <c r="Y172" s="37">
        <v>5.0428857128468479E-2</v>
      </c>
      <c r="Z172" s="36">
        <v>2.2597524528696287</v>
      </c>
      <c r="AA172" s="37">
        <v>8.0548607227093061E-2</v>
      </c>
      <c r="AB172" s="37">
        <v>8.3002829598130171E-2</v>
      </c>
      <c r="AC172" s="36">
        <v>8.3478172057108342</v>
      </c>
      <c r="AD172" s="37">
        <v>0.1630759341358165</v>
      </c>
      <c r="AE172" s="37">
        <v>0.32787156332148643</v>
      </c>
      <c r="AF172" s="36">
        <v>1.4840977677255118</v>
      </c>
      <c r="AG172" s="36">
        <v>1.0563915050576129</v>
      </c>
      <c r="AH172" s="37">
        <v>0.18644346329215664</v>
      </c>
      <c r="AI172" s="36">
        <v>24.294984386135805</v>
      </c>
      <c r="AJ172" s="37">
        <v>0.30405840812344342</v>
      </c>
      <c r="AK172" s="36">
        <v>2.7552763493643879</v>
      </c>
      <c r="AL172" s="37">
        <v>5.211944570663652E-2</v>
      </c>
      <c r="AM172" s="36">
        <v>0.450551091621607</v>
      </c>
      <c r="AN172" s="37">
        <v>0.35346343442568123</v>
      </c>
      <c r="AO172" s="36">
        <v>8.7710380446960912</v>
      </c>
      <c r="AP172" s="36">
        <v>2.3471132205297986E-2</v>
      </c>
      <c r="AQ172" s="36">
        <v>2.3685658548678355E-2</v>
      </c>
      <c r="AR172" s="36">
        <v>0.51559456391987157</v>
      </c>
      <c r="AS172" s="36">
        <v>0.41524499120498937</v>
      </c>
      <c r="AT172" s="36">
        <v>2.0554451543093295</v>
      </c>
      <c r="AU172" s="36">
        <v>0.57628601670166413</v>
      </c>
      <c r="AV172" s="36">
        <v>0.30723097731297205</v>
      </c>
      <c r="AW172" s="36">
        <v>28.639803157138122</v>
      </c>
      <c r="AX172" s="37">
        <v>0.25320767521944498</v>
      </c>
      <c r="AY172" s="37">
        <v>1.0956503623352256</v>
      </c>
      <c r="AZ172" s="37">
        <v>0.42228985126385998</v>
      </c>
      <c r="BA172" s="36">
        <v>3.0854473467190395</v>
      </c>
      <c r="BB172" s="36">
        <v>0.16949242499673689</v>
      </c>
      <c r="BC172" s="84">
        <v>2.1213203435596398E-3</v>
      </c>
      <c r="BD172" s="37">
        <v>0.37092552358212971</v>
      </c>
      <c r="BE172" s="36">
        <v>0.45403238967180709</v>
      </c>
      <c r="BF172" s="36">
        <v>0.61027358272623566</v>
      </c>
      <c r="BG172" s="36">
        <v>2.2537620242609281E-2</v>
      </c>
      <c r="BH172" s="68">
        <v>2.1213203435596398E-3</v>
      </c>
      <c r="BI172" s="69">
        <v>2.1213203435596398E-3</v>
      </c>
      <c r="BJ172" s="70">
        <v>2.1213203435596398E-3</v>
      </c>
      <c r="BK172" s="71">
        <v>2.1213203435596398E-3</v>
      </c>
      <c r="BL172" s="85">
        <f t="shared" si="16"/>
        <v>3.1079551396381326</v>
      </c>
      <c r="BM172" s="85">
        <f t="shared" si="17"/>
        <v>1.1165716441776696</v>
      </c>
      <c r="BN172" s="85">
        <f t="shared" si="18"/>
        <v>1.6379200610347815</v>
      </c>
      <c r="BO172" s="85">
        <f t="shared" si="19"/>
        <v>0.73658063514954675</v>
      </c>
      <c r="BP172" s="85">
        <f t="shared" si="20"/>
        <v>0.37999100902812294</v>
      </c>
      <c r="BQ172" s="85">
        <f t="shared" si="21"/>
        <v>16.37093240314028</v>
      </c>
      <c r="BR172" s="85">
        <f t="shared" si="22"/>
        <v>27.050260735500192</v>
      </c>
      <c r="BS172" s="85">
        <f t="shared" si="23"/>
        <v>39.051225029815839</v>
      </c>
    </row>
    <row r="173" spans="1:71" x14ac:dyDescent="0.2">
      <c r="A173" s="22">
        <v>172</v>
      </c>
      <c r="B173" s="11" t="s">
        <v>12</v>
      </c>
      <c r="C173" s="11">
        <v>1485</v>
      </c>
      <c r="D173" s="11">
        <v>3</v>
      </c>
      <c r="E173" s="11">
        <v>1</v>
      </c>
      <c r="F173" s="11" t="s">
        <v>16</v>
      </c>
      <c r="G173" s="11">
        <v>1</v>
      </c>
      <c r="H173" s="11">
        <v>366</v>
      </c>
      <c r="I173" s="11">
        <v>36.9</v>
      </c>
      <c r="J173" s="11">
        <v>1.78</v>
      </c>
      <c r="K173" s="11">
        <v>1.1599999999999999</v>
      </c>
      <c r="L173" s="11">
        <v>2.6</v>
      </c>
      <c r="M173" s="12">
        <v>5</v>
      </c>
      <c r="N173" s="13">
        <v>23.727272727272727</v>
      </c>
      <c r="O173" s="13">
        <v>28.994454545454541</v>
      </c>
      <c r="P173" s="13">
        <v>3.3994454713493534</v>
      </c>
      <c r="Q173" s="13">
        <v>3.5212014787430688</v>
      </c>
      <c r="R173" s="13">
        <v>0.83595454545454539</v>
      </c>
      <c r="S173" s="13">
        <v>0.86589545454545447</v>
      </c>
      <c r="T173" s="36">
        <v>3.3856391477585901</v>
      </c>
      <c r="U173" s="36">
        <v>1.6305844639812939</v>
      </c>
      <c r="V173" s="36">
        <v>0.77673709711805627</v>
      </c>
      <c r="W173" s="36">
        <v>1.717923713420439</v>
      </c>
      <c r="X173" s="53">
        <v>2.1213203435596398E-3</v>
      </c>
      <c r="Y173" s="37">
        <v>4.1271463531327809E-2</v>
      </c>
      <c r="Z173" s="36">
        <v>2.2274669397659657</v>
      </c>
      <c r="AA173" s="37">
        <v>8.1711752755538172E-2</v>
      </c>
      <c r="AB173" s="37">
        <v>0.11086117877066357</v>
      </c>
      <c r="AC173" s="36">
        <v>8.1104179149859714</v>
      </c>
      <c r="AD173" s="37">
        <v>0.21872366827827397</v>
      </c>
      <c r="AE173" s="37">
        <v>0.44431396995444994</v>
      </c>
      <c r="AF173" s="36">
        <v>1.323432793232336</v>
      </c>
      <c r="AG173" s="36">
        <v>1.0875558841499389</v>
      </c>
      <c r="AH173" s="37">
        <v>0.28854646130602213</v>
      </c>
      <c r="AI173" s="36">
        <v>25.55433190061413</v>
      </c>
      <c r="AJ173" s="37">
        <v>0.30679659438680679</v>
      </c>
      <c r="AK173" s="36">
        <v>2.6548034977109838</v>
      </c>
      <c r="AL173" s="37">
        <v>0.51275389085199041</v>
      </c>
      <c r="AM173" s="36">
        <v>0.45586595185098711</v>
      </c>
      <c r="AN173" s="37">
        <v>0.46105245859280808</v>
      </c>
      <c r="AO173" s="36">
        <v>8.346762798108017</v>
      </c>
      <c r="AP173" s="36">
        <v>3.3093869049142813E-2</v>
      </c>
      <c r="AQ173" s="36">
        <v>2.2592184608489763E-2</v>
      </c>
      <c r="AR173" s="36">
        <v>0.49355979290914226</v>
      </c>
      <c r="AS173" s="36">
        <v>0.44674785636187692</v>
      </c>
      <c r="AT173" s="36">
        <v>1.3144446893204471</v>
      </c>
      <c r="AU173" s="36">
        <v>0.63136049353999901</v>
      </c>
      <c r="AV173" s="36">
        <v>0.57169271266363175</v>
      </c>
      <c r="AW173" s="36">
        <v>27.414269404194531</v>
      </c>
      <c r="AX173" s="37">
        <v>0.21593011989918517</v>
      </c>
      <c r="AY173" s="37">
        <v>0.97215405528946019</v>
      </c>
      <c r="AZ173" s="37">
        <v>0.40649926124335745</v>
      </c>
      <c r="BA173" s="36">
        <v>2.7210928505022309</v>
      </c>
      <c r="BB173" s="36">
        <v>0.1606407579105632</v>
      </c>
      <c r="BC173" s="84">
        <v>2.1213203435596398E-3</v>
      </c>
      <c r="BD173" s="37">
        <v>0.13268705765455399</v>
      </c>
      <c r="BE173" s="36">
        <v>0.41336629565725369</v>
      </c>
      <c r="BF173" s="36">
        <v>0.69599457295614253</v>
      </c>
      <c r="BG173" s="36">
        <v>2.2644995567892887E-2</v>
      </c>
      <c r="BH173" s="68">
        <v>2.1213203435596398E-3</v>
      </c>
      <c r="BI173" s="69">
        <v>2.1213203435596398E-3</v>
      </c>
      <c r="BJ173" s="70">
        <v>2.1213203435596398E-3</v>
      </c>
      <c r="BK173" s="71">
        <v>2.1213203435596398E-3</v>
      </c>
      <c r="BL173" s="85">
        <f t="shared" si="16"/>
        <v>4.0094532744288065</v>
      </c>
      <c r="BM173" s="85">
        <f t="shared" si="17"/>
        <v>1.8819957635482067</v>
      </c>
      <c r="BN173" s="85">
        <f t="shared" si="18"/>
        <v>1.666405052287792</v>
      </c>
      <c r="BO173" s="85">
        <f t="shared" si="19"/>
        <v>0.92492790274176651</v>
      </c>
      <c r="BP173" s="85">
        <f t="shared" si="20"/>
        <v>0.95706786080644035</v>
      </c>
      <c r="BQ173" s="85">
        <f t="shared" si="21"/>
        <v>17.850890597373876</v>
      </c>
      <c r="BR173" s="85">
        <f t="shared" si="22"/>
        <v>28.209135398325113</v>
      </c>
      <c r="BS173" s="85">
        <f t="shared" si="23"/>
        <v>36.67937757104572</v>
      </c>
    </row>
    <row r="174" spans="1:71" x14ac:dyDescent="0.2">
      <c r="A174" s="22">
        <v>173</v>
      </c>
      <c r="B174" s="11" t="s">
        <v>12</v>
      </c>
      <c r="C174" s="11">
        <v>1485</v>
      </c>
      <c r="D174" s="14">
        <v>3</v>
      </c>
      <c r="E174" s="11">
        <v>1</v>
      </c>
      <c r="F174" s="11" t="s">
        <v>16</v>
      </c>
      <c r="G174" s="11">
        <v>1</v>
      </c>
      <c r="H174" s="11">
        <v>368</v>
      </c>
      <c r="I174" s="11">
        <v>36.9</v>
      </c>
      <c r="J174" s="11">
        <v>1.78</v>
      </c>
      <c r="K174" s="11">
        <v>1.1599999999999999</v>
      </c>
      <c r="L174" s="11">
        <v>2.6</v>
      </c>
      <c r="M174" s="15">
        <v>7</v>
      </c>
      <c r="N174" s="13">
        <v>26.181818181818176</v>
      </c>
      <c r="O174" s="13">
        <v>28.051545454545451</v>
      </c>
      <c r="P174" s="13">
        <v>3.8240624999999993</v>
      </c>
      <c r="Q174" s="13">
        <v>3.5026562499999998</v>
      </c>
      <c r="R174" s="13">
        <v>0.88996363636363629</v>
      </c>
      <c r="S174" s="13">
        <v>0.81516363636363631</v>
      </c>
      <c r="T174" s="36">
        <v>2.8678236544797491</v>
      </c>
      <c r="U174" s="36">
        <v>1.6917434940035299</v>
      </c>
      <c r="V174" s="36">
        <v>0.91505295986840929</v>
      </c>
      <c r="W174" s="36">
        <v>2.2141550722847949</v>
      </c>
      <c r="X174" s="53">
        <v>2.1213203435596398E-3</v>
      </c>
      <c r="Y174" s="37">
        <v>3.6787513649084343E-2</v>
      </c>
      <c r="Z174" s="36">
        <v>2.7841364975869936</v>
      </c>
      <c r="AA174" s="37">
        <v>8.0257817950272051E-2</v>
      </c>
      <c r="AB174" s="37">
        <v>9.1197301058315111E-2</v>
      </c>
      <c r="AC174" s="36">
        <v>9.1627453156875767</v>
      </c>
      <c r="AD174" s="37">
        <v>0.20973892621940329</v>
      </c>
      <c r="AE174" s="37">
        <v>0.3661151627798151</v>
      </c>
      <c r="AF174" s="36">
        <v>1.1663400516126063</v>
      </c>
      <c r="AG174" s="36">
        <v>1.0874255902152576</v>
      </c>
      <c r="AH174" s="37">
        <v>0.2085169069300162</v>
      </c>
      <c r="AI174" s="36">
        <v>26.271092092631037</v>
      </c>
      <c r="AJ174" s="37">
        <v>0.29358688085482987</v>
      </c>
      <c r="AK174" s="36">
        <v>2.1451953622323501</v>
      </c>
      <c r="AL174" s="37">
        <v>5.4942840390991066E-2</v>
      </c>
      <c r="AM174" s="36">
        <v>0.52349000643377297</v>
      </c>
      <c r="AN174" s="37">
        <v>0.39795748581027857</v>
      </c>
      <c r="AO174" s="36">
        <v>8.7469998312125927</v>
      </c>
      <c r="AP174" s="36">
        <v>2.7044415687727554E-2</v>
      </c>
      <c r="AQ174" s="83">
        <v>2.1213203435596398E-3</v>
      </c>
      <c r="AR174" s="36">
        <v>0.4691672988178141</v>
      </c>
      <c r="AS174" s="36">
        <v>0.35552259289562133</v>
      </c>
      <c r="AT174" s="36">
        <v>0.85199602755297965</v>
      </c>
      <c r="AU174" s="36">
        <v>1.2156028651380506</v>
      </c>
      <c r="AV174" s="36">
        <v>0.33753175579296102</v>
      </c>
      <c r="AW174" s="36">
        <v>24.93922602656448</v>
      </c>
      <c r="AX174" s="37">
        <v>0.19082007231349316</v>
      </c>
      <c r="AY174" s="37">
        <v>1.0036626109750777</v>
      </c>
      <c r="AZ174" s="37">
        <v>0.37119349153261177</v>
      </c>
      <c r="BA174" s="36">
        <v>2.3122998259091831</v>
      </c>
      <c r="BB174" s="36">
        <v>0.1725882874452673</v>
      </c>
      <c r="BC174" s="84">
        <v>2.1213203435596398E-3</v>
      </c>
      <c r="BD174" s="37">
        <v>0.36194930410267079</v>
      </c>
      <c r="BE174" s="36">
        <v>0.49839145873719498</v>
      </c>
      <c r="BF174" s="36">
        <v>0.81125524729574772</v>
      </c>
      <c r="BG174" s="36">
        <v>4.8810226303247035E-3</v>
      </c>
      <c r="BH174" s="68">
        <v>2.1213203435596398E-3</v>
      </c>
      <c r="BI174" s="69">
        <v>2.1213203435596398E-3</v>
      </c>
      <c r="BJ174" s="70">
        <v>2.1213203435596398E-3</v>
      </c>
      <c r="BK174" s="71">
        <v>2.1213203435596398E-3</v>
      </c>
      <c r="BL174" s="85">
        <f t="shared" si="16"/>
        <v>3.3500164322920361</v>
      </c>
      <c r="BM174" s="85">
        <f t="shared" si="17"/>
        <v>1.2240980182333705</v>
      </c>
      <c r="BN174" s="85">
        <f t="shared" si="18"/>
        <v>1.727960928248387</v>
      </c>
      <c r="BO174" s="85">
        <f t="shared" si="19"/>
        <v>0.80304001506256451</v>
      </c>
      <c r="BP174" s="85">
        <f t="shared" si="20"/>
        <v>0.42105800317080616</v>
      </c>
      <c r="BQ174" s="85">
        <f t="shared" si="21"/>
        <v>19.637778314254611</v>
      </c>
      <c r="BR174" s="85">
        <f t="shared" si="22"/>
        <v>28.416287454863387</v>
      </c>
      <c r="BS174" s="85">
        <f t="shared" si="23"/>
        <v>33.935860225452572</v>
      </c>
    </row>
    <row r="175" spans="1:71" x14ac:dyDescent="0.2">
      <c r="A175" s="22">
        <v>174</v>
      </c>
      <c r="B175" s="11" t="s">
        <v>12</v>
      </c>
      <c r="C175" s="11">
        <v>1485</v>
      </c>
      <c r="D175" s="11">
        <v>3</v>
      </c>
      <c r="E175" s="11">
        <v>1</v>
      </c>
      <c r="F175" s="11" t="s">
        <v>16</v>
      </c>
      <c r="G175" s="11">
        <v>1</v>
      </c>
      <c r="H175" s="11">
        <v>370</v>
      </c>
      <c r="I175" s="11">
        <v>36.9</v>
      </c>
      <c r="J175" s="11">
        <v>1.78</v>
      </c>
      <c r="K175" s="11">
        <v>1.1599999999999999</v>
      </c>
      <c r="L175" s="11">
        <v>2.6</v>
      </c>
      <c r="M175" s="12">
        <v>9</v>
      </c>
      <c r="N175" s="13">
        <v>26.727272727272723</v>
      </c>
      <c r="O175" s="13">
        <v>27.954545454545453</v>
      </c>
      <c r="P175" s="13">
        <v>3.9970172413793104</v>
      </c>
      <c r="Q175" s="13">
        <v>3.5376034482758625</v>
      </c>
      <c r="R175" s="13">
        <v>1.0537590909090908</v>
      </c>
      <c r="S175" s="13">
        <v>0.93264090909090902</v>
      </c>
      <c r="T175" s="36">
        <v>3.8067217062614906</v>
      </c>
      <c r="U175" s="36">
        <v>2.013351157051293</v>
      </c>
      <c r="V175" s="36">
        <v>1.0176199827948713</v>
      </c>
      <c r="W175" s="36">
        <v>2.2830932741375527</v>
      </c>
      <c r="X175" s="53">
        <v>2.1213203435596398E-3</v>
      </c>
      <c r="Y175" s="54">
        <v>2.1213203435596398E-3</v>
      </c>
      <c r="Z175" s="36">
        <v>2.8242159768831501</v>
      </c>
      <c r="AA175" s="55">
        <v>2.1213203435596398E-3</v>
      </c>
      <c r="AB175" s="56">
        <v>2.1213203435596398E-3</v>
      </c>
      <c r="AC175" s="36">
        <v>9.2380729700580257</v>
      </c>
      <c r="AD175" s="72">
        <v>2.1213203435596398E-3</v>
      </c>
      <c r="AE175" s="73">
        <v>2.1213203435596398E-3</v>
      </c>
      <c r="AF175" s="36">
        <v>1.1187894898400015</v>
      </c>
      <c r="AG175" s="36">
        <v>1.1969953589615592</v>
      </c>
      <c r="AH175" s="37">
        <v>2.1662854365229502E-2</v>
      </c>
      <c r="AI175" s="36">
        <v>26.776701292969101</v>
      </c>
      <c r="AJ175" s="37">
        <v>2.1662854365229502E-2</v>
      </c>
      <c r="AK175" s="36">
        <v>2.0593399912741823</v>
      </c>
      <c r="AL175" s="37">
        <v>2.1662854365229502E-2</v>
      </c>
      <c r="AM175" s="36"/>
      <c r="AN175" s="37">
        <v>2.1662854365229502E-2</v>
      </c>
      <c r="AO175" s="36">
        <v>8.8250399807968005</v>
      </c>
      <c r="AP175" s="36">
        <v>2.398951858779522E-2</v>
      </c>
      <c r="AQ175" s="36">
        <v>1.9361315644812221E-2</v>
      </c>
      <c r="AR175" s="36">
        <v>0.37453732316089938</v>
      </c>
      <c r="AS175" s="36">
        <v>0.28865523230017104</v>
      </c>
      <c r="AT175" s="36">
        <v>0.6783884884571979</v>
      </c>
      <c r="AU175" s="36">
        <v>1.0385494562264561</v>
      </c>
      <c r="AV175" s="36">
        <v>0.54576154787234132</v>
      </c>
      <c r="AW175" s="36">
        <v>24.076316677155084</v>
      </c>
      <c r="AX175" s="37"/>
      <c r="AY175" s="37"/>
      <c r="AZ175" s="37"/>
      <c r="BA175" s="36">
        <v>2.3515059991673177</v>
      </c>
      <c r="BB175" s="36">
        <v>0.16777579716892663</v>
      </c>
      <c r="BC175" s="84">
        <v>2.1213203435596398E-3</v>
      </c>
      <c r="BD175" s="37"/>
      <c r="BE175" s="36">
        <v>0.43561971296837176</v>
      </c>
      <c r="BF175" s="36">
        <v>0.79509021416932935</v>
      </c>
      <c r="BG175" s="36">
        <v>2.1213203435596398E-3</v>
      </c>
      <c r="BH175" s="68">
        <v>2.1213203435596398E-3</v>
      </c>
      <c r="BI175" s="69">
        <v>2.1213203435596398E-3</v>
      </c>
      <c r="BJ175" s="70">
        <v>2.1213203435596398E-3</v>
      </c>
      <c r="BK175" s="71">
        <v>2.1213203435596398E-3</v>
      </c>
      <c r="BL175" s="85">
        <f t="shared" si="16"/>
        <v>1.2942533781402754</v>
      </c>
      <c r="BM175" s="85">
        <f t="shared" si="17"/>
        <v>7.1352524126367417E-2</v>
      </c>
      <c r="BN175" s="85">
        <f t="shared" si="18"/>
        <v>1.2012379996486784</v>
      </c>
      <c r="BO175" s="85">
        <f t="shared" si="19"/>
        <v>4.7568349417578287E-2</v>
      </c>
      <c r="BP175" s="85">
        <f t="shared" si="20"/>
        <v>2.378417470878914E-2</v>
      </c>
      <c r="BQ175" s="85">
        <f t="shared" si="21"/>
        <v>21.185196387529942</v>
      </c>
      <c r="BR175" s="85">
        <f t="shared" si="22"/>
        <v>28.836041284243283</v>
      </c>
      <c r="BS175" s="85">
        <f t="shared" si="23"/>
        <v>30.808279204940053</v>
      </c>
    </row>
    <row r="176" spans="1:71" x14ac:dyDescent="0.2">
      <c r="A176" s="22">
        <v>175</v>
      </c>
      <c r="B176" s="11" t="s">
        <v>12</v>
      </c>
      <c r="C176" s="11">
        <v>1485</v>
      </c>
      <c r="D176" s="11">
        <v>3</v>
      </c>
      <c r="E176" s="11">
        <v>1</v>
      </c>
      <c r="F176" s="11" t="s">
        <v>16</v>
      </c>
      <c r="G176" s="11">
        <v>1</v>
      </c>
      <c r="H176" s="11">
        <v>372</v>
      </c>
      <c r="I176" s="11">
        <v>36.9</v>
      </c>
      <c r="J176" s="11">
        <v>1.78</v>
      </c>
      <c r="K176" s="11">
        <v>1.1599999999999999</v>
      </c>
      <c r="L176" s="11">
        <v>2.6</v>
      </c>
      <c r="M176" s="12">
        <v>11</v>
      </c>
      <c r="N176" s="13">
        <v>30.454545454545453</v>
      </c>
      <c r="O176" s="13">
        <v>25.5</v>
      </c>
      <c r="P176" s="13">
        <v>3.8229239766081875</v>
      </c>
      <c r="Q176" s="13">
        <v>3.5750487329434701</v>
      </c>
      <c r="R176" s="13">
        <v>0.89143636363636358</v>
      </c>
      <c r="S176" s="13">
        <v>0.83363636363636351</v>
      </c>
      <c r="T176" s="36">
        <v>3.2116099243583554</v>
      </c>
      <c r="U176" s="36">
        <v>2.0292437508765406</v>
      </c>
      <c r="V176" s="36">
        <v>1.1435376987011696</v>
      </c>
      <c r="W176" s="36">
        <v>2.6778108226462503</v>
      </c>
      <c r="X176" s="53">
        <v>2.1213203435596398E-3</v>
      </c>
      <c r="Y176" s="37">
        <v>6.4704302071806288E-2</v>
      </c>
      <c r="Z176" s="36">
        <v>3.3008745330340976</v>
      </c>
      <c r="AA176" s="37">
        <v>0.114535619204623</v>
      </c>
      <c r="AB176" s="37">
        <v>0.13416827951345398</v>
      </c>
      <c r="AC176" s="36">
        <v>9.7287432689948279</v>
      </c>
      <c r="AD176" s="37">
        <v>0.22571608024464174</v>
      </c>
      <c r="AE176" s="37">
        <v>0.39904594544083555</v>
      </c>
      <c r="AF176" s="36">
        <v>1.2437075823867974</v>
      </c>
      <c r="AG176" s="36">
        <v>1.2467466365171409</v>
      </c>
      <c r="AH176" s="37">
        <v>0.20589194094382965</v>
      </c>
      <c r="AI176" s="36">
        <v>26.558723948306046</v>
      </c>
      <c r="AJ176" s="37">
        <v>0.22547935300062072</v>
      </c>
      <c r="AK176" s="36">
        <v>2.5529040253580835</v>
      </c>
      <c r="AL176" s="37">
        <v>0.38826075163554824</v>
      </c>
      <c r="AM176" s="36">
        <v>0.50905526597001738</v>
      </c>
      <c r="AN176" s="37">
        <v>0.32504079526109914</v>
      </c>
      <c r="AO176" s="36">
        <v>8.611296473345698</v>
      </c>
      <c r="AP176" s="36">
        <v>1.8967056939196196E-2</v>
      </c>
      <c r="AQ176" s="36">
        <v>1.4843363806285413E-2</v>
      </c>
      <c r="AR176" s="36">
        <v>0.36532830802080091</v>
      </c>
      <c r="AS176" s="36">
        <v>0.2852784429653033</v>
      </c>
      <c r="AT176" s="36">
        <v>0.54870227806227612</v>
      </c>
      <c r="AU176" s="36">
        <v>0.85322784143481867</v>
      </c>
      <c r="AV176" s="36">
        <v>0.16112341037349764</v>
      </c>
      <c r="AW176" s="36">
        <v>23.737715998008518</v>
      </c>
      <c r="AX176" s="37">
        <v>0.24373975367964182</v>
      </c>
      <c r="AY176" s="37">
        <v>0.69833497387704713</v>
      </c>
      <c r="AZ176" s="37">
        <v>0.42097760805709405</v>
      </c>
      <c r="BA176" s="36">
        <v>2.2419253087811311</v>
      </c>
      <c r="BB176" s="36">
        <v>0.1455335948870925</v>
      </c>
      <c r="BC176" s="84">
        <v>2.1213203435596398E-3</v>
      </c>
      <c r="BD176" s="37">
        <v>0.10521500762806532</v>
      </c>
      <c r="BE176" s="36">
        <v>0.43286672624674577</v>
      </c>
      <c r="BF176" s="36">
        <v>0.7241450776153795</v>
      </c>
      <c r="BG176" s="36">
        <v>2.978043713949571E-2</v>
      </c>
      <c r="BH176" s="68">
        <v>2.1213203435596398E-3</v>
      </c>
      <c r="BI176" s="69">
        <v>2.1213203435596398E-3</v>
      </c>
      <c r="BJ176" s="70">
        <v>2.1213203435596398E-3</v>
      </c>
      <c r="BK176" s="71">
        <v>2.1213203435596398E-3</v>
      </c>
      <c r="BL176" s="85">
        <f t="shared" si="16"/>
        <v>3.8386449698036174</v>
      </c>
      <c r="BM176" s="85">
        <f t="shared" si="17"/>
        <v>1.5785623507789301</v>
      </c>
      <c r="BN176" s="85">
        <f t="shared" si="18"/>
        <v>1.9350418237635876</v>
      </c>
      <c r="BO176" s="85">
        <f t="shared" si="19"/>
        <v>0.79125565370254614</v>
      </c>
      <c r="BP176" s="85">
        <f t="shared" si="20"/>
        <v>0.78730669707638379</v>
      </c>
      <c r="BQ176" s="85">
        <f t="shared" si="21"/>
        <v>22.093941318954801</v>
      </c>
      <c r="BR176" s="85">
        <f t="shared" si="22"/>
        <v>29.111627973664127</v>
      </c>
      <c r="BS176" s="85">
        <f t="shared" si="23"/>
        <v>31.038311789240179</v>
      </c>
    </row>
    <row r="177" spans="1:71" x14ac:dyDescent="0.2">
      <c r="A177" s="22">
        <v>176</v>
      </c>
      <c r="B177" s="11" t="s">
        <v>12</v>
      </c>
      <c r="C177" s="11">
        <v>1485</v>
      </c>
      <c r="D177" s="11">
        <v>3</v>
      </c>
      <c r="E177" s="11">
        <v>1</v>
      </c>
      <c r="F177" s="11" t="s">
        <v>16</v>
      </c>
      <c r="G177" s="11">
        <v>1</v>
      </c>
      <c r="H177" s="11">
        <v>374</v>
      </c>
      <c r="I177" s="11">
        <v>36.9</v>
      </c>
      <c r="J177" s="11">
        <v>1.78</v>
      </c>
      <c r="K177" s="11">
        <v>1.1599999999999999</v>
      </c>
      <c r="L177" s="11">
        <v>2.6</v>
      </c>
      <c r="M177" s="12">
        <v>13</v>
      </c>
      <c r="N177" s="13">
        <v>25.590909090909086</v>
      </c>
      <c r="O177" s="13">
        <v>26.6</v>
      </c>
      <c r="P177" s="13">
        <v>4.3593916349809883</v>
      </c>
      <c r="Q177" s="13">
        <v>3.63</v>
      </c>
      <c r="R177" s="13">
        <v>1.0422909090909089</v>
      </c>
      <c r="S177" s="13">
        <v>0.86789999999999989</v>
      </c>
      <c r="T177" s="36">
        <v>3.5135100432203208</v>
      </c>
      <c r="U177" s="36">
        <v>2.1389224434501299</v>
      </c>
      <c r="V177" s="36">
        <v>1.2055830680610555</v>
      </c>
      <c r="W177" s="36">
        <v>2.84543866875303</v>
      </c>
      <c r="X177" s="53">
        <v>2.1213203435596398E-3</v>
      </c>
      <c r="Y177" s="37">
        <v>3.591346341211249E-2</v>
      </c>
      <c r="Z177" s="36">
        <v>3.4482742549029082</v>
      </c>
      <c r="AA177" s="37">
        <v>7.6184711299068605E-2</v>
      </c>
      <c r="AB177" s="37">
        <v>0.10754375553425222</v>
      </c>
      <c r="AC177" s="36">
        <v>10.070406621958782</v>
      </c>
      <c r="AD177" s="37">
        <v>0.17864703306672089</v>
      </c>
      <c r="AE177" s="37">
        <v>0.3536293027905722</v>
      </c>
      <c r="AF177" s="36">
        <v>1.1208621257657658</v>
      </c>
      <c r="AG177" s="36">
        <v>1.2320601336005232</v>
      </c>
      <c r="AH177" s="37">
        <v>0.24460025470490701</v>
      </c>
      <c r="AI177" s="36">
        <v>27.208657489327198</v>
      </c>
      <c r="AJ177" s="37">
        <v>0.24234552339036908</v>
      </c>
      <c r="AK177" s="36">
        <v>1.860111247013009</v>
      </c>
      <c r="AL177" s="37">
        <v>4.8439003483135984E-2</v>
      </c>
      <c r="AM177" s="36">
        <v>0.56687160404347015</v>
      </c>
      <c r="AN177" s="37">
        <v>0.31360798739091589</v>
      </c>
      <c r="AO177" s="36">
        <v>9.2570579923429772</v>
      </c>
      <c r="AP177" s="36">
        <v>1.7695158717470946E-2</v>
      </c>
      <c r="AQ177" s="36">
        <v>1.4283347069331121E-2</v>
      </c>
      <c r="AR177" s="36">
        <v>0.30255251767911107</v>
      </c>
      <c r="AS177" s="36">
        <v>0.26770192186082403</v>
      </c>
      <c r="AT177" s="36">
        <v>0.46196315231253665</v>
      </c>
      <c r="AU177" s="36">
        <v>1.044920325615885</v>
      </c>
      <c r="AV177" s="36">
        <v>0.4458775205590188</v>
      </c>
      <c r="AW177" s="36">
        <v>22.13823380674808</v>
      </c>
      <c r="AX177" s="37">
        <v>0.22160791785366304</v>
      </c>
      <c r="AY177" s="37">
        <v>0.84649629276731386</v>
      </c>
      <c r="AZ177" s="37">
        <v>0.44499648059721203</v>
      </c>
      <c r="BA177" s="36">
        <v>1.9994158709520815</v>
      </c>
      <c r="BB177" s="36"/>
      <c r="BC177" s="84">
        <v>2.1213203435596398E-3</v>
      </c>
      <c r="BD177" s="37">
        <v>0.35952899341247047</v>
      </c>
      <c r="BE177" s="36">
        <v>0.46955680189940741</v>
      </c>
      <c r="BF177" s="36">
        <v>0.6913046303342808</v>
      </c>
      <c r="BG177" s="36">
        <v>2.1213203435596398E-3</v>
      </c>
      <c r="BH177" s="68">
        <v>2.1213203435596398E-3</v>
      </c>
      <c r="BI177" s="69">
        <v>2.1213203435596398E-3</v>
      </c>
      <c r="BJ177" s="70">
        <v>2.1213203435596398E-3</v>
      </c>
      <c r="BK177" s="71">
        <v>2.1213203435596398E-3</v>
      </c>
      <c r="BL177" s="85">
        <f t="shared" si="16"/>
        <v>3.3998427727160481</v>
      </c>
      <c r="BM177" s="85">
        <f t="shared" si="17"/>
        <v>1.1752048729699573</v>
      </c>
      <c r="BN177" s="85">
        <f t="shared" si="18"/>
        <v>1.9110299123551746</v>
      </c>
      <c r="BO177" s="85">
        <f t="shared" si="19"/>
        <v>0.77313656669624919</v>
      </c>
      <c r="BP177" s="85">
        <f t="shared" si="20"/>
        <v>0.40206830627370815</v>
      </c>
      <c r="BQ177" s="85">
        <f t="shared" si="21"/>
        <v>23.224256420689787</v>
      </c>
      <c r="BR177" s="85">
        <f t="shared" si="22"/>
        <v>29.068768736340207</v>
      </c>
      <c r="BS177" s="85">
        <f t="shared" si="23"/>
        <v>29.738862660440038</v>
      </c>
    </row>
    <row r="178" spans="1:71" x14ac:dyDescent="0.2">
      <c r="A178" s="22">
        <v>177</v>
      </c>
      <c r="B178" s="11" t="s">
        <v>12</v>
      </c>
      <c r="C178" s="11">
        <v>1485</v>
      </c>
      <c r="D178" s="11">
        <v>3</v>
      </c>
      <c r="E178" s="11">
        <v>1</v>
      </c>
      <c r="F178" s="11" t="s">
        <v>16</v>
      </c>
      <c r="G178" s="11">
        <v>1</v>
      </c>
      <c r="H178" s="11">
        <v>376</v>
      </c>
      <c r="I178" s="11">
        <v>36.9</v>
      </c>
      <c r="J178" s="11">
        <v>1.78</v>
      </c>
      <c r="K178" s="11">
        <v>1.1599999999999999</v>
      </c>
      <c r="L178" s="11">
        <v>2.6</v>
      </c>
      <c r="M178" s="12">
        <v>15</v>
      </c>
      <c r="N178" s="13">
        <v>24.27272727272727</v>
      </c>
      <c r="O178" s="13">
        <v>26.818181818181817</v>
      </c>
      <c r="P178" s="13">
        <v>4.480099173553719</v>
      </c>
      <c r="Q178" s="13">
        <v>3.6240661157024796</v>
      </c>
      <c r="R178" s="13">
        <v>1.2320272727272727</v>
      </c>
      <c r="S178" s="13">
        <v>0.99661818181818185</v>
      </c>
      <c r="T178" s="36">
        <v>4.4930308987261514</v>
      </c>
      <c r="U178" s="36">
        <v>2.4423887419821986</v>
      </c>
      <c r="V178" s="36">
        <v>1.267392760833943</v>
      </c>
      <c r="W178" s="36">
        <v>2.7898929568653563</v>
      </c>
      <c r="X178" s="53">
        <v>2.1213203435596398E-3</v>
      </c>
      <c r="Y178" s="37">
        <v>4.9268282430515196E-2</v>
      </c>
      <c r="Z178" s="36">
        <v>3.3456848014262048</v>
      </c>
      <c r="AA178" s="37">
        <v>8.7949763327634378E-2</v>
      </c>
      <c r="AB178" s="37">
        <v>0.10950994561727796</v>
      </c>
      <c r="AC178" s="36">
        <v>9.5739596027383929</v>
      </c>
      <c r="AD178" s="37">
        <v>0.20553844882700645</v>
      </c>
      <c r="AE178" s="37">
        <v>0.39028696543529945</v>
      </c>
      <c r="AF178" s="36">
        <v>1.1062985256203639</v>
      </c>
      <c r="AG178" s="36">
        <v>1.1848976175994197</v>
      </c>
      <c r="AH178" s="37">
        <v>0.21359214396750276</v>
      </c>
      <c r="AI178" s="36">
        <v>26.828463496341794</v>
      </c>
      <c r="AJ178" s="37">
        <v>0.2479048721594628</v>
      </c>
      <c r="AK178" s="36">
        <v>1.9275013394065406</v>
      </c>
      <c r="AL178" s="37">
        <v>0.44004988263714706</v>
      </c>
      <c r="AM178" s="36"/>
      <c r="AN178" s="37">
        <v>0.38965825099296103</v>
      </c>
      <c r="AO178" s="36">
        <v>9.3181745285762947</v>
      </c>
      <c r="AP178" s="36">
        <v>2.3723351355524218E-2</v>
      </c>
      <c r="AQ178" s="83">
        <v>2.1213203435596398E-3</v>
      </c>
      <c r="AR178" s="36">
        <v>0.30108710962494134</v>
      </c>
      <c r="AS178" s="36">
        <v>0.26827332290763989</v>
      </c>
      <c r="AT178" s="36">
        <v>0.39133940669777645</v>
      </c>
      <c r="AU178" s="36">
        <v>0.90987778499257332</v>
      </c>
      <c r="AV178" s="36">
        <v>0.51185479870918626</v>
      </c>
      <c r="AW178" s="36">
        <v>22.153055359311889</v>
      </c>
      <c r="AX178" s="37">
        <v>0.21167552429311726</v>
      </c>
      <c r="AY178" s="37">
        <v>0.94750438684845528</v>
      </c>
      <c r="AZ178" s="37">
        <v>0.44081618219000063</v>
      </c>
      <c r="BA178" s="36">
        <v>2.0795778483584755</v>
      </c>
      <c r="BB178" s="36">
        <v>0.16754981823317827</v>
      </c>
      <c r="BC178" s="84">
        <v>2.1213203435596398E-3</v>
      </c>
      <c r="BD178" s="37">
        <v>0.10939521690447053</v>
      </c>
      <c r="BE178" s="36">
        <v>0.40746889520766405</v>
      </c>
      <c r="BF178" s="36">
        <v>0.62810315241981518</v>
      </c>
      <c r="BG178" s="36">
        <v>2.1213203435596398E-3</v>
      </c>
      <c r="BH178" s="68">
        <v>2.1213203435596398E-3</v>
      </c>
      <c r="BI178" s="69">
        <v>2.1213203435596398E-3</v>
      </c>
      <c r="BJ178" s="70">
        <v>2.1213203435596398E-3</v>
      </c>
      <c r="BK178" s="71">
        <v>2.1213203435596398E-3</v>
      </c>
      <c r="BL178" s="85">
        <f t="shared" si="16"/>
        <v>3.3186561729942268</v>
      </c>
      <c r="BM178" s="85">
        <f t="shared" si="17"/>
        <v>1.6068822586436964</v>
      </c>
      <c r="BN178" s="85">
        <f t="shared" si="18"/>
        <v>1.3221156633575692</v>
      </c>
      <c r="BO178" s="85">
        <f t="shared" si="19"/>
        <v>0.77654541057124993</v>
      </c>
      <c r="BP178" s="85">
        <f t="shared" si="20"/>
        <v>0.83033684807244645</v>
      </c>
      <c r="BQ178" s="85">
        <f t="shared" si="21"/>
        <v>23.91447108291581</v>
      </c>
      <c r="BR178" s="85">
        <f t="shared" si="22"/>
        <v>28.755964835748333</v>
      </c>
      <c r="BS178" s="85">
        <f t="shared" si="23"/>
        <v>29.566151400459617</v>
      </c>
    </row>
    <row r="179" spans="1:71" x14ac:dyDescent="0.2">
      <c r="A179" s="22">
        <v>178</v>
      </c>
      <c r="B179" s="11" t="s">
        <v>12</v>
      </c>
      <c r="C179" s="11">
        <v>1485</v>
      </c>
      <c r="D179" s="11">
        <v>3</v>
      </c>
      <c r="E179" s="11">
        <v>1</v>
      </c>
      <c r="F179" s="11" t="s">
        <v>16</v>
      </c>
      <c r="G179" s="11">
        <v>1</v>
      </c>
      <c r="H179" s="11">
        <v>378</v>
      </c>
      <c r="I179" s="11">
        <v>36.9</v>
      </c>
      <c r="J179" s="11">
        <v>1.78</v>
      </c>
      <c r="K179" s="11">
        <v>1.1599999999999999</v>
      </c>
      <c r="L179" s="11">
        <v>2.6</v>
      </c>
      <c r="M179" s="12">
        <v>17</v>
      </c>
      <c r="N179" s="13">
        <v>21.045454545454543</v>
      </c>
      <c r="O179" s="13">
        <v>28.928454545454542</v>
      </c>
      <c r="P179" s="13">
        <v>4.433021868787276</v>
      </c>
      <c r="Q179" s="13">
        <v>3.6300000000000008</v>
      </c>
      <c r="R179" s="13">
        <v>1.0135499999999997</v>
      </c>
      <c r="S179" s="13">
        <v>0.82994999999999997</v>
      </c>
      <c r="T179" s="36">
        <v>2.9682497758132</v>
      </c>
      <c r="U179" s="36">
        <v>2.0680199798006496</v>
      </c>
      <c r="V179" s="36">
        <v>1.2457316316846978</v>
      </c>
      <c r="W179" s="36">
        <v>3.0706085696340435</v>
      </c>
      <c r="X179" s="53">
        <v>2.1213203435596398E-3</v>
      </c>
      <c r="Y179" s="37">
        <v>4.5104535834770122E-2</v>
      </c>
      <c r="Z179" s="36">
        <v>3.8500246554671742</v>
      </c>
      <c r="AA179" s="37">
        <v>8.4317819490369206E-2</v>
      </c>
      <c r="AB179" s="37">
        <v>0.12238015344927831</v>
      </c>
      <c r="AC179" s="36">
        <v>10.432727452525018</v>
      </c>
      <c r="AD179" s="37">
        <v>0.20582236402809412</v>
      </c>
      <c r="AE179" s="37">
        <v>0.39974218921114718</v>
      </c>
      <c r="AF179" s="36">
        <v>1.1075955415981067</v>
      </c>
      <c r="AG179" s="36">
        <v>1.2319340643139582</v>
      </c>
      <c r="AH179" s="37">
        <v>0.20429389691036101</v>
      </c>
      <c r="AI179" s="36">
        <v>28.56173950397244</v>
      </c>
      <c r="AJ179" s="37">
        <v>0.53931283853222411</v>
      </c>
      <c r="AK179" s="36">
        <v>1.895835761822209</v>
      </c>
      <c r="AL179" s="37">
        <v>0.43867055103423747</v>
      </c>
      <c r="AM179" s="36">
        <v>0.56563461489224898</v>
      </c>
      <c r="AN179" s="37">
        <v>0.29647732123162673</v>
      </c>
      <c r="AO179" s="36">
        <v>9.6477073791045154</v>
      </c>
      <c r="AP179" s="36">
        <v>1.9671369528622397E-2</v>
      </c>
      <c r="AQ179" s="83">
        <v>2.1213203435596398E-3</v>
      </c>
      <c r="AR179" s="36">
        <v>0.34199405031253499</v>
      </c>
      <c r="AS179" s="36">
        <v>0.23724424899836355</v>
      </c>
      <c r="AT179" s="36">
        <v>0.45531929401326343</v>
      </c>
      <c r="AU179" s="36">
        <v>0.8264003178261472</v>
      </c>
      <c r="AV179" s="36"/>
      <c r="AW179" s="36">
        <v>21.207503588292717</v>
      </c>
      <c r="AX179" s="37">
        <v>0.21303003918306992</v>
      </c>
      <c r="AY179" s="37">
        <v>0.91158182882654026</v>
      </c>
      <c r="AZ179" s="37">
        <v>0.44002531852117927</v>
      </c>
      <c r="BA179" s="36">
        <v>1.7294476494783237</v>
      </c>
      <c r="BB179" s="36"/>
      <c r="BC179" s="84">
        <v>2.1213203435596398E-3</v>
      </c>
      <c r="BD179" s="37">
        <v>7.5954237307748765E-2</v>
      </c>
      <c r="BE179" s="36">
        <v>0.38702542325356515</v>
      </c>
      <c r="BF179" s="36">
        <v>0.55153189477848164</v>
      </c>
      <c r="BG179" s="36">
        <v>2.1213203435596398E-3</v>
      </c>
      <c r="BH179" s="68">
        <v>2.1213203435596398E-3</v>
      </c>
      <c r="BI179" s="69">
        <v>2.1213203435596398E-3</v>
      </c>
      <c r="BJ179" s="70">
        <v>2.1213203435596398E-3</v>
      </c>
      <c r="BK179" s="71">
        <v>2.1213203435596398E-3</v>
      </c>
      <c r="BL179" s="85">
        <f t="shared" si="16"/>
        <v>4.1336903489283152</v>
      </c>
      <c r="BM179" s="85">
        <f t="shared" si="17"/>
        <v>1.9102219931653424</v>
      </c>
      <c r="BN179" s="85">
        <f t="shared" si="18"/>
        <v>1.9269910345313463</v>
      </c>
      <c r="BO179" s="85">
        <f t="shared" si="19"/>
        <v>1.0718092529199574</v>
      </c>
      <c r="BP179" s="85">
        <f t="shared" si="20"/>
        <v>0.8384127402453847</v>
      </c>
      <c r="BQ179" s="85">
        <f t="shared" si="21"/>
        <v>23.637483385268343</v>
      </c>
      <c r="BR179" s="85">
        <f t="shared" si="22"/>
        <v>30.457575265794649</v>
      </c>
      <c r="BS179" s="85">
        <f t="shared" si="23"/>
        <v>27.411578502725469</v>
      </c>
    </row>
    <row r="180" spans="1:71" x14ac:dyDescent="0.2">
      <c r="A180" s="22">
        <v>179</v>
      </c>
      <c r="B180" s="11" t="s">
        <v>12</v>
      </c>
      <c r="C180" s="11">
        <v>1485</v>
      </c>
      <c r="D180" s="11">
        <v>3</v>
      </c>
      <c r="E180" s="11">
        <v>1</v>
      </c>
      <c r="F180" s="11" t="s">
        <v>16</v>
      </c>
      <c r="G180" s="11">
        <v>1</v>
      </c>
      <c r="H180" s="11">
        <v>380</v>
      </c>
      <c r="I180" s="11">
        <v>36.9</v>
      </c>
      <c r="J180" s="11">
        <v>1.78</v>
      </c>
      <c r="K180" s="11">
        <v>1.1599999999999999</v>
      </c>
      <c r="L180" s="11">
        <v>2.6</v>
      </c>
      <c r="M180" s="12">
        <v>19</v>
      </c>
      <c r="N180" s="13">
        <v>25.727272727272727</v>
      </c>
      <c r="O180" s="13">
        <v>28.928454545454542</v>
      </c>
      <c r="P180" s="13"/>
      <c r="Q180" s="13"/>
      <c r="R180" s="13"/>
      <c r="S180" s="13"/>
      <c r="T180" s="36">
        <v>3.8556094397887479</v>
      </c>
      <c r="U180" s="36">
        <v>2.490436579753609</v>
      </c>
      <c r="V180" s="36">
        <v>1.4798081936522967</v>
      </c>
      <c r="W180" s="36">
        <v>3.484989531511451</v>
      </c>
      <c r="X180" s="53">
        <v>2.1213203435596398E-3</v>
      </c>
      <c r="Y180" s="37">
        <v>5.7128714530074926E-2</v>
      </c>
      <c r="Z180" s="36">
        <v>4.1443245574859677</v>
      </c>
      <c r="AA180" s="37">
        <v>9.5609829280192404E-2</v>
      </c>
      <c r="AB180" s="37">
        <v>9.1861103734047503E-2</v>
      </c>
      <c r="AC180" s="36">
        <v>10.455110739121084</v>
      </c>
      <c r="AD180" s="37">
        <v>0.20223431842764203</v>
      </c>
      <c r="AE180" s="37">
        <v>0.43856244095241725</v>
      </c>
      <c r="AF180" s="36">
        <v>1.1972336863560105</v>
      </c>
      <c r="AG180" s="36">
        <v>1.1666627727351337</v>
      </c>
      <c r="AH180" s="37">
        <v>0.21763875111211625</v>
      </c>
      <c r="AI180" s="36">
        <v>28.195748141634951</v>
      </c>
      <c r="AJ180" s="37">
        <v>0.22573797793510203</v>
      </c>
      <c r="AK180" s="36">
        <v>1.9883232162039723</v>
      </c>
      <c r="AL180" s="37">
        <v>0.46829084859067804</v>
      </c>
      <c r="AM180" s="36">
        <v>0.48514171011668078</v>
      </c>
      <c r="AN180" s="37">
        <v>0.27967309356870917</v>
      </c>
      <c r="AO180" s="36">
        <v>7.4180350919374876</v>
      </c>
      <c r="AP180" s="36">
        <v>2.6931169829292455E-2</v>
      </c>
      <c r="AQ180" s="36">
        <v>1.6223943064244229E-2</v>
      </c>
      <c r="AR180" s="36">
        <v>0.39264628616451513</v>
      </c>
      <c r="AS180" s="36">
        <v>0.32989004040270464</v>
      </c>
      <c r="AT180" s="36">
        <v>0.65774609149161878</v>
      </c>
      <c r="AU180" s="36">
        <v>1.1335172994234972</v>
      </c>
      <c r="AV180" s="36">
        <v>0.65804351445731446</v>
      </c>
      <c r="AW180" s="36">
        <v>19.439795300817639</v>
      </c>
      <c r="AX180" s="37">
        <v>0.20844360309456314</v>
      </c>
      <c r="AY180" s="37">
        <v>0.90802757371449572</v>
      </c>
      <c r="AZ180" s="37">
        <v>0.45637921931813907</v>
      </c>
      <c r="BA180" s="36">
        <v>2.0874151107881342</v>
      </c>
      <c r="BB180" s="36">
        <v>0.11386745037357529</v>
      </c>
      <c r="BC180" s="84">
        <v>2.1213203435596398E-3</v>
      </c>
      <c r="BD180" s="37">
        <v>0.41159378668284929</v>
      </c>
      <c r="BE180" s="36">
        <v>0.47114309124447307</v>
      </c>
      <c r="BF180" s="36">
        <v>0.8051975629246102</v>
      </c>
      <c r="BG180" s="36">
        <v>2.1213203435596398E-3</v>
      </c>
      <c r="BH180" s="68">
        <v>2.1213203435596398E-3</v>
      </c>
      <c r="BI180" s="69">
        <v>2.1213203435596398E-3</v>
      </c>
      <c r="BJ180" s="70">
        <v>2.1213203435596398E-3</v>
      </c>
      <c r="BK180" s="71">
        <v>2.1213203435596398E-3</v>
      </c>
      <c r="BL180" s="85">
        <f t="shared" si="16"/>
        <v>3.7285415609827934</v>
      </c>
      <c r="BM180" s="85">
        <f t="shared" si="17"/>
        <v>1.6443254407520032</v>
      </c>
      <c r="BN180" s="85">
        <f t="shared" si="18"/>
        <v>1.8045430266620819</v>
      </c>
      <c r="BO180" s="85">
        <f t="shared" si="19"/>
        <v>0.73747215120890774</v>
      </c>
      <c r="BP180" s="85">
        <f t="shared" si="20"/>
        <v>0.9068532895430953</v>
      </c>
      <c r="BQ180" s="85">
        <f t="shared" si="21"/>
        <v>25.912400361656715</v>
      </c>
      <c r="BR180" s="85">
        <f t="shared" si="22"/>
        <v>30.184071357838924</v>
      </c>
      <c r="BS180" s="85">
        <f t="shared" si="23"/>
        <v>28.129588965853021</v>
      </c>
    </row>
    <row r="181" spans="1:71" x14ac:dyDescent="0.2">
      <c r="A181" s="22">
        <v>180</v>
      </c>
      <c r="B181" s="11" t="s">
        <v>12</v>
      </c>
      <c r="C181" s="11">
        <v>1485</v>
      </c>
      <c r="D181" s="11">
        <v>3</v>
      </c>
      <c r="E181" s="11">
        <v>1</v>
      </c>
      <c r="F181" s="11" t="s">
        <v>16</v>
      </c>
      <c r="G181" s="11">
        <v>1</v>
      </c>
      <c r="H181" s="11">
        <v>382</v>
      </c>
      <c r="I181" s="11">
        <v>36.9</v>
      </c>
      <c r="J181" s="11">
        <v>1.78</v>
      </c>
      <c r="K181" s="11">
        <v>1.1599999999999999</v>
      </c>
      <c r="L181" s="11">
        <v>2.6</v>
      </c>
      <c r="M181" s="12">
        <v>21</v>
      </c>
      <c r="N181" s="13">
        <v>33.454545454545446</v>
      </c>
      <c r="O181" s="13" t="s">
        <v>14</v>
      </c>
      <c r="P181" s="13">
        <v>4.5024555160142334</v>
      </c>
      <c r="Q181" s="13">
        <v>3.5099999999999993</v>
      </c>
      <c r="R181" s="13">
        <v>1.1501727272727269</v>
      </c>
      <c r="S181" s="13">
        <v>0.8966454545454543</v>
      </c>
      <c r="T181" s="36">
        <v>4.3683967294633881</v>
      </c>
      <c r="U181" s="36">
        <v>2.4875265733269805</v>
      </c>
      <c r="V181" s="36">
        <v>1.3324639172381674</v>
      </c>
      <c r="W181" s="36">
        <v>3.0094902979338856</v>
      </c>
      <c r="X181" s="53">
        <v>2.1213203435596398E-3</v>
      </c>
      <c r="Y181" s="37">
        <v>5.7128714530074926E-2</v>
      </c>
      <c r="Z181" s="36">
        <v>3.7061359489885892</v>
      </c>
      <c r="AA181" s="37">
        <v>9.5609829280192404E-2</v>
      </c>
      <c r="AB181" s="37">
        <v>9.1861103734047503E-2</v>
      </c>
      <c r="AC181" s="36">
        <v>9.6392000989075086</v>
      </c>
      <c r="AD181" s="37">
        <v>0.20223431842764203</v>
      </c>
      <c r="AE181" s="37">
        <v>0.43856244095241725</v>
      </c>
      <c r="AF181" s="36">
        <v>1.1074770180979721</v>
      </c>
      <c r="AG181" s="36">
        <v>1.2338098640205197</v>
      </c>
      <c r="AH181" s="37">
        <v>0.21763875111211625</v>
      </c>
      <c r="AI181" s="36">
        <v>26.872883599050031</v>
      </c>
      <c r="AJ181" s="37">
        <v>0.22573797793510203</v>
      </c>
      <c r="AK181" s="36">
        <v>1.9136927172929616</v>
      </c>
      <c r="AL181" s="37">
        <v>0.46829084859067804</v>
      </c>
      <c r="AM181" s="36"/>
      <c r="AN181" s="37">
        <v>0.27967309356870917</v>
      </c>
      <c r="AO181" s="36">
        <v>9.377109843431418</v>
      </c>
      <c r="AP181" s="36">
        <v>2.7124650782572847E-2</v>
      </c>
      <c r="AQ181" s="36">
        <v>1.8092688591981258E-2</v>
      </c>
      <c r="AR181" s="36">
        <v>0.32805582415190182</v>
      </c>
      <c r="AS181" s="36">
        <v>0.26132285510039704</v>
      </c>
      <c r="AT181" s="36">
        <v>0.40989959194265541</v>
      </c>
      <c r="AU181" s="36">
        <v>0.97339048147669793</v>
      </c>
      <c r="AV181" s="36">
        <v>0.52627958883161596</v>
      </c>
      <c r="AW181" s="36">
        <v>21.388913740314948</v>
      </c>
      <c r="AX181" s="37">
        <v>0.20844360309456314</v>
      </c>
      <c r="AY181" s="37">
        <v>0.90802757371449572</v>
      </c>
      <c r="AZ181" s="37">
        <v>0.45637921931813907</v>
      </c>
      <c r="BA181" s="36">
        <v>2.0146724482279672</v>
      </c>
      <c r="BB181" s="36">
        <v>0.16903848361932083</v>
      </c>
      <c r="BC181" s="84">
        <v>2.1213203435596398E-3</v>
      </c>
      <c r="BD181" s="37">
        <v>0.41159378668284929</v>
      </c>
      <c r="BE181" s="36">
        <v>0.40083147905148875</v>
      </c>
      <c r="BF181" s="36">
        <v>0.62301673917470313</v>
      </c>
      <c r="BG181" s="36">
        <v>2.1213203435596398E-3</v>
      </c>
      <c r="BH181" s="68">
        <v>2.1213203435596398E-3</v>
      </c>
      <c r="BI181" s="69">
        <v>2.1213203435596398E-3</v>
      </c>
      <c r="BJ181" s="70">
        <v>2.1213203435596398E-3</v>
      </c>
      <c r="BK181" s="71">
        <v>2.1213203435596398E-3</v>
      </c>
      <c r="BL181" s="85">
        <f t="shared" si="16"/>
        <v>3.3105469421514986</v>
      </c>
      <c r="BM181" s="85">
        <f t="shared" si="17"/>
        <v>1.6443254407520032</v>
      </c>
      <c r="BN181" s="85">
        <f t="shared" si="18"/>
        <v>1.386548407830787</v>
      </c>
      <c r="BO181" s="85">
        <f t="shared" si="19"/>
        <v>0.73747215120890774</v>
      </c>
      <c r="BP181" s="85">
        <f t="shared" si="20"/>
        <v>0.9068532895430953</v>
      </c>
      <c r="BQ181" s="85">
        <f t="shared" si="21"/>
        <v>24.545334886202077</v>
      </c>
      <c r="BR181" s="85">
        <f t="shared" si="22"/>
        <v>28.786576316342991</v>
      </c>
      <c r="BS181" s="85">
        <f t="shared" si="23"/>
        <v>29.137810676137647</v>
      </c>
    </row>
    <row r="182" spans="1:71" x14ac:dyDescent="0.2">
      <c r="A182" s="22">
        <v>181</v>
      </c>
      <c r="B182" s="11" t="s">
        <v>12</v>
      </c>
      <c r="C182" s="11">
        <v>1500</v>
      </c>
      <c r="D182" s="11">
        <v>1</v>
      </c>
      <c r="E182" s="11">
        <v>3</v>
      </c>
      <c r="F182" s="11" t="s">
        <v>15</v>
      </c>
      <c r="G182" s="11">
        <v>1</v>
      </c>
      <c r="H182" s="11">
        <v>275</v>
      </c>
      <c r="I182" s="11">
        <v>29.5</v>
      </c>
      <c r="J182" s="11">
        <v>5.35</v>
      </c>
      <c r="K182" s="11">
        <v>3.73</v>
      </c>
      <c r="L182" s="11">
        <v>6.9</v>
      </c>
      <c r="M182" s="12">
        <v>0</v>
      </c>
      <c r="N182" s="13">
        <v>37.545450000000002</v>
      </c>
      <c r="O182" s="13">
        <v>27.61</v>
      </c>
      <c r="P182" s="13">
        <v>4.0502905570000003</v>
      </c>
      <c r="Q182" s="13">
        <v>3.4097094430000001</v>
      </c>
      <c r="R182" s="13">
        <v>1.5206999999999999</v>
      </c>
      <c r="S182" s="13">
        <v>1.2801909090000001</v>
      </c>
      <c r="T182" s="36">
        <v>4.9534852683835764</v>
      </c>
      <c r="U182" s="36">
        <v>2.7299638092693161</v>
      </c>
      <c r="V182" s="36">
        <v>1.3590413756408533</v>
      </c>
      <c r="W182" s="36">
        <v>2.9433670941850787</v>
      </c>
      <c r="X182" s="53">
        <v>2.1213203435596398E-3</v>
      </c>
      <c r="Y182" s="37">
        <v>3.7995679735720309E-2</v>
      </c>
      <c r="Z182" s="36">
        <v>3.3324923459695608</v>
      </c>
      <c r="AA182" s="37">
        <v>6.9932740005109892E-2</v>
      </c>
      <c r="AB182" s="37">
        <v>0.12709814907535794</v>
      </c>
      <c r="AC182" s="36">
        <v>11.045423014405536</v>
      </c>
      <c r="AD182" s="37">
        <v>0.17243615684943972</v>
      </c>
      <c r="AE182" s="37">
        <v>0.39487940828502921</v>
      </c>
      <c r="AF182" s="36">
        <v>0.88198760976609891</v>
      </c>
      <c r="AG182" s="36">
        <v>0.84391373723095087</v>
      </c>
      <c r="AH182" s="37">
        <v>0.36570325805356324</v>
      </c>
      <c r="AI182" s="36">
        <v>29.225758672891601</v>
      </c>
      <c r="AJ182" s="37">
        <v>0.15575530352894817</v>
      </c>
      <c r="AK182" s="36">
        <v>1.7819246380059415</v>
      </c>
      <c r="AL182" s="37">
        <v>0.43999107835172363</v>
      </c>
      <c r="AM182" s="36">
        <v>0.4640448281312099</v>
      </c>
      <c r="AN182" s="37">
        <v>0.15076747385299746</v>
      </c>
      <c r="AO182" s="36">
        <v>8.8970716577862614</v>
      </c>
      <c r="AP182" s="36">
        <v>2.8447187889051592E-2</v>
      </c>
      <c r="AQ182" s="36">
        <v>1.9949355216549284E-2</v>
      </c>
      <c r="AR182" s="36">
        <v>0.35983398551594697</v>
      </c>
      <c r="AS182" s="36">
        <v>0.27570639794486396</v>
      </c>
      <c r="AT182" s="36">
        <v>0.43004386288324664</v>
      </c>
      <c r="AU182" s="36">
        <v>0.87305910814735443</v>
      </c>
      <c r="AV182" s="36">
        <v>0.51605454723327548</v>
      </c>
      <c r="AW182" s="36">
        <v>20.464300935222369</v>
      </c>
      <c r="AX182" s="37">
        <v>0.42862050022778164</v>
      </c>
      <c r="AY182" s="37">
        <v>0.65008178781533055</v>
      </c>
      <c r="AZ182" s="37">
        <v>1.6207160959837361</v>
      </c>
      <c r="BA182" s="36">
        <v>1.9686882299628616</v>
      </c>
      <c r="BB182" s="36">
        <v>0.13342626748689654</v>
      </c>
      <c r="BC182" s="84">
        <v>2.1213203435596398E-3</v>
      </c>
      <c r="BD182" s="37">
        <v>0.54176013670431633</v>
      </c>
      <c r="BE182" s="36">
        <v>0.28979014384284779</v>
      </c>
      <c r="BF182" s="36">
        <v>0.54210385576926834</v>
      </c>
      <c r="BG182" s="36">
        <v>2.1213203435596398E-3</v>
      </c>
      <c r="BH182" s="68">
        <v>2.1213203435596398E-3</v>
      </c>
      <c r="BI182" s="69">
        <v>2.1213203435596398E-3</v>
      </c>
      <c r="BJ182" s="70">
        <v>2.1213203435596398E-3</v>
      </c>
      <c r="BK182" s="71">
        <v>2.1213203435596398E-3</v>
      </c>
      <c r="BL182" s="85">
        <f t="shared" si="16"/>
        <v>3.2225178131000503</v>
      </c>
      <c r="BM182" s="85">
        <f t="shared" si="17"/>
        <v>1.6558633541440619</v>
      </c>
      <c r="BN182" s="85">
        <f t="shared" si="18"/>
        <v>1.4158869851029909</v>
      </c>
      <c r="BO182" s="85">
        <f t="shared" si="19"/>
        <v>0.82099286750730915</v>
      </c>
      <c r="BP182" s="85">
        <f t="shared" si="20"/>
        <v>0.8348704866367529</v>
      </c>
      <c r="BQ182" s="85">
        <f t="shared" si="21"/>
        <v>26.365894228197483</v>
      </c>
      <c r="BR182" s="85">
        <f t="shared" si="22"/>
        <v>31.007683310897541</v>
      </c>
      <c r="BS182" s="85">
        <f t="shared" si="23"/>
        <v>29.155310319907048</v>
      </c>
    </row>
    <row r="183" spans="1:71" x14ac:dyDescent="0.2">
      <c r="A183" s="22">
        <v>182</v>
      </c>
      <c r="B183" s="11" t="s">
        <v>12</v>
      </c>
      <c r="C183" s="11">
        <v>1500</v>
      </c>
      <c r="D183" s="11">
        <v>1</v>
      </c>
      <c r="E183" s="11">
        <v>3</v>
      </c>
      <c r="F183" s="11" t="s">
        <v>15</v>
      </c>
      <c r="G183" s="11">
        <v>1</v>
      </c>
      <c r="H183" s="11">
        <v>276</v>
      </c>
      <c r="I183" s="11">
        <v>29.5</v>
      </c>
      <c r="J183" s="11">
        <v>5.35</v>
      </c>
      <c r="K183" s="11">
        <v>3.73</v>
      </c>
      <c r="L183" s="11">
        <v>6.9</v>
      </c>
      <c r="M183" s="12">
        <v>1</v>
      </c>
      <c r="N183" s="13">
        <v>37.863636363636367</v>
      </c>
      <c r="O183" s="13">
        <v>31.305409090909087</v>
      </c>
      <c r="P183" s="13">
        <v>4.1722374429223743</v>
      </c>
      <c r="Q183" s="13">
        <v>3.2467123287671233</v>
      </c>
      <c r="R183" s="13">
        <v>1.6613090909090908</v>
      </c>
      <c r="S183" s="13">
        <v>1.292781818181818</v>
      </c>
      <c r="T183" s="36">
        <v>3.9334552574179815</v>
      </c>
      <c r="U183" s="36">
        <v>2.3734680113018078</v>
      </c>
      <c r="V183" s="36">
        <v>1.3450633804322818</v>
      </c>
      <c r="W183" s="36">
        <v>3.1349653000163071</v>
      </c>
      <c r="X183" s="53">
        <v>2.1213203435596398E-3</v>
      </c>
      <c r="Y183" s="37">
        <v>4.8005353315897677E-2</v>
      </c>
      <c r="Z183" s="36">
        <v>3.5458825866097619</v>
      </c>
      <c r="AA183" s="37">
        <v>8.7721996995181489E-2</v>
      </c>
      <c r="AB183" s="37">
        <v>7.3960425084516862E-2</v>
      </c>
      <c r="AC183" s="36">
        <v>10.830274945800914</v>
      </c>
      <c r="AD183" s="37">
        <v>0.13564919118938709</v>
      </c>
      <c r="AE183" s="37">
        <v>0.34202989155657615</v>
      </c>
      <c r="AF183" s="36">
        <v>0.83950466779921262</v>
      </c>
      <c r="AG183" s="36">
        <v>0.67622991125235332</v>
      </c>
      <c r="AH183" s="37">
        <v>0.27617921003369716</v>
      </c>
      <c r="AI183" s="36">
        <v>26.277740239978264</v>
      </c>
      <c r="AJ183" s="37">
        <v>0.45672359161800108</v>
      </c>
      <c r="AK183" s="36">
        <v>1.2136766576865414</v>
      </c>
      <c r="AL183" s="37">
        <v>0.37684251131596974</v>
      </c>
      <c r="AM183" s="36">
        <v>0.37520997621139479</v>
      </c>
      <c r="AN183" s="37">
        <v>0.13985601061495204</v>
      </c>
      <c r="AO183" s="36">
        <v>7.9832145770489289</v>
      </c>
      <c r="AP183" s="36">
        <v>6.0561016082454282E-2</v>
      </c>
      <c r="AQ183" s="36">
        <v>4.8066585076543558E-2</v>
      </c>
      <c r="AR183" s="36">
        <v>0.77100531131170202</v>
      </c>
      <c r="AS183" s="36">
        <v>0.49471608332627137</v>
      </c>
      <c r="AT183" s="36">
        <v>1.3780464254182441</v>
      </c>
      <c r="AU183" s="36">
        <v>2.4235738814678078</v>
      </c>
      <c r="AV183" s="36">
        <v>1.2106056839977568</v>
      </c>
      <c r="AW183" s="36">
        <v>18.538153427709862</v>
      </c>
      <c r="AX183" s="37">
        <v>0.5887328416189801</v>
      </c>
      <c r="AY183" s="37">
        <v>0.74056814666618398</v>
      </c>
      <c r="AZ183" s="37">
        <v>0.88042319579509798</v>
      </c>
      <c r="BA183" s="36">
        <v>2.7592640769748553</v>
      </c>
      <c r="BB183" s="36">
        <v>0.12175768482996038</v>
      </c>
      <c r="BC183" s="84">
        <v>2.1213203435596398E-3</v>
      </c>
      <c r="BD183" s="37">
        <v>6.1074774625252598E-2</v>
      </c>
      <c r="BE183" s="36">
        <v>0.52828253246808921</v>
      </c>
      <c r="BF183" s="36">
        <v>1.1323048081074423</v>
      </c>
      <c r="BG183" s="36">
        <v>2.1213203435596398E-3</v>
      </c>
      <c r="BH183" s="68">
        <v>2.1213203435596398E-3</v>
      </c>
      <c r="BI183" s="69">
        <v>2.1213203435596398E-3</v>
      </c>
      <c r="BJ183" s="70">
        <v>2.1213203435596398E-3</v>
      </c>
      <c r="BK183" s="71">
        <v>2.1213203435596398E-3</v>
      </c>
      <c r="BL183" s="85">
        <f t="shared" si="16"/>
        <v>2.9884080691879276</v>
      </c>
      <c r="BM183" s="85">
        <f t="shared" si="17"/>
        <v>1.6613848207981481</v>
      </c>
      <c r="BN183" s="85">
        <f t="shared" si="18"/>
        <v>1.1871672377748272</v>
      </c>
      <c r="BO183" s="85">
        <f t="shared" si="19"/>
        <v>0.94251241792560214</v>
      </c>
      <c r="BP183" s="85">
        <f t="shared" si="20"/>
        <v>0.71887240287254595</v>
      </c>
      <c r="BQ183" s="85">
        <f t="shared" si="21"/>
        <v>25.165230801922615</v>
      </c>
      <c r="BR183" s="85">
        <f t="shared" si="22"/>
        <v>27.491416897664806</v>
      </c>
      <c r="BS183" s="85">
        <f t="shared" si="23"/>
        <v>31.749864397537859</v>
      </c>
    </row>
    <row r="184" spans="1:71" x14ac:dyDescent="0.2">
      <c r="A184" s="22">
        <v>183</v>
      </c>
      <c r="B184" s="11" t="s">
        <v>12</v>
      </c>
      <c r="C184" s="11">
        <v>1500</v>
      </c>
      <c r="D184" s="11">
        <v>1</v>
      </c>
      <c r="E184" s="11">
        <v>3</v>
      </c>
      <c r="F184" s="11" t="s">
        <v>15</v>
      </c>
      <c r="G184" s="11">
        <v>1</v>
      </c>
      <c r="H184" s="11">
        <v>278</v>
      </c>
      <c r="I184" s="11">
        <v>29.5</v>
      </c>
      <c r="J184" s="11">
        <v>5.35</v>
      </c>
      <c r="K184" s="11">
        <v>3.73</v>
      </c>
      <c r="L184" s="11">
        <v>6.9</v>
      </c>
      <c r="M184" s="12">
        <v>3</v>
      </c>
      <c r="N184" s="13">
        <v>41.36363636363636</v>
      </c>
      <c r="O184" s="13">
        <v>27.895909090909086</v>
      </c>
      <c r="P184" s="13">
        <v>3.6136507936507933</v>
      </c>
      <c r="Q184" s="13">
        <v>3.3368571428571427</v>
      </c>
      <c r="R184" s="13">
        <v>1.5522272727272726</v>
      </c>
      <c r="S184" s="13">
        <v>1.433331818181818</v>
      </c>
      <c r="T184" s="36">
        <v>3.4181404337299046</v>
      </c>
      <c r="U184" s="36">
        <v>1.862127058054424</v>
      </c>
      <c r="V184" s="36">
        <v>1.0039328841596993</v>
      </c>
      <c r="W184" s="36">
        <v>2.2641860259236042</v>
      </c>
      <c r="X184" s="53">
        <v>2.1213203435596398E-3</v>
      </c>
      <c r="Y184" s="37">
        <v>4.8397618997453519E-2</v>
      </c>
      <c r="Z184" s="36">
        <v>2.6722257732235741</v>
      </c>
      <c r="AA184" s="37">
        <v>8.0094680375907279E-2</v>
      </c>
      <c r="AB184" s="37">
        <v>4.5052357412494699E-2</v>
      </c>
      <c r="AC184" s="36">
        <v>8.8260959450613594</v>
      </c>
      <c r="AD184" s="37">
        <v>9.2946232191765857E-2</v>
      </c>
      <c r="AE184" s="37">
        <v>0.30730697392566786</v>
      </c>
      <c r="AF184" s="36">
        <v>0.73827953348786546</v>
      </c>
      <c r="AG184" s="36">
        <v>0.75987828219125364</v>
      </c>
      <c r="AH184" s="37">
        <v>0.19058480655791044</v>
      </c>
      <c r="AI184" s="36">
        <v>21.129097329027854</v>
      </c>
      <c r="AJ184" s="37">
        <v>0.23125810887245812</v>
      </c>
      <c r="AK184" s="36">
        <v>1.1251444289973198</v>
      </c>
      <c r="AL184" s="37"/>
      <c r="AM184" s="36">
        <v>0.37052733334174398</v>
      </c>
      <c r="AN184" s="37">
        <v>0.13430285348441143</v>
      </c>
      <c r="AO184" s="36">
        <v>10.114107187792035</v>
      </c>
      <c r="AP184" s="36">
        <v>5.0656367850171087E-2</v>
      </c>
      <c r="AQ184" s="36">
        <v>5.089814127442735E-2</v>
      </c>
      <c r="AR184" s="36">
        <v>0.87789864534841178</v>
      </c>
      <c r="AS184" s="36">
        <v>0.62548719042487888</v>
      </c>
      <c r="AT184" s="36">
        <v>1.3734084428931266</v>
      </c>
      <c r="AU184" s="36">
        <v>4.1031367830529479</v>
      </c>
      <c r="AV184" s="36">
        <v>1.2418740291607522</v>
      </c>
      <c r="AW184" s="36">
        <v>22.716663447513096</v>
      </c>
      <c r="AX184" s="37">
        <v>0.44190802762207315</v>
      </c>
      <c r="AY184" s="37">
        <v>0.76627676002802447</v>
      </c>
      <c r="AZ184" s="37">
        <v>0.49198599061116954</v>
      </c>
      <c r="BA184" s="36">
        <v>3.437878737714676</v>
      </c>
      <c r="BB184" s="36">
        <v>0.11801469662516717</v>
      </c>
      <c r="BC184" s="84">
        <v>2.1213203435596398E-3</v>
      </c>
      <c r="BD184" s="37">
        <v>0.43021299049059236</v>
      </c>
      <c r="BE184" s="36">
        <v>0.47306624063071373</v>
      </c>
      <c r="BF184" s="36">
        <v>2.1447610979167284</v>
      </c>
      <c r="BG184" s="36">
        <v>2.1213203435596398E-3</v>
      </c>
      <c r="BH184" s="68">
        <v>2.1213203435596398E-3</v>
      </c>
      <c r="BI184" s="69">
        <v>2.1213203435596398E-3</v>
      </c>
      <c r="BJ184" s="70">
        <v>2.1213203435596398E-3</v>
      </c>
      <c r="BK184" s="71">
        <v>2.1213203435596398E-3</v>
      </c>
      <c r="BL184" s="85">
        <f t="shared" si="16"/>
        <v>2.2603492473510669</v>
      </c>
      <c r="BM184" s="85">
        <f t="shared" si="17"/>
        <v>0.86714847896029701</v>
      </c>
      <c r="BN184" s="85">
        <f t="shared" si="18"/>
        <v>1.2588979149063584</v>
      </c>
      <c r="BO184" s="85">
        <f t="shared" si="19"/>
        <v>0.55984150503462915</v>
      </c>
      <c r="BP184" s="85">
        <f t="shared" si="20"/>
        <v>0.30730697392566786</v>
      </c>
      <c r="BQ184" s="85">
        <f t="shared" si="21"/>
        <v>20.048829440496128</v>
      </c>
      <c r="BR184" s="85">
        <f t="shared" si="22"/>
        <v>22.254241758025174</v>
      </c>
      <c r="BS184" s="85">
        <f t="shared" si="23"/>
        <v>39.356855511218335</v>
      </c>
    </row>
    <row r="185" spans="1:71" x14ac:dyDescent="0.2">
      <c r="A185" s="22">
        <v>184</v>
      </c>
      <c r="B185" s="11" t="s">
        <v>12</v>
      </c>
      <c r="C185" s="11">
        <v>1500</v>
      </c>
      <c r="D185" s="11">
        <v>1</v>
      </c>
      <c r="E185" s="11">
        <v>3</v>
      </c>
      <c r="F185" s="11" t="s">
        <v>15</v>
      </c>
      <c r="G185" s="11">
        <v>1</v>
      </c>
      <c r="H185" s="11">
        <v>280</v>
      </c>
      <c r="I185" s="11">
        <v>29.5</v>
      </c>
      <c r="J185" s="11">
        <v>5.35</v>
      </c>
      <c r="K185" s="11">
        <v>3.73</v>
      </c>
      <c r="L185" s="11">
        <v>6.9</v>
      </c>
      <c r="M185" s="12">
        <v>5</v>
      </c>
      <c r="N185" s="13">
        <v>41.709090909090904</v>
      </c>
      <c r="O185" s="13">
        <v>26.346136363636358</v>
      </c>
      <c r="P185" s="13">
        <v>3.5028285077950998</v>
      </c>
      <c r="Q185" s="13">
        <v>3.53423162583519</v>
      </c>
      <c r="R185" s="13">
        <v>1.4297909090909089</v>
      </c>
      <c r="S185" s="13">
        <v>1.442609090909091</v>
      </c>
      <c r="T185" s="36">
        <v>4.2218677316667916</v>
      </c>
      <c r="U185" s="36">
        <v>2.1807614416458003</v>
      </c>
      <c r="V185" s="36">
        <v>1.1128480372305021</v>
      </c>
      <c r="W185" s="36">
        <v>2.3950601831026055</v>
      </c>
      <c r="X185" s="53">
        <v>2.1213203435596398E-3</v>
      </c>
      <c r="Y185" s="37">
        <v>4.6384799492918592E-2</v>
      </c>
      <c r="Z185" s="36">
        <v>2.7691785159540498</v>
      </c>
      <c r="AA185" s="37">
        <v>7.6899110806584958E-2</v>
      </c>
      <c r="AB185" s="37">
        <v>4.4355072978817758E-2</v>
      </c>
      <c r="AC185" s="36">
        <v>8.4125234641507713</v>
      </c>
      <c r="AD185" s="37">
        <v>0.10454814113643632</v>
      </c>
      <c r="AE185" s="37">
        <v>0.30408463322279766</v>
      </c>
      <c r="AF185" s="36">
        <v>0.68195218711907124</v>
      </c>
      <c r="AG185" s="36">
        <v>0.56003246517396665</v>
      </c>
      <c r="AH185" s="37">
        <v>0.20078078422206391</v>
      </c>
      <c r="AI185" s="36">
        <v>19.649035222609019</v>
      </c>
      <c r="AJ185" s="37">
        <v>0.19851035118683041</v>
      </c>
      <c r="AK185" s="36">
        <v>1.3134470974170962</v>
      </c>
      <c r="AL185" s="37">
        <v>0.32304888677553656</v>
      </c>
      <c r="AM185" s="36">
        <v>0.34087845864318733</v>
      </c>
      <c r="AN185" s="37">
        <v>0.17233916571327254</v>
      </c>
      <c r="AO185" s="36">
        <v>11.859491795200599</v>
      </c>
      <c r="AP185" s="36">
        <v>3.6663206108862451E-2</v>
      </c>
      <c r="AQ185" s="36">
        <v>3.9274435768652652E-2</v>
      </c>
      <c r="AR185" s="36">
        <v>0.76240197638833962</v>
      </c>
      <c r="AS185" s="36">
        <v>0.45713863007168493</v>
      </c>
      <c r="AT185" s="36">
        <v>2.3312403186308539</v>
      </c>
      <c r="AU185" s="36">
        <v>3.1439397814550039</v>
      </c>
      <c r="AV185" s="36">
        <v>0.92527140420912857</v>
      </c>
      <c r="AW185" s="36">
        <v>24.430992305146344</v>
      </c>
      <c r="AX185" s="37">
        <v>0.3935879389665875</v>
      </c>
      <c r="AY185" s="37">
        <v>0.81261598189391604</v>
      </c>
      <c r="AZ185" s="37">
        <v>0.63651983755194519</v>
      </c>
      <c r="BA185" s="36">
        <v>3.7771095568073365</v>
      </c>
      <c r="BB185" s="36"/>
      <c r="BC185" s="84">
        <v>2.1213203435596398E-3</v>
      </c>
      <c r="BD185" s="37">
        <v>9.1602999969242635E-2</v>
      </c>
      <c r="BE185" s="36">
        <v>0.42268914760869131</v>
      </c>
      <c r="BF185" s="36">
        <v>1.6906207368094173</v>
      </c>
      <c r="BG185" s="36">
        <v>5.6524811975036768E-2</v>
      </c>
      <c r="BH185" s="68">
        <v>2.1213203435596398E-3</v>
      </c>
      <c r="BI185" s="69">
        <v>2.1213203435596398E-3</v>
      </c>
      <c r="BJ185" s="70">
        <v>2.1213203435596398E-3</v>
      </c>
      <c r="BK185" s="71">
        <v>2.1213203435596398E-3</v>
      </c>
      <c r="BL185" s="85">
        <f t="shared" si="16"/>
        <v>2.3718618693524127</v>
      </c>
      <c r="BM185" s="85">
        <f t="shared" si="17"/>
        <v>1.1753278695224827</v>
      </c>
      <c r="BN185" s="85">
        <f t="shared" si="18"/>
        <v>1.0241948341166576</v>
      </c>
      <c r="BO185" s="85">
        <f t="shared" si="19"/>
        <v>0.54819434952414836</v>
      </c>
      <c r="BP185" s="85">
        <f t="shared" si="20"/>
        <v>0.62713351999833422</v>
      </c>
      <c r="BQ185" s="85">
        <f t="shared" si="21"/>
        <v>21.094360694094078</v>
      </c>
      <c r="BR185" s="85">
        <f t="shared" si="22"/>
        <v>20.962482320026115</v>
      </c>
      <c r="BS185" s="85">
        <f t="shared" si="23"/>
        <v>40.018799671078852</v>
      </c>
    </row>
    <row r="186" spans="1:71" x14ac:dyDescent="0.2">
      <c r="A186" s="22">
        <v>185</v>
      </c>
      <c r="B186" s="11" t="s">
        <v>12</v>
      </c>
      <c r="C186" s="11">
        <v>1500</v>
      </c>
      <c r="D186" s="11">
        <v>1</v>
      </c>
      <c r="E186" s="11">
        <v>3</v>
      </c>
      <c r="F186" s="11" t="s">
        <v>15</v>
      </c>
      <c r="G186" s="11">
        <v>1</v>
      </c>
      <c r="H186" s="11">
        <v>282</v>
      </c>
      <c r="I186" s="11">
        <v>29.5</v>
      </c>
      <c r="J186" s="11">
        <v>5.35</v>
      </c>
      <c r="K186" s="11">
        <v>3.73</v>
      </c>
      <c r="L186" s="11">
        <v>6.9</v>
      </c>
      <c r="M186" s="12">
        <v>7</v>
      </c>
      <c r="N186" s="13">
        <v>40.136363636363633</v>
      </c>
      <c r="O186" s="13">
        <v>25.726227272727268</v>
      </c>
      <c r="P186" s="13">
        <v>2.9982247765006389</v>
      </c>
      <c r="Q186" s="13">
        <v>3.4938569604086847</v>
      </c>
      <c r="R186" s="13">
        <v>1.0670954545454545</v>
      </c>
      <c r="S186" s="13">
        <v>1.2434954545454544</v>
      </c>
      <c r="T186" s="36">
        <v>3.60095261928537</v>
      </c>
      <c r="U186" s="36">
        <v>1.6338718529017544</v>
      </c>
      <c r="V186" s="36">
        <v>0.90290031217727684</v>
      </c>
      <c r="W186" s="36">
        <v>2.1888495268593053</v>
      </c>
      <c r="X186" s="53">
        <v>2.1213203435596398E-3</v>
      </c>
      <c r="Y186" s="37">
        <v>4.7754230568007552E-2</v>
      </c>
      <c r="Z186" s="36">
        <v>2.782123831340098</v>
      </c>
      <c r="AA186" s="37">
        <v>9.1629744849384395E-2</v>
      </c>
      <c r="AB186" s="37">
        <v>2.4117742179506935E-2</v>
      </c>
      <c r="AC186" s="36">
        <v>8.4059546204770879</v>
      </c>
      <c r="AD186" s="37">
        <v>7.9273940209293917E-2</v>
      </c>
      <c r="AE186" s="37">
        <v>0.32367987371463569</v>
      </c>
      <c r="AF186" s="36">
        <v>0.79414114808296787</v>
      </c>
      <c r="AG186" s="36">
        <v>0.58530978239768239</v>
      </c>
      <c r="AH186" s="37">
        <v>0.11233119687275114</v>
      </c>
      <c r="AI186" s="36">
        <v>19.434834975376692</v>
      </c>
      <c r="AJ186" s="37">
        <v>0.26249192521013998</v>
      </c>
      <c r="AK186" s="36">
        <v>1.2324052227498752</v>
      </c>
      <c r="AL186" s="37">
        <v>0.32830999422316959</v>
      </c>
      <c r="AM186" s="36">
        <v>0.35373685101200097</v>
      </c>
      <c r="AN186" s="37">
        <v>0.1829981730643844</v>
      </c>
      <c r="AO186" s="36">
        <v>11.852959358402437</v>
      </c>
      <c r="AP186" s="36">
        <v>5.2271456172155194E-2</v>
      </c>
      <c r="AQ186" s="36">
        <v>3.4528200771495855E-2</v>
      </c>
      <c r="AR186" s="36">
        <v>1.03435531865404</v>
      </c>
      <c r="AS186" s="36">
        <v>0.65344160164839582</v>
      </c>
      <c r="AT186" s="36">
        <v>4.490282643476081</v>
      </c>
      <c r="AU186" s="36">
        <v>1.3869069307366448</v>
      </c>
      <c r="AV186" s="36">
        <v>0.80603553407392436</v>
      </c>
      <c r="AW186" s="36">
        <v>24.618132835011274</v>
      </c>
      <c r="AX186" s="37">
        <v>0.52207497300899441</v>
      </c>
      <c r="AY186" s="37">
        <v>1.0426860619425127</v>
      </c>
      <c r="AZ186" s="37">
        <v>0.68075104291487643</v>
      </c>
      <c r="BA186" s="36">
        <v>3.8856066063952484</v>
      </c>
      <c r="BB186" s="36">
        <v>0.14424820340993802</v>
      </c>
      <c r="BC186" s="84">
        <v>2.1213203435596398E-3</v>
      </c>
      <c r="BD186" s="37">
        <v>0.51804935380980488</v>
      </c>
      <c r="BE186" s="36">
        <v>0.4656473446798805</v>
      </c>
      <c r="BF186" s="36">
        <v>1.0203180857424738</v>
      </c>
      <c r="BG186" s="36">
        <v>3.6927357150428899E-2</v>
      </c>
      <c r="BH186" s="68">
        <v>2.1213203435596398E-3</v>
      </c>
      <c r="BI186" s="69">
        <v>2.1213203435596398E-3</v>
      </c>
      <c r="BJ186" s="70">
        <v>2.1213203435596398E-3</v>
      </c>
      <c r="BK186" s="71">
        <v>2.1213203435596398E-3</v>
      </c>
      <c r="BL186" s="85">
        <f t="shared" si="16"/>
        <v>2.391633454300957</v>
      </c>
      <c r="BM186" s="85">
        <f t="shared" si="17"/>
        <v>1.1302046724094972</v>
      </c>
      <c r="BN186" s="85">
        <f t="shared" si="18"/>
        <v>1.0784306088270752</v>
      </c>
      <c r="BO186" s="85">
        <f t="shared" si="19"/>
        <v>0.47821480447169196</v>
      </c>
      <c r="BP186" s="85">
        <f t="shared" si="20"/>
        <v>0.65198986793780533</v>
      </c>
      <c r="BQ186" s="85">
        <f t="shared" si="21"/>
        <v>19.516774083384455</v>
      </c>
      <c r="BR186" s="85">
        <f t="shared" si="22"/>
        <v>20.667240198126567</v>
      </c>
      <c r="BS186" s="85">
        <f t="shared" si="23"/>
        <v>41.402870151315987</v>
      </c>
    </row>
    <row r="187" spans="1:71" x14ac:dyDescent="0.2">
      <c r="A187" s="22">
        <v>186</v>
      </c>
      <c r="B187" s="11" t="s">
        <v>12</v>
      </c>
      <c r="C187" s="11">
        <v>1500</v>
      </c>
      <c r="D187" s="11">
        <v>1</v>
      </c>
      <c r="E187" s="11">
        <v>3</v>
      </c>
      <c r="F187" s="11" t="s">
        <v>15</v>
      </c>
      <c r="G187" s="11">
        <v>1</v>
      </c>
      <c r="H187" s="11">
        <v>284</v>
      </c>
      <c r="I187" s="11">
        <v>29.5</v>
      </c>
      <c r="J187" s="11">
        <v>5.35</v>
      </c>
      <c r="K187" s="11">
        <v>3.73</v>
      </c>
      <c r="L187" s="11">
        <v>6.9</v>
      </c>
      <c r="M187" s="12">
        <v>9</v>
      </c>
      <c r="N187" s="13">
        <v>39.954545454545453</v>
      </c>
      <c r="O187" s="13">
        <v>21.976318181818183</v>
      </c>
      <c r="P187" s="13">
        <v>2.4452618757612674</v>
      </c>
      <c r="Q187" s="13">
        <v>3.6368574908647999</v>
      </c>
      <c r="R187" s="13">
        <v>0.91252727272727285</v>
      </c>
      <c r="S187" s="13">
        <v>1.357209090909091</v>
      </c>
      <c r="T187" s="36">
        <v>2.4886880515785652</v>
      </c>
      <c r="U187" s="36">
        <v>1.1872980446315926</v>
      </c>
      <c r="V187" s="36">
        <v>0.63315675816598238</v>
      </c>
      <c r="W187" s="36">
        <v>1.5294741140502472</v>
      </c>
      <c r="X187" s="53">
        <v>2.1213203435596398E-3</v>
      </c>
      <c r="Y187" s="37">
        <v>5.0168367041837768E-2</v>
      </c>
      <c r="Z187" s="36">
        <v>2.1594925466159638</v>
      </c>
      <c r="AA187" s="37">
        <v>6.7707441248690353E-2</v>
      </c>
      <c r="AB187" s="37">
        <v>2.9438928046953323E-2</v>
      </c>
      <c r="AC187" s="36">
        <v>7.0565797325187472</v>
      </c>
      <c r="AD187" s="37">
        <v>9.2313865330920661E-2</v>
      </c>
      <c r="AE187" s="37">
        <v>0.28717380451350483</v>
      </c>
      <c r="AF187" s="36">
        <v>0.88145238136197201</v>
      </c>
      <c r="AG187" s="36">
        <v>0.63692010471320382</v>
      </c>
      <c r="AH187" s="37">
        <v>0.11105542836566007</v>
      </c>
      <c r="AI187" s="36">
        <v>18.160220513804351</v>
      </c>
      <c r="AJ187" s="37">
        <v>0.54698651396812159</v>
      </c>
      <c r="AK187" s="36">
        <v>1.5704201425161384</v>
      </c>
      <c r="AL187" s="37">
        <v>0.30118283714160421</v>
      </c>
      <c r="AM187" s="36">
        <v>0.3426893223771823</v>
      </c>
      <c r="AN187" s="37">
        <v>0.22737022368369128</v>
      </c>
      <c r="AO187" s="36">
        <v>10.938084514702577</v>
      </c>
      <c r="AP187" s="36">
        <v>4.6964567125172614E-2</v>
      </c>
      <c r="AQ187" s="36">
        <v>5.9413006604134018E-2</v>
      </c>
      <c r="AR187" s="36">
        <v>1.4140978479905784</v>
      </c>
      <c r="AS187" s="36">
        <v>1.2967156976685847</v>
      </c>
      <c r="AT187" s="36">
        <v>5.8099481610836712</v>
      </c>
      <c r="AU187" s="36">
        <v>1.7651809134524785</v>
      </c>
      <c r="AV187" s="36">
        <v>1.1187888644261881</v>
      </c>
      <c r="AW187" s="36">
        <v>26.361394936969269</v>
      </c>
      <c r="AX187" s="37">
        <v>0.49327856508723206</v>
      </c>
      <c r="AY187" s="37">
        <v>1.0997983639548266</v>
      </c>
      <c r="AZ187" s="37">
        <v>0.57313826950617008</v>
      </c>
      <c r="BA187" s="36">
        <v>4.1403369946779547</v>
      </c>
      <c r="BB187" s="36">
        <v>0.11832274807190904</v>
      </c>
      <c r="BC187" s="84">
        <v>2.1213203435596398E-3</v>
      </c>
      <c r="BD187" s="37">
        <v>0.50894685366911419</v>
      </c>
      <c r="BE187" s="36">
        <v>0.51701989914098356</v>
      </c>
      <c r="BF187" s="36">
        <v>1.4313030216228357</v>
      </c>
      <c r="BG187" s="36">
        <v>6.4717140331065473E-2</v>
      </c>
      <c r="BH187" s="68">
        <v>2.1213203435596398E-3</v>
      </c>
      <c r="BI187" s="69">
        <v>2.1213203435596398E-3</v>
      </c>
      <c r="BJ187" s="70">
        <v>2.1213203435596398E-3</v>
      </c>
      <c r="BK187" s="71">
        <v>2.1213203435596398E-3</v>
      </c>
      <c r="BL187" s="85">
        <f t="shared" si="16"/>
        <v>2.69300683643137</v>
      </c>
      <c r="BM187" s="85">
        <f t="shared" si="17"/>
        <v>1.3681513773667646</v>
      </c>
      <c r="BN187" s="85">
        <f t="shared" si="18"/>
        <v>1.0974852353809141</v>
      </c>
      <c r="BO187" s="85">
        <f t="shared" si="19"/>
        <v>0.7797947357116557</v>
      </c>
      <c r="BP187" s="85">
        <f t="shared" si="20"/>
        <v>0.58835664165510904</v>
      </c>
      <c r="BQ187" s="85">
        <f t="shared" si="21"/>
        <v>15.056810567904657</v>
      </c>
      <c r="BR187" s="85">
        <f t="shared" si="22"/>
        <v>19.730640656320489</v>
      </c>
      <c r="BS187" s="85">
        <f t="shared" si="23"/>
        <v>46.82997245309997</v>
      </c>
    </row>
    <row r="188" spans="1:71" x14ac:dyDescent="0.2">
      <c r="A188" s="22">
        <v>187</v>
      </c>
      <c r="B188" s="11" t="s">
        <v>12</v>
      </c>
      <c r="C188" s="11">
        <v>1500</v>
      </c>
      <c r="D188" s="11">
        <v>1</v>
      </c>
      <c r="E188" s="11">
        <v>3</v>
      </c>
      <c r="F188" s="11" t="s">
        <v>15</v>
      </c>
      <c r="G188" s="11">
        <v>1</v>
      </c>
      <c r="H188" s="11">
        <v>286</v>
      </c>
      <c r="I188" s="11">
        <v>29.5</v>
      </c>
      <c r="J188" s="11">
        <v>5.35</v>
      </c>
      <c r="K188" s="11">
        <v>3.73</v>
      </c>
      <c r="L188" s="11">
        <v>6.9</v>
      </c>
      <c r="M188" s="12">
        <v>11</v>
      </c>
      <c r="N188" s="13">
        <v>37.909090909090907</v>
      </c>
      <c r="O188" s="13">
        <v>21.073181818181819</v>
      </c>
      <c r="P188" s="13">
        <v>2.4084848484848478</v>
      </c>
      <c r="Q188" s="13">
        <v>3.7369696969696968</v>
      </c>
      <c r="R188" s="13">
        <v>0.8670545454545453</v>
      </c>
      <c r="S188" s="13">
        <v>1.3453090909090908</v>
      </c>
      <c r="T188" s="36">
        <v>2.1755478438925167</v>
      </c>
      <c r="U188" s="36">
        <v>1.1309216984562893</v>
      </c>
      <c r="V188" s="36">
        <v>0.6120212068952039</v>
      </c>
      <c r="W188" s="36">
        <v>1.5057781321579884</v>
      </c>
      <c r="X188" s="53">
        <v>2.1213203435596398E-3</v>
      </c>
      <c r="Y188" s="37">
        <v>4.6717638849532825E-2</v>
      </c>
      <c r="Z188" s="36">
        <v>2.2344981109658648</v>
      </c>
      <c r="AA188" s="37">
        <v>9.0983388486062799E-2</v>
      </c>
      <c r="AB188" s="37">
        <v>6.7533062884514453E-2</v>
      </c>
      <c r="AC188" s="36">
        <v>8.1079447645626495</v>
      </c>
      <c r="AD188" s="37">
        <v>0.14609659099635167</v>
      </c>
      <c r="AE188" s="37">
        <v>0.32583346378280642</v>
      </c>
      <c r="AF188" s="36">
        <v>1.2459476387534374</v>
      </c>
      <c r="AG188" s="36">
        <v>0.79277609007012872</v>
      </c>
      <c r="AH188" s="37">
        <v>0.22502047465371838</v>
      </c>
      <c r="AI188" s="36">
        <v>19.829348080743888</v>
      </c>
      <c r="AJ188" s="37">
        <v>0.3362221372551526</v>
      </c>
      <c r="AK188" s="36">
        <v>2.0267676985049241</v>
      </c>
      <c r="AL188" s="37">
        <v>0.34410841456192126</v>
      </c>
      <c r="AM188" s="36">
        <v>0.35025421719921901</v>
      </c>
      <c r="AN188" s="37">
        <v>0.18347014666188308</v>
      </c>
      <c r="AO188" s="36">
        <v>9.8807458118825906</v>
      </c>
      <c r="AP188" s="36">
        <v>3.4999579898702574E-2</v>
      </c>
      <c r="AQ188" s="83">
        <v>2.1213203435596398E-3</v>
      </c>
      <c r="AR188" s="36">
        <v>1.2165502512572459</v>
      </c>
      <c r="AS188" s="36">
        <v>1.159340338228962</v>
      </c>
      <c r="AT188" s="36">
        <v>5.249243827156068</v>
      </c>
      <c r="AU188" s="36">
        <v>1.3604927355045178</v>
      </c>
      <c r="AV188" s="36">
        <v>1.0123421026544113</v>
      </c>
      <c r="AW188" s="36">
        <v>26.119039351306029</v>
      </c>
      <c r="AX188" s="37">
        <v>0.50352166903804951</v>
      </c>
      <c r="AY188" s="37">
        <v>0.76506475079961067</v>
      </c>
      <c r="AZ188" s="37">
        <v>0.73484215720688417</v>
      </c>
      <c r="BA188" s="36">
        <v>3.7409517213710912</v>
      </c>
      <c r="BB188" s="36"/>
      <c r="BC188" s="84">
        <v>2.1213203435596398E-3</v>
      </c>
      <c r="BD188" s="37">
        <v>8.1162055798598975E-2</v>
      </c>
      <c r="BE188" s="36">
        <v>0.50657322518229664</v>
      </c>
      <c r="BF188" s="36">
        <v>1.2938397136786353</v>
      </c>
      <c r="BG188" s="36">
        <v>4.2710131207264648E-2</v>
      </c>
      <c r="BH188" s="68">
        <v>2.1213203435596398E-3</v>
      </c>
      <c r="BI188" s="69">
        <v>2.1213203435596398E-3</v>
      </c>
      <c r="BJ188" s="70">
        <v>2.1213203435596398E-3</v>
      </c>
      <c r="BK188" s="71">
        <v>2.1213203435596398E-3</v>
      </c>
      <c r="BL188" s="85">
        <f t="shared" si="16"/>
        <v>2.9090156254012909</v>
      </c>
      <c r="BM188" s="85">
        <f t="shared" si="17"/>
        <v>1.4448141441344649</v>
      </c>
      <c r="BN188" s="85">
        <f t="shared" si="18"/>
        <v>1.2807313346049434</v>
      </c>
      <c r="BO188" s="85">
        <f t="shared" si="19"/>
        <v>0.77487226578973711</v>
      </c>
      <c r="BP188" s="85">
        <f t="shared" si="20"/>
        <v>0.66994187834472774</v>
      </c>
      <c r="BQ188" s="85">
        <f t="shared" si="21"/>
        <v>15.768833077274072</v>
      </c>
      <c r="BR188" s="85">
        <f t="shared" si="22"/>
        <v>21.85611577924881</v>
      </c>
      <c r="BS188" s="85">
        <f t="shared" si="23"/>
        <v>43.83340153234974</v>
      </c>
    </row>
    <row r="189" spans="1:71" x14ac:dyDescent="0.2">
      <c r="A189" s="22">
        <v>188</v>
      </c>
      <c r="B189" s="11" t="s">
        <v>12</v>
      </c>
      <c r="C189" s="11">
        <v>1500</v>
      </c>
      <c r="D189" s="11">
        <v>1</v>
      </c>
      <c r="E189" s="11">
        <v>3</v>
      </c>
      <c r="F189" s="11" t="s">
        <v>15</v>
      </c>
      <c r="G189" s="11">
        <v>1</v>
      </c>
      <c r="H189" s="11">
        <v>288</v>
      </c>
      <c r="I189" s="11">
        <v>29.5</v>
      </c>
      <c r="J189" s="11">
        <v>5.35</v>
      </c>
      <c r="K189" s="11">
        <v>3.73</v>
      </c>
      <c r="L189" s="11">
        <v>6.9</v>
      </c>
      <c r="M189" s="12">
        <v>13</v>
      </c>
      <c r="N189" s="13">
        <v>37.090909090909086</v>
      </c>
      <c r="O189" s="13">
        <v>20.471090909090908</v>
      </c>
      <c r="P189" s="13"/>
      <c r="Q189" s="13"/>
      <c r="R189" s="13"/>
      <c r="S189" s="13"/>
      <c r="T189" s="36">
        <v>2.9608520194629033</v>
      </c>
      <c r="U189" s="36">
        <v>1.7592422587631884</v>
      </c>
      <c r="V189" s="36">
        <v>0.9873619459393046</v>
      </c>
      <c r="W189" s="36">
        <v>2.4138373329673271</v>
      </c>
      <c r="X189" s="53">
        <v>2.1213203435596398E-3</v>
      </c>
      <c r="Y189" s="37">
        <v>3.3769744231826E-2</v>
      </c>
      <c r="Z189" s="36">
        <v>3.1375984336486797</v>
      </c>
      <c r="AA189" s="37">
        <v>7.1036223560595121E-2</v>
      </c>
      <c r="AB189" s="37">
        <v>3.1060843325823855E-2</v>
      </c>
      <c r="AC189" s="36"/>
      <c r="AD189" s="37">
        <v>6.0336324585211078E-2</v>
      </c>
      <c r="AE189" s="37">
        <v>0.24786484041994869</v>
      </c>
      <c r="AF189" s="36">
        <v>1.2386569682742552</v>
      </c>
      <c r="AG189" s="36">
        <v>0.83035738516070257</v>
      </c>
      <c r="AH189" s="37">
        <v>9.9057066216745163E-2</v>
      </c>
      <c r="AI189" s="36">
        <v>24.147355810809824</v>
      </c>
      <c r="AJ189" s="37">
        <v>0.26744852007361525</v>
      </c>
      <c r="AK189" s="36">
        <v>1.9955472170955804</v>
      </c>
      <c r="AL189" s="37">
        <v>5.0318894263738381E-2</v>
      </c>
      <c r="AM189" s="36">
        <v>0.39764619008921981</v>
      </c>
      <c r="AN189" s="37">
        <v>0.25922636573079505</v>
      </c>
      <c r="AO189" s="36">
        <v>9.1312762509568426</v>
      </c>
      <c r="AP189" s="36">
        <v>3.8466116159041698E-2</v>
      </c>
      <c r="AQ189" s="36">
        <v>3.4012450557944496E-2</v>
      </c>
      <c r="AR189" s="36">
        <v>0.89436382587250829</v>
      </c>
      <c r="AS189" s="36">
        <v>0.53506919444486256</v>
      </c>
      <c r="AT189" s="36">
        <v>3.5722754967583223</v>
      </c>
      <c r="AU189" s="36">
        <v>1.1310471069256001</v>
      </c>
      <c r="AV189" s="36">
        <v>0.70368884685509914</v>
      </c>
      <c r="AW189" s="36">
        <v>21.800025067530633</v>
      </c>
      <c r="AX189" s="37">
        <v>0.37782444920867025</v>
      </c>
      <c r="AY189" s="37">
        <v>1.2213906072551088</v>
      </c>
      <c r="AZ189" s="37">
        <v>0.79435512960836574</v>
      </c>
      <c r="BA189" s="36">
        <v>2.7031523633206822</v>
      </c>
      <c r="BB189" s="36">
        <v>0.13305223546725337</v>
      </c>
      <c r="BC189" s="84">
        <v>2.1213203435596398E-3</v>
      </c>
      <c r="BD189" s="37">
        <v>0.36527836303558675</v>
      </c>
      <c r="BE189" s="36">
        <v>0.37457547066362928</v>
      </c>
      <c r="BF189" s="36">
        <v>0.90464227386247553</v>
      </c>
      <c r="BG189" s="36">
        <v>1.9783778372982706E-2</v>
      </c>
      <c r="BH189" s="68">
        <v>2.1213203435596398E-3</v>
      </c>
      <c r="BI189" s="69">
        <v>2.1213203435596398E-3</v>
      </c>
      <c r="BJ189" s="70">
        <v>2.1213203435596398E-3</v>
      </c>
      <c r="BK189" s="71">
        <v>2.1213203435596398E-3</v>
      </c>
      <c r="BL189" s="85">
        <f t="shared" si="16"/>
        <v>2.3481223976582211</v>
      </c>
      <c r="BM189" s="85">
        <f t="shared" si="17"/>
        <v>0.75608648888508234</v>
      </c>
      <c r="BN189" s="85">
        <f t="shared" si="18"/>
        <v>1.3328095430423434</v>
      </c>
      <c r="BO189" s="85">
        <f t="shared" si="19"/>
        <v>0.45790275420139537</v>
      </c>
      <c r="BP189" s="85">
        <f t="shared" si="20"/>
        <v>0.29818373468368709</v>
      </c>
      <c r="BQ189" s="85">
        <f t="shared" si="21"/>
        <v>11.261013311124964</v>
      </c>
      <c r="BR189" s="85">
        <f t="shared" si="22"/>
        <v>26.142903027905405</v>
      </c>
      <c r="BS189" s="85">
        <f t="shared" si="23"/>
        <v>35.613609377616584</v>
      </c>
    </row>
    <row r="190" spans="1:71" x14ac:dyDescent="0.2">
      <c r="A190" s="22">
        <v>189</v>
      </c>
      <c r="B190" s="11" t="s">
        <v>12</v>
      </c>
      <c r="C190" s="11">
        <v>1500</v>
      </c>
      <c r="D190" s="11">
        <v>1</v>
      </c>
      <c r="E190" s="11">
        <v>3</v>
      </c>
      <c r="F190" s="11" t="s">
        <v>15</v>
      </c>
      <c r="G190" s="11">
        <v>1</v>
      </c>
      <c r="H190" s="11">
        <v>290</v>
      </c>
      <c r="I190" s="11">
        <v>29.5</v>
      </c>
      <c r="J190" s="11">
        <v>5.35</v>
      </c>
      <c r="K190" s="11">
        <v>3.73</v>
      </c>
      <c r="L190" s="11">
        <v>6.9</v>
      </c>
      <c r="M190" s="12">
        <v>15</v>
      </c>
      <c r="N190" s="13">
        <v>34.909090909090907</v>
      </c>
      <c r="O190" s="13">
        <v>24.083636363636366</v>
      </c>
      <c r="P190" s="13">
        <v>2.3445026178010475</v>
      </c>
      <c r="Q190" s="13">
        <v>3.7680628272251311</v>
      </c>
      <c r="R190" s="13">
        <v>0.81418181818181812</v>
      </c>
      <c r="S190" s="13">
        <v>1.3085454545454545</v>
      </c>
      <c r="T190" s="36">
        <v>2.0314938296743428</v>
      </c>
      <c r="U190" s="36">
        <v>0.93233162015578275</v>
      </c>
      <c r="V190" s="36">
        <v>0.45924388698697904</v>
      </c>
      <c r="W190" s="36">
        <v>1.0996085463586647</v>
      </c>
      <c r="X190" s="53">
        <v>2.1213203435596398E-3</v>
      </c>
      <c r="Y190" s="37">
        <v>4.4718325901650063E-2</v>
      </c>
      <c r="Z190" s="36">
        <v>1.7877574926969009</v>
      </c>
      <c r="AA190" s="37">
        <v>0.10149994365748402</v>
      </c>
      <c r="AB190" s="37">
        <v>2.4365820885858022E-2</v>
      </c>
      <c r="AC190" s="36">
        <v>7.2920763768953938</v>
      </c>
      <c r="AD190" s="37">
        <v>7.7240537483670185E-2</v>
      </c>
      <c r="AE190" s="37">
        <v>0.21704255337173547</v>
      </c>
      <c r="AF190" s="36">
        <v>1.2470878528154266</v>
      </c>
      <c r="AG190" s="36">
        <v>0.7162431455853302</v>
      </c>
      <c r="AH190" s="37">
        <v>8.4969113005849972E-2</v>
      </c>
      <c r="AI190" s="36">
        <v>21.642132311947826</v>
      </c>
      <c r="AJ190" s="37">
        <v>0.55384252100621756</v>
      </c>
      <c r="AK190" s="36">
        <v>2.6130894186721876</v>
      </c>
      <c r="AL190" s="37">
        <v>0.27274021057200148</v>
      </c>
      <c r="AM190" s="36">
        <v>0.35225956944019859</v>
      </c>
      <c r="AN190" s="37">
        <v>0.25818528423901066</v>
      </c>
      <c r="AO190" s="36">
        <v>8.9123335653225269</v>
      </c>
      <c r="AP190" s="36">
        <v>4.0515418235190434E-2</v>
      </c>
      <c r="AQ190" s="36">
        <v>5.3635721508165646E-2</v>
      </c>
      <c r="AR190" s="36">
        <v>1.2753893610355587</v>
      </c>
      <c r="AS190" s="36">
        <v>0.32970020857026006</v>
      </c>
      <c r="AT190" s="36">
        <v>7.4472641627819138</v>
      </c>
      <c r="AU190" s="36">
        <v>0.82736182376778755</v>
      </c>
      <c r="AV190" s="36">
        <v>0.99740721592610926</v>
      </c>
      <c r="AW190" s="36">
        <v>26.458984748077807</v>
      </c>
      <c r="AX190" s="37">
        <v>0.3370575255966714</v>
      </c>
      <c r="AY190" s="37">
        <v>1.367323552050389</v>
      </c>
      <c r="AZ190" s="37">
        <v>0.6751173471459806</v>
      </c>
      <c r="BA190" s="36">
        <v>3.6367197432650036</v>
      </c>
      <c r="BB190" s="36">
        <v>0.12706868198260904</v>
      </c>
      <c r="BC190" s="84">
        <v>2.1213203435596398E-3</v>
      </c>
      <c r="BD190" s="37">
        <v>0.39516961135401169</v>
      </c>
      <c r="BE190" s="36">
        <v>0.36383377908717573</v>
      </c>
      <c r="BF190" s="36">
        <v>0.96662038083225532</v>
      </c>
      <c r="BG190" s="36">
        <v>3.7176570033741752E-2</v>
      </c>
      <c r="BH190" s="68">
        <v>2.1213203435596398E-3</v>
      </c>
      <c r="BI190" s="69">
        <v>2.1213203435596398E-3</v>
      </c>
      <c r="BJ190" s="70">
        <v>2.1213203435596398E-3</v>
      </c>
      <c r="BK190" s="71">
        <v>2.1213203435596398E-3</v>
      </c>
      <c r="BL190" s="85">
        <f t="shared" si="16"/>
        <v>2.7031070251490061</v>
      </c>
      <c r="BM190" s="85">
        <f t="shared" si="17"/>
        <v>1.2302007563253325</v>
      </c>
      <c r="BN190" s="85">
        <f t="shared" si="18"/>
        <v>1.2147209845846629</v>
      </c>
      <c r="BO190" s="85">
        <f t="shared" si="19"/>
        <v>0.74041799238159567</v>
      </c>
      <c r="BP190" s="85">
        <f t="shared" si="20"/>
        <v>0.48978276394373699</v>
      </c>
      <c r="BQ190" s="85">
        <f t="shared" si="21"/>
        <v>13.604633073111625</v>
      </c>
      <c r="BR190" s="85">
        <f t="shared" si="22"/>
        <v>24.255221730620015</v>
      </c>
      <c r="BS190" s="85">
        <f t="shared" si="23"/>
        <v>45.346952452968431</v>
      </c>
    </row>
    <row r="191" spans="1:71" x14ac:dyDescent="0.2">
      <c r="A191" s="22">
        <v>190</v>
      </c>
      <c r="B191" s="11" t="s">
        <v>12</v>
      </c>
      <c r="C191" s="11">
        <v>1500</v>
      </c>
      <c r="D191" s="11">
        <v>1</v>
      </c>
      <c r="E191" s="11">
        <v>3</v>
      </c>
      <c r="F191" s="11" t="s">
        <v>15</v>
      </c>
      <c r="G191" s="11">
        <v>1</v>
      </c>
      <c r="H191" s="11">
        <v>292</v>
      </c>
      <c r="I191" s="11">
        <v>29.5</v>
      </c>
      <c r="J191" s="11">
        <v>5.35</v>
      </c>
      <c r="K191" s="11">
        <v>3.73</v>
      </c>
      <c r="L191" s="11">
        <v>6.9</v>
      </c>
      <c r="M191" s="12">
        <v>17</v>
      </c>
      <c r="N191" s="13">
        <v>38.54545454545454</v>
      </c>
      <c r="O191" s="13">
        <v>19.844999999999999</v>
      </c>
      <c r="P191" s="13">
        <v>2.1150506329113923</v>
      </c>
      <c r="Q191" s="13">
        <v>3.6904050632911396</v>
      </c>
      <c r="R191" s="13">
        <v>0.75949545454545442</v>
      </c>
      <c r="S191" s="13">
        <v>1.3251909090909091</v>
      </c>
      <c r="T191" s="36">
        <v>1.6550582904476627</v>
      </c>
      <c r="U191" s="36">
        <v>0.92809937237404683</v>
      </c>
      <c r="V191" s="36">
        <v>0.54311128283508858</v>
      </c>
      <c r="W191" s="36">
        <v>1.4729526091157927</v>
      </c>
      <c r="X191" s="53">
        <v>2.1213203435596398E-3</v>
      </c>
      <c r="Y191" s="54">
        <v>2.1213203435596398E-3</v>
      </c>
      <c r="Z191" s="36">
        <v>2.375362734395694</v>
      </c>
      <c r="AA191" s="55">
        <v>2.1213203435596398E-3</v>
      </c>
      <c r="AB191" s="56">
        <v>2.1213203435596398E-3</v>
      </c>
      <c r="AC191" s="36">
        <v>8.3825859438326678</v>
      </c>
      <c r="AD191" s="72">
        <v>2.1213203435596398E-3</v>
      </c>
      <c r="AE191" s="73">
        <v>2.1213203435596398E-3</v>
      </c>
      <c r="AF191" s="36">
        <v>1.8403895489359123</v>
      </c>
      <c r="AG191" s="36">
        <v>0.77016433364451675</v>
      </c>
      <c r="AH191" s="37">
        <v>2.1662854365229502E-2</v>
      </c>
      <c r="AI191" s="36">
        <v>21.756592632806299</v>
      </c>
      <c r="AJ191" s="37">
        <v>2.1662854365229502E-2</v>
      </c>
      <c r="AK191" s="36">
        <v>3.337777947075709</v>
      </c>
      <c r="AL191" s="37">
        <v>2.1662854365229502E-2</v>
      </c>
      <c r="AM191" s="36">
        <v>0.28471528308475674</v>
      </c>
      <c r="AN191" s="37">
        <v>2.1662854365229502E-2</v>
      </c>
      <c r="AO191" s="36">
        <v>7.0517309268005546</v>
      </c>
      <c r="AP191" s="36">
        <v>4.3487740212505253E-2</v>
      </c>
      <c r="AQ191" s="36">
        <v>5.5518761458879844E-2</v>
      </c>
      <c r="AR191" s="36"/>
      <c r="AS191" s="36">
        <v>1.3050234590986172</v>
      </c>
      <c r="AT191" s="36">
        <v>7.7492688166526564</v>
      </c>
      <c r="AU191" s="36">
        <v>0.93427237834854959</v>
      </c>
      <c r="AV191" s="36">
        <v>0.90364707141977008</v>
      </c>
      <c r="AW191" s="36">
        <v>22.635994784966517</v>
      </c>
      <c r="AX191" s="37"/>
      <c r="AY191" s="37"/>
      <c r="AZ191" s="37"/>
      <c r="BA191" s="36">
        <v>3.7412381524057641</v>
      </c>
      <c r="BB191" s="36"/>
      <c r="BC191" s="84">
        <v>2.1213203435596398E-3</v>
      </c>
      <c r="BD191" s="37"/>
      <c r="BE191" s="36">
        <v>0.54169698341401951</v>
      </c>
      <c r="BF191" s="36">
        <v>1.0773062663725126</v>
      </c>
      <c r="BG191" s="36">
        <v>8.5828695904536234E-2</v>
      </c>
      <c r="BH191" s="68">
        <v>2.1213203435596398E-3</v>
      </c>
      <c r="BI191" s="69">
        <v>2.1213203435596398E-3</v>
      </c>
      <c r="BJ191" s="70">
        <v>2.1213203435596398E-3</v>
      </c>
      <c r="BK191" s="71">
        <v>2.1213203435596398E-3</v>
      </c>
      <c r="BL191" s="85">
        <f t="shared" si="16"/>
        <v>1.1521376359079898</v>
      </c>
      <c r="BM191" s="85">
        <f t="shared" si="17"/>
        <v>7.1352524126367417E-2</v>
      </c>
      <c r="BN191" s="85">
        <f t="shared" si="18"/>
        <v>1.0591222574163928</v>
      </c>
      <c r="BO191" s="85">
        <f t="shared" si="19"/>
        <v>4.7568349417578287E-2</v>
      </c>
      <c r="BP191" s="85">
        <f t="shared" si="20"/>
        <v>2.378417470878914E-2</v>
      </c>
      <c r="BQ191" s="85">
        <f t="shared" si="21"/>
        <v>15.359291553344512</v>
      </c>
      <c r="BR191" s="85">
        <f t="shared" si="22"/>
        <v>25.094370579882007</v>
      </c>
      <c r="BS191" s="85">
        <f t="shared" si="23"/>
        <v>39.083889711972141</v>
      </c>
    </row>
    <row r="192" spans="1:71" x14ac:dyDescent="0.2">
      <c r="A192" s="22">
        <v>191</v>
      </c>
      <c r="B192" s="11" t="s">
        <v>12</v>
      </c>
      <c r="C192" s="11">
        <v>1500</v>
      </c>
      <c r="D192" s="11">
        <v>1</v>
      </c>
      <c r="E192" s="11">
        <v>3</v>
      </c>
      <c r="F192" s="11" t="s">
        <v>15</v>
      </c>
      <c r="G192" s="11">
        <v>1</v>
      </c>
      <c r="H192" s="11">
        <v>294</v>
      </c>
      <c r="I192" s="11">
        <v>29.5</v>
      </c>
      <c r="J192" s="11">
        <v>5.35</v>
      </c>
      <c r="K192" s="11">
        <v>3.73</v>
      </c>
      <c r="L192" s="11">
        <v>6.9</v>
      </c>
      <c r="M192" s="12">
        <v>19</v>
      </c>
      <c r="N192" s="13">
        <v>32.5</v>
      </c>
      <c r="O192" s="13">
        <v>19.844999999999999</v>
      </c>
      <c r="P192" s="13">
        <v>2.3654270696452038</v>
      </c>
      <c r="Q192" s="13">
        <v>3.6754270696452034</v>
      </c>
      <c r="R192" s="13">
        <v>0.81822272727272716</v>
      </c>
      <c r="S192" s="13">
        <v>1.271363636363636</v>
      </c>
      <c r="T192" s="36"/>
      <c r="U192" s="36"/>
      <c r="V192" s="36"/>
      <c r="W192" s="36"/>
      <c r="X192" s="53">
        <v>2.1213203435596398E-3</v>
      </c>
      <c r="Y192" s="37">
        <v>5.8177383642570198E-2</v>
      </c>
      <c r="Z192" s="36"/>
      <c r="AA192" s="37">
        <v>0.12683483560389441</v>
      </c>
      <c r="AB192" s="37">
        <v>2.0368319538557451E-2</v>
      </c>
      <c r="AC192" s="36"/>
      <c r="AD192" s="37">
        <v>9.4566490199584366E-2</v>
      </c>
      <c r="AE192" s="37">
        <v>0.199591712408104</v>
      </c>
      <c r="AF192" s="36"/>
      <c r="AG192" s="36"/>
      <c r="AH192" s="37">
        <v>6.6925515856229953E-2</v>
      </c>
      <c r="AI192" s="36"/>
      <c r="AJ192" s="37">
        <v>0.30842267544612895</v>
      </c>
      <c r="AK192" s="36"/>
      <c r="AL192" s="37">
        <v>0.28713258098664718</v>
      </c>
      <c r="AM192" s="36"/>
      <c r="AN192" s="37">
        <v>0.34019807376928096</v>
      </c>
      <c r="AO192" s="36"/>
      <c r="AP192" s="82">
        <v>2.1213203435596398E-3</v>
      </c>
      <c r="AQ192" s="83">
        <v>2.1213203435596398E-3</v>
      </c>
      <c r="AR192" s="36"/>
      <c r="AS192" s="36"/>
      <c r="AT192" s="36"/>
      <c r="AU192" s="36"/>
      <c r="AV192" s="36"/>
      <c r="AW192" s="36"/>
      <c r="AX192" s="37">
        <v>0.26189716886401515</v>
      </c>
      <c r="AY192" s="37">
        <v>1.3588627686279544</v>
      </c>
      <c r="AZ192" s="37">
        <v>0.56264057864532646</v>
      </c>
      <c r="BA192" s="36"/>
      <c r="BB192" s="36"/>
      <c r="BC192" s="84">
        <v>2.1213203435596398E-3</v>
      </c>
      <c r="BD192" s="37">
        <v>0.34538960118430906</v>
      </c>
      <c r="BE192" s="36"/>
      <c r="BF192" s="36"/>
      <c r="BG192" s="85">
        <v>2.1213203435596398E-3</v>
      </c>
      <c r="BH192" s="68">
        <v>2.1213203435596398E-3</v>
      </c>
      <c r="BI192" s="69">
        <v>2.1213203435596398E-3</v>
      </c>
      <c r="BJ192" s="70">
        <v>2.1213203435596398E-3</v>
      </c>
      <c r="BK192" s="71">
        <v>2.1213203435596398E-3</v>
      </c>
      <c r="BL192" s="85">
        <f t="shared" si="16"/>
        <v>1.5022175874509973</v>
      </c>
      <c r="BM192" s="85">
        <f t="shared" si="17"/>
        <v>0.97700729443525192</v>
      </c>
      <c r="BN192" s="85">
        <f t="shared" si="18"/>
        <v>0.1850122192464646</v>
      </c>
      <c r="BO192" s="85">
        <f t="shared" si="19"/>
        <v>0.49028300104050071</v>
      </c>
      <c r="BP192" s="85">
        <f t="shared" si="20"/>
        <v>0.48672429339475121</v>
      </c>
      <c r="BQ192" s="85"/>
      <c r="BR192" s="85"/>
      <c r="BS192" s="85"/>
    </row>
    <row r="193" spans="1:71" x14ac:dyDescent="0.2">
      <c r="A193" s="22">
        <v>192</v>
      </c>
      <c r="B193" s="11" t="s">
        <v>12</v>
      </c>
      <c r="C193" s="11">
        <v>1500</v>
      </c>
      <c r="D193" s="11">
        <v>1</v>
      </c>
      <c r="E193" s="11">
        <v>3</v>
      </c>
      <c r="F193" s="11" t="s">
        <v>15</v>
      </c>
      <c r="G193" s="11">
        <v>1</v>
      </c>
      <c r="H193" s="11">
        <v>296</v>
      </c>
      <c r="I193" s="11">
        <v>29.5</v>
      </c>
      <c r="J193" s="11">
        <v>5.35</v>
      </c>
      <c r="K193" s="11">
        <v>3.73</v>
      </c>
      <c r="L193" s="11">
        <v>6.9</v>
      </c>
      <c r="M193" s="12">
        <v>21</v>
      </c>
      <c r="N193" s="13">
        <v>32.68181818181818</v>
      </c>
      <c r="O193" s="13">
        <v>18.994499999999999</v>
      </c>
      <c r="P193" s="13">
        <v>2.5533574529667153</v>
      </c>
      <c r="Q193" s="13">
        <v>3.7892185238784375</v>
      </c>
      <c r="R193" s="13">
        <v>0.80198636363636366</v>
      </c>
      <c r="S193" s="13">
        <v>1.1901590909090909</v>
      </c>
      <c r="T193" s="36">
        <v>1.8942002166289087</v>
      </c>
      <c r="U193" s="36">
        <v>1.0661883339548162</v>
      </c>
      <c r="V193" s="36">
        <v>0.62567073219874858</v>
      </c>
      <c r="W193" s="36">
        <v>1.7912515390722854</v>
      </c>
      <c r="X193" s="53">
        <v>2.1213203435596398E-3</v>
      </c>
      <c r="Y193" s="37">
        <v>5.8177383642570198E-2</v>
      </c>
      <c r="Z193" s="36">
        <v>2.811011588566577</v>
      </c>
      <c r="AA193" s="37">
        <v>0.12683483560389441</v>
      </c>
      <c r="AB193" s="37">
        <v>2.0368319538557451E-2</v>
      </c>
      <c r="AC193" s="36">
        <v>9.674767266490413</v>
      </c>
      <c r="AD193" s="37">
        <v>9.4566490199584366E-2</v>
      </c>
      <c r="AE193" s="37">
        <v>0.199591712408104</v>
      </c>
      <c r="AF193" s="36">
        <v>1.8605411221036274</v>
      </c>
      <c r="AG193" s="36">
        <v>1.1153805739911615</v>
      </c>
      <c r="AH193" s="37">
        <v>6.6925515856229953E-2</v>
      </c>
      <c r="AI193" s="36"/>
      <c r="AJ193" s="37">
        <v>0.30842267544612895</v>
      </c>
      <c r="AK193" s="36">
        <v>3.3977809519938331</v>
      </c>
      <c r="AL193" s="37">
        <v>0.28713258098664718</v>
      </c>
      <c r="AM193" s="36">
        <v>0.33587528005979389</v>
      </c>
      <c r="AN193" s="37">
        <v>0.34019807376928096</v>
      </c>
      <c r="AO193" s="36">
        <v>6.7870272699371705</v>
      </c>
      <c r="AP193" s="36">
        <v>3.761749960384568E-2</v>
      </c>
      <c r="AQ193" s="36">
        <v>4.2700154503639148E-2</v>
      </c>
      <c r="AR193" s="36">
        <v>1.1836439903876028</v>
      </c>
      <c r="AS193" s="36">
        <v>1.1620549015330097</v>
      </c>
      <c r="AT193" s="36">
        <v>5.4296021912642045</v>
      </c>
      <c r="AU193" s="36">
        <v>0.60844549605608178</v>
      </c>
      <c r="AV193" s="36">
        <v>0.80936157602008629</v>
      </c>
      <c r="AW193" s="36">
        <v>21.639730047654059</v>
      </c>
      <c r="AX193" s="37">
        <v>0.26189716886401515</v>
      </c>
      <c r="AY193" s="37">
        <v>1.3588627686279544</v>
      </c>
      <c r="AZ193" s="37">
        <v>0.56264057864532646</v>
      </c>
      <c r="BA193" s="36">
        <v>2.999546356818112</v>
      </c>
      <c r="BB193" s="36">
        <v>0.10348420888156211</v>
      </c>
      <c r="BC193" s="84">
        <v>2.1213203435596398E-3</v>
      </c>
      <c r="BD193" s="37">
        <v>0.34538960118430906</v>
      </c>
      <c r="BE193" s="36">
        <v>0.31619888699036924</v>
      </c>
      <c r="BF193" s="36">
        <v>0.84761815735170021</v>
      </c>
      <c r="BG193" s="36">
        <v>0.11015479495824075</v>
      </c>
      <c r="BH193" s="68">
        <v>2.1213203435596398E-3</v>
      </c>
      <c r="BI193" s="69">
        <v>2.1213203435596398E-3</v>
      </c>
      <c r="BJ193" s="70">
        <v>2.1213203435596398E-3</v>
      </c>
      <c r="BK193" s="71">
        <v>2.1213203435596398E-3</v>
      </c>
      <c r="BL193" s="85">
        <f t="shared" si="16"/>
        <v>2.9534734415019526</v>
      </c>
      <c r="BM193" s="85">
        <f t="shared" si="17"/>
        <v>0.97700729443525192</v>
      </c>
      <c r="BN193" s="85">
        <f t="shared" si="18"/>
        <v>1.6362680732974202</v>
      </c>
      <c r="BO193" s="85">
        <f t="shared" si="19"/>
        <v>0.49028300104050071</v>
      </c>
      <c r="BP193" s="85">
        <f t="shared" si="20"/>
        <v>0.48672429339475121</v>
      </c>
      <c r="BQ193" s="85">
        <f t="shared" si="21"/>
        <v>17.865210997255311</v>
      </c>
      <c r="BR193" s="85"/>
      <c r="BS193" s="85">
        <f t="shared" si="23"/>
        <v>37.829554981061932</v>
      </c>
    </row>
    <row r="194" spans="1:71" x14ac:dyDescent="0.2">
      <c r="A194" s="22">
        <v>193</v>
      </c>
      <c r="B194" s="11" t="s">
        <v>12</v>
      </c>
      <c r="C194" s="11">
        <v>1500</v>
      </c>
      <c r="D194" s="11">
        <v>2</v>
      </c>
      <c r="E194" s="11">
        <v>3</v>
      </c>
      <c r="F194" s="11" t="s">
        <v>16</v>
      </c>
      <c r="G194" s="11">
        <v>1</v>
      </c>
      <c r="H194" s="11">
        <v>296</v>
      </c>
      <c r="I194" s="11">
        <v>36.9</v>
      </c>
      <c r="J194" s="11">
        <v>1.78</v>
      </c>
      <c r="K194" s="11">
        <v>1.1599999999999999</v>
      </c>
      <c r="L194" s="11">
        <v>2.6</v>
      </c>
      <c r="M194" s="12">
        <v>0</v>
      </c>
      <c r="N194" s="13">
        <v>32.68181818181818</v>
      </c>
      <c r="O194" s="13">
        <v>18.994499999999999</v>
      </c>
      <c r="P194" s="13">
        <v>2.5533574529667153</v>
      </c>
      <c r="Q194" s="13">
        <v>3.7892185238784375</v>
      </c>
      <c r="R194" s="13">
        <v>0.80198636363636366</v>
      </c>
      <c r="S194" s="13">
        <v>1.1901590909090909</v>
      </c>
      <c r="T194" s="36">
        <v>1.8942002166289087</v>
      </c>
      <c r="U194" s="36">
        <v>1.0661883339548162</v>
      </c>
      <c r="V194" s="36">
        <v>0.62567073219874858</v>
      </c>
      <c r="W194" s="36">
        <v>1.7912515390722854</v>
      </c>
      <c r="X194" s="53">
        <v>2.1213203435596398E-3</v>
      </c>
      <c r="Y194" s="37">
        <v>4.9717874614530949E-2</v>
      </c>
      <c r="Z194" s="36">
        <v>2.811011588566577</v>
      </c>
      <c r="AA194" s="37">
        <v>6.9521513116542338E-2</v>
      </c>
      <c r="AB194" s="37">
        <v>6.813018503648291E-2</v>
      </c>
      <c r="AC194" s="36">
        <v>9.674767266490413</v>
      </c>
      <c r="AD194" s="37">
        <v>0.16264346627475645</v>
      </c>
      <c r="AE194" s="37">
        <v>0.35555634984758433</v>
      </c>
      <c r="AF194" s="36">
        <v>1.8605411221036274</v>
      </c>
      <c r="AG194" s="36">
        <v>1.1153805739911615</v>
      </c>
      <c r="AH194" s="37">
        <v>0.17531087384538649</v>
      </c>
      <c r="AI194" s="36">
        <v>25.471764648305239</v>
      </c>
      <c r="AJ194" s="37">
        <v>0.47071790304119226</v>
      </c>
      <c r="AK194" s="36">
        <v>3.3977809519938331</v>
      </c>
      <c r="AL194" s="37">
        <v>0.41812898836779283</v>
      </c>
      <c r="AM194" s="36">
        <v>0.33587528005979389</v>
      </c>
      <c r="AN194" s="37">
        <v>0.2481806795661404</v>
      </c>
      <c r="AO194" s="36">
        <v>6.7870272699371705</v>
      </c>
      <c r="AP194" s="36">
        <v>3.761749960384568E-2</v>
      </c>
      <c r="AQ194" s="36">
        <v>4.2700154503639148E-2</v>
      </c>
      <c r="AR194" s="36">
        <v>1.1836439903876028</v>
      </c>
      <c r="AS194" s="36">
        <v>1.1620549015330097</v>
      </c>
      <c r="AT194" s="36">
        <v>5.4296021912642045</v>
      </c>
      <c r="AU194" s="36">
        <v>0.60844549605608178</v>
      </c>
      <c r="AV194" s="36">
        <v>0.80936157602008629</v>
      </c>
      <c r="AW194" s="36">
        <v>21.639730047654059</v>
      </c>
      <c r="AX194" s="37"/>
      <c r="AY194" s="37">
        <v>1.2635952928323111</v>
      </c>
      <c r="AZ194" s="37">
        <v>1.2042997876749109</v>
      </c>
      <c r="BA194" s="36">
        <v>2.999546356818112</v>
      </c>
      <c r="BB194" s="36">
        <v>0.10348420888156211</v>
      </c>
      <c r="BC194" s="84">
        <v>2.1213203435596398E-3</v>
      </c>
      <c r="BD194" s="37">
        <v>0.54727475563777439</v>
      </c>
      <c r="BE194" s="36">
        <v>0.31619888699036924</v>
      </c>
      <c r="BF194" s="36">
        <v>0.84761815735170021</v>
      </c>
      <c r="BG194" s="36">
        <v>0.11015479495824075</v>
      </c>
      <c r="BH194" s="68">
        <v>2.1213203435596398E-3</v>
      </c>
      <c r="BI194" s="69">
        <v>2.1213203435596398E-3</v>
      </c>
      <c r="BJ194" s="70">
        <v>2.1213203435596398E-3</v>
      </c>
      <c r="BK194" s="71">
        <v>2.1213203435596398E-3</v>
      </c>
      <c r="BL194" s="85">
        <f t="shared" si="16"/>
        <v>3.4691636877613643</v>
      </c>
      <c r="BM194" s="85">
        <f t="shared" si="17"/>
        <v>1.6504877664131952</v>
      </c>
      <c r="BN194" s="85">
        <f t="shared" si="18"/>
        <v>1.5704952417820288</v>
      </c>
      <c r="BO194" s="85">
        <f t="shared" si="19"/>
        <v>0.87680242819781817</v>
      </c>
      <c r="BP194" s="85">
        <f t="shared" si="20"/>
        <v>0.77368533821537722</v>
      </c>
      <c r="BQ194" s="85">
        <f t="shared" si="21"/>
        <v>17.865210997255311</v>
      </c>
      <c r="BR194" s="85">
        <f t="shared" si="22"/>
        <v>28.869545600299073</v>
      </c>
      <c r="BS194" s="85">
        <f t="shared" si="23"/>
        <v>38.315934699885318</v>
      </c>
    </row>
    <row r="195" spans="1:71" x14ac:dyDescent="0.2">
      <c r="A195" s="22">
        <v>194</v>
      </c>
      <c r="B195" s="11" t="s">
        <v>12</v>
      </c>
      <c r="C195" s="11">
        <v>1500</v>
      </c>
      <c r="D195" s="11">
        <v>2</v>
      </c>
      <c r="E195" s="11">
        <v>3</v>
      </c>
      <c r="F195" s="11" t="s">
        <v>16</v>
      </c>
      <c r="G195" s="11">
        <v>1</v>
      </c>
      <c r="H195" s="11">
        <v>297</v>
      </c>
      <c r="I195" s="11">
        <v>36.9</v>
      </c>
      <c r="J195" s="11">
        <v>1.78</v>
      </c>
      <c r="K195" s="11">
        <v>1.1599999999999999</v>
      </c>
      <c r="L195" s="11">
        <v>2.6</v>
      </c>
      <c r="M195" s="12">
        <v>1</v>
      </c>
      <c r="N195" s="13">
        <v>32.68181818181818</v>
      </c>
      <c r="O195" s="13">
        <v>20.356727272727273</v>
      </c>
      <c r="P195" s="13">
        <v>2.4836734693877549</v>
      </c>
      <c r="Q195" s="13">
        <v>3.7236734693877551</v>
      </c>
      <c r="R195" s="13">
        <v>0.82977272727272711</v>
      </c>
      <c r="S195" s="13">
        <v>1.2440454545454545</v>
      </c>
      <c r="T195" s="36">
        <v>1.9956164293967067</v>
      </c>
      <c r="U195" s="36">
        <v>1.1257630113629524</v>
      </c>
      <c r="V195" s="36">
        <v>0.64268069739296563</v>
      </c>
      <c r="W195" s="36">
        <v>1.773335297758126</v>
      </c>
      <c r="X195" s="53">
        <v>2.1213203435596398E-3</v>
      </c>
      <c r="Y195" s="37">
        <v>6.5587246215059722E-2</v>
      </c>
      <c r="Z195" s="36">
        <v>2.7089881244408591</v>
      </c>
      <c r="AA195" s="37">
        <v>0.1088393957869761</v>
      </c>
      <c r="AB195" s="37">
        <v>0.19414018365628141</v>
      </c>
      <c r="AC195" s="36">
        <v>9.7101971769907625</v>
      </c>
      <c r="AD195" s="37">
        <v>0.25986250943757666</v>
      </c>
      <c r="AE195" s="37">
        <v>0.50451424835555769</v>
      </c>
      <c r="AF195" s="36">
        <v>1.7915669549070052</v>
      </c>
      <c r="AG195" s="36">
        <v>1.188346833926567</v>
      </c>
      <c r="AH195" s="37">
        <v>0.433257653917136</v>
      </c>
      <c r="AI195" s="36">
        <v>25.623179748051871</v>
      </c>
      <c r="AJ195" s="37">
        <v>0.42154880495577934</v>
      </c>
      <c r="AK195" s="36">
        <v>3.6047240872131465</v>
      </c>
      <c r="AL195" s="37">
        <v>0.44162219599644775</v>
      </c>
      <c r="AM195" s="36">
        <v>0.33901742971847892</v>
      </c>
      <c r="AN195" s="37">
        <v>0.25789695966936743</v>
      </c>
      <c r="AO195" s="36">
        <v>7.5244306532772418</v>
      </c>
      <c r="AP195" s="36">
        <v>3.5052829696012547E-2</v>
      </c>
      <c r="AQ195" s="36">
        <v>4.4588759443634315E-2</v>
      </c>
      <c r="AR195" s="36">
        <v>1.027589059480686</v>
      </c>
      <c r="AS195" s="36">
        <v>0.69060412286764306</v>
      </c>
      <c r="AT195" s="36">
        <v>4.9113938376018007</v>
      </c>
      <c r="AU195" s="36">
        <v>0.52977062472140457</v>
      </c>
      <c r="AV195" s="36">
        <v>0.76331314958340535</v>
      </c>
      <c r="AW195" s="36">
        <v>22.180348332861705</v>
      </c>
      <c r="AX195" s="37">
        <v>0.22705692711247144</v>
      </c>
      <c r="AY195" s="37">
        <v>0.59423949630626505</v>
      </c>
      <c r="AZ195" s="37">
        <v>0.51557696499667172</v>
      </c>
      <c r="BA195" s="36">
        <v>2.6401043650601599</v>
      </c>
      <c r="BB195" s="36">
        <v>9.4106213017302487E-2</v>
      </c>
      <c r="BC195" s="84">
        <v>2.1213203435596398E-3</v>
      </c>
      <c r="BD195" s="37">
        <v>4.5891894706424213E-2</v>
      </c>
      <c r="BE195" s="36">
        <v>0.21353594401584941</v>
      </c>
      <c r="BF195" s="36">
        <v>0.73245990692680218</v>
      </c>
      <c r="BG195" s="36">
        <v>2.8623989552386691E-2</v>
      </c>
      <c r="BH195" s="68">
        <v>2.1213203435596398E-3</v>
      </c>
      <c r="BI195" s="69">
        <v>2.1213203435596398E-3</v>
      </c>
      <c r="BJ195" s="70">
        <v>2.1213203435596398E-3</v>
      </c>
      <c r="BK195" s="71">
        <v>2.1213203435596398E-3</v>
      </c>
      <c r="BL195" s="85">
        <f t="shared" ref="BL195:BL258" si="24">SUM(Y195,AA195,AB195,AD195,AE195,AG195,AH195,AJ195,AL195,AM195,AN195)</f>
        <v>4.2146334616352279</v>
      </c>
      <c r="BM195" s="85">
        <f t="shared" ref="BM195:BM258" si="25">SUM(AB195,AD195,AE195,AH195,AJ195,AL195)</f>
        <v>2.254945596318779</v>
      </c>
      <c r="BN195" s="85">
        <f t="shared" ref="BN195:BN258" si="26">SUM(Y195,AA195,AG195,AM195)</f>
        <v>1.7017909056470819</v>
      </c>
      <c r="BO195" s="85">
        <f t="shared" ref="BO195:BO258" si="27">SUM(AB195,AD195,AH195,AJ195)</f>
        <v>1.3088091519667735</v>
      </c>
      <c r="BP195" s="85">
        <f t="shared" ref="BP195:BP258" si="28">SUM(AE195,AL195)</f>
        <v>0.9461364443520055</v>
      </c>
      <c r="BQ195" s="85">
        <f t="shared" ref="BQ195:BQ258" si="29">SUM(T195,U195,V195,W195,X195,Z195,AC195)</f>
        <v>17.958702057685933</v>
      </c>
      <c r="BR195" s="85">
        <f t="shared" ref="BR195:BR258" si="30">SUM(AI195,AK195)</f>
        <v>29.227903835265018</v>
      </c>
      <c r="BS195" s="85">
        <f t="shared" ref="BS195:BS258" si="31">SUM(AP195:BK195)</f>
        <v>35.284863019668435</v>
      </c>
    </row>
    <row r="196" spans="1:71" x14ac:dyDescent="0.2">
      <c r="A196" s="22">
        <v>195</v>
      </c>
      <c r="B196" s="11" t="s">
        <v>12</v>
      </c>
      <c r="C196" s="11">
        <v>1500</v>
      </c>
      <c r="D196" s="11">
        <v>2</v>
      </c>
      <c r="E196" s="11">
        <v>3</v>
      </c>
      <c r="F196" s="11" t="s">
        <v>16</v>
      </c>
      <c r="G196" s="11">
        <v>1</v>
      </c>
      <c r="H196" s="11">
        <v>299</v>
      </c>
      <c r="I196" s="11">
        <v>36.9</v>
      </c>
      <c r="J196" s="11">
        <v>1.78</v>
      </c>
      <c r="K196" s="11">
        <v>1.1599999999999999</v>
      </c>
      <c r="L196" s="11">
        <v>2.6</v>
      </c>
      <c r="M196" s="12">
        <v>3</v>
      </c>
      <c r="N196" s="13">
        <v>34.909090909090907</v>
      </c>
      <c r="O196" s="13">
        <v>19.430727272727275</v>
      </c>
      <c r="P196" s="13">
        <v>2.84</v>
      </c>
      <c r="Q196" s="13">
        <v>3.5857248157248152</v>
      </c>
      <c r="R196" s="13">
        <v>1.0507999999999997</v>
      </c>
      <c r="S196" s="13">
        <v>1.3267181818181815</v>
      </c>
      <c r="T196" s="36">
        <v>3.58852020133026</v>
      </c>
      <c r="U196" s="36">
        <v>2.3611198049812638</v>
      </c>
      <c r="V196" s="36">
        <v>1.3706626831559443</v>
      </c>
      <c r="W196" s="36">
        <v>3.2467562205755676</v>
      </c>
      <c r="X196" s="53">
        <v>2.1213203435596398E-3</v>
      </c>
      <c r="Y196" s="37">
        <v>5.8691824220167957E-2</v>
      </c>
      <c r="Z196" s="36">
        <v>3.7382380916095559</v>
      </c>
      <c r="AA196" s="37">
        <v>0.10244910278037254</v>
      </c>
      <c r="AB196" s="37">
        <v>3.4148620795113875E-2</v>
      </c>
      <c r="AC196" s="36">
        <v>11.818685141081021</v>
      </c>
      <c r="AD196" s="37">
        <v>8.6594534084865601E-2</v>
      </c>
      <c r="AE196" s="37">
        <v>0.29162791246121089</v>
      </c>
      <c r="AF196" s="36">
        <v>1.2931586854911483</v>
      </c>
      <c r="AG196" s="36">
        <v>1.0485488437014601</v>
      </c>
      <c r="AH196" s="37">
        <v>0.10441531801576465</v>
      </c>
      <c r="AI196" s="36">
        <v>26.018393244165662</v>
      </c>
      <c r="AJ196" s="37">
        <v>0.24832958938057209</v>
      </c>
      <c r="AK196" s="36">
        <v>1.7156975519223614</v>
      </c>
      <c r="AL196" s="37">
        <v>0.33750768417391092</v>
      </c>
      <c r="AM196" s="36">
        <v>0.54843979617272809</v>
      </c>
      <c r="AN196" s="37">
        <v>0.19298509428102972</v>
      </c>
      <c r="AO196" s="36">
        <v>9.7482728269731442</v>
      </c>
      <c r="AP196" s="36">
        <v>2.4229785445058563E-2</v>
      </c>
      <c r="AQ196" s="36">
        <v>3.5690858560340231E-2</v>
      </c>
      <c r="AR196" s="36">
        <v>0.33244804029696229</v>
      </c>
      <c r="AS196" s="36">
        <v>0.27896944242179728</v>
      </c>
      <c r="AT196" s="36">
        <v>0.46989438273232409</v>
      </c>
      <c r="AU196" s="36">
        <v>0.8974058709242444</v>
      </c>
      <c r="AV196" s="36">
        <v>0.50509487658722874</v>
      </c>
      <c r="AW196" s="36">
        <v>19.853193914096842</v>
      </c>
      <c r="AX196" s="37">
        <v>0.44043922470549085</v>
      </c>
      <c r="AY196" s="37">
        <v>1.1213485181606959</v>
      </c>
      <c r="AZ196" s="37">
        <v>0.5386530348992612</v>
      </c>
      <c r="BA196" s="36">
        <v>2.320662462806645</v>
      </c>
      <c r="BB196" s="36">
        <v>0.13659788783853846</v>
      </c>
      <c r="BC196" s="84">
        <v>2.1213203435596398E-3</v>
      </c>
      <c r="BD196" s="37">
        <v>0.51550334465739733</v>
      </c>
      <c r="BE196" s="36">
        <v>0.49640643980108023</v>
      </c>
      <c r="BF196" s="36">
        <v>0.54568396583536682</v>
      </c>
      <c r="BG196" s="36">
        <v>2.1213203435596398E-3</v>
      </c>
      <c r="BH196" s="68">
        <v>2.1213203435596398E-3</v>
      </c>
      <c r="BI196" s="69">
        <v>2.1213203435596398E-3</v>
      </c>
      <c r="BJ196" s="70">
        <v>2.1213203435596398E-3</v>
      </c>
      <c r="BK196" s="71">
        <v>2.1213203435596398E-3</v>
      </c>
      <c r="BL196" s="85">
        <f t="shared" si="24"/>
        <v>3.0537383200671964</v>
      </c>
      <c r="BM196" s="85">
        <f t="shared" si="25"/>
        <v>1.102623658911438</v>
      </c>
      <c r="BN196" s="85">
        <f t="shared" si="26"/>
        <v>1.7581295668747285</v>
      </c>
      <c r="BO196" s="85">
        <f t="shared" si="27"/>
        <v>0.47348806227631623</v>
      </c>
      <c r="BP196" s="85">
        <f t="shared" si="28"/>
        <v>0.62913559663512175</v>
      </c>
      <c r="BQ196" s="85">
        <f t="shared" si="29"/>
        <v>26.126103463077172</v>
      </c>
      <c r="BR196" s="85">
        <f t="shared" si="30"/>
        <v>27.734090796088022</v>
      </c>
      <c r="BS196" s="85">
        <f t="shared" si="31"/>
        <v>28.524949971830623</v>
      </c>
    </row>
    <row r="197" spans="1:71" x14ac:dyDescent="0.2">
      <c r="A197" s="22">
        <v>196</v>
      </c>
      <c r="B197" s="11" t="s">
        <v>12</v>
      </c>
      <c r="C197" s="11">
        <v>1500</v>
      </c>
      <c r="D197" s="14">
        <v>2</v>
      </c>
      <c r="E197" s="11">
        <v>3</v>
      </c>
      <c r="F197" s="11" t="s">
        <v>16</v>
      </c>
      <c r="G197" s="11">
        <v>1</v>
      </c>
      <c r="H197" s="11">
        <v>301</v>
      </c>
      <c r="I197" s="11">
        <v>36.9</v>
      </c>
      <c r="J197" s="11">
        <v>1.78</v>
      </c>
      <c r="K197" s="11">
        <v>1.1599999999999999</v>
      </c>
      <c r="L197" s="11">
        <v>2.6</v>
      </c>
      <c r="M197" s="15">
        <v>5</v>
      </c>
      <c r="N197" s="13">
        <v>33.590909090909093</v>
      </c>
      <c r="O197" s="13">
        <v>22.437863636363634</v>
      </c>
      <c r="P197" s="13">
        <v>3.1764750957854408</v>
      </c>
      <c r="Q197" s="13">
        <v>3.2146232439335889</v>
      </c>
      <c r="R197" s="13">
        <v>1.1305363636363635</v>
      </c>
      <c r="S197" s="13">
        <v>1.1441136363636364</v>
      </c>
      <c r="T197" s="36">
        <v>3.0520976363177925</v>
      </c>
      <c r="U197" s="36">
        <v>1.6623364374656717</v>
      </c>
      <c r="V197" s="36">
        <v>0.90511137507683304</v>
      </c>
      <c r="W197" s="36">
        <v>2.3093331831198385</v>
      </c>
      <c r="X197" s="53">
        <v>2.1213203435596398E-3</v>
      </c>
      <c r="Y197" s="37">
        <v>5.1610631450802066E-2</v>
      </c>
      <c r="Z197" s="36">
        <v>2.951870005608781</v>
      </c>
      <c r="AA197" s="37">
        <v>4.7310161676193514E-2</v>
      </c>
      <c r="AB197" s="37">
        <v>3.5382910580240325E-2</v>
      </c>
      <c r="AC197" s="36">
        <v>10.979347749675204</v>
      </c>
      <c r="AD197" s="37">
        <v>0.11515660602165574</v>
      </c>
      <c r="AE197" s="37">
        <v>0.25761901619321009</v>
      </c>
      <c r="AF197" s="36">
        <v>1.12373682406702</v>
      </c>
      <c r="AG197" s="36">
        <v>0.89264854399162352</v>
      </c>
      <c r="AH197" s="37">
        <v>0.10479377177339717</v>
      </c>
      <c r="AI197" s="36">
        <v>27.164911906814083</v>
      </c>
      <c r="AJ197" s="37">
        <v>0.49640910668914345</v>
      </c>
      <c r="AK197" s="36">
        <v>1.8681900858122089</v>
      </c>
      <c r="AL197" s="37">
        <v>0.31150945357197551</v>
      </c>
      <c r="AM197" s="36">
        <v>0.47355765380858539</v>
      </c>
      <c r="AN197" s="37">
        <v>0.1902764922649465</v>
      </c>
      <c r="AO197" s="36">
        <v>9.1967256021374038</v>
      </c>
      <c r="AP197" s="36">
        <v>3.6791620509106046E-2</v>
      </c>
      <c r="AQ197" s="36">
        <v>2.2574695290004262E-2</v>
      </c>
      <c r="AR197" s="36">
        <v>0.42444494657872878</v>
      </c>
      <c r="AS197" s="36">
        <v>0.2710222426815827</v>
      </c>
      <c r="AT197" s="36">
        <v>1.2443973924918565</v>
      </c>
      <c r="AU197" s="36">
        <v>0.48307523627657767</v>
      </c>
      <c r="AV197" s="36">
        <v>0.51100548990865502</v>
      </c>
      <c r="AW197" s="36">
        <v>24.581412347769678</v>
      </c>
      <c r="AX197" s="37">
        <v>0.42457850037717859</v>
      </c>
      <c r="AY197" s="37">
        <v>1.0717209593835562</v>
      </c>
      <c r="AZ197" s="37">
        <v>0.52827352827023466</v>
      </c>
      <c r="BA197" s="36">
        <v>2.2223308337808474</v>
      </c>
      <c r="BB197" s="36">
        <v>0.13518065492996115</v>
      </c>
      <c r="BC197" s="84">
        <v>2.1213203435596398E-3</v>
      </c>
      <c r="BD197" s="37">
        <v>7.5689001284254681E-2</v>
      </c>
      <c r="BE197" s="36">
        <v>0.33465172979281388</v>
      </c>
      <c r="BF197" s="36">
        <v>0.45734696063897851</v>
      </c>
      <c r="BG197" s="36">
        <v>2.314433885516284E-2</v>
      </c>
      <c r="BH197" s="68">
        <v>2.1213203435596398E-3</v>
      </c>
      <c r="BI197" s="69">
        <v>2.1213203435596398E-3</v>
      </c>
      <c r="BJ197" s="70">
        <v>2.1213203435596398E-3</v>
      </c>
      <c r="BK197" s="71">
        <v>2.1213203435596398E-3</v>
      </c>
      <c r="BL197" s="85">
        <f t="shared" si="24"/>
        <v>2.9762743480217737</v>
      </c>
      <c r="BM197" s="85">
        <f t="shared" si="25"/>
        <v>1.3208708648296223</v>
      </c>
      <c r="BN197" s="85">
        <f t="shared" si="26"/>
        <v>1.4651269909272044</v>
      </c>
      <c r="BO197" s="85">
        <f t="shared" si="27"/>
        <v>0.75174239506443663</v>
      </c>
      <c r="BP197" s="85">
        <f t="shared" si="28"/>
        <v>0.56912846976518561</v>
      </c>
      <c r="BQ197" s="85">
        <f t="shared" si="29"/>
        <v>21.862217707607684</v>
      </c>
      <c r="BR197" s="85">
        <f t="shared" si="30"/>
        <v>29.033101992626293</v>
      </c>
      <c r="BS197" s="85">
        <f t="shared" si="31"/>
        <v>32.858247080536984</v>
      </c>
    </row>
    <row r="198" spans="1:71" x14ac:dyDescent="0.2">
      <c r="A198" s="22">
        <v>197</v>
      </c>
      <c r="B198" s="11" t="s">
        <v>12</v>
      </c>
      <c r="C198" s="11">
        <v>1500</v>
      </c>
      <c r="D198" s="11">
        <v>2</v>
      </c>
      <c r="E198" s="11">
        <v>3</v>
      </c>
      <c r="F198" s="11" t="s">
        <v>16</v>
      </c>
      <c r="G198" s="11">
        <v>1</v>
      </c>
      <c r="H198" s="11">
        <v>303</v>
      </c>
      <c r="I198" s="11">
        <v>36.9</v>
      </c>
      <c r="J198" s="11">
        <v>1.78</v>
      </c>
      <c r="K198" s="11">
        <v>1.1599999999999999</v>
      </c>
      <c r="L198" s="11">
        <v>2.6</v>
      </c>
      <c r="M198" s="12">
        <v>7</v>
      </c>
      <c r="N198" s="13">
        <v>38.409090909090907</v>
      </c>
      <c r="O198" s="13">
        <v>22.206545454545456</v>
      </c>
      <c r="P198" s="13">
        <v>3.6092307692307695</v>
      </c>
      <c r="Q198" s="13">
        <v>3.0425274725274729</v>
      </c>
      <c r="R198" s="13">
        <v>1.3436181818181816</v>
      </c>
      <c r="S198" s="13">
        <v>1.1326499999999999</v>
      </c>
      <c r="T198" s="36">
        <v>3.5391123706271288</v>
      </c>
      <c r="U198" s="36">
        <v>2.0249935771046665</v>
      </c>
      <c r="V198" s="36">
        <v>1.0890495836247509</v>
      </c>
      <c r="W198" s="36">
        <v>2.6464925495117511</v>
      </c>
      <c r="X198" s="53">
        <v>2.1213203435596398E-3</v>
      </c>
      <c r="Y198" s="37">
        <v>5.811307025509755E-2</v>
      </c>
      <c r="Z198" s="36">
        <v>3.151587272729123</v>
      </c>
      <c r="AA198" s="37">
        <v>0.11641357096620616</v>
      </c>
      <c r="AB198" s="37">
        <v>3.3417626089884613E-2</v>
      </c>
      <c r="AC198" s="36">
        <v>11.028551572897248</v>
      </c>
      <c r="AD198" s="37">
        <v>0.12245271654572693</v>
      </c>
      <c r="AE198" s="37">
        <v>0.24513850264462755</v>
      </c>
      <c r="AF198" s="36">
        <v>0.99381769448220869</v>
      </c>
      <c r="AG198" s="36">
        <v>0.93223589361476722</v>
      </c>
      <c r="AH198" s="37">
        <v>9.5691567375154801E-2</v>
      </c>
      <c r="AI198" s="36">
        <v>28.580411300462004</v>
      </c>
      <c r="AJ198" s="37">
        <v>0.24108986336773577</v>
      </c>
      <c r="AK198" s="36">
        <v>1.5914765827474129</v>
      </c>
      <c r="AL198" s="37">
        <v>0.28448234568500802</v>
      </c>
      <c r="AM198" s="36">
        <v>0.50188917018290546</v>
      </c>
      <c r="AN198" s="37">
        <v>0.20753514601481943</v>
      </c>
      <c r="AO198" s="36">
        <v>9.4106084204013047</v>
      </c>
      <c r="AP198" s="36">
        <v>3.3549399278421627E-2</v>
      </c>
      <c r="AQ198" s="83">
        <v>2.1213203435596398E-3</v>
      </c>
      <c r="AR198" s="36">
        <v>0.42302339159169128</v>
      </c>
      <c r="AS198" s="36">
        <v>0.29064892169583734</v>
      </c>
      <c r="AT198" s="36">
        <v>0.88133249409783521</v>
      </c>
      <c r="AU198" s="36">
        <v>0.62617185300732092</v>
      </c>
      <c r="AV198" s="36">
        <v>0.54008938056320488</v>
      </c>
      <c r="AW198" s="36">
        <v>22.277601753459692</v>
      </c>
      <c r="AX198" s="37"/>
      <c r="AY198" s="37">
        <v>1.1949553368635422</v>
      </c>
      <c r="AZ198" s="37">
        <v>0.45497871787256</v>
      </c>
      <c r="BA198" s="36">
        <v>1.8796622001148053</v>
      </c>
      <c r="BB198" s="36">
        <v>0.17228834650200472</v>
      </c>
      <c r="BC198" s="84">
        <v>2.1213203435596398E-3</v>
      </c>
      <c r="BD198" s="37">
        <v>0.43210876996311565</v>
      </c>
      <c r="BE198" s="36">
        <v>0.39375976467373669</v>
      </c>
      <c r="BF198" s="36">
        <v>0.43808724613837691</v>
      </c>
      <c r="BG198" s="36">
        <v>2.1213203435596398E-3</v>
      </c>
      <c r="BH198" s="68">
        <v>2.1213203435596398E-3</v>
      </c>
      <c r="BI198" s="69">
        <v>2.1213203435596398E-3</v>
      </c>
      <c r="BJ198" s="70">
        <v>2.1213203435596398E-3</v>
      </c>
      <c r="BK198" s="71">
        <v>2.1213203435596398E-3</v>
      </c>
      <c r="BL198" s="85">
        <f t="shared" si="24"/>
        <v>2.8384594727419334</v>
      </c>
      <c r="BM198" s="85">
        <f t="shared" si="25"/>
        <v>1.0222726217081377</v>
      </c>
      <c r="BN198" s="85">
        <f t="shared" si="26"/>
        <v>1.6086517050189766</v>
      </c>
      <c r="BO198" s="85">
        <f t="shared" si="27"/>
        <v>0.49265177337850208</v>
      </c>
      <c r="BP198" s="85">
        <f t="shared" si="28"/>
        <v>0.52962084832963563</v>
      </c>
      <c r="BQ198" s="85">
        <f t="shared" si="29"/>
        <v>23.481908246838231</v>
      </c>
      <c r="BR198" s="85">
        <f t="shared" si="30"/>
        <v>30.171887883209415</v>
      </c>
      <c r="BS198" s="85">
        <f t="shared" si="31"/>
        <v>30.053106818227054</v>
      </c>
    </row>
    <row r="199" spans="1:71" x14ac:dyDescent="0.2">
      <c r="A199" s="22">
        <v>198</v>
      </c>
      <c r="B199" s="11" t="s">
        <v>12</v>
      </c>
      <c r="C199" s="11">
        <v>1500</v>
      </c>
      <c r="D199" s="11">
        <v>2</v>
      </c>
      <c r="E199" s="11">
        <v>3</v>
      </c>
      <c r="F199" s="11" t="s">
        <v>16</v>
      </c>
      <c r="G199" s="11">
        <v>1</v>
      </c>
      <c r="H199" s="11">
        <v>305</v>
      </c>
      <c r="I199" s="11">
        <v>36.9</v>
      </c>
      <c r="J199" s="11">
        <v>1.78</v>
      </c>
      <c r="K199" s="11">
        <v>1.1599999999999999</v>
      </c>
      <c r="L199" s="11">
        <v>2.6</v>
      </c>
      <c r="M199" s="12">
        <v>9</v>
      </c>
      <c r="N199" s="13">
        <v>35.31818181818182</v>
      </c>
      <c r="O199" s="13">
        <v>22.909090909090907</v>
      </c>
      <c r="P199" s="13">
        <v>3.6895238095238092</v>
      </c>
      <c r="Q199" s="13">
        <v>3.4883333333333337</v>
      </c>
      <c r="R199" s="13">
        <v>1.338290909090909</v>
      </c>
      <c r="S199" s="13">
        <v>1.2653136363636364</v>
      </c>
      <c r="T199" s="36">
        <v>3.3556435042799886</v>
      </c>
      <c r="U199" s="36">
        <v>1.8086773424561788</v>
      </c>
      <c r="V199" s="36">
        <v>0.92400116875539762</v>
      </c>
      <c r="W199" s="36">
        <v>2.1263324352099957</v>
      </c>
      <c r="X199" s="53">
        <v>2.1213203435596398E-3</v>
      </c>
      <c r="Y199" s="54">
        <v>2.1213203435596398E-3</v>
      </c>
      <c r="Z199" s="36">
        <v>2.505870588984529</v>
      </c>
      <c r="AA199" s="55">
        <v>2.1213203435596398E-3</v>
      </c>
      <c r="AB199" s="56">
        <v>2.1213203435596398E-3</v>
      </c>
      <c r="AC199" s="36">
        <v>9.8982241820187742</v>
      </c>
      <c r="AD199" s="72">
        <v>2.1213203435596398E-3</v>
      </c>
      <c r="AE199" s="37">
        <v>0.39141818814805457</v>
      </c>
      <c r="AF199" s="36">
        <v>0.83171495447466581</v>
      </c>
      <c r="AG199" s="36">
        <v>0.97714587685249954</v>
      </c>
      <c r="AH199" s="37">
        <v>0.2135930491724069</v>
      </c>
      <c r="AI199" s="36">
        <v>26.548671700724785</v>
      </c>
      <c r="AJ199" s="37">
        <v>0.54595694400727246</v>
      </c>
      <c r="AK199" s="36">
        <v>1.5147618204659585</v>
      </c>
      <c r="AL199" s="37">
        <v>0.48600166381437165</v>
      </c>
      <c r="AM199" s="36">
        <v>0.56337659401645024</v>
      </c>
      <c r="AN199" s="37">
        <v>0.25006024728283693</v>
      </c>
      <c r="AO199" s="36">
        <v>10.421218081965588</v>
      </c>
      <c r="AP199" s="36">
        <v>3.0920351783984449E-2</v>
      </c>
      <c r="AQ199" s="36">
        <v>2.1110202625986878E-2</v>
      </c>
      <c r="AR199" s="36">
        <v>0.40141311510303468</v>
      </c>
      <c r="AS199" s="36">
        <v>0.29241790759415842</v>
      </c>
      <c r="AT199" s="36">
        <v>0.80755716012545875</v>
      </c>
      <c r="AU199" s="36">
        <v>0.86706626019532362</v>
      </c>
      <c r="AV199" s="36">
        <v>0.49031396383364584</v>
      </c>
      <c r="AW199" s="36">
        <v>24.502608318101647</v>
      </c>
      <c r="AX199" s="37"/>
      <c r="AY199" s="37">
        <v>1.4896718515792127</v>
      </c>
      <c r="AZ199" s="37">
        <v>0.39634274124775992</v>
      </c>
      <c r="BA199" s="36">
        <v>2.1242847149109911</v>
      </c>
      <c r="BB199" s="36">
        <v>0.1832932072618223</v>
      </c>
      <c r="BC199" s="84">
        <v>2.1213203435596398E-3</v>
      </c>
      <c r="BD199" s="37">
        <v>0.36252109096776963</v>
      </c>
      <c r="BE199" s="36">
        <v>0.39975693364783943</v>
      </c>
      <c r="BF199" s="36">
        <v>0.56026768762464874</v>
      </c>
      <c r="BG199" s="36">
        <v>1.5433351602480626E-2</v>
      </c>
      <c r="BH199" s="68">
        <v>2.1213203435596398E-3</v>
      </c>
      <c r="BI199" s="69">
        <v>2.1213203435596398E-3</v>
      </c>
      <c r="BJ199" s="70">
        <v>2.1213203435596398E-3</v>
      </c>
      <c r="BK199" s="71">
        <v>2.1213203435596398E-3</v>
      </c>
      <c r="BL199" s="85">
        <f t="shared" si="24"/>
        <v>3.4360378446681308</v>
      </c>
      <c r="BM199" s="85">
        <f t="shared" si="25"/>
        <v>1.6412124858292247</v>
      </c>
      <c r="BN199" s="85">
        <f t="shared" si="26"/>
        <v>1.5447651115560692</v>
      </c>
      <c r="BO199" s="85">
        <f t="shared" si="27"/>
        <v>0.76379263386679863</v>
      </c>
      <c r="BP199" s="85">
        <f t="shared" si="28"/>
        <v>0.87741985196242622</v>
      </c>
      <c r="BQ199" s="85">
        <f t="shared" si="29"/>
        <v>20.620870542048422</v>
      </c>
      <c r="BR199" s="85">
        <f t="shared" si="30"/>
        <v>28.063433521190746</v>
      </c>
      <c r="BS199" s="85">
        <f t="shared" si="31"/>
        <v>32.955585459923576</v>
      </c>
    </row>
    <row r="200" spans="1:71" x14ac:dyDescent="0.2">
      <c r="A200" s="22">
        <v>199</v>
      </c>
      <c r="B200" s="11" t="s">
        <v>12</v>
      </c>
      <c r="C200" s="11">
        <v>1500</v>
      </c>
      <c r="D200" s="11">
        <v>2</v>
      </c>
      <c r="E200" s="11">
        <v>3</v>
      </c>
      <c r="F200" s="11" t="s">
        <v>16</v>
      </c>
      <c r="G200" s="11">
        <v>1</v>
      </c>
      <c r="H200" s="11">
        <v>307</v>
      </c>
      <c r="I200" s="11">
        <v>36.9</v>
      </c>
      <c r="J200" s="11">
        <v>1.78</v>
      </c>
      <c r="K200" s="11">
        <v>1.1599999999999999</v>
      </c>
      <c r="L200" s="11">
        <v>2.6</v>
      </c>
      <c r="M200" s="12">
        <v>11</v>
      </c>
      <c r="N200" s="13">
        <v>37.636363636363633</v>
      </c>
      <c r="O200" s="13">
        <v>23.596363636363634</v>
      </c>
      <c r="P200" s="13">
        <v>3.8267605633802817</v>
      </c>
      <c r="Q200" s="13">
        <v>3.5166901408450704</v>
      </c>
      <c r="R200" s="13">
        <v>1.4819999999999998</v>
      </c>
      <c r="S200" s="13">
        <v>1.3619181818181816</v>
      </c>
      <c r="T200" s="36">
        <v>3.711363456774508</v>
      </c>
      <c r="U200" s="36">
        <v>2.1051172900735806</v>
      </c>
      <c r="V200" s="36">
        <v>1.125924903135993</v>
      </c>
      <c r="W200" s="36">
        <v>2.6307452251979542</v>
      </c>
      <c r="X200" s="53">
        <v>2.1213203435596398E-3</v>
      </c>
      <c r="Y200" s="37">
        <v>6.3980374201891191E-2</v>
      </c>
      <c r="Z200" s="36">
        <v>3.0941945699894604</v>
      </c>
      <c r="AA200" s="37">
        <v>7.0997653735830765E-2</v>
      </c>
      <c r="AB200" s="37">
        <v>5.0614958699881134E-2</v>
      </c>
      <c r="AC200" s="36">
        <v>10.960723708924403</v>
      </c>
      <c r="AD200" s="37">
        <v>0.13628625911735046</v>
      </c>
      <c r="AE200" s="37">
        <v>0.23776281257787873</v>
      </c>
      <c r="AF200" s="36">
        <v>0.96605797999462961</v>
      </c>
      <c r="AG200" s="36">
        <v>1.0254397345175079</v>
      </c>
      <c r="AH200" s="37">
        <v>0.14065887067498428</v>
      </c>
      <c r="AI200" s="36">
        <v>26.265383187181961</v>
      </c>
      <c r="AJ200" s="37">
        <v>0.48592191776670951</v>
      </c>
      <c r="AK200" s="36">
        <v>1.4394928807627825</v>
      </c>
      <c r="AL200" s="37">
        <v>0.25820330652445705</v>
      </c>
      <c r="AM200" s="36">
        <v>0.56992834385435565</v>
      </c>
      <c r="AN200" s="37">
        <v>0.23243849345325884</v>
      </c>
      <c r="AO200" s="36">
        <v>9.1478703628947233</v>
      </c>
      <c r="AP200" s="82">
        <v>2.1213203435596398E-3</v>
      </c>
      <c r="AQ200" s="36">
        <v>2.241780442533654E-2</v>
      </c>
      <c r="AR200" s="36">
        <v>0.37391587587476893</v>
      </c>
      <c r="AS200" s="36">
        <v>0.26405225676581406</v>
      </c>
      <c r="AT200" s="36">
        <v>0.64487555239690719</v>
      </c>
      <c r="AU200" s="36">
        <v>1.2651657000265353</v>
      </c>
      <c r="AV200" s="36">
        <v>0.4553020433802451</v>
      </c>
      <c r="AW200" s="36">
        <v>22.450058318424652</v>
      </c>
      <c r="AX200" s="37">
        <v>0.29236107138699952</v>
      </c>
      <c r="AY200" s="37">
        <v>1.1268736870172607</v>
      </c>
      <c r="AZ200" s="37">
        <v>0.42701133208758901</v>
      </c>
      <c r="BA200" s="36">
        <v>2.2684292457939148</v>
      </c>
      <c r="BB200" s="36">
        <v>0.1726911550132279</v>
      </c>
      <c r="BC200" s="84">
        <v>2.1213203435596398E-3</v>
      </c>
      <c r="BD200" s="37">
        <v>5.1824835163251891E-2</v>
      </c>
      <c r="BE200" s="36">
        <v>0.42718185342353471</v>
      </c>
      <c r="BF200" s="36">
        <v>0.76371732809312698</v>
      </c>
      <c r="BG200" s="36">
        <v>2.1213203435596398E-3</v>
      </c>
      <c r="BH200" s="68">
        <v>2.1213203435596398E-3</v>
      </c>
      <c r="BI200" s="69">
        <v>2.1213203435596398E-3</v>
      </c>
      <c r="BJ200" s="70">
        <v>2.1213203435596398E-3</v>
      </c>
      <c r="BK200" s="71">
        <v>2.1213203435596398E-3</v>
      </c>
      <c r="BL200" s="85">
        <f t="shared" si="24"/>
        <v>3.2722327251241055</v>
      </c>
      <c r="BM200" s="85">
        <f t="shared" si="25"/>
        <v>1.3094481253612613</v>
      </c>
      <c r="BN200" s="85">
        <f t="shared" si="26"/>
        <v>1.7303461063095855</v>
      </c>
      <c r="BO200" s="85">
        <f t="shared" si="27"/>
        <v>0.81348200625892542</v>
      </c>
      <c r="BP200" s="85">
        <f t="shared" si="28"/>
        <v>0.49596611910233579</v>
      </c>
      <c r="BQ200" s="85">
        <f t="shared" si="29"/>
        <v>23.630190474439459</v>
      </c>
      <c r="BR200" s="85">
        <f t="shared" si="30"/>
        <v>27.704876067944742</v>
      </c>
      <c r="BS200" s="85">
        <f t="shared" si="31"/>
        <v>31.020727301678075</v>
      </c>
    </row>
    <row r="201" spans="1:71" x14ac:dyDescent="0.2">
      <c r="A201" s="22">
        <v>200</v>
      </c>
      <c r="B201" s="11" t="s">
        <v>12</v>
      </c>
      <c r="C201" s="11">
        <v>1500</v>
      </c>
      <c r="D201" s="11">
        <v>2</v>
      </c>
      <c r="E201" s="11">
        <v>3</v>
      </c>
      <c r="F201" s="11" t="s">
        <v>16</v>
      </c>
      <c r="G201" s="11">
        <v>1</v>
      </c>
      <c r="H201" s="11">
        <v>309</v>
      </c>
      <c r="I201" s="11">
        <v>36.9</v>
      </c>
      <c r="J201" s="11">
        <v>1.78</v>
      </c>
      <c r="K201" s="11">
        <v>1.1599999999999999</v>
      </c>
      <c r="L201" s="11">
        <v>2.6</v>
      </c>
      <c r="M201" s="12">
        <v>13</v>
      </c>
      <c r="N201" s="13">
        <v>38.954545454545446</v>
      </c>
      <c r="O201" s="13">
        <v>27.032727272727271</v>
      </c>
      <c r="P201" s="13">
        <v>3.7110402684563755</v>
      </c>
      <c r="Q201" s="13">
        <v>3.4099999999999997</v>
      </c>
      <c r="R201" s="13">
        <v>1.508031818181818</v>
      </c>
      <c r="S201" s="13">
        <v>1.3856999999999999</v>
      </c>
      <c r="T201" s="36">
        <v>3.5788243220387503</v>
      </c>
      <c r="U201" s="36">
        <v>2.0798960700891973</v>
      </c>
      <c r="V201" s="36">
        <v>1.1189355301219692</v>
      </c>
      <c r="W201" s="36">
        <v>2.6191988011957723</v>
      </c>
      <c r="X201" s="53">
        <v>2.1213203435596398E-3</v>
      </c>
      <c r="Y201" s="37">
        <v>5.3428985878558058E-2</v>
      </c>
      <c r="Z201" s="36">
        <v>2.9987607842819037</v>
      </c>
      <c r="AA201" s="37">
        <v>0.10305217542671817</v>
      </c>
      <c r="AB201" s="37">
        <v>4.9199371363020432E-2</v>
      </c>
      <c r="AC201" s="36">
        <v>10.780372490418911</v>
      </c>
      <c r="AD201" s="37">
        <v>0.14522800400993208</v>
      </c>
      <c r="AE201" s="37">
        <v>0.24931146831438547</v>
      </c>
      <c r="AF201" s="36">
        <v>0.88355800782589278</v>
      </c>
      <c r="AG201" s="36">
        <v>1.0169345793613085</v>
      </c>
      <c r="AH201" s="37">
        <v>0.19878596958005337</v>
      </c>
      <c r="AI201" s="36">
        <v>27.142671572543076</v>
      </c>
      <c r="AJ201" s="37">
        <v>0.21467084753167553</v>
      </c>
      <c r="AK201" s="36">
        <v>1.3682466915090568</v>
      </c>
      <c r="AL201" s="37">
        <v>0.31665345300631736</v>
      </c>
      <c r="AM201" s="36">
        <v>0.59051327257707598</v>
      </c>
      <c r="AN201" s="37">
        <v>0.22220353734221399</v>
      </c>
      <c r="AO201" s="36">
        <v>9.2760816780227469</v>
      </c>
      <c r="AP201" s="82">
        <v>2.1213203435596398E-3</v>
      </c>
      <c r="AQ201" s="36">
        <v>2.8624693433860978E-2</v>
      </c>
      <c r="AR201" s="36">
        <v>0.42601413691391743</v>
      </c>
      <c r="AS201" s="36">
        <v>0.30261354645359018</v>
      </c>
      <c r="AT201" s="36">
        <v>0.65024733177148752</v>
      </c>
      <c r="AU201" s="36">
        <v>1.6931679766021557</v>
      </c>
      <c r="AV201" s="36">
        <v>0.44045186133119835</v>
      </c>
      <c r="AW201" s="36">
        <v>22.425962061902844</v>
      </c>
      <c r="AX201" s="37">
        <v>0.30106768565581277</v>
      </c>
      <c r="AY201" s="37">
        <v>1.047044498724609</v>
      </c>
      <c r="AZ201" s="37">
        <v>0.35867544898674303</v>
      </c>
      <c r="BA201" s="36">
        <v>2.1398260111009293</v>
      </c>
      <c r="BB201" s="36">
        <v>0.17178390105988117</v>
      </c>
      <c r="BC201" s="84">
        <v>2.1213203435596398E-3</v>
      </c>
      <c r="BD201" s="37">
        <v>0.49949259586962319</v>
      </c>
      <c r="BE201" s="36">
        <v>0.409190474814701</v>
      </c>
      <c r="BF201" s="36">
        <v>0.98576160078375519</v>
      </c>
      <c r="BG201" s="36">
        <v>2.1213203435596398E-3</v>
      </c>
      <c r="BH201" s="68">
        <v>2.1213203435596398E-3</v>
      </c>
      <c r="BI201" s="69">
        <v>2.1213203435596398E-3</v>
      </c>
      <c r="BJ201" s="70">
        <v>2.1213203435596398E-3</v>
      </c>
      <c r="BK201" s="71">
        <v>2.1213203435596398E-3</v>
      </c>
      <c r="BL201" s="85">
        <f t="shared" si="24"/>
        <v>3.1599816643912595</v>
      </c>
      <c r="BM201" s="85">
        <f t="shared" si="25"/>
        <v>1.1738491138053841</v>
      </c>
      <c r="BN201" s="85">
        <f t="shared" si="26"/>
        <v>1.7639290132436609</v>
      </c>
      <c r="BO201" s="85">
        <f t="shared" si="27"/>
        <v>0.6078841924846814</v>
      </c>
      <c r="BP201" s="85">
        <f t="shared" si="28"/>
        <v>0.56596492132070286</v>
      </c>
      <c r="BQ201" s="85">
        <f t="shared" si="29"/>
        <v>23.178109318490066</v>
      </c>
      <c r="BR201" s="85">
        <f t="shared" si="30"/>
        <v>28.510918264052133</v>
      </c>
      <c r="BS201" s="85">
        <f t="shared" si="31"/>
        <v>31.894773067810021</v>
      </c>
    </row>
    <row r="202" spans="1:71" x14ac:dyDescent="0.2">
      <c r="A202" s="22">
        <v>201</v>
      </c>
      <c r="B202" s="11" t="s">
        <v>12</v>
      </c>
      <c r="C202" s="11">
        <v>1500</v>
      </c>
      <c r="D202" s="14">
        <v>2</v>
      </c>
      <c r="E202" s="11">
        <v>3</v>
      </c>
      <c r="F202" s="11" t="s">
        <v>16</v>
      </c>
      <c r="G202" s="11">
        <v>1</v>
      </c>
      <c r="H202" s="11">
        <v>311</v>
      </c>
      <c r="I202" s="11">
        <v>36.9</v>
      </c>
      <c r="J202" s="11">
        <v>1.78</v>
      </c>
      <c r="K202" s="11">
        <v>1.1599999999999999</v>
      </c>
      <c r="L202" s="11">
        <v>2.6</v>
      </c>
      <c r="M202" s="15">
        <v>15</v>
      </c>
      <c r="N202" s="13">
        <v>35.31818181818182</v>
      </c>
      <c r="O202" s="13">
        <v>21.992727272727269</v>
      </c>
      <c r="P202" s="13">
        <v>4.0654555680539923</v>
      </c>
      <c r="Q202" s="13">
        <v>3.4599887514060743</v>
      </c>
      <c r="R202" s="13">
        <v>1.6428136363636361</v>
      </c>
      <c r="S202" s="13">
        <v>1.3981499999999998</v>
      </c>
      <c r="T202" s="36">
        <v>3.618248588197658</v>
      </c>
      <c r="U202" s="36">
        <v>2.0829673312161567</v>
      </c>
      <c r="V202" s="36">
        <v>1.1224896454304056</v>
      </c>
      <c r="W202" s="36">
        <v>2.6364052834289478</v>
      </c>
      <c r="X202" s="53">
        <v>2.1213203435596398E-3</v>
      </c>
      <c r="Y202" s="37">
        <v>4.5852640128371008E-2</v>
      </c>
      <c r="Z202" s="36">
        <v>3.1098490316239209</v>
      </c>
      <c r="AA202" s="37">
        <v>8.32874073153025E-2</v>
      </c>
      <c r="AB202" s="37">
        <v>4.5293337654353123E-2</v>
      </c>
      <c r="AC202" s="36">
        <v>10.874961545329368</v>
      </c>
      <c r="AD202" s="37">
        <v>0.13085020777577733</v>
      </c>
      <c r="AE202" s="37">
        <v>0.24133597287076305</v>
      </c>
      <c r="AF202" s="36">
        <v>0.88183909161030938</v>
      </c>
      <c r="AG202" s="36">
        <v>0.98808844649198457</v>
      </c>
      <c r="AH202" s="37">
        <v>0.16890758250445276</v>
      </c>
      <c r="AI202" s="36">
        <v>26.557102112993842</v>
      </c>
      <c r="AJ202" s="37">
        <v>0.56321550141624266</v>
      </c>
      <c r="AK202" s="36">
        <v>1.3020323237013314</v>
      </c>
      <c r="AL202" s="37">
        <v>0.33455473990000661</v>
      </c>
      <c r="AM202" s="36">
        <v>0.55983613605282612</v>
      </c>
      <c r="AN202" s="37">
        <v>0.29462956327894019</v>
      </c>
      <c r="AO202" s="36">
        <v>9.5705286090248389</v>
      </c>
      <c r="AP202" s="36">
        <v>3.2116967620915655E-2</v>
      </c>
      <c r="AQ202" s="36">
        <v>2.0922791875528961E-2</v>
      </c>
      <c r="AR202" s="36">
        <v>0.42309356234566187</v>
      </c>
      <c r="AS202" s="36">
        <v>0.23467273339101349</v>
      </c>
      <c r="AT202" s="36">
        <v>0.64300463934891749</v>
      </c>
      <c r="AU202" s="36">
        <v>1.8543282287067304</v>
      </c>
      <c r="AV202" s="36">
        <v>0.4764804280667696</v>
      </c>
      <c r="AW202" s="36">
        <v>22.166598822411501</v>
      </c>
      <c r="AX202" s="37">
        <v>0.32310353410762227</v>
      </c>
      <c r="AY202" s="37">
        <v>1.1212944825417994</v>
      </c>
      <c r="AZ202" s="37">
        <v>0.44320192526146218</v>
      </c>
      <c r="BA202" s="36">
        <v>2.2362578502331636</v>
      </c>
      <c r="BB202" s="36">
        <v>0.14969181303487328</v>
      </c>
      <c r="BC202" s="84">
        <v>2.1213203435596398E-3</v>
      </c>
      <c r="BD202" s="37">
        <v>0.51893533786492652</v>
      </c>
      <c r="BE202" s="36">
        <v>0.44042467287087278</v>
      </c>
      <c r="BF202" s="36">
        <v>1.0448445901387775</v>
      </c>
      <c r="BG202" s="36">
        <v>4.8550904256330083E-3</v>
      </c>
      <c r="BH202" s="68">
        <v>2.1213203435596398E-3</v>
      </c>
      <c r="BI202" s="69">
        <v>2.1213203435596398E-3</v>
      </c>
      <c r="BJ202" s="70">
        <v>2.1213203435596398E-3</v>
      </c>
      <c r="BK202" s="71">
        <v>2.1213203435596398E-3</v>
      </c>
      <c r="BL202" s="85">
        <f t="shared" si="24"/>
        <v>3.4558515353890193</v>
      </c>
      <c r="BM202" s="85">
        <f t="shared" si="25"/>
        <v>1.4841573421215954</v>
      </c>
      <c r="BN202" s="85">
        <f t="shared" si="26"/>
        <v>1.6770646299884842</v>
      </c>
      <c r="BO202" s="85">
        <f t="shared" si="27"/>
        <v>0.90826662935082592</v>
      </c>
      <c r="BP202" s="85">
        <f t="shared" si="28"/>
        <v>0.57589071277076964</v>
      </c>
      <c r="BQ202" s="85">
        <f t="shared" si="29"/>
        <v>23.447042745570016</v>
      </c>
      <c r="BR202" s="85">
        <f t="shared" si="30"/>
        <v>27.859134436695175</v>
      </c>
      <c r="BS202" s="85">
        <f t="shared" si="31"/>
        <v>32.144434071963978</v>
      </c>
    </row>
    <row r="203" spans="1:71" x14ac:dyDescent="0.2">
      <c r="A203" s="22">
        <v>202</v>
      </c>
      <c r="B203" s="11" t="s">
        <v>12</v>
      </c>
      <c r="C203" s="11">
        <v>1500</v>
      </c>
      <c r="D203" s="11">
        <v>2</v>
      </c>
      <c r="E203" s="11">
        <v>3</v>
      </c>
      <c r="F203" s="11" t="s">
        <v>16</v>
      </c>
      <c r="G203" s="11">
        <v>1</v>
      </c>
      <c r="H203" s="11">
        <v>313</v>
      </c>
      <c r="I203" s="11">
        <v>36.9</v>
      </c>
      <c r="J203" s="11">
        <v>1.78</v>
      </c>
      <c r="K203" s="11">
        <v>1.1599999999999999</v>
      </c>
      <c r="L203" s="11">
        <v>2.6</v>
      </c>
      <c r="M203" s="12">
        <v>17</v>
      </c>
      <c r="N203" s="13">
        <v>39.318181818181813</v>
      </c>
      <c r="O203" s="13">
        <v>24.054545454545455</v>
      </c>
      <c r="P203" s="13">
        <v>3.9494884287454326</v>
      </c>
      <c r="Q203" s="13">
        <v>3.3754323995127891</v>
      </c>
      <c r="R203" s="13">
        <v>1.4738772727272726</v>
      </c>
      <c r="S203" s="13">
        <v>1.2596499999999997</v>
      </c>
      <c r="T203" s="36">
        <v>3.8513072696723412</v>
      </c>
      <c r="U203" s="36">
        <v>2.3222869979001945</v>
      </c>
      <c r="V203" s="36">
        <v>1.2878828836810079</v>
      </c>
      <c r="W203" s="36">
        <v>3.0148215346513103</v>
      </c>
      <c r="X203" s="53">
        <v>2.1213203435596398E-3</v>
      </c>
      <c r="Y203" s="37">
        <v>5.8628778541808237E-2</v>
      </c>
      <c r="Z203" s="36">
        <v>3.4237961634574905</v>
      </c>
      <c r="AA203" s="37">
        <v>0.11679469127995343</v>
      </c>
      <c r="AB203" s="37">
        <v>4.6785525023425346E-2</v>
      </c>
      <c r="AC203" s="36">
        <v>10.94671204680316</v>
      </c>
      <c r="AD203" s="37">
        <v>0.13352784531058096</v>
      </c>
      <c r="AE203" s="37">
        <v>0.25983108421661349</v>
      </c>
      <c r="AF203" s="36">
        <v>0.89027444372548803</v>
      </c>
      <c r="AG203" s="36">
        <v>0.88725273598911569</v>
      </c>
      <c r="AH203" s="37">
        <v>0.13381087535926733</v>
      </c>
      <c r="AI203" s="36">
        <v>26.908803820437377</v>
      </c>
      <c r="AJ203" s="37">
        <v>0.53324684153795221</v>
      </c>
      <c r="AK203" s="36">
        <v>1.312544128172265</v>
      </c>
      <c r="AL203" s="37">
        <v>0.32172984367676127</v>
      </c>
      <c r="AM203" s="36">
        <v>0.51227494280103536</v>
      </c>
      <c r="AN203" s="37">
        <v>0.27859242328115613</v>
      </c>
      <c r="AO203" s="36">
        <v>9.4622631555592775</v>
      </c>
      <c r="AP203" s="36">
        <v>2.8428134724141959E-2</v>
      </c>
      <c r="AQ203" s="83">
        <v>2.1213203435596398E-3</v>
      </c>
      <c r="AR203" s="36">
        <v>0.40632229096583139</v>
      </c>
      <c r="AS203" s="36">
        <v>0.30296736407802577</v>
      </c>
      <c r="AT203" s="36">
        <v>0.58284408151441935</v>
      </c>
      <c r="AU203" s="36">
        <v>1.7754793465381991</v>
      </c>
      <c r="AV203" s="36">
        <v>0.43461578635095499</v>
      </c>
      <c r="AW203" s="36">
        <v>21.194876662776853</v>
      </c>
      <c r="AX203" s="37">
        <v>0.28009213297806246</v>
      </c>
      <c r="AY203" s="37">
        <v>1.1990495398369609</v>
      </c>
      <c r="AZ203" s="37">
        <v>0.36264850877729737</v>
      </c>
      <c r="BA203" s="36">
        <v>2.1353910099647653</v>
      </c>
      <c r="BB203" s="36">
        <v>0.1625823868912997</v>
      </c>
      <c r="BC203" s="84">
        <v>2.1213203435596398E-3</v>
      </c>
      <c r="BD203" s="37">
        <v>7.9764337818820572E-2</v>
      </c>
      <c r="BE203" s="36">
        <v>0.45861650428516221</v>
      </c>
      <c r="BF203" s="36">
        <v>0.97059879963746487</v>
      </c>
      <c r="BG203" s="36">
        <v>2.1213203435596398E-3</v>
      </c>
      <c r="BH203" s="68">
        <v>2.1213203435596398E-3</v>
      </c>
      <c r="BI203" s="69">
        <v>2.1213203435596398E-3</v>
      </c>
      <c r="BJ203" s="70">
        <v>2.1213203435596398E-3</v>
      </c>
      <c r="BK203" s="71">
        <v>2.1213203435596398E-3</v>
      </c>
      <c r="BL203" s="85">
        <f t="shared" si="24"/>
        <v>3.2824755870176694</v>
      </c>
      <c r="BM203" s="85">
        <f t="shared" si="25"/>
        <v>1.4289320151246008</v>
      </c>
      <c r="BN203" s="85">
        <f t="shared" si="26"/>
        <v>1.5749511486119128</v>
      </c>
      <c r="BO203" s="85">
        <f t="shared" si="27"/>
        <v>0.84737108723122589</v>
      </c>
      <c r="BP203" s="85">
        <f t="shared" si="28"/>
        <v>0.58156092789337477</v>
      </c>
      <c r="BQ203" s="85">
        <f t="shared" si="29"/>
        <v>24.848928216509066</v>
      </c>
      <c r="BR203" s="85">
        <f t="shared" si="30"/>
        <v>28.221347948609644</v>
      </c>
      <c r="BS203" s="85">
        <f t="shared" si="31"/>
        <v>30.389126129543168</v>
      </c>
    </row>
    <row r="204" spans="1:71" x14ac:dyDescent="0.2">
      <c r="A204" s="22">
        <v>203</v>
      </c>
      <c r="B204" s="11" t="s">
        <v>12</v>
      </c>
      <c r="C204" s="11">
        <v>1500</v>
      </c>
      <c r="D204" s="11">
        <v>2</v>
      </c>
      <c r="E204" s="11">
        <v>3</v>
      </c>
      <c r="F204" s="11" t="s">
        <v>16</v>
      </c>
      <c r="G204" s="11">
        <v>1</v>
      </c>
      <c r="H204" s="11">
        <v>315</v>
      </c>
      <c r="I204" s="11">
        <v>36.9</v>
      </c>
      <c r="J204" s="11">
        <v>1.78</v>
      </c>
      <c r="K204" s="11">
        <v>1.1599999999999999</v>
      </c>
      <c r="L204" s="11">
        <v>2.6</v>
      </c>
      <c r="M204" s="12">
        <v>19</v>
      </c>
      <c r="N204" s="13">
        <v>39.045454545454547</v>
      </c>
      <c r="O204" s="13">
        <v>22.545454545454543</v>
      </c>
      <c r="P204" s="13">
        <v>3.999094159713946</v>
      </c>
      <c r="Q204" s="13">
        <v>3.3491775923718707</v>
      </c>
      <c r="R204" s="13">
        <v>1.525109090909091</v>
      </c>
      <c r="S204" s="13">
        <v>1.2772545454545452</v>
      </c>
      <c r="T204" s="36">
        <v>3.9416637456718044</v>
      </c>
      <c r="U204" s="36">
        <v>2.3752196504926997</v>
      </c>
      <c r="V204" s="36">
        <v>1.3291043986798841</v>
      </c>
      <c r="W204" s="36">
        <v>3.1304980550353814</v>
      </c>
      <c r="X204" s="53">
        <v>2.1213203435596398E-3</v>
      </c>
      <c r="Y204" s="37">
        <v>7.3687374099122321E-2</v>
      </c>
      <c r="Z204" s="36">
        <v>3.5907921985127436</v>
      </c>
      <c r="AA204" s="37">
        <v>0.14325446754872784</v>
      </c>
      <c r="AB204" s="37">
        <v>3.3962847291802933E-2</v>
      </c>
      <c r="AC204" s="36">
        <v>11.406087254670949</v>
      </c>
      <c r="AD204" s="37">
        <v>0.10400223452404199</v>
      </c>
      <c r="AE204" s="37">
        <v>0.22330999714850847</v>
      </c>
      <c r="AF204" s="36">
        <v>0.89053950604740995</v>
      </c>
      <c r="AG204" s="36">
        <v>0.80164569923509632</v>
      </c>
      <c r="AH204" s="37">
        <v>0.10597570767488501</v>
      </c>
      <c r="AI204" s="36">
        <v>26.894336316110255</v>
      </c>
      <c r="AJ204" s="37">
        <v>0.21446931219018789</v>
      </c>
      <c r="AK204" s="36">
        <v>1.2738476882154364</v>
      </c>
      <c r="AL204" s="37">
        <v>0.24952034089091218</v>
      </c>
      <c r="AM204" s="36">
        <v>0.53573773774726741</v>
      </c>
      <c r="AN204" s="37">
        <v>0.21450052196979372</v>
      </c>
      <c r="AO204" s="36">
        <v>9.7028154620125839</v>
      </c>
      <c r="AP204" s="36">
        <v>2.5918331570352254E-2</v>
      </c>
      <c r="AQ204" s="36">
        <v>2.7897270155783152E-2</v>
      </c>
      <c r="AR204" s="36">
        <v>0.38157970656262491</v>
      </c>
      <c r="AS204" s="36">
        <v>0.29319031857937383</v>
      </c>
      <c r="AT204" s="36">
        <v>0.60638136596878256</v>
      </c>
      <c r="AU204" s="36">
        <v>1.6682164080242847</v>
      </c>
      <c r="AV204" s="36">
        <v>0.55715767028068575</v>
      </c>
      <c r="AW204" s="36">
        <v>20.018942730218967</v>
      </c>
      <c r="AX204" s="37">
        <v>0.32056560104799464</v>
      </c>
      <c r="AY204" s="37">
        <v>1.2391110352348331</v>
      </c>
      <c r="AZ204" s="37">
        <v>0.41200875660815495</v>
      </c>
      <c r="BA204" s="36">
        <v>1.933911413379596</v>
      </c>
      <c r="BB204" s="36">
        <v>0.13948569894235807</v>
      </c>
      <c r="BC204" s="84">
        <v>2.1213203435596398E-3</v>
      </c>
      <c r="BD204" s="37">
        <v>0.57261427763701855</v>
      </c>
      <c r="BE204" s="36">
        <v>0.43587892217111901</v>
      </c>
      <c r="BF204" s="36">
        <v>0.87600498880961342</v>
      </c>
      <c r="BG204" s="36">
        <v>2.1213203435596398E-3</v>
      </c>
      <c r="BH204" s="68">
        <v>2.1213203435596398E-3</v>
      </c>
      <c r="BI204" s="69">
        <v>2.1213203435596398E-3</v>
      </c>
      <c r="BJ204" s="70">
        <v>2.1213203435596398E-3</v>
      </c>
      <c r="BK204" s="71">
        <v>2.1213203435596398E-3</v>
      </c>
      <c r="BL204" s="85">
        <f t="shared" si="24"/>
        <v>2.7000662403203464</v>
      </c>
      <c r="BM204" s="85">
        <f t="shared" si="25"/>
        <v>0.93124043972033843</v>
      </c>
      <c r="BN204" s="85">
        <f t="shared" si="26"/>
        <v>1.554325278630214</v>
      </c>
      <c r="BO204" s="85">
        <f t="shared" si="27"/>
        <v>0.45841010168091784</v>
      </c>
      <c r="BP204" s="85">
        <f t="shared" si="28"/>
        <v>0.47283033803942065</v>
      </c>
      <c r="BQ204" s="85">
        <f t="shared" si="29"/>
        <v>25.775486623407019</v>
      </c>
      <c r="BR204" s="85">
        <f t="shared" si="30"/>
        <v>28.168184004325692</v>
      </c>
      <c r="BS204" s="85">
        <f t="shared" si="31"/>
        <v>29.521592417252897</v>
      </c>
    </row>
    <row r="205" spans="1:71" x14ac:dyDescent="0.2">
      <c r="A205" s="22">
        <v>204</v>
      </c>
      <c r="B205" s="11" t="s">
        <v>12</v>
      </c>
      <c r="C205" s="11">
        <v>1500</v>
      </c>
      <c r="D205" s="11">
        <v>2</v>
      </c>
      <c r="E205" s="11">
        <v>3</v>
      </c>
      <c r="F205" s="11" t="s">
        <v>16</v>
      </c>
      <c r="G205" s="11">
        <v>1</v>
      </c>
      <c r="H205" s="11">
        <v>317</v>
      </c>
      <c r="I205" s="11">
        <v>36.9</v>
      </c>
      <c r="J205" s="11">
        <v>1.78</v>
      </c>
      <c r="K205" s="11">
        <v>1.1599999999999999</v>
      </c>
      <c r="L205" s="11">
        <v>2.6</v>
      </c>
      <c r="M205" s="12">
        <v>21</v>
      </c>
      <c r="N205" s="13">
        <v>40.609090909090909</v>
      </c>
      <c r="O205" s="13">
        <v>25.701818181818183</v>
      </c>
      <c r="P205" s="13">
        <v>4.1188205365402402</v>
      </c>
      <c r="Q205" s="13">
        <v>3.3557400555041625</v>
      </c>
      <c r="R205" s="13">
        <v>1.619070909090909</v>
      </c>
      <c r="S205" s="13">
        <v>1.319110909090909</v>
      </c>
      <c r="T205" s="36">
        <v>5.1300807791566951</v>
      </c>
      <c r="U205" s="36">
        <v>2.8447252485704846</v>
      </c>
      <c r="V205" s="36">
        <v>1.4134921620805234</v>
      </c>
      <c r="W205" s="36">
        <v>3.0829921885449427</v>
      </c>
      <c r="X205" s="53">
        <v>2.1213203435596398E-3</v>
      </c>
      <c r="Y205" s="37">
        <v>7.3687374099122321E-2</v>
      </c>
      <c r="Z205" s="36">
        <v>3.4194154024718064</v>
      </c>
      <c r="AA205" s="37">
        <v>0.14325446754872784</v>
      </c>
      <c r="AB205" s="37">
        <v>3.3962847291802933E-2</v>
      </c>
      <c r="AC205" s="36">
        <v>11.153992278394984</v>
      </c>
      <c r="AD205" s="37">
        <v>0.10400223452404199</v>
      </c>
      <c r="AE205" s="37">
        <v>0.22330999714850847</v>
      </c>
      <c r="AF205" s="36">
        <v>0.82773665399654828</v>
      </c>
      <c r="AG205" s="36">
        <v>0.77716323029710832</v>
      </c>
      <c r="AH205" s="37">
        <v>0.10597570767488501</v>
      </c>
      <c r="AI205" s="36">
        <v>28.470510331428528</v>
      </c>
      <c r="AJ205" s="37">
        <v>0.21446931219018789</v>
      </c>
      <c r="AK205" s="36">
        <v>1.2305333720294622</v>
      </c>
      <c r="AL205" s="37">
        <v>0.24952034089091218</v>
      </c>
      <c r="AM205" s="36"/>
      <c r="AN205" s="37">
        <v>0.21450052196979372</v>
      </c>
      <c r="AO205" s="36">
        <v>8.9868584645588143</v>
      </c>
      <c r="AP205" s="36">
        <v>3.2824618039175121E-2</v>
      </c>
      <c r="AQ205" s="36">
        <v>2.3215783630614266E-2</v>
      </c>
      <c r="AR205" s="36">
        <v>0.45299881302087203</v>
      </c>
      <c r="AS205" s="36">
        <v>0.29850364131381263</v>
      </c>
      <c r="AT205" s="36">
        <v>0.63813347557787081</v>
      </c>
      <c r="AU205" s="36">
        <v>1.5693602557171666</v>
      </c>
      <c r="AV205" s="36">
        <v>0.61502265438866088</v>
      </c>
      <c r="AW205" s="36">
        <v>18.818429858180117</v>
      </c>
      <c r="AX205" s="37">
        <v>0.32056560104799464</v>
      </c>
      <c r="AY205" s="37">
        <v>1.2391110352348331</v>
      </c>
      <c r="AZ205" s="37">
        <v>0.41200875660815495</v>
      </c>
      <c r="BA205" s="36">
        <v>2.0154170783552239</v>
      </c>
      <c r="BB205" s="36">
        <v>0.1642175496346206</v>
      </c>
      <c r="BC205" s="84">
        <v>2.1213203435596398E-3</v>
      </c>
      <c r="BD205" s="37">
        <v>0.57261427763701855</v>
      </c>
      <c r="BE205" s="36">
        <v>0.37355685846424408</v>
      </c>
      <c r="BF205" s="36">
        <v>0.79816991503567136</v>
      </c>
      <c r="BG205" s="36">
        <v>2.1213203435596398E-3</v>
      </c>
      <c r="BH205" s="68">
        <v>2.1213203435596398E-3</v>
      </c>
      <c r="BI205" s="69">
        <v>2.1213203435596398E-3</v>
      </c>
      <c r="BJ205" s="70">
        <v>2.1213203435596398E-3</v>
      </c>
      <c r="BK205" s="71">
        <v>2.1213203435596398E-3</v>
      </c>
      <c r="BL205" s="85">
        <f t="shared" si="24"/>
        <v>2.1398460336350906</v>
      </c>
      <c r="BM205" s="85">
        <f t="shared" si="25"/>
        <v>0.93124043972033843</v>
      </c>
      <c r="BN205" s="85">
        <f t="shared" si="26"/>
        <v>0.99410507194495845</v>
      </c>
      <c r="BO205" s="85">
        <f t="shared" si="27"/>
        <v>0.45841010168091784</v>
      </c>
      <c r="BP205" s="85">
        <f t="shared" si="28"/>
        <v>0.47283033803942065</v>
      </c>
      <c r="BQ205" s="85">
        <f t="shared" si="29"/>
        <v>27.046819379562997</v>
      </c>
      <c r="BR205" s="85">
        <f t="shared" si="30"/>
        <v>29.701043703457991</v>
      </c>
      <c r="BS205" s="85">
        <f t="shared" si="31"/>
        <v>28.356878093947408</v>
      </c>
    </row>
    <row r="206" spans="1:71" x14ac:dyDescent="0.2">
      <c r="A206" s="22">
        <v>205</v>
      </c>
      <c r="B206" s="11" t="s">
        <v>12</v>
      </c>
      <c r="C206" s="11">
        <v>1500</v>
      </c>
      <c r="D206" s="11">
        <v>3</v>
      </c>
      <c r="E206" s="11">
        <v>3</v>
      </c>
      <c r="F206" s="11" t="s">
        <v>13</v>
      </c>
      <c r="G206" s="11">
        <v>1</v>
      </c>
      <c r="H206" s="11">
        <v>317</v>
      </c>
      <c r="I206" s="11">
        <v>36.9</v>
      </c>
      <c r="J206" s="11">
        <v>1.78</v>
      </c>
      <c r="K206" s="11">
        <v>1.1599999999999999</v>
      </c>
      <c r="L206" s="11">
        <v>2.6</v>
      </c>
      <c r="M206" s="12">
        <v>0</v>
      </c>
      <c r="N206" s="13">
        <v>40.609090909090909</v>
      </c>
      <c r="O206" s="13">
        <v>25.701818181818183</v>
      </c>
      <c r="P206" s="13">
        <v>4.1188205365402402</v>
      </c>
      <c r="Q206" s="13">
        <v>3.3557400555041625</v>
      </c>
      <c r="R206" s="13">
        <v>1.619070909090909</v>
      </c>
      <c r="S206" s="13">
        <v>1.319110909090909</v>
      </c>
      <c r="T206" s="36">
        <v>5.1300807791566951</v>
      </c>
      <c r="U206" s="36">
        <v>2.8447252485704846</v>
      </c>
      <c r="V206" s="36">
        <v>1.4134921620805234</v>
      </c>
      <c r="W206" s="36">
        <v>3.0829921885449427</v>
      </c>
      <c r="X206" s="53">
        <v>2.1213203435596398E-3</v>
      </c>
      <c r="Y206" s="37">
        <v>7.9405394798645196E-2</v>
      </c>
      <c r="Z206" s="36">
        <v>3.4194154024718064</v>
      </c>
      <c r="AA206" s="37">
        <v>0.1499907617005945</v>
      </c>
      <c r="AB206" s="37">
        <v>0.34913882518102801</v>
      </c>
      <c r="AC206" s="36">
        <v>11.153992278394984</v>
      </c>
      <c r="AD206" s="37">
        <v>0.22160566915236096</v>
      </c>
      <c r="AE206" s="37">
        <v>0.45875905240718656</v>
      </c>
      <c r="AF206" s="36">
        <v>0.82773665399654828</v>
      </c>
      <c r="AG206" s="36">
        <v>0.77716323029710832</v>
      </c>
      <c r="AH206" s="37">
        <v>0.31848932528750756</v>
      </c>
      <c r="AI206" s="36">
        <v>28.470510331428528</v>
      </c>
      <c r="AJ206" s="37">
        <v>0.17299762819536441</v>
      </c>
      <c r="AK206" s="36">
        <v>1.2305333720294622</v>
      </c>
      <c r="AL206" s="37">
        <v>0.29222887447290374</v>
      </c>
      <c r="AM206" s="36"/>
      <c r="AN206" s="37">
        <v>0.20099039958128784</v>
      </c>
      <c r="AO206" s="36">
        <v>8.9868584645588143</v>
      </c>
      <c r="AP206" s="36">
        <v>3.2824618039175121E-2</v>
      </c>
      <c r="AQ206" s="36">
        <v>2.3215783630614266E-2</v>
      </c>
      <c r="AR206" s="36">
        <v>0.45299881302087203</v>
      </c>
      <c r="AS206" s="36">
        <v>0.29850364131381263</v>
      </c>
      <c r="AT206" s="36">
        <v>0.63813347557787081</v>
      </c>
      <c r="AU206" s="36">
        <v>1.5693602557171666</v>
      </c>
      <c r="AV206" s="36">
        <v>0.61502265438866088</v>
      </c>
      <c r="AW206" s="36">
        <v>18.818429858180117</v>
      </c>
      <c r="AX206" s="37">
        <v>0.25677880223401223</v>
      </c>
      <c r="AY206" s="37">
        <v>0.61189895200151012</v>
      </c>
      <c r="AZ206" s="37">
        <v>0.49763876719194078</v>
      </c>
      <c r="BA206" s="36">
        <v>2.0154170783552239</v>
      </c>
      <c r="BB206" s="36">
        <v>0.1642175496346206</v>
      </c>
      <c r="BC206" s="84">
        <v>2.1213203435596398E-3</v>
      </c>
      <c r="BD206" s="37">
        <v>0.42171590747829246</v>
      </c>
      <c r="BE206" s="36">
        <v>0.37355685846424408</v>
      </c>
      <c r="BF206" s="36">
        <v>0.79816991503567136</v>
      </c>
      <c r="BG206" s="36">
        <v>2.1213203435596398E-3</v>
      </c>
      <c r="BH206" s="68">
        <v>2.1213203435596398E-3</v>
      </c>
      <c r="BI206" s="69">
        <v>2.1213203435596398E-3</v>
      </c>
      <c r="BJ206" s="70">
        <v>2.1213203435596398E-3</v>
      </c>
      <c r="BK206" s="71">
        <v>2.1213203435596398E-3</v>
      </c>
      <c r="BL206" s="85">
        <f t="shared" si="24"/>
        <v>3.0207691610739866</v>
      </c>
      <c r="BM206" s="85">
        <f t="shared" si="25"/>
        <v>1.8132193746963514</v>
      </c>
      <c r="BN206" s="85">
        <f t="shared" si="26"/>
        <v>1.006559386796348</v>
      </c>
      <c r="BO206" s="85">
        <f t="shared" si="27"/>
        <v>1.0622314478162611</v>
      </c>
      <c r="BP206" s="85">
        <f t="shared" si="28"/>
        <v>0.75098792688009031</v>
      </c>
      <c r="BQ206" s="85">
        <f t="shared" si="29"/>
        <v>27.046819379562997</v>
      </c>
      <c r="BR206" s="85">
        <f t="shared" si="30"/>
        <v>29.701043703457991</v>
      </c>
      <c r="BS206" s="85">
        <f t="shared" si="31"/>
        <v>27.600610852325161</v>
      </c>
    </row>
    <row r="207" spans="1:71" x14ac:dyDescent="0.2">
      <c r="A207" s="22">
        <v>206</v>
      </c>
      <c r="B207" s="11" t="s">
        <v>12</v>
      </c>
      <c r="C207" s="11">
        <v>1500</v>
      </c>
      <c r="D207" s="11">
        <v>3</v>
      </c>
      <c r="E207" s="11">
        <v>3</v>
      </c>
      <c r="F207" s="11" t="s">
        <v>13</v>
      </c>
      <c r="G207" s="11">
        <v>1</v>
      </c>
      <c r="H207" s="11">
        <v>318</v>
      </c>
      <c r="I207" s="11">
        <v>36.9</v>
      </c>
      <c r="J207" s="11">
        <v>1.78</v>
      </c>
      <c r="K207" s="11">
        <v>1.1599999999999999</v>
      </c>
      <c r="L207" s="11">
        <v>2.6</v>
      </c>
      <c r="M207" s="12">
        <v>1</v>
      </c>
      <c r="N207" s="13">
        <v>40.999999999999993</v>
      </c>
      <c r="O207" s="13">
        <v>24.349090909090908</v>
      </c>
      <c r="P207" s="13">
        <v>3.6253419811320748</v>
      </c>
      <c r="Q207" s="13">
        <v>3.4042570754716985</v>
      </c>
      <c r="R207" s="13">
        <v>1.3974045454545454</v>
      </c>
      <c r="S207" s="13">
        <v>1.3121863636363638</v>
      </c>
      <c r="T207" s="36">
        <v>3.8321769119338107</v>
      </c>
      <c r="U207" s="36">
        <v>2.3688682682856412</v>
      </c>
      <c r="V207" s="36">
        <v>1.3274416199003058</v>
      </c>
      <c r="W207" s="36">
        <v>3.1139936165287874</v>
      </c>
      <c r="X207" s="53">
        <v>2.1213203435596398E-3</v>
      </c>
      <c r="Y207" s="37">
        <v>7.4099230594446092E-2</v>
      </c>
      <c r="Z207" s="36">
        <v>3.6431708230847888</v>
      </c>
      <c r="AA207" s="37">
        <v>0.1250612258443933</v>
      </c>
      <c r="AB207" s="37">
        <v>0.31659433720186309</v>
      </c>
      <c r="AC207" s="36">
        <v>11.31915878397534</v>
      </c>
      <c r="AD207" s="37">
        <v>0.22337609397353547</v>
      </c>
      <c r="AE207" s="37">
        <v>0.49221057738780005</v>
      </c>
      <c r="AF207" s="36">
        <v>1.0908714812345086</v>
      </c>
      <c r="AG207" s="36">
        <v>0.89539859499617247</v>
      </c>
      <c r="AH207" s="37">
        <v>0.35659304441553491</v>
      </c>
      <c r="AI207" s="36">
        <v>26.944936961677534</v>
      </c>
      <c r="AJ207" s="37">
        <v>0.24982293479503714</v>
      </c>
      <c r="AK207" s="36">
        <v>1.4896511306303997</v>
      </c>
      <c r="AL207" s="37">
        <v>0.37521596853426237</v>
      </c>
      <c r="AM207" s="36">
        <v>0.49609082555508832</v>
      </c>
      <c r="AN207" s="37">
        <v>0.20785641869960492</v>
      </c>
      <c r="AO207" s="36">
        <v>8.6037081888221643</v>
      </c>
      <c r="AP207" s="36">
        <v>4.7625828512753043E-2</v>
      </c>
      <c r="AQ207" s="36">
        <v>2.3404583065778979E-2</v>
      </c>
      <c r="AR207" s="36">
        <v>0.39863692774311804</v>
      </c>
      <c r="AS207" s="36">
        <v>0.31163836466404227</v>
      </c>
      <c r="AT207" s="36">
        <v>0.59019709899332384</v>
      </c>
      <c r="AU207" s="36">
        <v>1.178549501784419</v>
      </c>
      <c r="AV207" s="36">
        <v>0.58677672478502452</v>
      </c>
      <c r="AW207" s="36">
        <v>20.704370568595571</v>
      </c>
      <c r="AX207" s="37"/>
      <c r="AY207" s="37">
        <v>0.96916846238460386</v>
      </c>
      <c r="AZ207" s="37">
        <v>0.8760748439890701</v>
      </c>
      <c r="BA207" s="36">
        <v>2.1018990114797478</v>
      </c>
      <c r="BB207" s="36">
        <v>0.13481661901218739</v>
      </c>
      <c r="BC207" s="84">
        <v>2.1213203435596398E-3</v>
      </c>
      <c r="BD207" s="37">
        <v>0.12471805226692931</v>
      </c>
      <c r="BE207" s="36">
        <v>0.49480579953327175</v>
      </c>
      <c r="BF207" s="36">
        <v>0.75563883833061252</v>
      </c>
      <c r="BG207" s="36">
        <v>2.1213203435596398E-3</v>
      </c>
      <c r="BH207" s="68">
        <v>2.1213203435596398E-3</v>
      </c>
      <c r="BI207" s="69">
        <v>2.1213203435596398E-3</v>
      </c>
      <c r="BJ207" s="70">
        <v>2.1213203435596398E-3</v>
      </c>
      <c r="BK207" s="71">
        <v>2.1213203435596398E-3</v>
      </c>
      <c r="BL207" s="85">
        <f t="shared" si="24"/>
        <v>3.8123192519977387</v>
      </c>
      <c r="BM207" s="85">
        <f t="shared" si="25"/>
        <v>2.0138129563080329</v>
      </c>
      <c r="BN207" s="85">
        <f t="shared" si="26"/>
        <v>1.5906498769901001</v>
      </c>
      <c r="BO207" s="85">
        <f t="shared" si="27"/>
        <v>1.1463864103859707</v>
      </c>
      <c r="BP207" s="85">
        <f t="shared" si="28"/>
        <v>0.86742654592206248</v>
      </c>
      <c r="BQ207" s="85">
        <f t="shared" si="29"/>
        <v>25.606931344052235</v>
      </c>
      <c r="BR207" s="85">
        <f t="shared" si="30"/>
        <v>28.434588092307933</v>
      </c>
      <c r="BS207" s="85">
        <f t="shared" si="31"/>
        <v>29.311049147201803</v>
      </c>
    </row>
    <row r="208" spans="1:71" x14ac:dyDescent="0.2">
      <c r="A208" s="22">
        <v>207</v>
      </c>
      <c r="B208" s="11" t="s">
        <v>12</v>
      </c>
      <c r="C208" s="11">
        <v>1500</v>
      </c>
      <c r="D208" s="11">
        <v>3</v>
      </c>
      <c r="E208" s="11">
        <v>3</v>
      </c>
      <c r="F208" s="11" t="s">
        <v>13</v>
      </c>
      <c r="G208" s="11">
        <v>1</v>
      </c>
      <c r="H208" s="11">
        <v>320</v>
      </c>
      <c r="I208" s="11">
        <v>36.9</v>
      </c>
      <c r="J208" s="11">
        <v>1.78</v>
      </c>
      <c r="K208" s="11">
        <v>1.1599999999999999</v>
      </c>
      <c r="L208" s="11">
        <v>2.6</v>
      </c>
      <c r="M208" s="12">
        <v>3</v>
      </c>
      <c r="N208" s="13">
        <v>37.727272727272727</v>
      </c>
      <c r="O208" s="13">
        <v>25.93</v>
      </c>
      <c r="P208" s="13"/>
      <c r="Q208" s="13"/>
      <c r="R208" s="13"/>
      <c r="S208" s="13"/>
      <c r="T208" s="36">
        <v>4.4183039858819804</v>
      </c>
      <c r="U208" s="36">
        <v>2.7849684165183843</v>
      </c>
      <c r="V208" s="36">
        <v>1.5701236063367812</v>
      </c>
      <c r="W208" s="36">
        <v>3.7006540321673329</v>
      </c>
      <c r="X208" s="53">
        <v>2.1213203435596398E-3</v>
      </c>
      <c r="Y208" s="37">
        <v>5.5304081343770205E-2</v>
      </c>
      <c r="Z208" s="36">
        <v>4.1551238956158567</v>
      </c>
      <c r="AA208" s="37">
        <v>7.6859811915706622E-2</v>
      </c>
      <c r="AB208" s="37">
        <v>0.14304961500554406</v>
      </c>
      <c r="AC208" s="36">
        <v>12.072429795411349</v>
      </c>
      <c r="AD208" s="37">
        <v>0.17746102189698254</v>
      </c>
      <c r="AE208" s="37">
        <v>0.40915583863700966</v>
      </c>
      <c r="AF208" s="36">
        <v>0.94592870026513443</v>
      </c>
      <c r="AG208" s="36">
        <v>0.85830041681220637</v>
      </c>
      <c r="AH208" s="37">
        <v>0.30961420240405629</v>
      </c>
      <c r="AI208" s="36">
        <v>26.582837175511408</v>
      </c>
      <c r="AJ208" s="37">
        <v>0.4620621795531194</v>
      </c>
      <c r="AK208" s="36">
        <v>1.1901604144144471</v>
      </c>
      <c r="AL208" s="37">
        <v>0.38914948014225459</v>
      </c>
      <c r="AM208" s="36">
        <v>0.47695263963030726</v>
      </c>
      <c r="AN208" s="37">
        <v>0.1614744791129204</v>
      </c>
      <c r="AO208" s="36">
        <v>9.7588001342831223</v>
      </c>
      <c r="AP208" s="36">
        <v>2.9610031410586615E-2</v>
      </c>
      <c r="AQ208" s="36">
        <v>1.8079615562615201E-2</v>
      </c>
      <c r="AR208" s="36">
        <v>0.36818931534442695</v>
      </c>
      <c r="AS208" s="36">
        <v>0.27573564929974737</v>
      </c>
      <c r="AT208" s="36">
        <v>0.46443864896095111</v>
      </c>
      <c r="AU208" s="36">
        <v>1.0437798996307919</v>
      </c>
      <c r="AV208" s="36">
        <v>0.42562149444788</v>
      </c>
      <c r="AW208" s="36">
        <v>19.035282433676421</v>
      </c>
      <c r="AX208" s="37"/>
      <c r="AY208" s="37">
        <v>1.1341440738278448</v>
      </c>
      <c r="AZ208" s="37">
        <v>0.93011931264094183</v>
      </c>
      <c r="BA208" s="36">
        <v>1.9034181904592558</v>
      </c>
      <c r="BB208" s="36">
        <v>0.16300235248284367</v>
      </c>
      <c r="BC208" s="84">
        <v>2.1213203435596398E-3</v>
      </c>
      <c r="BD208" s="37">
        <v>9.5513201470433587E-2</v>
      </c>
      <c r="BE208" s="36">
        <v>0.40625170125449084</v>
      </c>
      <c r="BF208" s="36">
        <v>0.55770062543518584</v>
      </c>
      <c r="BG208" s="36">
        <v>2.1213203435596398E-3</v>
      </c>
      <c r="BH208" s="68">
        <v>2.1213203435596398E-3</v>
      </c>
      <c r="BI208" s="69">
        <v>2.1213203435596398E-3</v>
      </c>
      <c r="BJ208" s="70">
        <v>2.1213203435596398E-3</v>
      </c>
      <c r="BK208" s="71">
        <v>2.1213203435596398E-3</v>
      </c>
      <c r="BL208" s="85">
        <f t="shared" si="24"/>
        <v>3.5193837664538776</v>
      </c>
      <c r="BM208" s="85">
        <f t="shared" si="25"/>
        <v>1.8904923376389666</v>
      </c>
      <c r="BN208" s="85">
        <f t="shared" si="26"/>
        <v>1.4674169497019904</v>
      </c>
      <c r="BO208" s="85">
        <f t="shared" si="27"/>
        <v>1.0921870188597023</v>
      </c>
      <c r="BP208" s="85">
        <f t="shared" si="28"/>
        <v>0.79830531877926425</v>
      </c>
      <c r="BQ208" s="85">
        <f t="shared" si="29"/>
        <v>28.703725052275246</v>
      </c>
      <c r="BR208" s="85">
        <f t="shared" si="30"/>
        <v>27.772997589925854</v>
      </c>
      <c r="BS208" s="85">
        <f t="shared" si="31"/>
        <v>26.863614467965764</v>
      </c>
    </row>
    <row r="209" spans="1:71" x14ac:dyDescent="0.2">
      <c r="A209" s="22">
        <v>208</v>
      </c>
      <c r="B209" s="11" t="s">
        <v>12</v>
      </c>
      <c r="C209" s="11">
        <v>1500</v>
      </c>
      <c r="D209" s="11">
        <v>3</v>
      </c>
      <c r="E209" s="11">
        <v>3</v>
      </c>
      <c r="F209" s="11" t="s">
        <v>13</v>
      </c>
      <c r="G209" s="11">
        <v>1</v>
      </c>
      <c r="H209" s="11">
        <v>322</v>
      </c>
      <c r="I209" s="11">
        <v>36.9</v>
      </c>
      <c r="J209" s="11">
        <v>1.78</v>
      </c>
      <c r="K209" s="11">
        <v>1.1599999999999999</v>
      </c>
      <c r="L209" s="11">
        <v>2.6</v>
      </c>
      <c r="M209" s="12">
        <v>5</v>
      </c>
      <c r="N209" s="13">
        <v>35.363636363636367</v>
      </c>
      <c r="O209" s="13">
        <v>28.75872727272727</v>
      </c>
      <c r="P209" s="13">
        <v>3.6537298636926887</v>
      </c>
      <c r="Q209" s="13">
        <v>3.3661710037174721</v>
      </c>
      <c r="R209" s="13">
        <v>1.3402545454545454</v>
      </c>
      <c r="S209" s="13">
        <v>1.2347727272727271</v>
      </c>
      <c r="T209" s="36">
        <v>4.2740106791488035</v>
      </c>
      <c r="U209" s="36">
        <v>2.4570383512002971</v>
      </c>
      <c r="V209" s="36">
        <v>1.2972611441736039</v>
      </c>
      <c r="W209" s="36">
        <v>3.0314796387948904</v>
      </c>
      <c r="X209" s="53">
        <v>2.1213203435596398E-3</v>
      </c>
      <c r="Y209" s="37">
        <v>4.2949500205640451E-2</v>
      </c>
      <c r="Z209" s="36">
        <v>3.6286716435599011</v>
      </c>
      <c r="AA209" s="37">
        <v>7.9086088413215697E-2</v>
      </c>
      <c r="AB209" s="37">
        <v>0.10793908577300824</v>
      </c>
      <c r="AC209" s="36">
        <v>11.534332472525328</v>
      </c>
      <c r="AD209" s="37">
        <v>0.15938434855701539</v>
      </c>
      <c r="AE209" s="37">
        <v>0.40513279798998031</v>
      </c>
      <c r="AF209" s="36">
        <v>0.9542104358354111</v>
      </c>
      <c r="AG209" s="36">
        <v>0.94076553522559281</v>
      </c>
      <c r="AH209" s="37">
        <v>0.4957899888615937</v>
      </c>
      <c r="AI209" s="36">
        <v>27.776075524337685</v>
      </c>
      <c r="AJ209" s="37">
        <v>0.19205875409413445</v>
      </c>
      <c r="AK209" s="36">
        <v>1.3144624413985793</v>
      </c>
      <c r="AL209" s="37">
        <v>0.56830770546815179</v>
      </c>
      <c r="AM209" s="36"/>
      <c r="AN209" s="37">
        <v>0.12969936664128662</v>
      </c>
      <c r="AO209" s="36">
        <v>9.4530359794043317</v>
      </c>
      <c r="AP209" s="36">
        <v>2.4270427295924123E-2</v>
      </c>
      <c r="AQ209" s="36">
        <v>1.7989459346959169E-2</v>
      </c>
      <c r="AR209" s="36">
        <v>0.37729918308393146</v>
      </c>
      <c r="AS209" s="36">
        <v>0.27955581468118373</v>
      </c>
      <c r="AT209" s="36">
        <v>0.44897893181448578</v>
      </c>
      <c r="AU209" s="36">
        <v>0.99154908070057135</v>
      </c>
      <c r="AV209" s="36">
        <v>0.56996667626042596</v>
      </c>
      <c r="AW209" s="36">
        <v>20.090169831862688</v>
      </c>
      <c r="AX209" s="37">
        <v>0.23865929875606506</v>
      </c>
      <c r="AY209" s="37">
        <v>0.60810980081103616</v>
      </c>
      <c r="AZ209" s="37">
        <v>0.50226093766972979</v>
      </c>
      <c r="BA209" s="36">
        <v>2.1299569004027394</v>
      </c>
      <c r="BB209" s="36">
        <v>0.17339004477546763</v>
      </c>
      <c r="BC209" s="84">
        <v>2.1213203435596398E-3</v>
      </c>
      <c r="BD209" s="37">
        <v>0.44583153636486528</v>
      </c>
      <c r="BE209" s="36">
        <v>0.43933648570167705</v>
      </c>
      <c r="BF209" s="36">
        <v>0.58002305118871988</v>
      </c>
      <c r="BG209" s="36">
        <v>2.1213203435596398E-3</v>
      </c>
      <c r="BH209" s="68">
        <v>2.1213203435596398E-3</v>
      </c>
      <c r="BI209" s="69">
        <v>2.1213203435596398E-3</v>
      </c>
      <c r="BJ209" s="70">
        <v>2.1213203435596398E-3</v>
      </c>
      <c r="BK209" s="71">
        <v>2.1213203435596398E-3</v>
      </c>
      <c r="BL209" s="85">
        <f t="shared" si="24"/>
        <v>3.1211131712296196</v>
      </c>
      <c r="BM209" s="85">
        <f t="shared" si="25"/>
        <v>1.9286126807438839</v>
      </c>
      <c r="BN209" s="85">
        <f t="shared" si="26"/>
        <v>1.062801123844449</v>
      </c>
      <c r="BO209" s="85">
        <f t="shared" si="27"/>
        <v>0.95517217728575177</v>
      </c>
      <c r="BP209" s="85">
        <f t="shared" si="28"/>
        <v>0.97344050345813216</v>
      </c>
      <c r="BQ209" s="85">
        <f t="shared" si="29"/>
        <v>26.224915249746385</v>
      </c>
      <c r="BR209" s="85">
        <f t="shared" si="30"/>
        <v>29.090537965736264</v>
      </c>
      <c r="BS209" s="85">
        <f t="shared" si="31"/>
        <v>27.930075382777819</v>
      </c>
    </row>
    <row r="210" spans="1:71" x14ac:dyDescent="0.2">
      <c r="A210" s="22">
        <v>209</v>
      </c>
      <c r="B210" s="11" t="s">
        <v>12</v>
      </c>
      <c r="C210" s="11">
        <v>1500</v>
      </c>
      <c r="D210" s="11">
        <v>3</v>
      </c>
      <c r="E210" s="11">
        <v>3</v>
      </c>
      <c r="F210" s="11" t="s">
        <v>13</v>
      </c>
      <c r="G210" s="11">
        <v>1</v>
      </c>
      <c r="H210" s="11">
        <v>324</v>
      </c>
      <c r="I210" s="11">
        <v>36.9</v>
      </c>
      <c r="J210" s="11">
        <v>1.78</v>
      </c>
      <c r="K210" s="11">
        <v>1.1599999999999999</v>
      </c>
      <c r="L210" s="11">
        <v>2.6</v>
      </c>
      <c r="M210" s="12">
        <v>7</v>
      </c>
      <c r="N210" s="13">
        <v>37.090909090909086</v>
      </c>
      <c r="O210" s="13">
        <v>23.572727272727271</v>
      </c>
      <c r="P210" s="13">
        <v>3.8350000000000009</v>
      </c>
      <c r="Q210" s="13">
        <v>3.4350000000000001</v>
      </c>
      <c r="R210" s="13">
        <v>1.3771136363636365</v>
      </c>
      <c r="S210" s="13">
        <v>1.2334772727272727</v>
      </c>
      <c r="T210" s="36">
        <v>3.7459574216585088</v>
      </c>
      <c r="U210" s="36">
        <v>2.3839473834616873</v>
      </c>
      <c r="V210" s="36">
        <v>1.3405169481372647</v>
      </c>
      <c r="W210" s="36">
        <v>3.2626416510873599</v>
      </c>
      <c r="X210" s="53">
        <v>2.1213203435596398E-3</v>
      </c>
      <c r="Y210" s="37">
        <v>5.9571568529183765E-2</v>
      </c>
      <c r="Z210" s="36">
        <v>3.8491613216255405</v>
      </c>
      <c r="AA210" s="37">
        <v>8.2030727276332455E-2</v>
      </c>
      <c r="AB210" s="37">
        <v>0.26375664942452687</v>
      </c>
      <c r="AC210" s="36">
        <v>12.233177905096465</v>
      </c>
      <c r="AD210" s="37">
        <v>0.17683230645511047</v>
      </c>
      <c r="AE210" s="37">
        <v>0.43284249956755838</v>
      </c>
      <c r="AF210" s="36">
        <v>1.0315648615061237</v>
      </c>
      <c r="AG210" s="36">
        <v>0.9104751721532599</v>
      </c>
      <c r="AH210" s="37">
        <v>0.47291870899478478</v>
      </c>
      <c r="AI210" s="36">
        <v>28.787465536639008</v>
      </c>
      <c r="AJ210" s="37">
        <v>0.42749091118688143</v>
      </c>
      <c r="AK210" s="36">
        <v>1.363259963910447</v>
      </c>
      <c r="AL210" s="37">
        <v>0.37042797786718029</v>
      </c>
      <c r="AM210" s="36">
        <v>0.49394631343724721</v>
      </c>
      <c r="AN210" s="37">
        <v>0.14398272150614277</v>
      </c>
      <c r="AO210" s="36">
        <v>8.9164283577200258</v>
      </c>
      <c r="AP210" s="36">
        <v>2.1384801735323013E-2</v>
      </c>
      <c r="AQ210" s="36">
        <v>1.0442623309207597E-2</v>
      </c>
      <c r="AR210" s="36">
        <v>0.33986079559322646</v>
      </c>
      <c r="AS210" s="36">
        <v>0.26265070954345521</v>
      </c>
      <c r="AT210" s="36">
        <v>0.43541031853101753</v>
      </c>
      <c r="AU210" s="36">
        <v>0.87489393263066806</v>
      </c>
      <c r="AV210" s="36">
        <v>0.54369849694995775</v>
      </c>
      <c r="AW210" s="36">
        <v>19.320822522014179</v>
      </c>
      <c r="AX210" s="37"/>
      <c r="AY210" s="37">
        <v>0.92397306457282868</v>
      </c>
      <c r="AZ210" s="37">
        <v>0.54069756318726314</v>
      </c>
      <c r="BA210" s="36">
        <v>1.8999160574362235</v>
      </c>
      <c r="BB210" s="36">
        <v>0.13693459644468564</v>
      </c>
      <c r="BC210" s="84">
        <v>2.1213203435596398E-3</v>
      </c>
      <c r="BD210" s="37">
        <v>6.9962397265908763E-2</v>
      </c>
      <c r="BE210" s="36">
        <v>0.50684015427633067</v>
      </c>
      <c r="BF210" s="36">
        <v>0.52641252207943101</v>
      </c>
      <c r="BG210" s="36">
        <v>2.1213203435596398E-3</v>
      </c>
      <c r="BH210" s="68">
        <v>2.1213203435596398E-3</v>
      </c>
      <c r="BI210" s="69">
        <v>2.1213203435596398E-3</v>
      </c>
      <c r="BJ210" s="70">
        <v>2.1213203435596398E-3</v>
      </c>
      <c r="BK210" s="71">
        <v>2.1213203435596398E-3</v>
      </c>
      <c r="BL210" s="85">
        <f t="shared" si="24"/>
        <v>3.8342755563982078</v>
      </c>
      <c r="BM210" s="85">
        <f t="shared" si="25"/>
        <v>2.1442690534960422</v>
      </c>
      <c r="BN210" s="85">
        <f t="shared" si="26"/>
        <v>1.5460237813960234</v>
      </c>
      <c r="BO210" s="85">
        <f t="shared" si="27"/>
        <v>1.3409985760613035</v>
      </c>
      <c r="BP210" s="85">
        <f t="shared" si="28"/>
        <v>0.80327047743473867</v>
      </c>
      <c r="BQ210" s="85">
        <f t="shared" si="29"/>
        <v>26.817523951410386</v>
      </c>
      <c r="BR210" s="85">
        <f t="shared" si="30"/>
        <v>30.150725500549456</v>
      </c>
      <c r="BS210" s="85">
        <f t="shared" si="31"/>
        <v>26.426628477631052</v>
      </c>
    </row>
    <row r="211" spans="1:71" x14ac:dyDescent="0.2">
      <c r="A211" s="22">
        <v>210</v>
      </c>
      <c r="B211" s="11" t="s">
        <v>12</v>
      </c>
      <c r="C211" s="11">
        <v>1500</v>
      </c>
      <c r="D211" s="11">
        <v>3</v>
      </c>
      <c r="E211" s="11">
        <v>3</v>
      </c>
      <c r="F211" s="11" t="s">
        <v>13</v>
      </c>
      <c r="G211" s="11">
        <v>1</v>
      </c>
      <c r="H211" s="11">
        <v>326</v>
      </c>
      <c r="I211" s="11">
        <v>36.9</v>
      </c>
      <c r="J211" s="11">
        <v>1.78</v>
      </c>
      <c r="K211" s="11">
        <v>1.1599999999999999</v>
      </c>
      <c r="L211" s="11">
        <v>2.6</v>
      </c>
      <c r="M211" s="12">
        <v>9</v>
      </c>
      <c r="N211" s="13">
        <v>35.72727272727272</v>
      </c>
      <c r="O211" s="13">
        <v>25.909090909090907</v>
      </c>
      <c r="P211" s="13"/>
      <c r="Q211" s="13"/>
      <c r="R211" s="13"/>
      <c r="S211" s="13"/>
      <c r="T211" s="36">
        <v>4.7353622328902123</v>
      </c>
      <c r="U211" s="36">
        <v>2.7519510261563092</v>
      </c>
      <c r="V211" s="36">
        <v>1.4601942091826083</v>
      </c>
      <c r="W211" s="36">
        <v>3.4095822236612534</v>
      </c>
      <c r="X211" s="53">
        <v>2.1213203435596398E-3</v>
      </c>
      <c r="Y211" s="37">
        <v>6.4387840701069038E-2</v>
      </c>
      <c r="Z211" s="36">
        <v>3.9660997894604595</v>
      </c>
      <c r="AA211" s="37">
        <v>0.10865390144423784</v>
      </c>
      <c r="AB211" s="37">
        <v>0.17822936788038701</v>
      </c>
      <c r="AC211" s="36">
        <v>12.31239328494361</v>
      </c>
      <c r="AD211" s="37">
        <v>0.1295558633516502</v>
      </c>
      <c r="AE211" s="37">
        <v>0.35313929220828177</v>
      </c>
      <c r="AF211" s="36">
        <v>0.98471120120143507</v>
      </c>
      <c r="AG211" s="36">
        <v>0.85569115062024392</v>
      </c>
      <c r="AH211" s="37">
        <v>0.37650004760714406</v>
      </c>
      <c r="AI211" s="36">
        <v>29.609943073500272</v>
      </c>
      <c r="AJ211" s="37">
        <v>0.20300440692720614</v>
      </c>
      <c r="AK211" s="36">
        <v>1.3209672585997079</v>
      </c>
      <c r="AL211" s="37">
        <v>0.28512654162275919</v>
      </c>
      <c r="AM211" s="36"/>
      <c r="AN211" s="37">
        <v>0.14900052318121645</v>
      </c>
      <c r="AO211" s="36">
        <v>8.8058257117862784</v>
      </c>
      <c r="AP211" s="36">
        <v>2.2795838143671268E-2</v>
      </c>
      <c r="AQ211" s="36">
        <v>1.3207643130581216E-2</v>
      </c>
      <c r="AR211" s="36">
        <v>0.35361721608037694</v>
      </c>
      <c r="AS211" s="36">
        <v>0.24171992427920544</v>
      </c>
      <c r="AT211" s="36">
        <v>0.37329020584827083</v>
      </c>
      <c r="AU211" s="36">
        <v>0.95935430103085051</v>
      </c>
      <c r="AV211" s="36">
        <v>0.55636361063007989</v>
      </c>
      <c r="AW211" s="36">
        <v>17.777420803797085</v>
      </c>
      <c r="AX211" s="37">
        <v>0.42028939238566354</v>
      </c>
      <c r="AY211" s="37">
        <v>0.8109479796515513</v>
      </c>
      <c r="AZ211" s="37">
        <v>0.58236415547473364</v>
      </c>
      <c r="BA211" s="36">
        <v>1.8096039620149555</v>
      </c>
      <c r="BB211" s="36">
        <v>0.15841031567165167</v>
      </c>
      <c r="BC211" s="84">
        <v>2.1213203435596398E-3</v>
      </c>
      <c r="BD211" s="37">
        <v>0.49973593230072832</v>
      </c>
      <c r="BE211" s="36">
        <v>0.39141093934262872</v>
      </c>
      <c r="BF211" s="36">
        <v>0.50171617224236598</v>
      </c>
      <c r="BG211" s="36">
        <v>2.1213203435596398E-3</v>
      </c>
      <c r="BH211" s="68">
        <v>2.1213203435596398E-3</v>
      </c>
      <c r="BI211" s="69">
        <v>2.1213203435596398E-3</v>
      </c>
      <c r="BJ211" s="70">
        <v>2.1213203435596398E-3</v>
      </c>
      <c r="BK211" s="71">
        <v>2.1213203435596398E-3</v>
      </c>
      <c r="BL211" s="85">
        <f t="shared" si="24"/>
        <v>2.7032889355441956</v>
      </c>
      <c r="BM211" s="85">
        <f t="shared" si="25"/>
        <v>1.5255555195974284</v>
      </c>
      <c r="BN211" s="85">
        <f t="shared" si="26"/>
        <v>1.0287328927655508</v>
      </c>
      <c r="BO211" s="85">
        <f t="shared" si="27"/>
        <v>0.88728968576638745</v>
      </c>
      <c r="BP211" s="85">
        <f t="shared" si="28"/>
        <v>0.63826583383104096</v>
      </c>
      <c r="BQ211" s="85">
        <f t="shared" si="29"/>
        <v>28.637704086638013</v>
      </c>
      <c r="BR211" s="85">
        <f t="shared" si="30"/>
        <v>30.93091033209998</v>
      </c>
      <c r="BS211" s="85">
        <f t="shared" si="31"/>
        <v>25.484976314085742</v>
      </c>
    </row>
    <row r="212" spans="1:71" x14ac:dyDescent="0.2">
      <c r="A212" s="22">
        <v>211</v>
      </c>
      <c r="B212" s="11" t="s">
        <v>12</v>
      </c>
      <c r="C212" s="11">
        <v>1500</v>
      </c>
      <c r="D212" s="11">
        <v>3</v>
      </c>
      <c r="E212" s="11">
        <v>3</v>
      </c>
      <c r="F212" s="11" t="s">
        <v>13</v>
      </c>
      <c r="G212" s="11">
        <v>1</v>
      </c>
      <c r="H212" s="11">
        <v>328</v>
      </c>
      <c r="I212" s="11">
        <v>36.9</v>
      </c>
      <c r="J212" s="11">
        <v>1.78</v>
      </c>
      <c r="K212" s="11">
        <v>1.1599999999999999</v>
      </c>
      <c r="L212" s="11">
        <v>2.6</v>
      </c>
      <c r="M212" s="12">
        <v>11</v>
      </c>
      <c r="N212" s="13">
        <v>38.772727272727266</v>
      </c>
      <c r="O212" s="13">
        <v>24.318181818181817</v>
      </c>
      <c r="P212" s="13">
        <v>4.0488241639697957</v>
      </c>
      <c r="Q212" s="13">
        <v>3.4218554476806906</v>
      </c>
      <c r="R212" s="13">
        <v>1.7060272727272725</v>
      </c>
      <c r="S212" s="13">
        <v>1.4418454545454542</v>
      </c>
      <c r="T212" s="36"/>
      <c r="U212" s="36"/>
      <c r="V212" s="36"/>
      <c r="W212" s="36"/>
      <c r="X212" s="53">
        <v>2.1213203435596398E-3</v>
      </c>
      <c r="Y212" s="37">
        <v>7.7199521942872773E-2</v>
      </c>
      <c r="Z212" s="36"/>
      <c r="AA212" s="37">
        <v>0.10558585048706182</v>
      </c>
      <c r="AB212" s="37">
        <v>0.19792333526441958</v>
      </c>
      <c r="AC212" s="36"/>
      <c r="AD212" s="37">
        <v>0.17427831778987257</v>
      </c>
      <c r="AE212" s="37">
        <v>0.40832868648691034</v>
      </c>
      <c r="AF212" s="36"/>
      <c r="AG212" s="36"/>
      <c r="AH212" s="37">
        <v>0.49542223939469948</v>
      </c>
      <c r="AI212" s="36"/>
      <c r="AJ212" s="37">
        <v>0.24898199134055893</v>
      </c>
      <c r="AK212" s="36"/>
      <c r="AL212" s="37">
        <v>0.3061535483707678</v>
      </c>
      <c r="AM212" s="36"/>
      <c r="AN212" s="37">
        <v>0.14239704115442101</v>
      </c>
      <c r="AO212" s="36"/>
      <c r="AP212" s="82">
        <v>2.1213203435596398E-3</v>
      </c>
      <c r="AQ212" s="83">
        <v>2.1213203435596398E-3</v>
      </c>
      <c r="AR212" s="36"/>
      <c r="AS212" s="36"/>
      <c r="AT212" s="36"/>
      <c r="AU212" s="36"/>
      <c r="AV212" s="36"/>
      <c r="AW212" s="36"/>
      <c r="AX212" s="37">
        <v>0.11448909685903343</v>
      </c>
      <c r="AY212" s="37">
        <v>0.90068709451760864</v>
      </c>
      <c r="AZ212" s="37">
        <v>0.45166216736694081</v>
      </c>
      <c r="BA212" s="36"/>
      <c r="BB212" s="36"/>
      <c r="BC212" s="84">
        <v>2.1213203435596398E-3</v>
      </c>
      <c r="BD212" s="37">
        <v>4.8676955841498969E-2</v>
      </c>
      <c r="BE212" s="36"/>
      <c r="BF212" s="36"/>
      <c r="BG212" s="85">
        <v>2.1213203435596398E-3</v>
      </c>
      <c r="BH212" s="68">
        <v>2.1213203435596398E-3</v>
      </c>
      <c r="BI212" s="69">
        <v>2.1213203435596398E-3</v>
      </c>
      <c r="BJ212" s="70">
        <v>2.1213203435596398E-3</v>
      </c>
      <c r="BK212" s="71">
        <v>2.1213203435596398E-3</v>
      </c>
      <c r="BL212" s="85">
        <f t="shared" si="24"/>
        <v>2.1562705322315843</v>
      </c>
      <c r="BM212" s="85">
        <f t="shared" si="25"/>
        <v>1.8310881186472285</v>
      </c>
      <c r="BN212" s="85">
        <f t="shared" si="26"/>
        <v>0.18278537242993459</v>
      </c>
      <c r="BO212" s="85">
        <f t="shared" si="27"/>
        <v>1.1166058837895505</v>
      </c>
      <c r="BP212" s="85">
        <f t="shared" si="28"/>
        <v>0.71448223485767814</v>
      </c>
      <c r="BQ212" s="85"/>
      <c r="BR212" s="85"/>
      <c r="BS212" s="85"/>
    </row>
    <row r="213" spans="1:71" x14ac:dyDescent="0.2">
      <c r="A213" s="22">
        <v>212</v>
      </c>
      <c r="B213" s="11" t="s">
        <v>12</v>
      </c>
      <c r="C213" s="11">
        <v>1500</v>
      </c>
      <c r="D213" s="11">
        <v>3</v>
      </c>
      <c r="E213" s="11">
        <v>3</v>
      </c>
      <c r="F213" s="11" t="s">
        <v>13</v>
      </c>
      <c r="G213" s="11">
        <v>1</v>
      </c>
      <c r="H213" s="11">
        <v>330</v>
      </c>
      <c r="I213" s="11">
        <v>36.9</v>
      </c>
      <c r="J213" s="11">
        <v>1.78</v>
      </c>
      <c r="K213" s="11">
        <v>1.1599999999999999</v>
      </c>
      <c r="L213" s="11">
        <v>2.6</v>
      </c>
      <c r="M213" s="12">
        <v>13</v>
      </c>
      <c r="N213" s="13">
        <v>43.136363636363633</v>
      </c>
      <c r="O213" s="13">
        <v>24.318181818181817</v>
      </c>
      <c r="P213" s="13">
        <v>4.1031971153846154</v>
      </c>
      <c r="Q213" s="13">
        <v>3.4896153846153855</v>
      </c>
      <c r="R213" s="13">
        <v>1.5517545454545454</v>
      </c>
      <c r="S213" s="13">
        <v>1.3197090909090909</v>
      </c>
      <c r="T213" s="36">
        <v>4.1838012175317889</v>
      </c>
      <c r="U213" s="36">
        <v>2.5990970217912199</v>
      </c>
      <c r="V213" s="36">
        <v>1.487530898866319</v>
      </c>
      <c r="W213" s="36">
        <v>3.6823627547802751</v>
      </c>
      <c r="X213" s="53">
        <v>2.1213203435596398E-3</v>
      </c>
      <c r="Y213" s="37">
        <v>6.7971968034318417E-2</v>
      </c>
      <c r="Z213" s="36">
        <v>4.2228828910911824</v>
      </c>
      <c r="AA213" s="37">
        <v>9.7366815481211885E-2</v>
      </c>
      <c r="AB213" s="37">
        <v>0.22029625024763372</v>
      </c>
      <c r="AC213" s="36">
        <v>12.397383988075388</v>
      </c>
      <c r="AD213" s="37">
        <v>0.18551333134698864</v>
      </c>
      <c r="AE213" s="37">
        <v>0.44709164163062975</v>
      </c>
      <c r="AF213" s="36">
        <v>0.75085380501461052</v>
      </c>
      <c r="AG213" s="36">
        <v>1.0859885627300494</v>
      </c>
      <c r="AH213" s="37">
        <v>0.61091531183364789</v>
      </c>
      <c r="AI213" s="36">
        <v>24.950525923598857</v>
      </c>
      <c r="AJ213" s="37">
        <v>0.27304134444407552</v>
      </c>
      <c r="AK213" s="36">
        <v>0.99206307279499617</v>
      </c>
      <c r="AL213" s="37">
        <v>0.31600957372150695</v>
      </c>
      <c r="AM213" s="36">
        <v>0.5504219693980108</v>
      </c>
      <c r="AN213" s="37">
        <v>0.14815722135799586</v>
      </c>
      <c r="AO213" s="36">
        <v>11.852859946365024</v>
      </c>
      <c r="AP213" s="36">
        <v>3.046486334993562E-2</v>
      </c>
      <c r="AQ213" s="36">
        <v>2.663280506692485E-2</v>
      </c>
      <c r="AR213" s="36">
        <v>0.35455161248986394</v>
      </c>
      <c r="AS213" s="36">
        <v>0.27138636760282275</v>
      </c>
      <c r="AT213" s="36">
        <v>0.49801429446007961</v>
      </c>
      <c r="AU213" s="36">
        <v>1.0745953638675878</v>
      </c>
      <c r="AV213" s="36">
        <v>0.54759154849653169</v>
      </c>
      <c r="AW213" s="36">
        <v>18.293795976245161</v>
      </c>
      <c r="AX213" s="37">
        <v>0.10727011059144176</v>
      </c>
      <c r="AY213" s="37">
        <v>0.89141874194819715</v>
      </c>
      <c r="AZ213" s="37">
        <v>0.39268145200421323</v>
      </c>
      <c r="BA213" s="36">
        <v>2.0171190102143552</v>
      </c>
      <c r="BB213" s="36">
        <v>0.17164509449987883</v>
      </c>
      <c r="BC213" s="84">
        <v>2.1213203435596398E-3</v>
      </c>
      <c r="BD213" s="37">
        <v>0.32462245924768623</v>
      </c>
      <c r="BE213" s="36">
        <v>0.44811331632965917</v>
      </c>
      <c r="BF213" s="36">
        <v>0.49499318981813645</v>
      </c>
      <c r="BG213" s="36">
        <v>2.1213203435596398E-3</v>
      </c>
      <c r="BH213" s="68">
        <v>2.1213203435596398E-3</v>
      </c>
      <c r="BI213" s="69">
        <v>2.1213203435596398E-3</v>
      </c>
      <c r="BJ213" s="70">
        <v>2.1213203435596398E-3</v>
      </c>
      <c r="BK213" s="71">
        <v>2.1213203435596398E-3</v>
      </c>
      <c r="BL213" s="85">
        <f t="shared" si="24"/>
        <v>4.0027739902260686</v>
      </c>
      <c r="BM213" s="85">
        <f t="shared" si="25"/>
        <v>2.0528674532244824</v>
      </c>
      <c r="BN213" s="85">
        <f t="shared" si="26"/>
        <v>1.8017493156435904</v>
      </c>
      <c r="BO213" s="85">
        <f t="shared" si="27"/>
        <v>1.2897662378723458</v>
      </c>
      <c r="BP213" s="85">
        <f t="shared" si="28"/>
        <v>0.76310121535213671</v>
      </c>
      <c r="BQ213" s="85">
        <f t="shared" si="29"/>
        <v>28.575180092479734</v>
      </c>
      <c r="BR213" s="85">
        <f t="shared" si="30"/>
        <v>25.942588996393852</v>
      </c>
      <c r="BS213" s="85">
        <f t="shared" si="31"/>
        <v>25.95762412829383</v>
      </c>
    </row>
    <row r="214" spans="1:71" x14ac:dyDescent="0.2">
      <c r="A214" s="22">
        <v>213</v>
      </c>
      <c r="B214" s="11" t="s">
        <v>12</v>
      </c>
      <c r="C214" s="11">
        <v>1500</v>
      </c>
      <c r="D214" s="11">
        <v>3</v>
      </c>
      <c r="E214" s="11">
        <v>3</v>
      </c>
      <c r="F214" s="11" t="s">
        <v>13</v>
      </c>
      <c r="G214" s="11">
        <v>1</v>
      </c>
      <c r="H214" s="11">
        <v>332</v>
      </c>
      <c r="I214" s="11">
        <v>36.9</v>
      </c>
      <c r="J214" s="11">
        <v>1.78</v>
      </c>
      <c r="K214" s="11">
        <v>1.1599999999999999</v>
      </c>
      <c r="L214" s="11">
        <v>2.6</v>
      </c>
      <c r="M214" s="12">
        <v>15</v>
      </c>
      <c r="N214" s="13">
        <v>35.81818181818182</v>
      </c>
      <c r="O214" s="13">
        <v>25.454545454545453</v>
      </c>
      <c r="P214" s="13">
        <v>3.9426380368098153</v>
      </c>
      <c r="Q214" s="13">
        <v>3.4510552147239255</v>
      </c>
      <c r="R214" s="13">
        <v>1.4605681818181817</v>
      </c>
      <c r="S214" s="13">
        <v>1.2784590909090907</v>
      </c>
      <c r="T214" s="36">
        <v>4.6441280213021265</v>
      </c>
      <c r="U214" s="36">
        <v>2.6998910704288037</v>
      </c>
      <c r="V214" s="36">
        <v>1.4318074613049494</v>
      </c>
      <c r="W214" s="36">
        <v>3.2935900965983609</v>
      </c>
      <c r="X214" s="53">
        <v>2.1213203435596398E-3</v>
      </c>
      <c r="Y214" s="37">
        <v>4.7880753106018588E-2</v>
      </c>
      <c r="Z214" s="36">
        <v>3.8628046332294401</v>
      </c>
      <c r="AA214" s="37">
        <v>8.3177662240942224E-2</v>
      </c>
      <c r="AB214" s="37">
        <v>0.22580238930495528</v>
      </c>
      <c r="AC214" s="36">
        <v>11.875501540547329</v>
      </c>
      <c r="AD214" s="37">
        <v>0.20204584544778925</v>
      </c>
      <c r="AE214" s="37">
        <v>0.45658947242171394</v>
      </c>
      <c r="AF214" s="36">
        <v>0.97673179775595709</v>
      </c>
      <c r="AG214" s="36">
        <v>0.86289185886683129</v>
      </c>
      <c r="AH214" s="37">
        <v>0.61627616311275302</v>
      </c>
      <c r="AI214" s="36">
        <v>28.044525993529401</v>
      </c>
      <c r="AJ214" s="37">
        <v>0.21597926825361249</v>
      </c>
      <c r="AK214" s="36">
        <v>1.3121790152583201</v>
      </c>
      <c r="AL214" s="37">
        <v>0.3103270203040096</v>
      </c>
      <c r="AM214" s="36"/>
      <c r="AN214" s="37">
        <v>0.15650066071027011</v>
      </c>
      <c r="AO214" s="36">
        <v>9.2721107187836758</v>
      </c>
      <c r="AP214" s="36">
        <v>2.8058225903524071E-2</v>
      </c>
      <c r="AQ214" s="36">
        <v>1.9157984569220521E-2</v>
      </c>
      <c r="AR214" s="36">
        <v>0.4062563434399179</v>
      </c>
      <c r="AS214" s="36">
        <v>0.26081244262349018</v>
      </c>
      <c r="AT214" s="36">
        <v>0.48929339631828583</v>
      </c>
      <c r="AU214" s="36">
        <v>1.2309100684449581</v>
      </c>
      <c r="AV214" s="36">
        <v>0.59792222798497874</v>
      </c>
      <c r="AW214" s="36">
        <v>18.576620040474008</v>
      </c>
      <c r="AX214" s="37">
        <v>0.37375617742156586</v>
      </c>
      <c r="AY214" s="37">
        <v>0.75516892055886231</v>
      </c>
      <c r="AZ214" s="37">
        <v>0.49492034780954192</v>
      </c>
      <c r="BA214" s="36">
        <v>1.9413522045973015</v>
      </c>
      <c r="BB214" s="36">
        <v>0.16785622787366328</v>
      </c>
      <c r="BC214" s="84">
        <v>2.1213203435596398E-3</v>
      </c>
      <c r="BD214" s="37">
        <v>0.4378817605597834</v>
      </c>
      <c r="BE214" s="36">
        <v>0.43761442289001623</v>
      </c>
      <c r="BF214" s="36">
        <v>0.66550049209859374</v>
      </c>
      <c r="BG214" s="36">
        <v>2.1213203435596398E-3</v>
      </c>
      <c r="BH214" s="68">
        <v>2.1213203435596398E-3</v>
      </c>
      <c r="BI214" s="69">
        <v>2.1213203435596398E-3</v>
      </c>
      <c r="BJ214" s="70">
        <v>2.1213203435596398E-3</v>
      </c>
      <c r="BK214" s="71">
        <v>2.1213203435596398E-3</v>
      </c>
      <c r="BL214" s="85">
        <f t="shared" si="24"/>
        <v>3.1774710937688955</v>
      </c>
      <c r="BM214" s="85">
        <f t="shared" si="25"/>
        <v>2.0270201588448336</v>
      </c>
      <c r="BN214" s="85">
        <f t="shared" si="26"/>
        <v>0.99395027421379212</v>
      </c>
      <c r="BO214" s="85">
        <f t="shared" si="27"/>
        <v>1.2601036661191101</v>
      </c>
      <c r="BP214" s="85">
        <f t="shared" si="28"/>
        <v>0.76691649272572349</v>
      </c>
      <c r="BQ214" s="85">
        <f t="shared" si="29"/>
        <v>27.809844143754571</v>
      </c>
      <c r="BR214" s="85">
        <f t="shared" si="30"/>
        <v>29.356705008787721</v>
      </c>
      <c r="BS214" s="85">
        <f t="shared" si="31"/>
        <v>26.895809205629064</v>
      </c>
    </row>
    <row r="215" spans="1:71" x14ac:dyDescent="0.2">
      <c r="A215" s="22">
        <v>214</v>
      </c>
      <c r="B215" s="11" t="s">
        <v>12</v>
      </c>
      <c r="C215" s="11">
        <v>1500</v>
      </c>
      <c r="D215" s="11">
        <v>3</v>
      </c>
      <c r="E215" s="11">
        <v>3</v>
      </c>
      <c r="F215" s="11" t="s">
        <v>13</v>
      </c>
      <c r="G215" s="11">
        <v>1</v>
      </c>
      <c r="H215" s="11">
        <v>334</v>
      </c>
      <c r="I215" s="11">
        <v>36.9</v>
      </c>
      <c r="J215" s="11">
        <v>1.78</v>
      </c>
      <c r="K215" s="11">
        <v>1.1599999999999999</v>
      </c>
      <c r="L215" s="11">
        <v>2.6</v>
      </c>
      <c r="M215" s="12">
        <v>17</v>
      </c>
      <c r="N215" s="13">
        <v>37.136363636363626</v>
      </c>
      <c r="O215" s="13">
        <v>27.780499999999996</v>
      </c>
      <c r="P215" s="13">
        <v>3.93</v>
      </c>
      <c r="Q215" s="13">
        <v>3.4450000000000003</v>
      </c>
      <c r="R215" s="13">
        <v>1.5291272727272727</v>
      </c>
      <c r="S215" s="13">
        <v>1.3404181818181817</v>
      </c>
      <c r="T215" s="36">
        <v>3.9193546576884746</v>
      </c>
      <c r="U215" s="36">
        <v>2.5338182697092448</v>
      </c>
      <c r="V215" s="36">
        <v>1.4732036210217803</v>
      </c>
      <c r="W215" s="36">
        <v>3.6733860293422747</v>
      </c>
      <c r="X215" s="53">
        <v>2.1213203435596398E-3</v>
      </c>
      <c r="Y215" s="37">
        <v>4.5108644537433289E-2</v>
      </c>
      <c r="Z215" s="36">
        <v>4.3521312293828265</v>
      </c>
      <c r="AA215" s="37">
        <v>6.7171000432856398E-2</v>
      </c>
      <c r="AB215" s="37">
        <v>0.22094552008721621</v>
      </c>
      <c r="AC215" s="36">
        <v>12.876054384203542</v>
      </c>
      <c r="AD215" s="37">
        <v>0.23511798577085077</v>
      </c>
      <c r="AE215" s="37">
        <v>0.46334286446081269</v>
      </c>
      <c r="AF215" s="36">
        <v>0.97728426270228053</v>
      </c>
      <c r="AG215" s="36">
        <v>0.87438382455986807</v>
      </c>
      <c r="AH215" s="37">
        <v>0.71915598348466758</v>
      </c>
      <c r="AI215" s="36">
        <v>29.532923712084276</v>
      </c>
      <c r="AJ215" s="37">
        <v>0.35211742136961588</v>
      </c>
      <c r="AK215" s="36">
        <v>1.2968360001771375</v>
      </c>
      <c r="AL215" s="37">
        <v>0.35660667146394109</v>
      </c>
      <c r="AM215" s="36">
        <v>0.48525681065071546</v>
      </c>
      <c r="AN215" s="37">
        <v>0.17336154252918307</v>
      </c>
      <c r="AO215" s="36">
        <v>9.0753950647955595</v>
      </c>
      <c r="AP215" s="36">
        <v>3.3041323373485247E-2</v>
      </c>
      <c r="AQ215" s="36">
        <v>1.4780887914683566E-2</v>
      </c>
      <c r="AR215" s="36">
        <v>0.35643794883755414</v>
      </c>
      <c r="AS215" s="36">
        <v>0.25103545628900642</v>
      </c>
      <c r="AT215" s="36">
        <v>0.44578467792495069</v>
      </c>
      <c r="AU215" s="36">
        <v>0.95986626012494691</v>
      </c>
      <c r="AV215" s="36">
        <v>0.56213384621835472</v>
      </c>
      <c r="AW215" s="36">
        <v>17.2298567407347</v>
      </c>
      <c r="AX215" s="37"/>
      <c r="AY215" s="37">
        <v>0.89718853942815335</v>
      </c>
      <c r="AZ215" s="37">
        <v>0.39086905233101238</v>
      </c>
      <c r="BA215" s="36">
        <v>1.679675109065629</v>
      </c>
      <c r="BB215" s="36">
        <v>0.15978082939059013</v>
      </c>
      <c r="BC215" s="84">
        <v>2.1213203435596398E-3</v>
      </c>
      <c r="BD215" s="37">
        <v>9.6870772212673734E-2</v>
      </c>
      <c r="BE215" s="36">
        <v>0.36392626290964436</v>
      </c>
      <c r="BF215" s="36">
        <v>0.51643182277718891</v>
      </c>
      <c r="BG215" s="36">
        <v>2.1213203435596398E-3</v>
      </c>
      <c r="BH215" s="68">
        <v>2.1213203435596398E-3</v>
      </c>
      <c r="BI215" s="69">
        <v>2.1213203435596398E-3</v>
      </c>
      <c r="BJ215" s="70">
        <v>2.1213203435596398E-3</v>
      </c>
      <c r="BK215" s="71">
        <v>2.1213203435596398E-3</v>
      </c>
      <c r="BL215" s="85">
        <f t="shared" si="24"/>
        <v>3.9925682693471609</v>
      </c>
      <c r="BM215" s="85">
        <f t="shared" si="25"/>
        <v>2.3472864466371042</v>
      </c>
      <c r="BN215" s="85">
        <f t="shared" si="26"/>
        <v>1.4719202801808731</v>
      </c>
      <c r="BO215" s="85">
        <f t="shared" si="27"/>
        <v>1.5273369107123504</v>
      </c>
      <c r="BP215" s="85">
        <f t="shared" si="28"/>
        <v>0.81994953592475373</v>
      </c>
      <c r="BQ215" s="85">
        <f t="shared" si="29"/>
        <v>28.830069511691704</v>
      </c>
      <c r="BR215" s="85">
        <f t="shared" si="30"/>
        <v>30.829759712261414</v>
      </c>
      <c r="BS215" s="85">
        <f t="shared" si="31"/>
        <v>23.970407451593932</v>
      </c>
    </row>
    <row r="216" spans="1:71" x14ac:dyDescent="0.2">
      <c r="A216" s="22">
        <v>215</v>
      </c>
      <c r="B216" s="11" t="s">
        <v>12</v>
      </c>
      <c r="C216" s="11">
        <v>1500</v>
      </c>
      <c r="D216" s="11">
        <v>3</v>
      </c>
      <c r="E216" s="11">
        <v>3</v>
      </c>
      <c r="F216" s="11" t="s">
        <v>13</v>
      </c>
      <c r="G216" s="11">
        <v>1</v>
      </c>
      <c r="H216" s="11">
        <v>336</v>
      </c>
      <c r="I216" s="11">
        <v>36.9</v>
      </c>
      <c r="J216" s="11">
        <v>1.78</v>
      </c>
      <c r="K216" s="11">
        <v>1.1599999999999999</v>
      </c>
      <c r="L216" s="11">
        <v>2.6</v>
      </c>
      <c r="M216" s="12">
        <v>19</v>
      </c>
      <c r="N216" s="13">
        <v>38.727272727272727</v>
      </c>
      <c r="O216" s="13">
        <v>25.484590909090908</v>
      </c>
      <c r="P216" s="13">
        <v>4.0437361282367448</v>
      </c>
      <c r="Q216" s="13">
        <v>3.4432305795314431</v>
      </c>
      <c r="R216" s="13">
        <v>1.4906681818181817</v>
      </c>
      <c r="S216" s="13">
        <v>1.2692999999999999</v>
      </c>
      <c r="T216" s="36">
        <v>3.8868426989916562</v>
      </c>
      <c r="U216" s="36">
        <v>2.5197378158498975</v>
      </c>
      <c r="V216" s="36">
        <v>1.4758197229292003</v>
      </c>
      <c r="W216" s="36">
        <v>3.6997907163201562</v>
      </c>
      <c r="X216" s="53">
        <v>2.1213203435596398E-3</v>
      </c>
      <c r="Y216" s="37">
        <v>3.8750784202094553E-2</v>
      </c>
      <c r="Z216" s="36">
        <v>4.436692488955889</v>
      </c>
      <c r="AA216" s="37">
        <v>7.4664432157970084E-2</v>
      </c>
      <c r="AB216" s="37">
        <v>0.11477898992782866</v>
      </c>
      <c r="AC216" s="36">
        <v>12.750360853421189</v>
      </c>
      <c r="AD216" s="37">
        <v>0.24760767046970966</v>
      </c>
      <c r="AE216" s="37">
        <v>0.40099610252734874</v>
      </c>
      <c r="AF216" s="36">
        <v>1.0403333744630625</v>
      </c>
      <c r="AG216" s="36">
        <v>0.86791179826658216</v>
      </c>
      <c r="AH216" s="37">
        <v>0.34175970504776076</v>
      </c>
      <c r="AI216" s="36">
        <v>28.907637947490151</v>
      </c>
      <c r="AJ216" s="37">
        <v>0.23166546852551465</v>
      </c>
      <c r="AK216" s="36">
        <v>1.3600601213389296</v>
      </c>
      <c r="AL216" s="37">
        <v>0.28830646235768181</v>
      </c>
      <c r="AM216" s="36">
        <v>0.48195739404259658</v>
      </c>
      <c r="AN216" s="37">
        <v>0.14892409119976921</v>
      </c>
      <c r="AO216" s="36">
        <v>8.8507556407320624</v>
      </c>
      <c r="AP216" s="36">
        <v>3.9561916819881714E-2</v>
      </c>
      <c r="AQ216" s="36">
        <v>1.4954347041195895E-2</v>
      </c>
      <c r="AR216" s="36">
        <v>0.35061233527675639</v>
      </c>
      <c r="AS216" s="36">
        <v>0.25070579369768992</v>
      </c>
      <c r="AT216" s="36">
        <v>0.42684116070726269</v>
      </c>
      <c r="AU216" s="36">
        <v>0.9951734511119944</v>
      </c>
      <c r="AV216" s="36">
        <v>0.55323415156506262</v>
      </c>
      <c r="AW216" s="36">
        <v>17.706675441888208</v>
      </c>
      <c r="AX216" s="37"/>
      <c r="AY216" s="37">
        <v>0.67543499895576642</v>
      </c>
      <c r="AZ216" s="37">
        <v>0.42062674668842764</v>
      </c>
      <c r="BA216" s="36">
        <v>1.6829245989849635</v>
      </c>
      <c r="BB216" s="36">
        <v>0.15852957115176919</v>
      </c>
      <c r="BC216" s="84">
        <v>2.1213203435596398E-3</v>
      </c>
      <c r="BD216" s="37">
        <v>0.63362979260328145</v>
      </c>
      <c r="BE216" s="36">
        <v>0.36071453080087007</v>
      </c>
      <c r="BF216" s="36">
        <v>0.56736947262517734</v>
      </c>
      <c r="BG216" s="36">
        <v>2.1213203435596398E-3</v>
      </c>
      <c r="BH216" s="68">
        <v>2.1213203435596398E-3</v>
      </c>
      <c r="BI216" s="69">
        <v>2.1213203435596398E-3</v>
      </c>
      <c r="BJ216" s="70">
        <v>2.1213203435596398E-3</v>
      </c>
      <c r="BK216" s="71">
        <v>2.1213203435596398E-3</v>
      </c>
      <c r="BL216" s="85">
        <f t="shared" si="24"/>
        <v>3.237322898724857</v>
      </c>
      <c r="BM216" s="85">
        <f t="shared" si="25"/>
        <v>1.6251143988558443</v>
      </c>
      <c r="BN216" s="85">
        <f t="shared" si="26"/>
        <v>1.4632844086692434</v>
      </c>
      <c r="BO216" s="85">
        <f t="shared" si="27"/>
        <v>0.93581183397081369</v>
      </c>
      <c r="BP216" s="85">
        <f t="shared" si="28"/>
        <v>0.68930256488503061</v>
      </c>
      <c r="BQ216" s="85">
        <f t="shared" si="29"/>
        <v>28.771365616811551</v>
      </c>
      <c r="BR216" s="85">
        <f t="shared" si="30"/>
        <v>30.26769806882908</v>
      </c>
      <c r="BS216" s="85">
        <f t="shared" si="31"/>
        <v>24.849716231979659</v>
      </c>
    </row>
    <row r="217" spans="1:71" x14ac:dyDescent="0.2">
      <c r="A217" s="22">
        <v>216</v>
      </c>
      <c r="B217" s="11" t="s">
        <v>12</v>
      </c>
      <c r="C217" s="11">
        <v>1500</v>
      </c>
      <c r="D217" s="11">
        <v>3</v>
      </c>
      <c r="E217" s="11">
        <v>3</v>
      </c>
      <c r="F217" s="11" t="s">
        <v>13</v>
      </c>
      <c r="G217" s="11">
        <v>1</v>
      </c>
      <c r="H217" s="11">
        <v>338</v>
      </c>
      <c r="I217" s="11">
        <v>36.9</v>
      </c>
      <c r="J217" s="11">
        <v>1.78</v>
      </c>
      <c r="K217" s="11">
        <v>1.1599999999999999</v>
      </c>
      <c r="L217" s="11">
        <v>2.6</v>
      </c>
      <c r="M217" s="12">
        <v>21</v>
      </c>
      <c r="N217" s="13">
        <v>30.318181818181817</v>
      </c>
      <c r="O217" s="13" t="s">
        <v>14</v>
      </c>
      <c r="P217" s="13">
        <v>3.8478792822185977</v>
      </c>
      <c r="Q217" s="13">
        <v>3.4510603588907016</v>
      </c>
      <c r="R217" s="13">
        <v>1.072159090909091</v>
      </c>
      <c r="S217" s="13">
        <v>0.96159090909090916</v>
      </c>
      <c r="T217" s="36">
        <v>5.0212848730831903</v>
      </c>
      <c r="U217" s="36">
        <v>2.8369439350266186</v>
      </c>
      <c r="V217" s="36">
        <v>1.4641827276578903</v>
      </c>
      <c r="W217" s="36">
        <v>3.2801465943558656</v>
      </c>
      <c r="X217" s="53">
        <v>2.1213203435596398E-3</v>
      </c>
      <c r="Y217" s="37">
        <v>3.349196264463173E-2</v>
      </c>
      <c r="Z217" s="36">
        <v>3.8283678473003664</v>
      </c>
      <c r="AA217" s="37">
        <v>6.8187587225006577E-2</v>
      </c>
      <c r="AB217" s="37">
        <v>8.6643710454045009E-2</v>
      </c>
      <c r="AC217" s="36">
        <v>11.619673714047698</v>
      </c>
      <c r="AD217" s="37">
        <v>0.21082912903671269</v>
      </c>
      <c r="AE217" s="37">
        <v>0.33578524380625363</v>
      </c>
      <c r="AF217" s="36">
        <v>0.97991176802745339</v>
      </c>
      <c r="AG217" s="36">
        <v>0.85220418747059479</v>
      </c>
      <c r="AH217" s="37">
        <v>0.23527871018122057</v>
      </c>
      <c r="AI217" s="36">
        <v>27.860498388736548</v>
      </c>
      <c r="AJ217" s="37">
        <v>0.22166260433604187</v>
      </c>
      <c r="AK217" s="36">
        <v>1.3364548739461763</v>
      </c>
      <c r="AL217" s="37">
        <v>0.26690531110716154</v>
      </c>
      <c r="AM217" s="36"/>
      <c r="AN217" s="37">
        <v>0.12104121034049507</v>
      </c>
      <c r="AO217" s="36">
        <v>9.0781561921859826</v>
      </c>
      <c r="AP217" s="36">
        <v>2.7877092354701333E-2</v>
      </c>
      <c r="AQ217" s="36">
        <v>1.9519688897234398E-2</v>
      </c>
      <c r="AR217" s="36">
        <v>0.38120635839041794</v>
      </c>
      <c r="AS217" s="36">
        <v>0.25022600214890711</v>
      </c>
      <c r="AT217" s="36">
        <v>0.44129189146704662</v>
      </c>
      <c r="AU217" s="36">
        <v>1.1294992611106931</v>
      </c>
      <c r="AV217" s="36">
        <v>0.5882810639204632</v>
      </c>
      <c r="AW217" s="36">
        <v>18.88985932639925</v>
      </c>
      <c r="AX217" s="37">
        <v>0.3043387766991375</v>
      </c>
      <c r="AY217" s="37">
        <v>0.77599106729835865</v>
      </c>
      <c r="AZ217" s="37">
        <v>0.48803254321461381</v>
      </c>
      <c r="BA217" s="36">
        <v>1.9659766583780978</v>
      </c>
      <c r="BB217" s="36">
        <v>0.17097071240078202</v>
      </c>
      <c r="BC217" s="84">
        <v>2.1213203435596398E-3</v>
      </c>
      <c r="BD217" s="37">
        <v>0.60957010855850513</v>
      </c>
      <c r="BE217" s="36">
        <v>0.43295737617650676</v>
      </c>
      <c r="BF217" s="36">
        <v>0.63369809919048181</v>
      </c>
      <c r="BG217" s="36">
        <v>2.1213203435596398E-3</v>
      </c>
      <c r="BH217" s="68">
        <v>2.1213203435596398E-3</v>
      </c>
      <c r="BI217" s="69">
        <v>2.1213203435596398E-3</v>
      </c>
      <c r="BJ217" s="70">
        <v>2.1213203435596398E-3</v>
      </c>
      <c r="BK217" s="71">
        <v>2.1213203435596398E-3</v>
      </c>
      <c r="BL217" s="85">
        <f t="shared" si="24"/>
        <v>2.4320296566021637</v>
      </c>
      <c r="BM217" s="85">
        <f t="shared" si="25"/>
        <v>1.3571047089214354</v>
      </c>
      <c r="BN217" s="85">
        <f t="shared" si="26"/>
        <v>0.95388373734023313</v>
      </c>
      <c r="BO217" s="85">
        <f t="shared" si="27"/>
        <v>0.75441415400802014</v>
      </c>
      <c r="BP217" s="85">
        <f t="shared" si="28"/>
        <v>0.60269055491341517</v>
      </c>
      <c r="BQ217" s="85">
        <f t="shared" si="29"/>
        <v>28.052721011815187</v>
      </c>
      <c r="BR217" s="85">
        <f t="shared" si="30"/>
        <v>29.196953262682726</v>
      </c>
      <c r="BS217" s="85">
        <f t="shared" si="31"/>
        <v>27.122023948666548</v>
      </c>
    </row>
    <row r="218" spans="1:71" x14ac:dyDescent="0.2">
      <c r="A218" s="22">
        <v>217</v>
      </c>
      <c r="B218" s="11" t="s">
        <v>12</v>
      </c>
      <c r="C218" s="11">
        <v>1505</v>
      </c>
      <c r="D218" s="11">
        <v>1</v>
      </c>
      <c r="E218" s="11">
        <v>1</v>
      </c>
      <c r="F218" s="11" t="s">
        <v>13</v>
      </c>
      <c r="G218" s="11">
        <v>1</v>
      </c>
      <c r="H218" s="11">
        <v>308</v>
      </c>
      <c r="I218" s="11">
        <v>36.9</v>
      </c>
      <c r="J218" s="11">
        <v>1.78</v>
      </c>
      <c r="K218" s="11">
        <v>1.1599999999999999</v>
      </c>
      <c r="L218" s="11">
        <v>2.6</v>
      </c>
      <c r="M218" s="12">
        <v>0</v>
      </c>
      <c r="N218" s="13">
        <v>40.681820000000002</v>
      </c>
      <c r="O218" s="13">
        <v>30.687270000000002</v>
      </c>
      <c r="P218" s="13">
        <v>4.0317653629999999</v>
      </c>
      <c r="Q218" s="13">
        <v>3.0904692740000002</v>
      </c>
      <c r="R218" s="13">
        <v>1.640195455</v>
      </c>
      <c r="S218" s="13">
        <v>1.2572590910000001</v>
      </c>
      <c r="T218" s="36">
        <v>4.1279458991845637</v>
      </c>
      <c r="U218" s="36">
        <v>2.4457673797503348</v>
      </c>
      <c r="V218" s="36">
        <v>1.3225591786215494</v>
      </c>
      <c r="W218" s="36">
        <v>3.0527860676490555</v>
      </c>
      <c r="X218" s="53">
        <v>2.1213203435596398E-3</v>
      </c>
      <c r="Y218" s="37">
        <v>7.9780967967339869E-2</v>
      </c>
      <c r="Z218" s="36">
        <v>3.5882947887587155</v>
      </c>
      <c r="AA218" s="37">
        <v>0.14459532207056805</v>
      </c>
      <c r="AB218" s="37">
        <v>3.0876362189461277E-2</v>
      </c>
      <c r="AC218" s="36">
        <v>11.35686226814169</v>
      </c>
      <c r="AD218" s="37">
        <v>9.7883300728936501E-2</v>
      </c>
      <c r="AE218" s="37">
        <v>0.25504631650151283</v>
      </c>
      <c r="AF218" s="36">
        <v>0.67522645407161708</v>
      </c>
      <c r="AG218" s="36">
        <v>0.89358801801905541</v>
      </c>
      <c r="AH218" s="37">
        <v>0.1027738656527503</v>
      </c>
      <c r="AI218" s="36">
        <v>25.056725103559657</v>
      </c>
      <c r="AJ218" s="37">
        <v>0.24518952892096063</v>
      </c>
      <c r="AK218" s="36">
        <v>1.3508471756475235</v>
      </c>
      <c r="AL218" s="37">
        <v>4.8978329719618754E-2</v>
      </c>
      <c r="AM218" s="36">
        <v>0.47807169146190781</v>
      </c>
      <c r="AN218" s="37">
        <v>0.17625222515269087</v>
      </c>
      <c r="AO218" s="36">
        <v>10.48070890308467</v>
      </c>
      <c r="AP218" s="82">
        <v>2.1213203435596398E-3</v>
      </c>
      <c r="AQ218" s="83">
        <v>2.1213203435596398E-3</v>
      </c>
      <c r="AR218" s="36">
        <v>0.37414350236987914</v>
      </c>
      <c r="AS218" s="36">
        <v>0.25752198250753222</v>
      </c>
      <c r="AT218" s="36">
        <v>0.41210816250459503</v>
      </c>
      <c r="AU218" s="36">
        <v>0.89780226630749371</v>
      </c>
      <c r="AV218" s="36">
        <v>0.5158410980257353</v>
      </c>
      <c r="AW218" s="36">
        <v>23.283169988316299</v>
      </c>
      <c r="AX218" s="37"/>
      <c r="AY218" s="37">
        <v>1.1226693109701733</v>
      </c>
      <c r="AZ218" s="37">
        <v>0.45550815400578437</v>
      </c>
      <c r="BA218" s="36">
        <v>2.2673750804505297</v>
      </c>
      <c r="BB218" s="36">
        <v>0.17471272367940696</v>
      </c>
      <c r="BC218" s="84">
        <v>2.1213203435596398E-3</v>
      </c>
      <c r="BD218" s="37">
        <v>0.41544936717966041</v>
      </c>
      <c r="BE218" s="36">
        <v>0.30437085336853731</v>
      </c>
      <c r="BF218" s="36">
        <v>0.52776700832271772</v>
      </c>
      <c r="BG218" s="36">
        <v>2.1213203435596398E-3</v>
      </c>
      <c r="BH218" s="68">
        <v>2.1213203435596398E-3</v>
      </c>
      <c r="BI218" s="69">
        <v>2.1213203435596398E-3</v>
      </c>
      <c r="BJ218" s="70">
        <v>2.1213203435596398E-3</v>
      </c>
      <c r="BK218" s="71">
        <v>2.1213203435596398E-3</v>
      </c>
      <c r="BL218" s="85">
        <f t="shared" si="24"/>
        <v>2.5530359283848023</v>
      </c>
      <c r="BM218" s="85">
        <f t="shared" si="25"/>
        <v>0.78074770371324032</v>
      </c>
      <c r="BN218" s="85">
        <f t="shared" si="26"/>
        <v>1.5960359995188711</v>
      </c>
      <c r="BO218" s="85">
        <f t="shared" si="27"/>
        <v>0.47672305749210869</v>
      </c>
      <c r="BP218" s="85">
        <f t="shared" si="28"/>
        <v>0.30402464622113157</v>
      </c>
      <c r="BQ218" s="85">
        <f t="shared" si="29"/>
        <v>25.89633690244947</v>
      </c>
      <c r="BR218" s="85">
        <f t="shared" si="30"/>
        <v>26.40757227920718</v>
      </c>
      <c r="BS218" s="85">
        <f t="shared" si="31"/>
        <v>31.025410060756819</v>
      </c>
    </row>
    <row r="219" spans="1:71" x14ac:dyDescent="0.2">
      <c r="A219" s="22">
        <v>218</v>
      </c>
      <c r="B219" s="11" t="s">
        <v>12</v>
      </c>
      <c r="C219" s="11">
        <v>1505</v>
      </c>
      <c r="D219" s="11">
        <v>1</v>
      </c>
      <c r="E219" s="11">
        <v>1</v>
      </c>
      <c r="F219" s="11" t="s">
        <v>13</v>
      </c>
      <c r="G219" s="11">
        <v>1</v>
      </c>
      <c r="H219" s="11">
        <v>309</v>
      </c>
      <c r="I219" s="11">
        <v>36.9</v>
      </c>
      <c r="J219" s="11">
        <v>1.78</v>
      </c>
      <c r="K219" s="11">
        <v>1.1599999999999999</v>
      </c>
      <c r="L219" s="11">
        <v>2.6</v>
      </c>
      <c r="M219" s="12">
        <v>1</v>
      </c>
      <c r="N219" s="13">
        <v>36.954545454545453</v>
      </c>
      <c r="O219" s="13">
        <v>37.336181818181807</v>
      </c>
      <c r="P219" s="13">
        <v>3.5406314580941443</v>
      </c>
      <c r="Q219" s="13">
        <v>3.096486796785304</v>
      </c>
      <c r="R219" s="13">
        <v>1.4017681818181815</v>
      </c>
      <c r="S219" s="13">
        <v>1.2259272727272725</v>
      </c>
      <c r="T219" s="36">
        <v>3.7368309276665146</v>
      </c>
      <c r="U219" s="36">
        <v>2.3876100803552349</v>
      </c>
      <c r="V219" s="36">
        <v>1.401874837604312</v>
      </c>
      <c r="W219" s="36">
        <v>3.5305789624958157</v>
      </c>
      <c r="X219" s="53">
        <v>2.1213203435596398E-3</v>
      </c>
      <c r="Y219" s="37">
        <v>8.2491678514560865E-2</v>
      </c>
      <c r="Z219" s="36">
        <v>4.1004691296788955</v>
      </c>
      <c r="AA219" s="37">
        <v>0.17121579477449128</v>
      </c>
      <c r="AB219" s="56">
        <v>2.1213203435596398E-3</v>
      </c>
      <c r="AC219" s="36">
        <v>12.132148720226665</v>
      </c>
      <c r="AD219" s="37">
        <v>0.13815829206986463</v>
      </c>
      <c r="AE219" s="37">
        <v>0.29052918605590017</v>
      </c>
      <c r="AF219" s="36">
        <v>0.72092380020881841</v>
      </c>
      <c r="AG219" s="36">
        <v>0.91845449405216151</v>
      </c>
      <c r="AH219" s="37">
        <v>0.10567530505708536</v>
      </c>
      <c r="AI219" s="36">
        <v>25.44372166862593</v>
      </c>
      <c r="AJ219" s="37">
        <v>0.26105552845046864</v>
      </c>
      <c r="AK219" s="36">
        <v>1.290302151286542</v>
      </c>
      <c r="AL219" s="37">
        <v>0.28506357216091804</v>
      </c>
      <c r="AM219" s="36">
        <v>0.45728004518859761</v>
      </c>
      <c r="AN219" s="37">
        <v>0.1770615450479798</v>
      </c>
      <c r="AO219" s="36">
        <v>9.979519239098158</v>
      </c>
      <c r="AP219" s="36">
        <v>2.3724503142429139E-2</v>
      </c>
      <c r="AQ219" s="83">
        <v>2.1213203435596398E-3</v>
      </c>
      <c r="AR219" s="36">
        <v>0.35990330708776158</v>
      </c>
      <c r="AS219" s="36">
        <v>0.24329867135127817</v>
      </c>
      <c r="AT219" s="36">
        <v>0.39724369558977857</v>
      </c>
      <c r="AU219" s="36">
        <v>0.8572050226135931</v>
      </c>
      <c r="AV219" s="36">
        <v>0.45112109093996078</v>
      </c>
      <c r="AW219" s="36">
        <v>22.002242583201394</v>
      </c>
      <c r="AX219" s="37">
        <v>0.43414405178333648</v>
      </c>
      <c r="AY219" s="37">
        <v>1.1289089821845102</v>
      </c>
      <c r="AZ219" s="37">
        <v>0.41767735416843615</v>
      </c>
      <c r="BA219" s="36">
        <v>2.0558953315794279</v>
      </c>
      <c r="BB219" s="36">
        <v>0.16576530741102277</v>
      </c>
      <c r="BC219" s="84">
        <v>2.1213203435596398E-3</v>
      </c>
      <c r="BD219" s="37">
        <v>0.4452464075083577</v>
      </c>
      <c r="BE219" s="36">
        <v>0.35764479964471491</v>
      </c>
      <c r="BF219" s="36">
        <v>0.50547157488614214</v>
      </c>
      <c r="BG219" s="36">
        <v>2.1213203435596398E-3</v>
      </c>
      <c r="BH219" s="68">
        <v>2.1213203435596398E-3</v>
      </c>
      <c r="BI219" s="69">
        <v>2.1213203435596398E-3</v>
      </c>
      <c r="BJ219" s="70">
        <v>2.1213203435596398E-3</v>
      </c>
      <c r="BK219" s="71">
        <v>2.1213203435596398E-3</v>
      </c>
      <c r="BL219" s="85">
        <f t="shared" si="24"/>
        <v>2.8891067617155879</v>
      </c>
      <c r="BM219" s="85">
        <f t="shared" si="25"/>
        <v>1.0826032041377964</v>
      </c>
      <c r="BN219" s="85">
        <f t="shared" si="26"/>
        <v>1.6294420125298112</v>
      </c>
      <c r="BO219" s="85">
        <f t="shared" si="27"/>
        <v>0.50701044592097833</v>
      </c>
      <c r="BP219" s="85">
        <f t="shared" si="28"/>
        <v>0.57559275821681821</v>
      </c>
      <c r="BQ219" s="85">
        <f t="shared" si="29"/>
        <v>27.291633978370999</v>
      </c>
      <c r="BR219" s="85">
        <f t="shared" si="30"/>
        <v>26.734023819912473</v>
      </c>
      <c r="BS219" s="85">
        <f t="shared" si="31"/>
        <v>29.860341925497046</v>
      </c>
    </row>
    <row r="220" spans="1:71" x14ac:dyDescent="0.2">
      <c r="A220" s="22">
        <v>219</v>
      </c>
      <c r="B220" s="11" t="s">
        <v>12</v>
      </c>
      <c r="C220" s="11">
        <v>1505</v>
      </c>
      <c r="D220" s="11">
        <v>1</v>
      </c>
      <c r="E220" s="11">
        <v>1</v>
      </c>
      <c r="F220" s="11" t="s">
        <v>13</v>
      </c>
      <c r="G220" s="11">
        <v>1</v>
      </c>
      <c r="H220" s="11">
        <v>311</v>
      </c>
      <c r="I220" s="11">
        <v>36.9</v>
      </c>
      <c r="J220" s="11">
        <v>1.78</v>
      </c>
      <c r="K220" s="11">
        <v>1.1599999999999999</v>
      </c>
      <c r="L220" s="11">
        <v>2.6</v>
      </c>
      <c r="M220" s="12">
        <v>3</v>
      </c>
      <c r="N220" s="13">
        <v>37.318181818181813</v>
      </c>
      <c r="O220" s="13">
        <v>29.920090909090909</v>
      </c>
      <c r="P220" s="13">
        <v>3.6312162162162154</v>
      </c>
      <c r="Q220" s="13">
        <v>3.1344932432432429</v>
      </c>
      <c r="R220" s="13">
        <v>1.4656909090909087</v>
      </c>
      <c r="S220" s="13">
        <v>1.2651954545454542</v>
      </c>
      <c r="T220" s="36">
        <v>3.7251874318977465</v>
      </c>
      <c r="U220" s="36">
        <v>2.3879276771834621</v>
      </c>
      <c r="V220" s="36">
        <v>1.4197793152352001</v>
      </c>
      <c r="W220" s="36">
        <v>3.5545931353015301</v>
      </c>
      <c r="X220" s="53">
        <v>2.1213203435596398E-3</v>
      </c>
      <c r="Y220" s="37">
        <v>4.6140860201339791E-2</v>
      </c>
      <c r="Z220" s="36">
        <v>4.1296048986716167</v>
      </c>
      <c r="AA220" s="37">
        <v>0.10377643073787195</v>
      </c>
      <c r="AB220" s="37">
        <v>9.6913777478735544E-2</v>
      </c>
      <c r="AC220" s="36">
        <v>11.909447236540402</v>
      </c>
      <c r="AD220" s="37">
        <v>0.2600818431848374</v>
      </c>
      <c r="AE220" s="37">
        <v>0.45595022162187382</v>
      </c>
      <c r="AF220" s="36">
        <v>0.77661962466913326</v>
      </c>
      <c r="AG220" s="36">
        <v>0.98221958368929685</v>
      </c>
      <c r="AH220" s="37">
        <v>0.27942308571982855</v>
      </c>
      <c r="AI220" s="36">
        <v>24.58673361780599</v>
      </c>
      <c r="AJ220" s="37">
        <v>0.70666679774451624</v>
      </c>
      <c r="AK220" s="36">
        <v>1.3502837481222558</v>
      </c>
      <c r="AL220" s="37">
        <v>0.43949916901003061</v>
      </c>
      <c r="AM220" s="36">
        <v>0.48935021584651528</v>
      </c>
      <c r="AN220" s="37">
        <v>0.23186679495537316</v>
      </c>
      <c r="AO220" s="36">
        <v>10.018859651261632</v>
      </c>
      <c r="AP220" s="36">
        <v>2.3090177435529616E-2</v>
      </c>
      <c r="AQ220" s="36">
        <v>1.7872546828999209E-2</v>
      </c>
      <c r="AR220" s="36">
        <v>0.35445296098286166</v>
      </c>
      <c r="AS220" s="36">
        <v>0.26653156125955912</v>
      </c>
      <c r="AT220" s="36">
        <v>0.45765250557611514</v>
      </c>
      <c r="AU220" s="36">
        <v>0.82811388753591919</v>
      </c>
      <c r="AV220" s="36">
        <v>0.5304302849754915</v>
      </c>
      <c r="AW220" s="36">
        <v>22.180685806544883</v>
      </c>
      <c r="AX220" s="37">
        <v>0.28379059934774759</v>
      </c>
      <c r="AY220" s="37">
        <v>0.97701447631690364</v>
      </c>
      <c r="AZ220" s="37">
        <v>0.39418101238072278</v>
      </c>
      <c r="BA220" s="36">
        <v>2.1905693577391721</v>
      </c>
      <c r="BB220" s="36">
        <v>0.16408518764294433</v>
      </c>
      <c r="BC220" s="84">
        <v>2.1213203435596398E-3</v>
      </c>
      <c r="BD220" s="37">
        <v>5.7357163968990536E-2</v>
      </c>
      <c r="BE220" s="36">
        <v>0.33819193296695582</v>
      </c>
      <c r="BF220" s="36">
        <v>0.5074620855209786</v>
      </c>
      <c r="BG220" s="36">
        <v>2.1213203435596398E-3</v>
      </c>
      <c r="BH220" s="68">
        <v>2.1213203435596398E-3</v>
      </c>
      <c r="BI220" s="69">
        <v>2.1213203435596398E-3</v>
      </c>
      <c r="BJ220" s="70">
        <v>2.1213203435596398E-3</v>
      </c>
      <c r="BK220" s="71">
        <v>2.1213203435596398E-3</v>
      </c>
      <c r="BL220" s="85">
        <f t="shared" si="24"/>
        <v>4.0918887801902191</v>
      </c>
      <c r="BM220" s="85">
        <f t="shared" si="25"/>
        <v>2.2385348947598223</v>
      </c>
      <c r="BN220" s="85">
        <f t="shared" si="26"/>
        <v>1.6214870904750238</v>
      </c>
      <c r="BO220" s="85">
        <f t="shared" si="27"/>
        <v>1.3430855041279177</v>
      </c>
      <c r="BP220" s="85">
        <f t="shared" si="28"/>
        <v>0.89544939063190443</v>
      </c>
      <c r="BQ220" s="85">
        <f t="shared" si="29"/>
        <v>27.128661015173517</v>
      </c>
      <c r="BR220" s="85">
        <f t="shared" si="30"/>
        <v>25.937017365928245</v>
      </c>
      <c r="BS220" s="85">
        <f t="shared" si="31"/>
        <v>29.584209469085124</v>
      </c>
    </row>
    <row r="221" spans="1:71" x14ac:dyDescent="0.2">
      <c r="A221" s="22">
        <v>220</v>
      </c>
      <c r="B221" s="11" t="s">
        <v>12</v>
      </c>
      <c r="C221" s="11">
        <v>1505</v>
      </c>
      <c r="D221" s="11">
        <v>1</v>
      </c>
      <c r="E221" s="11">
        <v>1</v>
      </c>
      <c r="F221" s="11" t="s">
        <v>13</v>
      </c>
      <c r="G221" s="11">
        <v>1</v>
      </c>
      <c r="H221" s="11">
        <v>313</v>
      </c>
      <c r="I221" s="11">
        <v>36.9</v>
      </c>
      <c r="J221" s="11">
        <v>1.78</v>
      </c>
      <c r="K221" s="11">
        <v>1.1599999999999999</v>
      </c>
      <c r="L221" s="11">
        <v>2.6</v>
      </c>
      <c r="M221" s="12">
        <v>5</v>
      </c>
      <c r="N221" s="13"/>
      <c r="O221" s="13">
        <v>31.96590909090909</v>
      </c>
      <c r="P221" s="13">
        <v>3.5356561085972849</v>
      </c>
      <c r="Q221" s="13">
        <v>3.1802714932126697</v>
      </c>
      <c r="R221" s="13">
        <v>1.4206909090909088</v>
      </c>
      <c r="S221" s="13">
        <v>1.277890909090909</v>
      </c>
      <c r="T221" s="36">
        <v>4.7911310237394078</v>
      </c>
      <c r="U221" s="36">
        <v>2.8172373290334241</v>
      </c>
      <c r="V221" s="36">
        <v>1.4886047038944781</v>
      </c>
      <c r="W221" s="36">
        <v>3.4491507727177515</v>
      </c>
      <c r="X221" s="53">
        <v>2.1213203435596398E-3</v>
      </c>
      <c r="Y221" s="37">
        <v>2.7392487540615244E-2</v>
      </c>
      <c r="Z221" s="36">
        <v>3.9524065431041095</v>
      </c>
      <c r="AA221" s="37">
        <v>7.8632198860210473E-2</v>
      </c>
      <c r="AB221" s="37">
        <v>9.5531416857281212E-2</v>
      </c>
      <c r="AC221" s="36">
        <v>11.595028050657902</v>
      </c>
      <c r="AD221" s="37">
        <v>0.20710655809165979</v>
      </c>
      <c r="AE221" s="37">
        <v>0.44238914615396702</v>
      </c>
      <c r="AF221" s="36">
        <v>0.7141663570846325</v>
      </c>
      <c r="AG221" s="36">
        <v>0.9034563716498818</v>
      </c>
      <c r="AH221" s="37">
        <v>0.43469186263565029</v>
      </c>
      <c r="AI221" s="36">
        <v>24.791380812548784</v>
      </c>
      <c r="AJ221" s="37">
        <v>0.307169646049755</v>
      </c>
      <c r="AK221" s="36">
        <v>1.2834906378905486</v>
      </c>
      <c r="AL221" s="37">
        <v>2.2589266451897315E-2</v>
      </c>
      <c r="AM221" s="36">
        <v>0.46546690594823231</v>
      </c>
      <c r="AN221" s="37">
        <v>0.2306711996498873</v>
      </c>
      <c r="AO221" s="36">
        <v>10.01004073328146</v>
      </c>
      <c r="AP221" s="36">
        <v>2.1163363713672181E-2</v>
      </c>
      <c r="AQ221" s="83">
        <v>2.1213203435596398E-3</v>
      </c>
      <c r="AR221" s="36">
        <v>0.3790391882099724</v>
      </c>
      <c r="AS221" s="36">
        <v>0.26472836045811066</v>
      </c>
      <c r="AT221" s="36">
        <v>0.44937990318065174</v>
      </c>
      <c r="AU221" s="36">
        <v>0.83726661951652037</v>
      </c>
      <c r="AV221" s="36">
        <v>0.5156026002007249</v>
      </c>
      <c r="AW221" s="36">
        <v>21.839416140890371</v>
      </c>
      <c r="AX221" s="37">
        <v>0.2669061760020206</v>
      </c>
      <c r="AY221" s="37">
        <v>0.89445779125044511</v>
      </c>
      <c r="AZ221" s="37">
        <v>0.42406365123406992</v>
      </c>
      <c r="BA221" s="36">
        <v>2.0580278035677995</v>
      </c>
      <c r="BB221" s="36">
        <v>0.18037928550526808</v>
      </c>
      <c r="BC221" s="84">
        <v>2.1213203435596398E-3</v>
      </c>
      <c r="BD221" s="37">
        <v>0.42282075027275867</v>
      </c>
      <c r="BE221" s="36">
        <v>0.31149272959241953</v>
      </c>
      <c r="BF221" s="36">
        <v>0.52219198511834364</v>
      </c>
      <c r="BG221" s="36">
        <v>2.1213203435596398E-3</v>
      </c>
      <c r="BH221" s="68">
        <v>2.1213203435596398E-3</v>
      </c>
      <c r="BI221" s="69">
        <v>2.1213203435596398E-3</v>
      </c>
      <c r="BJ221" s="70">
        <v>2.1213203435596398E-3</v>
      </c>
      <c r="BK221" s="71">
        <v>2.1213203435596398E-3</v>
      </c>
      <c r="BL221" s="85">
        <f t="shared" si="24"/>
        <v>3.2150970598890378</v>
      </c>
      <c r="BM221" s="85">
        <f t="shared" si="25"/>
        <v>1.5094778962402109</v>
      </c>
      <c r="BN221" s="85">
        <f t="shared" si="26"/>
        <v>1.4749479639989398</v>
      </c>
      <c r="BO221" s="85">
        <f t="shared" si="27"/>
        <v>1.0444994836343464</v>
      </c>
      <c r="BP221" s="85">
        <f t="shared" si="28"/>
        <v>0.46497841260586431</v>
      </c>
      <c r="BQ221" s="85">
        <f t="shared" si="29"/>
        <v>28.095679743490631</v>
      </c>
      <c r="BR221" s="85">
        <f t="shared" si="30"/>
        <v>26.074871450439332</v>
      </c>
      <c r="BS221" s="85">
        <f t="shared" si="31"/>
        <v>29.401785591118063</v>
      </c>
    </row>
    <row r="222" spans="1:71" x14ac:dyDescent="0.2">
      <c r="A222" s="22">
        <v>221</v>
      </c>
      <c r="B222" s="11" t="s">
        <v>12</v>
      </c>
      <c r="C222" s="11">
        <v>1505</v>
      </c>
      <c r="D222" s="14">
        <v>1</v>
      </c>
      <c r="E222" s="11">
        <v>1</v>
      </c>
      <c r="F222" s="11" t="s">
        <v>13</v>
      </c>
      <c r="G222" s="11">
        <v>1</v>
      </c>
      <c r="H222" s="11">
        <v>315</v>
      </c>
      <c r="I222" s="11">
        <v>36.9</v>
      </c>
      <c r="J222" s="11">
        <v>1.78</v>
      </c>
      <c r="K222" s="11">
        <v>1.1599999999999999</v>
      </c>
      <c r="L222" s="11">
        <v>2.6</v>
      </c>
      <c r="M222" s="15">
        <v>7</v>
      </c>
      <c r="N222" s="13">
        <v>42.5</v>
      </c>
      <c r="O222" s="13">
        <v>32.477363636363634</v>
      </c>
      <c r="P222" s="13">
        <v>3.6920418848167547</v>
      </c>
      <c r="Q222" s="13">
        <v>3.1387434554973823</v>
      </c>
      <c r="R222" s="13">
        <v>1.2821454545454545</v>
      </c>
      <c r="S222" s="13">
        <v>1.0899999999999999</v>
      </c>
      <c r="T222" s="36">
        <v>3.7908754824228388</v>
      </c>
      <c r="U222" s="36">
        <v>2.4778301009907762</v>
      </c>
      <c r="V222" s="36">
        <v>1.5066359086469638</v>
      </c>
      <c r="W222" s="36">
        <v>3.8390141917846532</v>
      </c>
      <c r="X222" s="53">
        <v>2.1213203435596398E-3</v>
      </c>
      <c r="Y222" s="37">
        <v>4.8489789834127626E-2</v>
      </c>
      <c r="Z222" s="36">
        <v>4.5773030036868647</v>
      </c>
      <c r="AA222" s="37">
        <v>0.10048803630274786</v>
      </c>
      <c r="AB222" s="37">
        <v>0.11856040294812868</v>
      </c>
      <c r="AC222" s="36">
        <v>12.154587398853298</v>
      </c>
      <c r="AD222" s="37">
        <v>0.24102010627913178</v>
      </c>
      <c r="AE222" s="37">
        <v>0.53779168765916763</v>
      </c>
      <c r="AF222" s="36">
        <v>0.75960134956056724</v>
      </c>
      <c r="AG222" s="36">
        <v>0.91560875575449707</v>
      </c>
      <c r="AH222" s="37">
        <v>0.46839622807580583</v>
      </c>
      <c r="AI222" s="36">
        <v>25.060360483647244</v>
      </c>
      <c r="AJ222" s="37">
        <v>0.66657607169412858</v>
      </c>
      <c r="AK222" s="36">
        <v>1.2876018473951434</v>
      </c>
      <c r="AL222" s="37">
        <v>0.63829455870073737</v>
      </c>
      <c r="AM222" s="36">
        <v>0.48834016961341414</v>
      </c>
      <c r="AN222" s="37">
        <v>0.21714989964002565</v>
      </c>
      <c r="AO222" s="36">
        <v>9.7762346331882775</v>
      </c>
      <c r="AP222" s="36">
        <v>2.4438020272010506E-2</v>
      </c>
      <c r="AQ222" s="83">
        <v>2.1213203435596398E-3</v>
      </c>
      <c r="AR222" s="36">
        <v>0.39243795333549342</v>
      </c>
      <c r="AS222" s="36">
        <v>0.22438458660433361</v>
      </c>
      <c r="AT222" s="36">
        <v>0.42609660080868267</v>
      </c>
      <c r="AU222" s="36">
        <v>0.75828864551129249</v>
      </c>
      <c r="AV222" s="36">
        <v>0.22735898247568156</v>
      </c>
      <c r="AW222" s="36">
        <v>21.132641303959257</v>
      </c>
      <c r="AX222" s="37">
        <v>0.29971880808936202</v>
      </c>
      <c r="AY222" s="37">
        <v>0.75049380369290186</v>
      </c>
      <c r="AZ222" s="37">
        <v>0.50558740615973241</v>
      </c>
      <c r="BA222" s="36">
        <v>2.0197738244975043</v>
      </c>
      <c r="BB222" s="36">
        <v>0.17817215557717883</v>
      </c>
      <c r="BC222" s="84">
        <v>2.1213203435596398E-3</v>
      </c>
      <c r="BD222" s="37">
        <v>0.54746103922871858</v>
      </c>
      <c r="BE222" s="36">
        <v>0.47295704519236909</v>
      </c>
      <c r="BF222" s="36">
        <v>0.47644532806154005</v>
      </c>
      <c r="BG222" s="36">
        <v>4.8314167163033654E-3</v>
      </c>
      <c r="BH222" s="68">
        <v>2.1213203435596398E-3</v>
      </c>
      <c r="BI222" s="69">
        <v>2.1213203435596398E-3</v>
      </c>
      <c r="BJ222" s="70">
        <v>2.1213203435596398E-3</v>
      </c>
      <c r="BK222" s="71">
        <v>2.1213203435596398E-3</v>
      </c>
      <c r="BL222" s="85">
        <f t="shared" si="24"/>
        <v>4.4407157065019121</v>
      </c>
      <c r="BM222" s="85">
        <f t="shared" si="25"/>
        <v>2.6706390553570998</v>
      </c>
      <c r="BN222" s="85">
        <f t="shared" si="26"/>
        <v>1.5529267515047869</v>
      </c>
      <c r="BO222" s="85">
        <f t="shared" si="27"/>
        <v>1.4945528089971949</v>
      </c>
      <c r="BP222" s="85">
        <f t="shared" si="28"/>
        <v>1.1760862463599051</v>
      </c>
      <c r="BQ222" s="85">
        <f t="shared" si="29"/>
        <v>28.348367406728958</v>
      </c>
      <c r="BR222" s="85">
        <f t="shared" si="30"/>
        <v>26.347962331042389</v>
      </c>
      <c r="BS222" s="85">
        <f t="shared" si="31"/>
        <v>28.45381484224372</v>
      </c>
    </row>
    <row r="223" spans="1:71" x14ac:dyDescent="0.2">
      <c r="A223" s="22">
        <v>222</v>
      </c>
      <c r="B223" s="11" t="s">
        <v>12</v>
      </c>
      <c r="C223" s="11">
        <v>1505</v>
      </c>
      <c r="D223" s="11">
        <v>1</v>
      </c>
      <c r="E223" s="11">
        <v>1</v>
      </c>
      <c r="F223" s="11" t="s">
        <v>13</v>
      </c>
      <c r="G223" s="11">
        <v>1</v>
      </c>
      <c r="H223" s="11">
        <v>317</v>
      </c>
      <c r="I223" s="11">
        <v>36.9</v>
      </c>
      <c r="J223" s="11">
        <v>1.78</v>
      </c>
      <c r="K223" s="11">
        <v>1.1599999999999999</v>
      </c>
      <c r="L223" s="11">
        <v>2.6</v>
      </c>
      <c r="M223" s="12">
        <v>9</v>
      </c>
      <c r="N223" s="13">
        <v>37.772727272727266</v>
      </c>
      <c r="O223" s="13">
        <v>34.224818181818179</v>
      </c>
      <c r="P223" s="13">
        <v>3.7721341463414637</v>
      </c>
      <c r="Q223" s="13">
        <v>3.2155487804878051</v>
      </c>
      <c r="R223" s="13">
        <v>1.4059772727272726</v>
      </c>
      <c r="S223" s="13">
        <v>1.198522727272727</v>
      </c>
      <c r="T223" s="36">
        <v>4.6705241151751196</v>
      </c>
      <c r="U223" s="36">
        <v>2.7701878240466278</v>
      </c>
      <c r="V223" s="36">
        <v>1.5093695293720719</v>
      </c>
      <c r="W223" s="36">
        <v>3.5748996776492037</v>
      </c>
      <c r="X223" s="53">
        <v>2.1213203435596398E-3</v>
      </c>
      <c r="Y223" s="37">
        <v>6.3131462379350509E-2</v>
      </c>
      <c r="Z223" s="36">
        <v>4.142294783787853</v>
      </c>
      <c r="AA223" s="37">
        <v>0.11607267550796309</v>
      </c>
      <c r="AB223" s="37">
        <v>0.13579890571281578</v>
      </c>
      <c r="AC223" s="36">
        <v>12.099691651079276</v>
      </c>
      <c r="AD223" s="37">
        <v>0.21256124743197782</v>
      </c>
      <c r="AE223" s="37">
        <v>0.49108767724585145</v>
      </c>
      <c r="AF223" s="36">
        <v>0.77405802080699493</v>
      </c>
      <c r="AG223" s="36">
        <v>0.92646868692708928</v>
      </c>
      <c r="AH223" s="37">
        <v>0.29316918888334248</v>
      </c>
      <c r="AI223" s="36">
        <v>25.901623324477075</v>
      </c>
      <c r="AJ223" s="37">
        <v>0.18779216337945295</v>
      </c>
      <c r="AK223" s="36">
        <v>1.3757371151645006</v>
      </c>
      <c r="AL223" s="37">
        <v>2.2625326715433068E-2</v>
      </c>
      <c r="AM223" s="36">
        <v>0.47394571818616099</v>
      </c>
      <c r="AN223" s="37">
        <v>0.16235886779286712</v>
      </c>
      <c r="AO223" s="36">
        <v>9.42454829237799</v>
      </c>
      <c r="AP223" s="82">
        <v>2.1213203435596398E-3</v>
      </c>
      <c r="AQ223" s="83">
        <v>2.1213203435596398E-3</v>
      </c>
      <c r="AR223" s="36">
        <v>0.33427760278197077</v>
      </c>
      <c r="AS223" s="36">
        <v>0.22942943212579214</v>
      </c>
      <c r="AT223" s="36">
        <v>0.38364377573219122</v>
      </c>
      <c r="AU223" s="36">
        <v>0.79851648162336808</v>
      </c>
      <c r="AV223" s="36">
        <v>0.46961889343121038</v>
      </c>
      <c r="AW223" s="36">
        <v>21.046397287896408</v>
      </c>
      <c r="AX223" s="37">
        <v>0.23957195553545516</v>
      </c>
      <c r="AY223" s="37">
        <v>0.65760025306208247</v>
      </c>
      <c r="AZ223" s="37">
        <v>0.43855320466056086</v>
      </c>
      <c r="BA223" s="36">
        <v>2.1018730865846567</v>
      </c>
      <c r="BB223" s="36">
        <v>0.17037710314507937</v>
      </c>
      <c r="BC223" s="84">
        <v>2.1213203435596398E-3</v>
      </c>
      <c r="BD223" s="37">
        <v>0.41593251955925059</v>
      </c>
      <c r="BE223" s="36">
        <v>0.35436420761073567</v>
      </c>
      <c r="BF223" s="36">
        <v>0.48629563236049334</v>
      </c>
      <c r="BG223" s="36">
        <v>2.1213203435596398E-3</v>
      </c>
      <c r="BH223" s="68">
        <v>2.1213203435596398E-3</v>
      </c>
      <c r="BI223" s="69">
        <v>2.1213203435596398E-3</v>
      </c>
      <c r="BJ223" s="70">
        <v>2.1213203435596398E-3</v>
      </c>
      <c r="BK223" s="71">
        <v>2.1213203435596398E-3</v>
      </c>
      <c r="BL223" s="85">
        <f t="shared" si="24"/>
        <v>3.0850119201623043</v>
      </c>
      <c r="BM223" s="85">
        <f t="shared" si="25"/>
        <v>1.3430345093688736</v>
      </c>
      <c r="BN223" s="85">
        <f t="shared" si="26"/>
        <v>1.5796185430005638</v>
      </c>
      <c r="BO223" s="85">
        <f t="shared" si="27"/>
        <v>0.82932150540758898</v>
      </c>
      <c r="BP223" s="85">
        <f t="shared" si="28"/>
        <v>0.5137130039612845</v>
      </c>
      <c r="BQ223" s="85">
        <f t="shared" si="29"/>
        <v>28.76908890145371</v>
      </c>
      <c r="BR223" s="85">
        <f t="shared" si="30"/>
        <v>27.277360439641576</v>
      </c>
      <c r="BS223" s="85">
        <f t="shared" si="31"/>
        <v>28.143421998857729</v>
      </c>
    </row>
    <row r="224" spans="1:71" x14ac:dyDescent="0.2">
      <c r="A224" s="22">
        <v>223</v>
      </c>
      <c r="B224" s="11" t="s">
        <v>12</v>
      </c>
      <c r="C224" s="11">
        <v>1505</v>
      </c>
      <c r="D224" s="14">
        <v>1</v>
      </c>
      <c r="E224" s="11">
        <v>1</v>
      </c>
      <c r="F224" s="11" t="s">
        <v>13</v>
      </c>
      <c r="G224" s="11">
        <v>1</v>
      </c>
      <c r="H224" s="11">
        <v>319</v>
      </c>
      <c r="I224" s="11">
        <v>36.9</v>
      </c>
      <c r="J224" s="11">
        <v>1.78</v>
      </c>
      <c r="K224" s="11">
        <v>1.1599999999999999</v>
      </c>
      <c r="L224" s="11">
        <v>2.6</v>
      </c>
      <c r="M224" s="15">
        <v>11</v>
      </c>
      <c r="N224" s="13">
        <v>34.86363636363636</v>
      </c>
      <c r="O224" s="13">
        <v>30.649090909090905</v>
      </c>
      <c r="P224" s="13">
        <v>3.6020895522388052</v>
      </c>
      <c r="Q224" s="13">
        <v>3.2799999999999994</v>
      </c>
      <c r="R224" s="13">
        <v>1.2066999999999999</v>
      </c>
      <c r="S224" s="13">
        <v>1.0987999999999998</v>
      </c>
      <c r="T224" s="36">
        <v>3.1648850191954598</v>
      </c>
      <c r="U224" s="36">
        <v>1.9224234184563826</v>
      </c>
      <c r="V224" s="36">
        <v>1.1248137712997297</v>
      </c>
      <c r="W224" s="36">
        <v>2.8573393769726332</v>
      </c>
      <c r="X224" s="53">
        <v>2.1213203435596398E-3</v>
      </c>
      <c r="Y224" s="37">
        <v>5.6906173486686557E-2</v>
      </c>
      <c r="Z224" s="36">
        <v>3.6258395371901759</v>
      </c>
      <c r="AA224" s="37">
        <v>7.032571002835375E-2</v>
      </c>
      <c r="AB224" s="37">
        <v>0.16644787238353267</v>
      </c>
      <c r="AC224" s="36">
        <v>11.129609166347713</v>
      </c>
      <c r="AD224" s="37">
        <v>0.26020961561612166</v>
      </c>
      <c r="AE224" s="37">
        <v>0.56699470225425685</v>
      </c>
      <c r="AF224" s="36">
        <v>1.3296658736481199</v>
      </c>
      <c r="AG224" s="36">
        <v>0.91196725143036539</v>
      </c>
      <c r="AH224" s="37">
        <v>0.44834202214576502</v>
      </c>
      <c r="AI224" s="36">
        <v>24.981911426883759</v>
      </c>
      <c r="AJ224" s="37">
        <v>0.5195616589337928</v>
      </c>
      <c r="AK224" s="36">
        <v>1.6677106868533587</v>
      </c>
      <c r="AL224" s="37">
        <v>0.51892528320558184</v>
      </c>
      <c r="AM224" s="36">
        <v>0.49420358618623628</v>
      </c>
      <c r="AN224" s="37">
        <v>0.25192457099749971</v>
      </c>
      <c r="AO224" s="36">
        <v>8.6487651916860759</v>
      </c>
      <c r="AP224" s="36">
        <v>2.131947672416554E-2</v>
      </c>
      <c r="AQ224" s="83">
        <v>2.1213203435596398E-3</v>
      </c>
      <c r="AR224" s="36">
        <v>0.35414663373593469</v>
      </c>
      <c r="AS224" s="36">
        <v>0.23714055631589934</v>
      </c>
      <c r="AT224" s="36">
        <v>0.50496648266322897</v>
      </c>
      <c r="AU224" s="36">
        <v>1.1646440049783171</v>
      </c>
      <c r="AV224" s="36">
        <v>0.41972719800700908</v>
      </c>
      <c r="AW224" s="36">
        <v>23.469229249426007</v>
      </c>
      <c r="AX224" s="37">
        <v>0.93870054532861691</v>
      </c>
      <c r="AY224" s="37"/>
      <c r="AZ224" s="37">
        <v>0.52052213226504462</v>
      </c>
      <c r="BA224" s="36">
        <v>2.889482165422955</v>
      </c>
      <c r="BB224" s="36">
        <v>0.14852085736742981</v>
      </c>
      <c r="BC224" s="84">
        <v>2.1213203435596398E-3</v>
      </c>
      <c r="BD224" s="37">
        <v>0.59405031017906285</v>
      </c>
      <c r="BE224" s="36">
        <v>0.50962504466711034</v>
      </c>
      <c r="BF224" s="36">
        <v>0.78459055417982559</v>
      </c>
      <c r="BG224" s="36">
        <v>4.8619993194595427E-3</v>
      </c>
      <c r="BH224" s="68">
        <v>2.1213203435596398E-3</v>
      </c>
      <c r="BI224" s="69">
        <v>2.1213203435596398E-3</v>
      </c>
      <c r="BJ224" s="70">
        <v>2.1213203435596398E-3</v>
      </c>
      <c r="BK224" s="71">
        <v>2.1213203435596398E-3</v>
      </c>
      <c r="BL224" s="85">
        <f t="shared" si="24"/>
        <v>4.2658084466681929</v>
      </c>
      <c r="BM224" s="85">
        <f t="shared" si="25"/>
        <v>2.480481154539051</v>
      </c>
      <c r="BN224" s="85">
        <f t="shared" si="26"/>
        <v>1.5334027211316421</v>
      </c>
      <c r="BO224" s="85">
        <f t="shared" si="27"/>
        <v>1.3945611690792121</v>
      </c>
      <c r="BP224" s="85">
        <f t="shared" si="28"/>
        <v>1.0859199854598387</v>
      </c>
      <c r="BQ224" s="85">
        <f t="shared" si="29"/>
        <v>23.827031609805655</v>
      </c>
      <c r="BR224" s="85">
        <f t="shared" si="30"/>
        <v>26.649622113737117</v>
      </c>
      <c r="BS224" s="85">
        <f t="shared" si="31"/>
        <v>32.574255132641433</v>
      </c>
    </row>
    <row r="225" spans="1:71" x14ac:dyDescent="0.2">
      <c r="A225" s="22">
        <v>224</v>
      </c>
      <c r="B225" s="11" t="s">
        <v>12</v>
      </c>
      <c r="C225" s="11">
        <v>1505</v>
      </c>
      <c r="D225" s="11">
        <v>1</v>
      </c>
      <c r="E225" s="11">
        <v>1</v>
      </c>
      <c r="F225" s="11" t="s">
        <v>13</v>
      </c>
      <c r="G225" s="11">
        <v>1</v>
      </c>
      <c r="H225" s="11">
        <v>321</v>
      </c>
      <c r="I225" s="11">
        <v>36.9</v>
      </c>
      <c r="J225" s="11">
        <v>1.78</v>
      </c>
      <c r="K225" s="11">
        <v>1.1599999999999999</v>
      </c>
      <c r="L225" s="11">
        <v>2.6</v>
      </c>
      <c r="M225" s="12">
        <v>13</v>
      </c>
      <c r="N225" s="13">
        <v>34.227272727272727</v>
      </c>
      <c r="O225" s="13">
        <v>33.203181818181811</v>
      </c>
      <c r="P225" s="13"/>
      <c r="Q225" s="13"/>
      <c r="R225" s="13"/>
      <c r="S225" s="13"/>
      <c r="T225" s="36">
        <v>3.7130336660222327</v>
      </c>
      <c r="U225" s="36">
        <v>2.311879177895356</v>
      </c>
      <c r="V225" s="36">
        <v>1.3391173233818503</v>
      </c>
      <c r="W225" s="36">
        <v>3.3852176962002463</v>
      </c>
      <c r="X225" s="53">
        <v>2.1213203435596398E-3</v>
      </c>
      <c r="Y225" s="37">
        <v>6.360118811904962E-2</v>
      </c>
      <c r="Z225" s="36">
        <v>4.0890472674886746</v>
      </c>
      <c r="AA225" s="37">
        <v>0.11999325459549463</v>
      </c>
      <c r="AB225" s="37">
        <v>0.17709171102805676</v>
      </c>
      <c r="AC225" s="36">
        <v>12.435222343602176</v>
      </c>
      <c r="AD225" s="37">
        <v>0.26517743222384926</v>
      </c>
      <c r="AE225" s="37">
        <v>0.56226018176857351</v>
      </c>
      <c r="AF225" s="36">
        <v>0.75568126707434546</v>
      </c>
      <c r="AG225" s="36">
        <v>0.96816387466064358</v>
      </c>
      <c r="AH225" s="37">
        <v>0.45870869837388295</v>
      </c>
      <c r="AI225" s="36">
        <v>26.63189952251755</v>
      </c>
      <c r="AJ225" s="37">
        <v>0.50498989314357545</v>
      </c>
      <c r="AK225" s="36">
        <v>1.3563020373006207</v>
      </c>
      <c r="AL225" s="37">
        <v>0.52549771585692018</v>
      </c>
      <c r="AM225" s="36">
        <v>0.53757394065659048</v>
      </c>
      <c r="AN225" s="37">
        <v>0.15094598439865425</v>
      </c>
      <c r="AO225" s="36">
        <v>9.5864423677505357</v>
      </c>
      <c r="AP225" s="36">
        <v>2.6095780467769392E-2</v>
      </c>
      <c r="AQ225" s="83">
        <v>2.1213203435596398E-3</v>
      </c>
      <c r="AR225" s="36">
        <v>0.35641165212720327</v>
      </c>
      <c r="AS225" s="36">
        <v>0.25296086569088583</v>
      </c>
      <c r="AT225" s="36">
        <v>0.42026221184999957</v>
      </c>
      <c r="AU225" s="36">
        <v>0.88435380083923609</v>
      </c>
      <c r="AV225" s="36">
        <v>0.52107939097575762</v>
      </c>
      <c r="AW225" s="36">
        <v>20.844636618268282</v>
      </c>
      <c r="AX225" s="37">
        <v>0.25519840158849505</v>
      </c>
      <c r="AY225" s="37">
        <v>0.60251073190501125</v>
      </c>
      <c r="AZ225" s="37">
        <v>0.43517761931583965</v>
      </c>
      <c r="BA225" s="36">
        <v>1.9266413345292257</v>
      </c>
      <c r="BB225" s="36">
        <v>0.18069368227062485</v>
      </c>
      <c r="BC225" s="84">
        <v>2.1213203435596398E-3</v>
      </c>
      <c r="BD225" s="37">
        <v>5.1596383395121237E-2</v>
      </c>
      <c r="BE225" s="36">
        <v>0.35670185343145666</v>
      </c>
      <c r="BF225" s="36">
        <v>0.52282715081519238</v>
      </c>
      <c r="BG225" s="36">
        <v>2.1213203435596398E-3</v>
      </c>
      <c r="BH225" s="68">
        <v>2.1213203435596398E-3</v>
      </c>
      <c r="BI225" s="69">
        <v>2.1213203435596398E-3</v>
      </c>
      <c r="BJ225" s="70">
        <v>2.1213203435596398E-3</v>
      </c>
      <c r="BK225" s="71">
        <v>2.1213203435596398E-3</v>
      </c>
      <c r="BL225" s="85">
        <f t="shared" si="24"/>
        <v>4.3340038748252896</v>
      </c>
      <c r="BM225" s="85">
        <f t="shared" si="25"/>
        <v>2.4937256323948582</v>
      </c>
      <c r="BN225" s="85">
        <f t="shared" si="26"/>
        <v>1.6893322580317782</v>
      </c>
      <c r="BO225" s="85">
        <f t="shared" si="27"/>
        <v>1.4059677347693644</v>
      </c>
      <c r="BP225" s="85">
        <f t="shared" si="28"/>
        <v>1.0877578976254938</v>
      </c>
      <c r="BQ225" s="85">
        <f t="shared" si="29"/>
        <v>27.275638794934096</v>
      </c>
      <c r="BR225" s="85">
        <f t="shared" si="30"/>
        <v>27.988201559818172</v>
      </c>
      <c r="BS225" s="85">
        <f t="shared" si="31"/>
        <v>27.651996719875012</v>
      </c>
    </row>
    <row r="226" spans="1:71" x14ac:dyDescent="0.2">
      <c r="A226" s="22">
        <v>225</v>
      </c>
      <c r="B226" s="11" t="s">
        <v>12</v>
      </c>
      <c r="C226" s="11">
        <v>1505</v>
      </c>
      <c r="D226" s="11">
        <v>1</v>
      </c>
      <c r="E226" s="11">
        <v>1</v>
      </c>
      <c r="F226" s="11" t="s">
        <v>13</v>
      </c>
      <c r="G226" s="11">
        <v>1</v>
      </c>
      <c r="H226" s="11">
        <v>323</v>
      </c>
      <c r="I226" s="11">
        <v>36.9</v>
      </c>
      <c r="J226" s="11">
        <v>1.78</v>
      </c>
      <c r="K226" s="11">
        <v>1.1599999999999999</v>
      </c>
      <c r="L226" s="11">
        <v>2.6</v>
      </c>
      <c r="M226" s="12">
        <v>15</v>
      </c>
      <c r="N226" s="13">
        <v>34.818181818181813</v>
      </c>
      <c r="O226" s="13">
        <v>28.094999999999995</v>
      </c>
      <c r="P226" s="13">
        <v>3.9336290322580654</v>
      </c>
      <c r="Q226" s="13">
        <v>3.197096774193549</v>
      </c>
      <c r="R226" s="13">
        <v>1.3302818181818181</v>
      </c>
      <c r="S226" s="13">
        <v>1.0811999999999999</v>
      </c>
      <c r="T226" s="36">
        <v>3.5696753360632099</v>
      </c>
      <c r="U226" s="36">
        <v>2.2274865333371361</v>
      </c>
      <c r="V226" s="36">
        <v>1.2766657493173221</v>
      </c>
      <c r="W226" s="36">
        <v>3.159570475789454</v>
      </c>
      <c r="X226" s="53">
        <v>2.1213203435596398E-3</v>
      </c>
      <c r="Y226" s="37">
        <v>7.5584953206879371E-2</v>
      </c>
      <c r="Z226" s="36">
        <v>3.7326654023358783</v>
      </c>
      <c r="AA226" s="37">
        <v>0.13605074938242123</v>
      </c>
      <c r="AB226" s="37">
        <v>0.14907023981075304</v>
      </c>
      <c r="AC226" s="36">
        <v>12.298989054675966</v>
      </c>
      <c r="AD226" s="37">
        <v>0.23581424663542488</v>
      </c>
      <c r="AE226" s="37">
        <v>0.5381716947920413</v>
      </c>
      <c r="AF226" s="36">
        <v>0.74400624757144651</v>
      </c>
      <c r="AG226" s="36">
        <v>0.97900206373598486</v>
      </c>
      <c r="AH226" s="37">
        <v>0.30916870049707923</v>
      </c>
      <c r="AI226" s="36">
        <v>27.18509157964461</v>
      </c>
      <c r="AJ226" s="37">
        <v>0.18687317402648942</v>
      </c>
      <c r="AK226" s="36">
        <v>1.3433493306737616</v>
      </c>
      <c r="AL226" s="37">
        <v>0.4892861698552094</v>
      </c>
      <c r="AM226" s="36">
        <v>0.48906083723809374</v>
      </c>
      <c r="AN226" s="37">
        <v>0.1699446452132487</v>
      </c>
      <c r="AO226" s="36">
        <v>9.4048664188265914</v>
      </c>
      <c r="AP226" s="36">
        <v>2.0730707303834299E-2</v>
      </c>
      <c r="AQ226" s="36">
        <v>1.7804925028827044E-2</v>
      </c>
      <c r="AR226" s="36">
        <v>0.38245941390300431</v>
      </c>
      <c r="AS226" s="36">
        <v>0.25016400879691969</v>
      </c>
      <c r="AT226" s="36">
        <v>0.42535484679677843</v>
      </c>
      <c r="AU226" s="36">
        <v>0.92349815196816187</v>
      </c>
      <c r="AV226" s="36">
        <v>0.50056862468882346</v>
      </c>
      <c r="AW226" s="36">
        <v>21.088682539751719</v>
      </c>
      <c r="AX226" s="37">
        <v>0.25705165939413344</v>
      </c>
      <c r="AY226" s="37">
        <v>0.64761337831981036</v>
      </c>
      <c r="AZ226" s="37">
        <v>0.45574942849704531</v>
      </c>
      <c r="BA226" s="36">
        <v>2.0173346939844206</v>
      </c>
      <c r="BB226" s="36">
        <v>0.17303116393905851</v>
      </c>
      <c r="BC226" s="84">
        <v>2.1213203435596398E-3</v>
      </c>
      <c r="BD226" s="37">
        <v>0.45254758089719571</v>
      </c>
      <c r="BE226" s="36">
        <v>0.40723041445151609</v>
      </c>
      <c r="BF226" s="36">
        <v>0.5523077640530939</v>
      </c>
      <c r="BG226" s="36">
        <v>2.1213203435596398E-3</v>
      </c>
      <c r="BH226" s="68">
        <v>2.1213203435596398E-3</v>
      </c>
      <c r="BI226" s="69">
        <v>2.1213203435596398E-3</v>
      </c>
      <c r="BJ226" s="70">
        <v>2.1213203435596398E-3</v>
      </c>
      <c r="BK226" s="71">
        <v>2.1213203435596398E-3</v>
      </c>
      <c r="BL226" s="85">
        <f t="shared" si="24"/>
        <v>3.7580274743936251</v>
      </c>
      <c r="BM226" s="85">
        <f t="shared" si="25"/>
        <v>1.9083842256169974</v>
      </c>
      <c r="BN226" s="85">
        <f t="shared" si="26"/>
        <v>1.6796986035633792</v>
      </c>
      <c r="BO226" s="85">
        <f t="shared" si="27"/>
        <v>0.88092636096974652</v>
      </c>
      <c r="BP226" s="85">
        <f t="shared" si="28"/>
        <v>1.0274578646472508</v>
      </c>
      <c r="BQ226" s="85">
        <f t="shared" si="29"/>
        <v>26.267173871862525</v>
      </c>
      <c r="BR226" s="85">
        <f t="shared" si="30"/>
        <v>28.52844091031837</v>
      </c>
      <c r="BS226" s="85">
        <f t="shared" si="31"/>
        <v>28.584857223835694</v>
      </c>
    </row>
    <row r="227" spans="1:71" x14ac:dyDescent="0.2">
      <c r="A227" s="22">
        <v>226</v>
      </c>
      <c r="B227" s="11" t="s">
        <v>12</v>
      </c>
      <c r="C227" s="11">
        <v>1505</v>
      </c>
      <c r="D227" s="14">
        <v>1</v>
      </c>
      <c r="E227" s="11">
        <v>1</v>
      </c>
      <c r="F227" s="11" t="s">
        <v>13</v>
      </c>
      <c r="G227" s="11">
        <v>1</v>
      </c>
      <c r="H227" s="11">
        <v>325</v>
      </c>
      <c r="I227" s="11">
        <v>36.9</v>
      </c>
      <c r="J227" s="11">
        <v>1.78</v>
      </c>
      <c r="K227" s="11">
        <v>1.1599999999999999</v>
      </c>
      <c r="L227" s="11">
        <v>2.6</v>
      </c>
      <c r="M227" s="15">
        <v>17</v>
      </c>
      <c r="N227" s="13">
        <v>27.545454545454543</v>
      </c>
      <c r="O227" s="13">
        <v>36.587090909090911</v>
      </c>
      <c r="P227" s="13">
        <v>3.5996645161290322</v>
      </c>
      <c r="Q227" s="13">
        <v>3.165225806451613</v>
      </c>
      <c r="R227" s="13">
        <v>1.2680636363636362</v>
      </c>
      <c r="S227" s="13">
        <v>1.1150227272727271</v>
      </c>
      <c r="T227" s="36">
        <v>3.8291536580968426</v>
      </c>
      <c r="U227" s="36">
        <v>2.3756692532916936</v>
      </c>
      <c r="V227" s="36">
        <v>1.3590730087313467</v>
      </c>
      <c r="W227" s="36">
        <v>3.3371419096218595</v>
      </c>
      <c r="X227" s="53">
        <v>2.1213203435596398E-3</v>
      </c>
      <c r="Y227" s="54">
        <v>2.1213203435596398E-3</v>
      </c>
      <c r="Z227" s="36">
        <v>3.920809415087998</v>
      </c>
      <c r="AA227" s="55">
        <v>2.1213203435596398E-3</v>
      </c>
      <c r="AB227" s="56">
        <v>2.1213203435596398E-3</v>
      </c>
      <c r="AC227" s="36">
        <v>12.294371819058442</v>
      </c>
      <c r="AD227" s="72">
        <v>2.1213203435596398E-3</v>
      </c>
      <c r="AE227" s="73">
        <v>2.1213203435596398E-3</v>
      </c>
      <c r="AF227" s="36">
        <v>0.81506261375029876</v>
      </c>
      <c r="AG227" s="36">
        <v>0.89906297825093806</v>
      </c>
      <c r="AH227" s="74">
        <v>2.1213203435596398E-3</v>
      </c>
      <c r="AI227" s="36">
        <v>27.865050155507365</v>
      </c>
      <c r="AJ227" s="75">
        <v>2.1213203435596398E-3</v>
      </c>
      <c r="AK227" s="36">
        <v>1.4837726150000636</v>
      </c>
      <c r="AL227" s="37"/>
      <c r="AM227" s="36">
        <v>0.44644074529024069</v>
      </c>
      <c r="AN227" s="37"/>
      <c r="AO227" s="36">
        <v>8.3076663942624407</v>
      </c>
      <c r="AP227" s="36">
        <v>2.6370330355859825E-2</v>
      </c>
      <c r="AQ227" s="83">
        <v>2.1213203435596398E-3</v>
      </c>
      <c r="AR227" s="36">
        <v>0.40034694180824482</v>
      </c>
      <c r="AS227" s="36">
        <v>0.25295734592268881</v>
      </c>
      <c r="AT227" s="36">
        <v>0.43944148473566852</v>
      </c>
      <c r="AU227" s="36">
        <v>0.91072711202779399</v>
      </c>
      <c r="AV227" s="36">
        <v>0.48872500089964255</v>
      </c>
      <c r="AW227" s="36">
        <v>20.775998255056425</v>
      </c>
      <c r="AX227" s="37"/>
      <c r="AY227" s="37"/>
      <c r="AZ227" s="37"/>
      <c r="BA227" s="36">
        <v>2.0085178871146194</v>
      </c>
      <c r="BB227" s="36">
        <v>0.14090825230409418</v>
      </c>
      <c r="BC227" s="84">
        <v>2.1213203435596398E-3</v>
      </c>
      <c r="BD227" s="37"/>
      <c r="BE227" s="36">
        <v>0.39970294878411267</v>
      </c>
      <c r="BF227" s="36">
        <v>0.57974287461258778</v>
      </c>
      <c r="BG227" s="36">
        <v>4.8356232764416342E-3</v>
      </c>
      <c r="BH227" s="68">
        <v>2.1213203435596398E-3</v>
      </c>
      <c r="BI227" s="69">
        <v>2.1213203435596398E-3</v>
      </c>
      <c r="BJ227" s="70">
        <v>2.1213203435596398E-3</v>
      </c>
      <c r="BK227" s="71">
        <v>2.1213203435596398E-3</v>
      </c>
      <c r="BL227" s="85">
        <f t="shared" si="24"/>
        <v>1.3603529659460962</v>
      </c>
      <c r="BM227" s="85">
        <f t="shared" si="25"/>
        <v>1.06066017177982E-2</v>
      </c>
      <c r="BN227" s="85">
        <f t="shared" si="26"/>
        <v>1.3497463642282981</v>
      </c>
      <c r="BO227" s="85">
        <f t="shared" si="27"/>
        <v>8.4852813742385593E-3</v>
      </c>
      <c r="BP227" s="85">
        <f t="shared" si="28"/>
        <v>2.1213203435596398E-3</v>
      </c>
      <c r="BQ227" s="85">
        <f t="shared" si="29"/>
        <v>27.118340384231743</v>
      </c>
      <c r="BR227" s="85">
        <f t="shared" si="30"/>
        <v>29.348822770507429</v>
      </c>
      <c r="BS227" s="85">
        <f t="shared" si="31"/>
        <v>26.441001978959537</v>
      </c>
    </row>
    <row r="228" spans="1:71" x14ac:dyDescent="0.2">
      <c r="A228" s="22">
        <v>227</v>
      </c>
      <c r="B228" s="11" t="s">
        <v>12</v>
      </c>
      <c r="C228" s="11">
        <v>1505</v>
      </c>
      <c r="D228" s="11">
        <v>1</v>
      </c>
      <c r="E228" s="11">
        <v>1</v>
      </c>
      <c r="F228" s="11" t="s">
        <v>13</v>
      </c>
      <c r="G228" s="11">
        <v>1</v>
      </c>
      <c r="H228" s="11">
        <v>327</v>
      </c>
      <c r="I228" s="11">
        <v>36.9</v>
      </c>
      <c r="J228" s="11">
        <v>1.78</v>
      </c>
      <c r="K228" s="11">
        <v>1.1599999999999999</v>
      </c>
      <c r="L228" s="11">
        <v>2.6</v>
      </c>
      <c r="M228" s="12">
        <v>19</v>
      </c>
      <c r="N228" s="13">
        <v>36.181818181818173</v>
      </c>
      <c r="O228" s="13">
        <v>34.111272727272727</v>
      </c>
      <c r="P228" s="13">
        <v>3.7013170731707317</v>
      </c>
      <c r="Q228" s="13">
        <v>3.1256951219512197</v>
      </c>
      <c r="R228" s="13">
        <v>1.379581818181818</v>
      </c>
      <c r="S228" s="13">
        <v>1.165031818181818</v>
      </c>
      <c r="T228" s="36">
        <v>3.735506361137618</v>
      </c>
      <c r="U228" s="36">
        <v>2.3148834378687493</v>
      </c>
      <c r="V228" s="36">
        <v>1.3118147582045969</v>
      </c>
      <c r="W228" s="36">
        <v>3.2315367995540063</v>
      </c>
      <c r="X228" s="53">
        <v>2.1213203435596398E-3</v>
      </c>
      <c r="Y228" s="37">
        <v>7.4122628090914452E-2</v>
      </c>
      <c r="Z228" s="36">
        <v>3.8163209215461578</v>
      </c>
      <c r="AA228" s="37">
        <v>0.12045028101610548</v>
      </c>
      <c r="AB228" s="37">
        <v>0.20581404450456808</v>
      </c>
      <c r="AC228" s="36">
        <v>12.018417393940677</v>
      </c>
      <c r="AD228" s="37">
        <v>0.24544900038637835</v>
      </c>
      <c r="AE228" s="37">
        <v>0.53422266942159169</v>
      </c>
      <c r="AF228" s="36">
        <v>0.75270252652421266</v>
      </c>
      <c r="AG228" s="36">
        <v>0.92366660511638399</v>
      </c>
      <c r="AH228" s="37">
        <v>0.36343047089245561</v>
      </c>
      <c r="AI228" s="36">
        <v>27.210803305166102</v>
      </c>
      <c r="AJ228" s="37">
        <v>0.21589255810060626</v>
      </c>
      <c r="AK228" s="36">
        <v>1.392958178639639</v>
      </c>
      <c r="AL228" s="37">
        <v>0.5155347257059123</v>
      </c>
      <c r="AM228" s="36">
        <v>0.46208437882450965</v>
      </c>
      <c r="AN228" s="37">
        <v>0.14446110490764358</v>
      </c>
      <c r="AO228" s="36">
        <v>9.1574794081278057</v>
      </c>
      <c r="AP228" s="36">
        <v>2.0882534513684763E-2</v>
      </c>
      <c r="AQ228" s="83">
        <v>2.1213203435596398E-3</v>
      </c>
      <c r="AR228" s="36">
        <v>0.34544634672039298</v>
      </c>
      <c r="AS228" s="36">
        <v>0.23731289106872971</v>
      </c>
      <c r="AT228" s="36">
        <v>0.37786619312009134</v>
      </c>
      <c r="AU228" s="36">
        <v>0.80794833695096646</v>
      </c>
      <c r="AV228" s="36">
        <v>0.44593633324757215</v>
      </c>
      <c r="AW228" s="36">
        <v>21.782137179143533</v>
      </c>
      <c r="AX228" s="37">
        <v>0.28132704467121861</v>
      </c>
      <c r="AY228" s="37">
        <v>0.63901070046062369</v>
      </c>
      <c r="AZ228" s="37">
        <v>0.49559864327792974</v>
      </c>
      <c r="BA228" s="36">
        <v>2.0352985904553407</v>
      </c>
      <c r="BB228" s="36">
        <v>0.15486346703638923</v>
      </c>
      <c r="BC228" s="84">
        <v>2.1213203435596398E-3</v>
      </c>
      <c r="BD228" s="37">
        <v>0.42365849003697076</v>
      </c>
      <c r="BE228" s="36">
        <v>0.37990545564455258</v>
      </c>
      <c r="BF228" s="36">
        <v>0.51559704131594519</v>
      </c>
      <c r="BG228" s="36">
        <v>2.1213203435596398E-3</v>
      </c>
      <c r="BH228" s="68">
        <v>2.1213203435596398E-3</v>
      </c>
      <c r="BI228" s="69">
        <v>2.1213203435596398E-3</v>
      </c>
      <c r="BJ228" s="70">
        <v>2.1213203435596398E-3</v>
      </c>
      <c r="BK228" s="71">
        <v>2.1213203435596398E-3</v>
      </c>
      <c r="BL228" s="85">
        <f t="shared" si="24"/>
        <v>3.8051284669670697</v>
      </c>
      <c r="BM228" s="85">
        <f t="shared" si="25"/>
        <v>2.0803434690115123</v>
      </c>
      <c r="BN228" s="85">
        <f t="shared" si="26"/>
        <v>1.5803238930479135</v>
      </c>
      <c r="BO228" s="85">
        <f t="shared" si="27"/>
        <v>1.0305860738840082</v>
      </c>
      <c r="BP228" s="85">
        <f t="shared" si="28"/>
        <v>1.0497573951275041</v>
      </c>
      <c r="BQ228" s="85">
        <f t="shared" si="29"/>
        <v>26.430600992595366</v>
      </c>
      <c r="BR228" s="85">
        <f t="shared" si="30"/>
        <v>28.603761483805741</v>
      </c>
      <c r="BS228" s="85">
        <f t="shared" si="31"/>
        <v>28.957638490068852</v>
      </c>
    </row>
    <row r="229" spans="1:71" x14ac:dyDescent="0.2">
      <c r="A229" s="22">
        <v>228</v>
      </c>
      <c r="B229" s="11" t="s">
        <v>12</v>
      </c>
      <c r="C229" s="11">
        <v>1505</v>
      </c>
      <c r="D229" s="11">
        <v>1</v>
      </c>
      <c r="E229" s="11">
        <v>1</v>
      </c>
      <c r="F229" s="11" t="s">
        <v>13</v>
      </c>
      <c r="G229" s="11">
        <v>1</v>
      </c>
      <c r="H229" s="11">
        <v>329</v>
      </c>
      <c r="I229" s="11">
        <v>36.9</v>
      </c>
      <c r="J229" s="11">
        <v>1.78</v>
      </c>
      <c r="K229" s="11">
        <v>1.1599999999999999</v>
      </c>
      <c r="L229" s="11">
        <v>2.6</v>
      </c>
      <c r="M229" s="12">
        <v>21</v>
      </c>
      <c r="N229" s="13">
        <v>36.818181818181813</v>
      </c>
      <c r="O229" s="13" t="s">
        <v>14</v>
      </c>
      <c r="P229" s="13">
        <v>3.9050549450549448</v>
      </c>
      <c r="Q229" s="13">
        <v>3.2135164835164836</v>
      </c>
      <c r="R229" s="13">
        <v>1.4537454545454542</v>
      </c>
      <c r="S229" s="13">
        <v>1.1963045454545451</v>
      </c>
      <c r="T229" s="36">
        <v>4.3219860797794301</v>
      </c>
      <c r="U229" s="36">
        <v>2.6375940369956581</v>
      </c>
      <c r="V229" s="36">
        <v>1.4049503774669487</v>
      </c>
      <c r="W229" s="36">
        <v>3.2222091067480094</v>
      </c>
      <c r="X229" s="53">
        <v>2.1213203435596398E-3</v>
      </c>
      <c r="Y229" s="37">
        <v>6.5053701493697963E-2</v>
      </c>
      <c r="Z229" s="36">
        <v>3.7476220203358541</v>
      </c>
      <c r="AA229" s="37">
        <v>0.11010152637052825</v>
      </c>
      <c r="AB229" s="37">
        <v>0.17029769629496402</v>
      </c>
      <c r="AC229" s="36">
        <v>11.81211265906601</v>
      </c>
      <c r="AD229" s="37">
        <v>0.240147886654791</v>
      </c>
      <c r="AE229" s="37">
        <v>0.56475018044592995</v>
      </c>
      <c r="AF229" s="36">
        <v>0.78559712726186637</v>
      </c>
      <c r="AG229" s="36">
        <v>0.8794544257802126</v>
      </c>
      <c r="AH229" s="37">
        <v>0.37372264447947379</v>
      </c>
      <c r="AI229" s="36">
        <v>26.831571005790678</v>
      </c>
      <c r="AJ229" s="37">
        <v>0.18319510877962461</v>
      </c>
      <c r="AK229" s="36">
        <v>1.4557272468707128</v>
      </c>
      <c r="AL229" s="37">
        <v>0.538527229474974</v>
      </c>
      <c r="AM229" s="36">
        <v>0.43994642944798507</v>
      </c>
      <c r="AN229" s="37">
        <v>0.16277158740867509</v>
      </c>
      <c r="AO229" s="36">
        <v>8.7725900948913722</v>
      </c>
      <c r="AP229" s="36">
        <v>1.9927652963792741E-2</v>
      </c>
      <c r="AQ229" s="83">
        <v>2.1213203435596398E-3</v>
      </c>
      <c r="AR229" s="36">
        <v>0.38340612690289505</v>
      </c>
      <c r="AS229" s="36">
        <v>0.25544760142961814</v>
      </c>
      <c r="AT229" s="36">
        <v>0.45724382949517905</v>
      </c>
      <c r="AU229" s="36">
        <v>0.78897218712562311</v>
      </c>
      <c r="AV229" s="36">
        <v>0.52297634246853586</v>
      </c>
      <c r="AW229" s="36">
        <v>21.862580163565088</v>
      </c>
      <c r="AX229" s="37">
        <v>0.32545626513105208</v>
      </c>
      <c r="AY229" s="37">
        <v>0.63737429851521221</v>
      </c>
      <c r="AZ229" s="37">
        <v>0.55658638998853105</v>
      </c>
      <c r="BA229" s="36">
        <v>2.1888599091224163</v>
      </c>
      <c r="BB229" s="36">
        <v>0.16765587162877627</v>
      </c>
      <c r="BC229" s="84">
        <v>2.1213203435596398E-3</v>
      </c>
      <c r="BD229" s="37">
        <v>0.36697416803799765</v>
      </c>
      <c r="BE229" s="36">
        <v>0.33883636066172684</v>
      </c>
      <c r="BF229" s="36">
        <v>0.56068454224083386</v>
      </c>
      <c r="BG229" s="36">
        <v>2.1213203435596398E-3</v>
      </c>
      <c r="BH229" s="68">
        <v>2.1213203435596398E-3</v>
      </c>
      <c r="BI229" s="69">
        <v>2.1213203435596398E-3</v>
      </c>
      <c r="BJ229" s="70">
        <v>2.1213203435596398E-3</v>
      </c>
      <c r="BK229" s="71">
        <v>2.1213203435596398E-3</v>
      </c>
      <c r="BL229" s="85">
        <f t="shared" si="24"/>
        <v>3.7279684166308562</v>
      </c>
      <c r="BM229" s="85">
        <f t="shared" si="25"/>
        <v>2.0706407461297576</v>
      </c>
      <c r="BN229" s="85">
        <f t="shared" si="26"/>
        <v>1.4945560830924238</v>
      </c>
      <c r="BO229" s="85">
        <f t="shared" si="27"/>
        <v>0.9673633362088534</v>
      </c>
      <c r="BP229" s="85">
        <f t="shared" si="28"/>
        <v>1.103277409920904</v>
      </c>
      <c r="BQ229" s="85">
        <f t="shared" si="29"/>
        <v>27.148595600735469</v>
      </c>
      <c r="BR229" s="85">
        <f t="shared" si="30"/>
        <v>28.28729825266139</v>
      </c>
      <c r="BS229" s="85">
        <f t="shared" si="31"/>
        <v>29.447830951682196</v>
      </c>
    </row>
    <row r="230" spans="1:71" x14ac:dyDescent="0.2">
      <c r="A230" s="22">
        <v>229</v>
      </c>
      <c r="B230" s="11" t="s">
        <v>12</v>
      </c>
      <c r="C230" s="11">
        <v>1505</v>
      </c>
      <c r="D230" s="11">
        <v>2</v>
      </c>
      <c r="E230" s="11">
        <v>1</v>
      </c>
      <c r="F230" s="11" t="s">
        <v>15</v>
      </c>
      <c r="G230" s="11">
        <v>1</v>
      </c>
      <c r="H230" s="11">
        <v>329</v>
      </c>
      <c r="I230" s="11">
        <v>29.5</v>
      </c>
      <c r="J230" s="11">
        <v>5.35</v>
      </c>
      <c r="K230" s="11">
        <v>3.73</v>
      </c>
      <c r="L230" s="11">
        <v>6.9</v>
      </c>
      <c r="M230" s="12">
        <v>0</v>
      </c>
      <c r="N230" s="13">
        <v>36.818181818181813</v>
      </c>
      <c r="O230" s="13" t="s">
        <v>14</v>
      </c>
      <c r="P230" s="13">
        <v>3.9050549450549448</v>
      </c>
      <c r="Q230" s="13">
        <v>3.2135164835164836</v>
      </c>
      <c r="R230" s="13">
        <v>1.4537454545454542</v>
      </c>
      <c r="S230" s="13">
        <v>1.1963045454545451</v>
      </c>
      <c r="T230" s="36">
        <v>4.3219860797794301</v>
      </c>
      <c r="U230" s="36">
        <v>2.6375940369956581</v>
      </c>
      <c r="V230" s="36">
        <v>1.4049503774669487</v>
      </c>
      <c r="W230" s="36">
        <v>3.2222091067480094</v>
      </c>
      <c r="X230" s="53">
        <v>2.1213203435596398E-3</v>
      </c>
      <c r="Y230" s="37">
        <v>6.4981801993555036E-2</v>
      </c>
      <c r="Z230" s="36">
        <v>3.7476220203358541</v>
      </c>
      <c r="AA230" s="37">
        <v>0.12654146123179166</v>
      </c>
      <c r="AB230" s="37">
        <v>3.2179043822284148E-2</v>
      </c>
      <c r="AC230" s="36">
        <v>11.81211265906601</v>
      </c>
      <c r="AD230" s="37">
        <v>0.10555689506342038</v>
      </c>
      <c r="AE230" s="37">
        <v>0.26108552252969697</v>
      </c>
      <c r="AF230" s="36">
        <v>0.78559712726186637</v>
      </c>
      <c r="AG230" s="36">
        <v>0.8794544257802126</v>
      </c>
      <c r="AH230" s="37">
        <v>7.6150400466597379E-2</v>
      </c>
      <c r="AI230" s="36">
        <v>26.831571005790678</v>
      </c>
      <c r="AJ230" s="37">
        <v>0.30931884916324603</v>
      </c>
      <c r="AK230" s="36">
        <v>1.4557272468707128</v>
      </c>
      <c r="AL230" s="37">
        <v>0.217129652716882</v>
      </c>
      <c r="AM230" s="36">
        <v>0.43994642944798507</v>
      </c>
      <c r="AN230" s="37">
        <v>0.29465019715037855</v>
      </c>
      <c r="AO230" s="36">
        <v>8.7725900948913722</v>
      </c>
      <c r="AP230" s="36">
        <v>1.9927652963792741E-2</v>
      </c>
      <c r="AQ230" s="83">
        <v>2.1213203435596398E-3</v>
      </c>
      <c r="AR230" s="36">
        <v>0.38340612690289505</v>
      </c>
      <c r="AS230" s="36">
        <v>0.25544760142961814</v>
      </c>
      <c r="AT230" s="36">
        <v>0.45724382949517905</v>
      </c>
      <c r="AU230" s="36">
        <v>0.78897218712562311</v>
      </c>
      <c r="AV230" s="36">
        <v>0.52297634246853586</v>
      </c>
      <c r="AW230" s="36">
        <v>21.862580163565088</v>
      </c>
      <c r="AX230" s="37">
        <v>0.24957250547085746</v>
      </c>
      <c r="AY230" s="37">
        <v>1.291006851448999</v>
      </c>
      <c r="AZ230" s="37">
        <v>0.41701564214262588</v>
      </c>
      <c r="BA230" s="36">
        <v>2.1888599091224163</v>
      </c>
      <c r="BB230" s="36">
        <v>0.16765587162877627</v>
      </c>
      <c r="BC230" s="84">
        <v>2.1213203435596398E-3</v>
      </c>
      <c r="BD230" s="37"/>
      <c r="BE230" s="36">
        <v>0.33883636066172684</v>
      </c>
      <c r="BF230" s="36">
        <v>0.56068454224083386</v>
      </c>
      <c r="BG230" s="36">
        <v>2.1213203435596398E-3</v>
      </c>
      <c r="BH230" s="68">
        <v>2.1213203435596398E-3</v>
      </c>
      <c r="BI230" s="69">
        <v>2.1213203435596398E-3</v>
      </c>
      <c r="BJ230" s="70">
        <v>2.1213203435596398E-3</v>
      </c>
      <c r="BK230" s="71">
        <v>2.1213203435596398E-3</v>
      </c>
      <c r="BL230" s="85">
        <f t="shared" si="24"/>
        <v>2.8069946793660496</v>
      </c>
      <c r="BM230" s="85">
        <f t="shared" si="25"/>
        <v>1.0014203637621268</v>
      </c>
      <c r="BN230" s="85">
        <f t="shared" si="26"/>
        <v>1.5109241184535445</v>
      </c>
      <c r="BO230" s="85">
        <f t="shared" si="27"/>
        <v>0.52320518851554798</v>
      </c>
      <c r="BP230" s="85">
        <f t="shared" si="28"/>
        <v>0.47821517524657897</v>
      </c>
      <c r="BQ230" s="85">
        <f t="shared" si="29"/>
        <v>27.148595600735469</v>
      </c>
      <c r="BR230" s="85">
        <f t="shared" si="30"/>
        <v>28.28729825266139</v>
      </c>
      <c r="BS230" s="85">
        <f t="shared" si="31"/>
        <v>29.519034829071884</v>
      </c>
    </row>
    <row r="231" spans="1:71" x14ac:dyDescent="0.2">
      <c r="A231" s="22">
        <v>230</v>
      </c>
      <c r="B231" s="11" t="s">
        <v>12</v>
      </c>
      <c r="C231" s="11">
        <v>1505</v>
      </c>
      <c r="D231" s="11">
        <v>2</v>
      </c>
      <c r="E231" s="11">
        <v>1</v>
      </c>
      <c r="F231" s="11" t="s">
        <v>15</v>
      </c>
      <c r="G231" s="11">
        <v>1</v>
      </c>
      <c r="H231" s="11">
        <v>330</v>
      </c>
      <c r="I231" s="11">
        <v>29.5</v>
      </c>
      <c r="J231" s="11">
        <v>5.35</v>
      </c>
      <c r="K231" s="11">
        <v>3.73</v>
      </c>
      <c r="L231" s="11">
        <v>6.9</v>
      </c>
      <c r="M231" s="12">
        <v>1</v>
      </c>
      <c r="N231" s="13">
        <v>37.954545454545453</v>
      </c>
      <c r="O231" s="13">
        <v>29.200499999999998</v>
      </c>
      <c r="P231" s="13">
        <v>4.024673366834171</v>
      </c>
      <c r="Q231" s="13">
        <v>3.1493969849246231</v>
      </c>
      <c r="R231" s="13">
        <v>1.4561999999999999</v>
      </c>
      <c r="S231" s="13">
        <v>1.1395090909090908</v>
      </c>
      <c r="T231" s="36">
        <v>3.5483145805199898</v>
      </c>
      <c r="U231" s="36">
        <v>2.2935853060059959</v>
      </c>
      <c r="V231" s="36">
        <v>1.3800131412119798</v>
      </c>
      <c r="W231" s="36">
        <v>3.5426756969462958</v>
      </c>
      <c r="X231" s="53">
        <v>2.1213203435596398E-3</v>
      </c>
      <c r="Y231" s="37">
        <v>5.7899672130798351E-2</v>
      </c>
      <c r="Z231" s="36">
        <v>4.2702063199162792</v>
      </c>
      <c r="AA231" s="37">
        <v>0.11074868721969965</v>
      </c>
      <c r="AB231" s="37">
        <v>0.25642125653997999</v>
      </c>
      <c r="AC231" s="36">
        <v>12.670837860435244</v>
      </c>
      <c r="AD231" s="37">
        <v>0.26544828539697757</v>
      </c>
      <c r="AE231" s="37">
        <v>0.52291140908585088</v>
      </c>
      <c r="AF231" s="36">
        <v>0.86512149739120625</v>
      </c>
      <c r="AG231" s="36">
        <v>0.88038914270729629</v>
      </c>
      <c r="AH231" s="37">
        <v>0.52995724006741307</v>
      </c>
      <c r="AI231" s="36">
        <v>27.036336585204101</v>
      </c>
      <c r="AJ231" s="37">
        <v>0.47114872868463281</v>
      </c>
      <c r="AK231" s="36">
        <v>1.4448312973741879</v>
      </c>
      <c r="AL231" s="37">
        <v>0.44631036782047973</v>
      </c>
      <c r="AM231" s="36">
        <v>0.43348564434165637</v>
      </c>
      <c r="AN231" s="81">
        <v>2.1213203435596398E-3</v>
      </c>
      <c r="AO231" s="36">
        <v>7.7277966019882944</v>
      </c>
      <c r="AP231" s="82">
        <v>2.1213203435596398E-3</v>
      </c>
      <c r="AQ231" s="36">
        <v>3.0625883228371759E-2</v>
      </c>
      <c r="AR231" s="36">
        <v>0.45903269220359644</v>
      </c>
      <c r="AS231" s="36">
        <v>0.33056158053742074</v>
      </c>
      <c r="AT231" s="36">
        <v>0.77433418407874732</v>
      </c>
      <c r="AU231" s="36">
        <v>1.1211936930615145</v>
      </c>
      <c r="AV231" s="36">
        <v>0.70196407846441788</v>
      </c>
      <c r="AW231" s="36">
        <v>19.570016259950517</v>
      </c>
      <c r="AX231" s="37">
        <v>0.2499263194347327</v>
      </c>
      <c r="AY231" s="37">
        <v>0.63101430265905201</v>
      </c>
      <c r="AZ231" s="37">
        <v>0.43654570705193463</v>
      </c>
      <c r="BA231" s="36">
        <v>2.3947990477461745</v>
      </c>
      <c r="BB231" s="36">
        <v>0.12342703974457869</v>
      </c>
      <c r="BC231" s="84">
        <v>2.1213203435596398E-3</v>
      </c>
      <c r="BD231" s="37">
        <v>4.5294753850058322E-2</v>
      </c>
      <c r="BE231" s="36">
        <v>0.47587385981533936</v>
      </c>
      <c r="BF231" s="36">
        <v>0.68870673065766719</v>
      </c>
      <c r="BG231" s="36">
        <v>2.1213203435596398E-3</v>
      </c>
      <c r="BH231" s="68">
        <v>2.1213203435596398E-3</v>
      </c>
      <c r="BI231" s="69">
        <v>2.1213203435596398E-3</v>
      </c>
      <c r="BJ231" s="70">
        <v>2.1213203435596398E-3</v>
      </c>
      <c r="BK231" s="71">
        <v>2.1213203435596398E-3</v>
      </c>
      <c r="BL231" s="85">
        <f t="shared" si="24"/>
        <v>3.976841754338345</v>
      </c>
      <c r="BM231" s="85">
        <f t="shared" si="25"/>
        <v>2.4921972875953342</v>
      </c>
      <c r="BN231" s="85">
        <f t="shared" si="26"/>
        <v>1.4825231463994506</v>
      </c>
      <c r="BO231" s="85">
        <f t="shared" si="27"/>
        <v>1.5229755106890035</v>
      </c>
      <c r="BP231" s="85">
        <f t="shared" si="28"/>
        <v>0.9692217769063306</v>
      </c>
      <c r="BQ231" s="85">
        <f t="shared" si="29"/>
        <v>27.707754225379347</v>
      </c>
      <c r="BR231" s="85">
        <f t="shared" si="30"/>
        <v>28.481167882578287</v>
      </c>
      <c r="BS231" s="85">
        <f t="shared" si="31"/>
        <v>28.048165374889031</v>
      </c>
    </row>
    <row r="232" spans="1:71" x14ac:dyDescent="0.2">
      <c r="A232" s="22">
        <v>231</v>
      </c>
      <c r="B232" s="11" t="s">
        <v>12</v>
      </c>
      <c r="C232" s="11">
        <v>1505</v>
      </c>
      <c r="D232" s="11">
        <v>2</v>
      </c>
      <c r="E232" s="11">
        <v>1</v>
      </c>
      <c r="F232" s="11" t="s">
        <v>15</v>
      </c>
      <c r="G232" s="11">
        <v>1</v>
      </c>
      <c r="H232" s="11">
        <v>332</v>
      </c>
      <c r="I232" s="11">
        <v>29.5</v>
      </c>
      <c r="J232" s="11">
        <v>5.35</v>
      </c>
      <c r="K232" s="11">
        <v>3.73</v>
      </c>
      <c r="L232" s="11">
        <v>6.9</v>
      </c>
      <c r="M232" s="12">
        <v>3</v>
      </c>
      <c r="N232" s="13">
        <v>24.545454545454543</v>
      </c>
      <c r="O232" s="13">
        <v>22.43272727272727</v>
      </c>
      <c r="P232" s="13">
        <v>3.9603727714748787</v>
      </c>
      <c r="Q232" s="13">
        <v>3.2941004862236625</v>
      </c>
      <c r="R232" s="13">
        <v>1.1107045454545454</v>
      </c>
      <c r="S232" s="13">
        <v>0.92384545454545441</v>
      </c>
      <c r="T232" s="36">
        <v>3.5509623540890414</v>
      </c>
      <c r="U232" s="36">
        <v>1.5716807595667319</v>
      </c>
      <c r="V232" s="36">
        <v>0.92919777320735131</v>
      </c>
      <c r="W232" s="36">
        <v>2.1862642746953114</v>
      </c>
      <c r="X232" s="53">
        <v>2.1213203435596398E-3</v>
      </c>
      <c r="Y232" s="37">
        <v>3.1734946574194546E-2</v>
      </c>
      <c r="Z232" s="36">
        <v>2.6103713120193901</v>
      </c>
      <c r="AA232" s="37">
        <v>7.07336017726507E-2</v>
      </c>
      <c r="AB232" s="37">
        <v>9.5867694403560536E-2</v>
      </c>
      <c r="AC232" s="36">
        <v>7.4972709215620545</v>
      </c>
      <c r="AD232" s="37">
        <v>0.24109009836875311</v>
      </c>
      <c r="AE232" s="37">
        <v>0.51829844925016033</v>
      </c>
      <c r="AF232" s="36">
        <v>0.31762849551311256</v>
      </c>
      <c r="AG232" s="36">
        <v>0.70075048245614824</v>
      </c>
      <c r="AH232" s="37">
        <v>0.15473920963750443</v>
      </c>
      <c r="AI232" s="36">
        <v>21.690966535701016</v>
      </c>
      <c r="AJ232" s="37">
        <v>0.26281286084254918</v>
      </c>
      <c r="AK232" s="36">
        <v>1.1507990042712917</v>
      </c>
      <c r="AL232" s="37">
        <v>0.43642349798450736</v>
      </c>
      <c r="AM232" s="36">
        <v>0.50427825985804675</v>
      </c>
      <c r="AN232" s="37">
        <v>0.25772583447420683</v>
      </c>
      <c r="AO232" s="36">
        <v>13.042257333862553</v>
      </c>
      <c r="AP232" s="36">
        <v>6.2373088715112442E-2</v>
      </c>
      <c r="AQ232" s="83">
        <v>2.1213203435596398E-3</v>
      </c>
      <c r="AR232" s="36">
        <v>0.910217002813409</v>
      </c>
      <c r="AS232" s="36">
        <v>0.56885535561344602</v>
      </c>
      <c r="AT232" s="36">
        <v>1.8213251881336965</v>
      </c>
      <c r="AU232" s="36">
        <v>4.2948506698067321</v>
      </c>
      <c r="AV232" s="36">
        <v>1.0678303785679661</v>
      </c>
      <c r="AW232" s="36">
        <v>21.984397213623296</v>
      </c>
      <c r="AX232" s="37">
        <v>0.23840756118693615</v>
      </c>
      <c r="AY232" s="37">
        <v>0.74228425846605406</v>
      </c>
      <c r="AZ232" s="37">
        <v>0.37561590786781157</v>
      </c>
      <c r="BA232" s="36">
        <v>3.0098297091533359</v>
      </c>
      <c r="BB232" s="36">
        <v>0.14744124801608846</v>
      </c>
      <c r="BC232" s="84">
        <v>2.1213203435596398E-3</v>
      </c>
      <c r="BD232" s="37">
        <v>0.33843030473743924</v>
      </c>
      <c r="BE232" s="36">
        <v>0.45614421345370409</v>
      </c>
      <c r="BF232" s="36">
        <v>1.3258599608728545</v>
      </c>
      <c r="BG232" s="36">
        <v>9.3066764967456653E-3</v>
      </c>
      <c r="BH232" s="68">
        <v>2.1213203435596398E-3</v>
      </c>
      <c r="BI232" s="69">
        <v>2.1213203435596398E-3</v>
      </c>
      <c r="BJ232" s="70">
        <v>2.1213203435596398E-3</v>
      </c>
      <c r="BK232" s="71">
        <v>2.1213203435596398E-3</v>
      </c>
      <c r="BL232" s="85">
        <f t="shared" si="24"/>
        <v>3.2744549356222823</v>
      </c>
      <c r="BM232" s="85">
        <f t="shared" si="25"/>
        <v>1.7092318104870348</v>
      </c>
      <c r="BN232" s="85">
        <f t="shared" si="26"/>
        <v>1.3074972906610403</v>
      </c>
      <c r="BO232" s="85">
        <f t="shared" si="27"/>
        <v>0.75450986325236724</v>
      </c>
      <c r="BP232" s="85">
        <f t="shared" si="28"/>
        <v>0.95472194723466774</v>
      </c>
      <c r="BQ232" s="85">
        <f t="shared" si="29"/>
        <v>18.34786871548344</v>
      </c>
      <c r="BR232" s="85">
        <f t="shared" si="30"/>
        <v>22.841765539972307</v>
      </c>
      <c r="BS232" s="85">
        <f t="shared" si="31"/>
        <v>37.365896659585999</v>
      </c>
    </row>
    <row r="233" spans="1:71" x14ac:dyDescent="0.2">
      <c r="A233" s="22">
        <v>232</v>
      </c>
      <c r="B233" s="11" t="s">
        <v>12</v>
      </c>
      <c r="C233" s="11">
        <v>1505</v>
      </c>
      <c r="D233" s="11">
        <v>2</v>
      </c>
      <c r="E233" s="11">
        <v>1</v>
      </c>
      <c r="F233" s="11" t="s">
        <v>15</v>
      </c>
      <c r="G233" s="11">
        <v>1</v>
      </c>
      <c r="H233" s="11">
        <v>334</v>
      </c>
      <c r="I233" s="11">
        <v>29.5</v>
      </c>
      <c r="J233" s="11">
        <v>5.35</v>
      </c>
      <c r="K233" s="11">
        <v>3.73</v>
      </c>
      <c r="L233" s="11">
        <v>6.9</v>
      </c>
      <c r="M233" s="12">
        <v>5</v>
      </c>
      <c r="N233" s="13">
        <v>38.727272727272727</v>
      </c>
      <c r="O233" s="13">
        <v>22.713136363636359</v>
      </c>
      <c r="P233" s="13">
        <v>3.7021251475796926</v>
      </c>
      <c r="Q233" s="13">
        <v>3.2404014167650534</v>
      </c>
      <c r="R233" s="13">
        <v>1.4253181818181817</v>
      </c>
      <c r="S233" s="13">
        <v>1.2475545454545456</v>
      </c>
      <c r="T233" s="36">
        <v>3.4680135777231267</v>
      </c>
      <c r="U233" s="36">
        <v>1.8559658612077221</v>
      </c>
      <c r="V233" s="36">
        <v>0.91213834150064743</v>
      </c>
      <c r="W233" s="36">
        <v>1.9594166601461005</v>
      </c>
      <c r="X233" s="53">
        <v>2.1213203435596398E-3</v>
      </c>
      <c r="Y233" s="37">
        <v>3.4174072560661371E-2</v>
      </c>
      <c r="Z233" s="36">
        <v>2.3698898906354651</v>
      </c>
      <c r="AA233" s="37">
        <v>7.9934799043169191E-2</v>
      </c>
      <c r="AB233" s="37">
        <v>9.6775808472922442E-2</v>
      </c>
      <c r="AC233" s="36">
        <v>8.4200711038576994</v>
      </c>
      <c r="AD233" s="37">
        <v>0.27156446198437789</v>
      </c>
      <c r="AE233" s="37">
        <v>0.5510365948806446</v>
      </c>
      <c r="AF233" s="36">
        <v>0.51884332985663106</v>
      </c>
      <c r="AG233" s="36">
        <v>0.59455228271702398</v>
      </c>
      <c r="AH233" s="37">
        <v>0.20004929794200699</v>
      </c>
      <c r="AI233" s="36">
        <v>20.603242049758595</v>
      </c>
      <c r="AJ233" s="37">
        <v>0.59460487006828722</v>
      </c>
      <c r="AK233" s="36">
        <v>1.0587934188860983</v>
      </c>
      <c r="AL233" s="37">
        <v>0.4548286801746691</v>
      </c>
      <c r="AM233" s="36">
        <v>0.34135984824210247</v>
      </c>
      <c r="AN233" s="37">
        <v>0.2787402670190805</v>
      </c>
      <c r="AO233" s="36">
        <v>11.822245556806262</v>
      </c>
      <c r="AP233" s="36">
        <v>2.7549725467878521E-2</v>
      </c>
      <c r="AQ233" s="36">
        <v>2.0623546245117221E-2</v>
      </c>
      <c r="AR233" s="36">
        <v>0.68846221474247338</v>
      </c>
      <c r="AS233" s="36">
        <v>0.52523687222005666</v>
      </c>
      <c r="AT233" s="36">
        <v>1.0007699324233466</v>
      </c>
      <c r="AU233" s="36">
        <v>3.3660746674422528</v>
      </c>
      <c r="AV233" s="36">
        <v>0.72027420434743572</v>
      </c>
      <c r="AW233" s="36">
        <v>27.174278119185114</v>
      </c>
      <c r="AX233" s="37">
        <v>0.24858772924399924</v>
      </c>
      <c r="AY233" s="37">
        <v>0.62883454672117323</v>
      </c>
      <c r="AZ233" s="37">
        <v>0.38890016510301073</v>
      </c>
      <c r="BA233" s="36">
        <v>3.4732951560781782</v>
      </c>
      <c r="BB233" s="36">
        <v>0.15607940635824089</v>
      </c>
      <c r="BC233" s="84">
        <v>2.1213203435596398E-3</v>
      </c>
      <c r="BD233" s="37">
        <v>3.4702482099587942E-2</v>
      </c>
      <c r="BE233" s="36">
        <v>0.41370679219031575</v>
      </c>
      <c r="BF233" s="36">
        <v>2.0963082255155854</v>
      </c>
      <c r="BG233" s="36">
        <v>2.3501300784928684E-2</v>
      </c>
      <c r="BH233" s="68">
        <v>2.1213203435596398E-3</v>
      </c>
      <c r="BI233" s="69">
        <v>2.1213203435596398E-3</v>
      </c>
      <c r="BJ233" s="70">
        <v>2.1213203435596398E-3</v>
      </c>
      <c r="BK233" s="71">
        <v>2.1213203435596398E-3</v>
      </c>
      <c r="BL233" s="85">
        <f t="shared" si="24"/>
        <v>3.4976209831049458</v>
      </c>
      <c r="BM233" s="85">
        <f t="shared" si="25"/>
        <v>2.1688597135229082</v>
      </c>
      <c r="BN233" s="85">
        <f t="shared" si="26"/>
        <v>1.0500210025629571</v>
      </c>
      <c r="BO233" s="85">
        <f t="shared" si="27"/>
        <v>1.1629944384675945</v>
      </c>
      <c r="BP233" s="85">
        <f t="shared" si="28"/>
        <v>1.0058652750553136</v>
      </c>
      <c r="BQ233" s="85">
        <f t="shared" si="29"/>
        <v>18.987616755414322</v>
      </c>
      <c r="BR233" s="85">
        <f t="shared" si="30"/>
        <v>21.662035468644692</v>
      </c>
      <c r="BS233" s="85">
        <f t="shared" si="31"/>
        <v>40.997791687886512</v>
      </c>
    </row>
    <row r="234" spans="1:71" x14ac:dyDescent="0.2">
      <c r="A234" s="22">
        <v>233</v>
      </c>
      <c r="B234" s="11" t="s">
        <v>12</v>
      </c>
      <c r="C234" s="11">
        <v>1505</v>
      </c>
      <c r="D234" s="14">
        <v>2</v>
      </c>
      <c r="E234" s="11">
        <v>1</v>
      </c>
      <c r="F234" s="11" t="s">
        <v>15</v>
      </c>
      <c r="G234" s="11">
        <v>1</v>
      </c>
      <c r="H234" s="11">
        <v>336</v>
      </c>
      <c r="I234" s="11">
        <v>29.5</v>
      </c>
      <c r="J234" s="11">
        <v>5.35</v>
      </c>
      <c r="K234" s="11">
        <v>3.73</v>
      </c>
      <c r="L234" s="11">
        <v>6.9</v>
      </c>
      <c r="M234" s="15">
        <v>7</v>
      </c>
      <c r="N234" s="13">
        <v>35.954545454545446</v>
      </c>
      <c r="O234" s="13">
        <v>22.713136363636359</v>
      </c>
      <c r="P234" s="13">
        <v>3.4430024213075061</v>
      </c>
      <c r="Q234" s="13">
        <v>3.3537288135593224</v>
      </c>
      <c r="R234" s="13">
        <v>1.2926909090909089</v>
      </c>
      <c r="S234" s="13">
        <v>1.2591727272727271</v>
      </c>
      <c r="T234" s="36">
        <v>3.023687062684814</v>
      </c>
      <c r="U234" s="36">
        <v>1.6460051276994954</v>
      </c>
      <c r="V234" s="36">
        <v>0.88189861487317156</v>
      </c>
      <c r="W234" s="36">
        <v>2.0279258710735624</v>
      </c>
      <c r="X234" s="53">
        <v>2.1213203435596398E-3</v>
      </c>
      <c r="Y234" s="37">
        <v>2.8762435561009648E-2</v>
      </c>
      <c r="Z234" s="36">
        <v>2.4366065020572472</v>
      </c>
      <c r="AA234" s="37">
        <v>7.2686036835849621E-2</v>
      </c>
      <c r="AB234" s="37">
        <v>9.7562507033726625E-2</v>
      </c>
      <c r="AC234" s="36">
        <v>8.2794852782216406</v>
      </c>
      <c r="AD234" s="37">
        <v>0.27902411083464573</v>
      </c>
      <c r="AE234" s="37">
        <v>0.59112829488964413</v>
      </c>
      <c r="AF234" s="36">
        <v>0.53590522520916595</v>
      </c>
      <c r="AG234" s="36">
        <v>0.65803481250823581</v>
      </c>
      <c r="AH234" s="37">
        <v>0.86778624542030902</v>
      </c>
      <c r="AI234" s="36">
        <v>19.154661188212359</v>
      </c>
      <c r="AJ234" s="37">
        <v>0.22837002152976829</v>
      </c>
      <c r="AK234" s="36">
        <v>1.1054477636866438</v>
      </c>
      <c r="AL234" s="37">
        <v>0.70622433366288695</v>
      </c>
      <c r="AM234" s="36">
        <v>0.34414503487601456</v>
      </c>
      <c r="AN234" s="37">
        <v>0.25095913402242881</v>
      </c>
      <c r="AO234" s="36">
        <v>12.053756653955064</v>
      </c>
      <c r="AP234" s="82">
        <v>2.1213203435596398E-3</v>
      </c>
      <c r="AQ234" s="36">
        <v>3.3691480120611038E-2</v>
      </c>
      <c r="AR234" s="36">
        <v>1.0396866379104672</v>
      </c>
      <c r="AS234" s="36">
        <v>0.65188012271415763</v>
      </c>
      <c r="AT234" s="36">
        <v>2.1713474230513143</v>
      </c>
      <c r="AU234" s="36">
        <v>4.6174906773313893</v>
      </c>
      <c r="AV234" s="36">
        <v>0.88476798717427052</v>
      </c>
      <c r="AW234" s="36">
        <v>25.415535634207082</v>
      </c>
      <c r="AX234" s="37">
        <v>0.23056935569774561</v>
      </c>
      <c r="AY234" s="37">
        <v>0.7082790118377229</v>
      </c>
      <c r="AZ234" s="37">
        <v>0.4088890084764053</v>
      </c>
      <c r="BA234" s="36">
        <v>3.4161257605397379</v>
      </c>
      <c r="BB234" s="36">
        <v>0.15440677015778836</v>
      </c>
      <c r="BC234" s="84">
        <v>2.1213203435596398E-3</v>
      </c>
      <c r="BD234" s="37">
        <v>0.40386730837749707</v>
      </c>
      <c r="BE234" s="36">
        <v>0.51467616003130057</v>
      </c>
      <c r="BF234" s="36">
        <v>2.1699341591650336</v>
      </c>
      <c r="BG234" s="36">
        <v>4.8904994301719931E-3</v>
      </c>
      <c r="BH234" s="68">
        <v>2.1213203435596398E-3</v>
      </c>
      <c r="BI234" s="69">
        <v>2.1213203435596398E-3</v>
      </c>
      <c r="BJ234" s="70">
        <v>2.1213203435596398E-3</v>
      </c>
      <c r="BK234" s="71">
        <v>2.1213203435596398E-3</v>
      </c>
      <c r="BL234" s="85">
        <f t="shared" si="24"/>
        <v>4.1246829671745191</v>
      </c>
      <c r="BM234" s="85">
        <f t="shared" si="25"/>
        <v>2.7700955133709804</v>
      </c>
      <c r="BN234" s="85">
        <f t="shared" si="26"/>
        <v>1.1036283197811096</v>
      </c>
      <c r="BO234" s="85">
        <f t="shared" si="27"/>
        <v>1.4727428848184496</v>
      </c>
      <c r="BP234" s="85">
        <f t="shared" si="28"/>
        <v>1.297352628552531</v>
      </c>
      <c r="BQ234" s="85">
        <f t="shared" si="29"/>
        <v>18.297729776953489</v>
      </c>
      <c r="BR234" s="85">
        <f t="shared" si="30"/>
        <v>20.260108951899003</v>
      </c>
      <c r="BS234" s="85">
        <f t="shared" si="31"/>
        <v>42.838765918284075</v>
      </c>
    </row>
    <row r="235" spans="1:71" x14ac:dyDescent="0.2">
      <c r="A235" s="22">
        <v>234</v>
      </c>
      <c r="B235" s="11" t="s">
        <v>12</v>
      </c>
      <c r="C235" s="11">
        <v>1505</v>
      </c>
      <c r="D235" s="11">
        <v>2</v>
      </c>
      <c r="E235" s="11">
        <v>1</v>
      </c>
      <c r="F235" s="11" t="s">
        <v>15</v>
      </c>
      <c r="G235" s="11">
        <v>1</v>
      </c>
      <c r="H235" s="11">
        <v>338</v>
      </c>
      <c r="I235" s="11">
        <v>29.5</v>
      </c>
      <c r="J235" s="11">
        <v>5.35</v>
      </c>
      <c r="K235" s="11">
        <v>3.73</v>
      </c>
      <c r="L235" s="11">
        <v>6.9</v>
      </c>
      <c r="M235" s="12">
        <v>9</v>
      </c>
      <c r="N235" s="13">
        <v>37.772727272727266</v>
      </c>
      <c r="O235" s="13">
        <v>25.404</v>
      </c>
      <c r="P235" s="13">
        <v>3.1281069518716573</v>
      </c>
      <c r="Q235" s="13">
        <v>3.1691336898395721</v>
      </c>
      <c r="R235" s="13">
        <v>1.3294454545454544</v>
      </c>
      <c r="S235" s="13">
        <v>1.3468818181818181</v>
      </c>
      <c r="T235" s="36">
        <v>2.8188994264196392</v>
      </c>
      <c r="U235" s="36">
        <v>1.596459625856874</v>
      </c>
      <c r="V235" s="36">
        <v>0.84401081011801093</v>
      </c>
      <c r="W235" s="36">
        <v>1.9995891509968844</v>
      </c>
      <c r="X235" s="53">
        <v>2.1213203435596398E-3</v>
      </c>
      <c r="Y235" s="37">
        <v>3.8784424382352724E-2</v>
      </c>
      <c r="Z235" s="36">
        <v>2.6688002950923653</v>
      </c>
      <c r="AA235" s="37">
        <v>0.10059702448292002</v>
      </c>
      <c r="AB235" s="37">
        <v>0.21433249015857495</v>
      </c>
      <c r="AC235" s="36">
        <v>9.3527537191201127</v>
      </c>
      <c r="AD235" s="37">
        <v>0.22163738532301847</v>
      </c>
      <c r="AE235" s="37">
        <v>0.62951399872950708</v>
      </c>
      <c r="AF235" s="36">
        <v>0.83389522721513554</v>
      </c>
      <c r="AG235" s="36">
        <v>0.74000249035602883</v>
      </c>
      <c r="AH235" s="37">
        <v>0.5106376754425902</v>
      </c>
      <c r="AI235" s="36">
        <v>20.608525526948497</v>
      </c>
      <c r="AJ235" s="37">
        <v>0.18929331796289747</v>
      </c>
      <c r="AK235" s="36">
        <v>1.5620625479436974</v>
      </c>
      <c r="AL235" s="37">
        <v>0.62984391832003173</v>
      </c>
      <c r="AM235" s="36">
        <v>0.34526704546550413</v>
      </c>
      <c r="AN235" s="37">
        <v>0.2948476594271775</v>
      </c>
      <c r="AO235" s="36">
        <v>11.601137558990532</v>
      </c>
      <c r="AP235" s="36">
        <v>2.7383372654174114E-2</v>
      </c>
      <c r="AQ235" s="36">
        <v>2.5060936151566723E-2</v>
      </c>
      <c r="AR235" s="36">
        <v>1.1167712866052566</v>
      </c>
      <c r="AS235" s="36">
        <v>0.75845528829084385</v>
      </c>
      <c r="AT235" s="36">
        <v>4.1200412248556706</v>
      </c>
      <c r="AU235" s="36">
        <v>1.2103003716998009</v>
      </c>
      <c r="AV235" s="36">
        <v>0.71802157160737368</v>
      </c>
      <c r="AW235" s="36">
        <v>25.821159989830267</v>
      </c>
      <c r="AX235" s="37">
        <v>0.23066241506009971</v>
      </c>
      <c r="AY235" s="37">
        <v>0.65202162699149413</v>
      </c>
      <c r="AZ235" s="37">
        <v>0.45587893062186041</v>
      </c>
      <c r="BA235" s="36">
        <v>3.2346870948040758</v>
      </c>
      <c r="BB235" s="36">
        <v>0.14661822966953442</v>
      </c>
      <c r="BC235" s="84">
        <v>2.1213203435596398E-3</v>
      </c>
      <c r="BD235" s="37">
        <v>0.12835323047179775</v>
      </c>
      <c r="BE235" s="36">
        <v>0.38236577092910379</v>
      </c>
      <c r="BF235" s="36">
        <v>1.1274270834781515</v>
      </c>
      <c r="BG235" s="36">
        <v>7.5480835155000453E-2</v>
      </c>
      <c r="BH235" s="68">
        <v>2.1213203435596398E-3</v>
      </c>
      <c r="BI235" s="69">
        <v>2.1213203435596398E-3</v>
      </c>
      <c r="BJ235" s="70">
        <v>2.1213203435596398E-3</v>
      </c>
      <c r="BK235" s="71">
        <v>2.1213203435596398E-3</v>
      </c>
      <c r="BL235" s="85">
        <f t="shared" si="24"/>
        <v>3.9147574300506034</v>
      </c>
      <c r="BM235" s="85">
        <f t="shared" si="25"/>
        <v>2.3952587859366199</v>
      </c>
      <c r="BN235" s="85">
        <f t="shared" si="26"/>
        <v>1.2246509846868057</v>
      </c>
      <c r="BO235" s="85">
        <f t="shared" si="27"/>
        <v>1.1359008688870811</v>
      </c>
      <c r="BP235" s="85">
        <f t="shared" si="28"/>
        <v>1.2593579170495388</v>
      </c>
      <c r="BQ235" s="85">
        <f t="shared" si="29"/>
        <v>19.282634347947447</v>
      </c>
      <c r="BR235" s="85">
        <f t="shared" si="30"/>
        <v>22.170588074892194</v>
      </c>
      <c r="BS235" s="85">
        <f t="shared" si="31"/>
        <v>40.241295860593873</v>
      </c>
    </row>
    <row r="236" spans="1:71" x14ac:dyDescent="0.2">
      <c r="A236" s="22">
        <v>235</v>
      </c>
      <c r="B236" s="11" t="s">
        <v>12</v>
      </c>
      <c r="C236" s="11">
        <v>1505</v>
      </c>
      <c r="D236" s="11">
        <v>2</v>
      </c>
      <c r="E236" s="11">
        <v>1</v>
      </c>
      <c r="F236" s="11" t="s">
        <v>15</v>
      </c>
      <c r="G236" s="11">
        <v>1</v>
      </c>
      <c r="H236" s="11">
        <v>340</v>
      </c>
      <c r="I236" s="11">
        <v>29.5</v>
      </c>
      <c r="J236" s="11">
        <v>5.35</v>
      </c>
      <c r="K236" s="11">
        <v>3.73</v>
      </c>
      <c r="L236" s="11">
        <v>6.9</v>
      </c>
      <c r="M236" s="12">
        <v>11</v>
      </c>
      <c r="N236" s="13">
        <v>33.999999999999993</v>
      </c>
      <c r="O236" s="13">
        <v>24.249272727272725</v>
      </c>
      <c r="P236" s="13">
        <v>2.3785639686684079</v>
      </c>
      <c r="Q236" s="13">
        <v>3.3609791122715409</v>
      </c>
      <c r="R236" s="13">
        <v>0.82817272727272728</v>
      </c>
      <c r="S236" s="13">
        <v>1.1702318181818181</v>
      </c>
      <c r="T236" s="36">
        <v>2.5432569598525316</v>
      </c>
      <c r="U236" s="36">
        <v>1.3048252328171857</v>
      </c>
      <c r="V236" s="36">
        <v>0.71124722255695816</v>
      </c>
      <c r="W236" s="36">
        <v>1.8085831877520546</v>
      </c>
      <c r="X236" s="53">
        <v>2.1213203435596398E-3</v>
      </c>
      <c r="Y236" s="37">
        <v>4.1891827386080535E-2</v>
      </c>
      <c r="Z236" s="36">
        <v>2.6184654914984908</v>
      </c>
      <c r="AA236" s="37">
        <v>7.493547395127606E-2</v>
      </c>
      <c r="AB236" s="37">
        <v>0.14629813002763786</v>
      </c>
      <c r="AC236" s="36">
        <v>8.8127378307646644</v>
      </c>
      <c r="AD236" s="37">
        <v>0.22015871202445353</v>
      </c>
      <c r="AE236" s="37">
        <v>0.5592858697543508</v>
      </c>
      <c r="AF236" s="36">
        <v>1.0008315334016447</v>
      </c>
      <c r="AG236" s="36">
        <v>0.81853965027539677</v>
      </c>
      <c r="AH236" s="37">
        <v>0.38046408238344404</v>
      </c>
      <c r="AI236" s="36">
        <v>19.051459377631627</v>
      </c>
      <c r="AJ236" s="37">
        <v>0.57352310586184407</v>
      </c>
      <c r="AK236" s="36">
        <v>1.9698118967068339</v>
      </c>
      <c r="AL236" s="37">
        <v>0.6672743486278595</v>
      </c>
      <c r="AM236" s="36">
        <v>0.34544794026110764</v>
      </c>
      <c r="AN236" s="37">
        <v>0.3525559299876993</v>
      </c>
      <c r="AO236" s="36">
        <v>10.69698457725198</v>
      </c>
      <c r="AP236" s="82">
        <v>2.1213203435596398E-3</v>
      </c>
      <c r="AQ236" s="83">
        <v>2.1213203435596398E-3</v>
      </c>
      <c r="AR236" s="36">
        <v>1.4545370088513243</v>
      </c>
      <c r="AS236" s="36">
        <v>0.99095667108292895</v>
      </c>
      <c r="AT236" s="36">
        <v>5.2187150554187838</v>
      </c>
      <c r="AU236" s="36">
        <v>1.2521510562682447</v>
      </c>
      <c r="AV236" s="36">
        <v>0.77719284053407001</v>
      </c>
      <c r="AW236" s="36">
        <v>27.411363441010632</v>
      </c>
      <c r="AX236" s="37">
        <v>0.16784514829207997</v>
      </c>
      <c r="AY236" s="37">
        <v>0.73210956571922792</v>
      </c>
      <c r="AZ236" s="37">
        <v>0.39001482570517287</v>
      </c>
      <c r="BA236" s="36">
        <v>2.9955019169043906</v>
      </c>
      <c r="BB236" s="36">
        <v>9.4984240047211635E-2</v>
      </c>
      <c r="BC236" s="84">
        <v>2.1213203435596398E-3</v>
      </c>
      <c r="BD236" s="37">
        <v>4.2867096002780221E-2</v>
      </c>
      <c r="BE236" s="36"/>
      <c r="BF236" s="36">
        <v>1.0917383687459836</v>
      </c>
      <c r="BG236" s="36">
        <v>7.9513132873424708E-2</v>
      </c>
      <c r="BH236" s="68">
        <v>2.1213203435596398E-3</v>
      </c>
      <c r="BI236" s="69">
        <v>2.1213203435596398E-3</v>
      </c>
      <c r="BJ236" s="70">
        <v>2.1213203435596398E-3</v>
      </c>
      <c r="BK236" s="71">
        <v>2.1213203435596398E-3</v>
      </c>
      <c r="BL236" s="85">
        <f t="shared" si="24"/>
        <v>4.1803750705411495</v>
      </c>
      <c r="BM236" s="85">
        <f t="shared" si="25"/>
        <v>2.5470042486795896</v>
      </c>
      <c r="BN236" s="85">
        <f t="shared" si="26"/>
        <v>1.2808148918738611</v>
      </c>
      <c r="BO236" s="85">
        <f t="shared" si="27"/>
        <v>1.3204440302973794</v>
      </c>
      <c r="BP236" s="85">
        <f t="shared" si="28"/>
        <v>1.2265602183822102</v>
      </c>
      <c r="BQ236" s="85">
        <f t="shared" si="29"/>
        <v>17.801237245585444</v>
      </c>
      <c r="BR236" s="85">
        <f t="shared" si="30"/>
        <v>21.02127127433846</v>
      </c>
      <c r="BS236" s="85">
        <f t="shared" si="31"/>
        <v>42.714339609861184</v>
      </c>
    </row>
    <row r="237" spans="1:71" x14ac:dyDescent="0.2">
      <c r="A237" s="22">
        <v>236</v>
      </c>
      <c r="B237" s="11" t="s">
        <v>12</v>
      </c>
      <c r="C237" s="11">
        <v>1505</v>
      </c>
      <c r="D237" s="11">
        <v>2</v>
      </c>
      <c r="E237" s="11">
        <v>1</v>
      </c>
      <c r="F237" s="11" t="s">
        <v>15</v>
      </c>
      <c r="G237" s="11">
        <v>1</v>
      </c>
      <c r="H237" s="11">
        <v>342</v>
      </c>
      <c r="I237" s="11">
        <v>29.5</v>
      </c>
      <c r="J237" s="11">
        <v>5.35</v>
      </c>
      <c r="K237" s="11">
        <v>3.73</v>
      </c>
      <c r="L237" s="11">
        <v>6.9</v>
      </c>
      <c r="M237" s="12">
        <v>13</v>
      </c>
      <c r="N237" s="13">
        <v>32.04545454545454</v>
      </c>
      <c r="O237" s="13">
        <v>22.228499999999997</v>
      </c>
      <c r="P237" s="13">
        <v>1.6581920903954801</v>
      </c>
      <c r="Q237" s="13">
        <v>3.5544067796610164</v>
      </c>
      <c r="R237" s="13">
        <v>0.53363636363636358</v>
      </c>
      <c r="S237" s="13">
        <v>1.1438727272727272</v>
      </c>
      <c r="T237" s="36">
        <v>1.8435720885000852</v>
      </c>
      <c r="U237" s="36">
        <v>1.0027017490371277</v>
      </c>
      <c r="V237" s="36">
        <v>0.58303351965833705</v>
      </c>
      <c r="W237" s="36">
        <v>1.526720528110826</v>
      </c>
      <c r="X237" s="53">
        <v>2.1213203435596398E-3</v>
      </c>
      <c r="Y237" s="37">
        <v>4.2163534735124603E-2</v>
      </c>
      <c r="Z237" s="36">
        <v>2.4438673806924589</v>
      </c>
      <c r="AA237" s="37">
        <v>8.9915002218053985E-2</v>
      </c>
      <c r="AB237" s="37">
        <v>0.15645005065165302</v>
      </c>
      <c r="AC237" s="36">
        <v>8.8136435634723451</v>
      </c>
      <c r="AD237" s="37">
        <v>0.2456602253893774</v>
      </c>
      <c r="AE237" s="37">
        <v>0.53112071974720387</v>
      </c>
      <c r="AF237" s="36">
        <v>1.4246873576922039</v>
      </c>
      <c r="AG237" s="36">
        <v>0.89559246742295995</v>
      </c>
      <c r="AH237" s="37">
        <v>0.33578272616869342</v>
      </c>
      <c r="AI237" s="36">
        <v>19.54555110162455</v>
      </c>
      <c r="AJ237" s="37">
        <v>0.20304956333790741</v>
      </c>
      <c r="AK237" s="36">
        <v>2.9579571475635058</v>
      </c>
      <c r="AL237" s="37">
        <v>0.56130374095729285</v>
      </c>
      <c r="AM237" s="36">
        <v>0.31793455576384549</v>
      </c>
      <c r="AN237" s="37">
        <v>0.23047342958168437</v>
      </c>
      <c r="AO237" s="36">
        <v>9.0004699692100356</v>
      </c>
      <c r="AP237" s="82">
        <v>2.1213203435596398E-3</v>
      </c>
      <c r="AQ237" s="83">
        <v>2.1213203435596398E-3</v>
      </c>
      <c r="AR237" s="36">
        <v>1.5396933122985366</v>
      </c>
      <c r="AS237" s="36">
        <v>0.97192327583600813</v>
      </c>
      <c r="AT237" s="36">
        <v>4.9100292037163822</v>
      </c>
      <c r="AU237" s="36">
        <v>0.82993432356355934</v>
      </c>
      <c r="AV237" s="36">
        <v>0.80445414110783675</v>
      </c>
      <c r="AW237" s="36">
        <v>28.405006254433118</v>
      </c>
      <c r="AX237" s="37">
        <v>0.2103402629186448</v>
      </c>
      <c r="AY237" s="37">
        <v>0.67354368757858085</v>
      </c>
      <c r="AZ237" s="37">
        <v>0.34104013120347199</v>
      </c>
      <c r="BA237" s="36">
        <v>2.9170987709955529</v>
      </c>
      <c r="BB237" s="36"/>
      <c r="BC237" s="84">
        <v>2.1213203435596398E-3</v>
      </c>
      <c r="BD237" s="37">
        <v>0.44775045309505651</v>
      </c>
      <c r="BE237" s="36">
        <v>0.30303556491682931</v>
      </c>
      <c r="BF237" s="36">
        <v>0.94258584733268835</v>
      </c>
      <c r="BG237" s="36">
        <v>3.1056837424782442E-2</v>
      </c>
      <c r="BH237" s="68">
        <v>2.1213203435596398E-3</v>
      </c>
      <c r="BI237" s="69">
        <v>2.1213203435596398E-3</v>
      </c>
      <c r="BJ237" s="70">
        <v>2.1213203435596398E-3</v>
      </c>
      <c r="BK237" s="71">
        <v>2.1213203435596398E-3</v>
      </c>
      <c r="BL237" s="85">
        <f t="shared" si="24"/>
        <v>3.6094460159737967</v>
      </c>
      <c r="BM237" s="85">
        <f t="shared" si="25"/>
        <v>2.0333670262521282</v>
      </c>
      <c r="BN237" s="85">
        <f t="shared" si="26"/>
        <v>1.3456055601399841</v>
      </c>
      <c r="BO237" s="85">
        <f t="shared" si="27"/>
        <v>0.94094256554763134</v>
      </c>
      <c r="BP237" s="85">
        <f t="shared" si="28"/>
        <v>1.0924244607044966</v>
      </c>
      <c r="BQ237" s="85">
        <f t="shared" si="29"/>
        <v>16.215660149814738</v>
      </c>
      <c r="BR237" s="85">
        <f t="shared" si="30"/>
        <v>22.503508249188055</v>
      </c>
      <c r="BS237" s="85">
        <f t="shared" si="31"/>
        <v>43.342341308825972</v>
      </c>
    </row>
    <row r="238" spans="1:71" x14ac:dyDescent="0.2">
      <c r="A238" s="22">
        <v>237</v>
      </c>
      <c r="B238" s="11" t="s">
        <v>12</v>
      </c>
      <c r="C238" s="11">
        <v>1505</v>
      </c>
      <c r="D238" s="11">
        <v>2</v>
      </c>
      <c r="E238" s="11">
        <v>1</v>
      </c>
      <c r="F238" s="11" t="s">
        <v>15</v>
      </c>
      <c r="G238" s="11">
        <v>1</v>
      </c>
      <c r="H238" s="11">
        <v>344</v>
      </c>
      <c r="I238" s="11">
        <v>29.5</v>
      </c>
      <c r="J238" s="11">
        <v>5.35</v>
      </c>
      <c r="K238" s="11">
        <v>3.73</v>
      </c>
      <c r="L238" s="11">
        <v>6.9</v>
      </c>
      <c r="M238" s="12">
        <v>15</v>
      </c>
      <c r="N238" s="13">
        <v>33.272727272727273</v>
      </c>
      <c r="O238" s="13">
        <v>24.249272727272725</v>
      </c>
      <c r="P238" s="13">
        <v>2.480228802153432</v>
      </c>
      <c r="Q238" s="13">
        <v>3.5218573351278595</v>
      </c>
      <c r="R238" s="13">
        <v>0.83764090909090916</v>
      </c>
      <c r="S238" s="13">
        <v>1.1894272727272726</v>
      </c>
      <c r="T238" s="36">
        <v>1.819876726820431</v>
      </c>
      <c r="U238" s="36">
        <v>0.9964019331231545</v>
      </c>
      <c r="V238" s="36">
        <v>0.54176251059746416</v>
      </c>
      <c r="W238" s="36">
        <v>1.4021424002133436</v>
      </c>
      <c r="X238" s="53">
        <v>2.1213203435596398E-3</v>
      </c>
      <c r="Y238" s="37">
        <v>4.3033421492238336E-2</v>
      </c>
      <c r="Z238" s="36">
        <v>2.317801790649654</v>
      </c>
      <c r="AA238" s="37">
        <v>8.5834472187216918E-2</v>
      </c>
      <c r="AB238" s="37">
        <v>0.13771123803922433</v>
      </c>
      <c r="AC238" s="36">
        <v>8.7458243684883445</v>
      </c>
      <c r="AD238" s="37">
        <v>0.21757130249857715</v>
      </c>
      <c r="AE238" s="37">
        <v>0.47536663903201376</v>
      </c>
      <c r="AF238" s="36">
        <v>1.4092713349343733</v>
      </c>
      <c r="AG238" s="36">
        <v>0.91493555162561491</v>
      </c>
      <c r="AH238" s="37">
        <v>0.29743164914097164</v>
      </c>
      <c r="AI238" s="36">
        <v>20.606632651484464</v>
      </c>
      <c r="AJ238" s="37">
        <v>0.51370312436192989</v>
      </c>
      <c r="AK238" s="36">
        <v>3.1288523230815795</v>
      </c>
      <c r="AL238" s="37">
        <v>0.51461061416365939</v>
      </c>
      <c r="AM238" s="36">
        <v>0.32412420344343196</v>
      </c>
      <c r="AN238" s="37">
        <v>0.30634641804527296</v>
      </c>
      <c r="AO238" s="36">
        <v>9.2462721509760399</v>
      </c>
      <c r="AP238" s="36">
        <v>2.5586164943048668E-2</v>
      </c>
      <c r="AQ238" s="36">
        <v>3.1535070597111234E-2</v>
      </c>
      <c r="AR238" s="36">
        <v>1.2132930062840779</v>
      </c>
      <c r="AS238" s="36">
        <v>0.57756242081193876</v>
      </c>
      <c r="AT238" s="36">
        <v>4.5777611758755343</v>
      </c>
      <c r="AU238" s="36">
        <v>0.49951238725526603</v>
      </c>
      <c r="AV238" s="36">
        <v>0.65239339193409407</v>
      </c>
      <c r="AW238" s="36">
        <v>29.643250108429235</v>
      </c>
      <c r="AX238" s="37">
        <v>0.29304351384721761</v>
      </c>
      <c r="AY238" s="37">
        <v>0.62146366154886101</v>
      </c>
      <c r="AZ238" s="37">
        <v>0.42446026217611676</v>
      </c>
      <c r="BA238" s="36">
        <v>3.120660183940327</v>
      </c>
      <c r="BB238" s="36">
        <v>0.13131018992399876</v>
      </c>
      <c r="BC238" s="84">
        <v>2.1213203435596398E-3</v>
      </c>
      <c r="BD238" s="37">
        <v>0.46751207704896003</v>
      </c>
      <c r="BE238" s="36">
        <v>0.30284472015074965</v>
      </c>
      <c r="BF238" s="36">
        <v>0.8336457673649289</v>
      </c>
      <c r="BG238" s="36">
        <v>9.3817419813733594E-2</v>
      </c>
      <c r="BH238" s="68">
        <v>2.1213203435596398E-3</v>
      </c>
      <c r="BI238" s="69">
        <v>2.1213203435596398E-3</v>
      </c>
      <c r="BJ238" s="70">
        <v>2.1213203435596398E-3</v>
      </c>
      <c r="BK238" s="71">
        <v>2.1213203435596398E-3</v>
      </c>
      <c r="BL238" s="85">
        <f t="shared" si="24"/>
        <v>3.8306686340301508</v>
      </c>
      <c r="BM238" s="85">
        <f t="shared" si="25"/>
        <v>2.1563945672363762</v>
      </c>
      <c r="BN238" s="85">
        <f t="shared" si="26"/>
        <v>1.3679276487485021</v>
      </c>
      <c r="BO238" s="85">
        <f t="shared" si="27"/>
        <v>1.166417314040703</v>
      </c>
      <c r="BP238" s="85">
        <f t="shared" si="28"/>
        <v>0.9899772531956732</v>
      </c>
      <c r="BQ238" s="85">
        <f t="shared" si="29"/>
        <v>15.825931050235951</v>
      </c>
      <c r="BR238" s="85">
        <f t="shared" si="30"/>
        <v>23.735484974566042</v>
      </c>
      <c r="BS238" s="85">
        <f t="shared" si="31"/>
        <v>43.520258123663005</v>
      </c>
    </row>
    <row r="239" spans="1:71" x14ac:dyDescent="0.2">
      <c r="A239" s="22">
        <v>238</v>
      </c>
      <c r="B239" s="11" t="s">
        <v>12</v>
      </c>
      <c r="C239" s="11">
        <v>1505</v>
      </c>
      <c r="D239" s="11">
        <v>2</v>
      </c>
      <c r="E239" s="11">
        <v>1</v>
      </c>
      <c r="F239" s="11" t="s">
        <v>15</v>
      </c>
      <c r="G239" s="11">
        <v>1</v>
      </c>
      <c r="H239" s="11">
        <v>346</v>
      </c>
      <c r="I239" s="11">
        <v>29.5</v>
      </c>
      <c r="J239" s="11">
        <v>5.35</v>
      </c>
      <c r="K239" s="11">
        <v>3.73</v>
      </c>
      <c r="L239" s="11">
        <v>6.9</v>
      </c>
      <c r="M239" s="12">
        <v>17</v>
      </c>
      <c r="N239" s="13">
        <v>32.090909090909086</v>
      </c>
      <c r="O239" s="13">
        <v>22.805863636363632</v>
      </c>
      <c r="P239" s="13">
        <v>2.590911528150134</v>
      </c>
      <c r="Q239" s="13">
        <v>3.6147989276139407</v>
      </c>
      <c r="R239" s="13">
        <v>0.87855454545454537</v>
      </c>
      <c r="S239" s="13">
        <v>1.2257454545454545</v>
      </c>
      <c r="T239" s="36">
        <v>2.9214903102154071</v>
      </c>
      <c r="U239" s="36">
        <v>1.6608548747324308</v>
      </c>
      <c r="V239" s="36">
        <v>0.97324006274553709</v>
      </c>
      <c r="W239" s="36">
        <v>2.434871889773242</v>
      </c>
      <c r="X239" s="53">
        <v>2.1213203435596398E-3</v>
      </c>
      <c r="Y239" s="37">
        <v>3.4655295472949356E-2</v>
      </c>
      <c r="Z239" s="36"/>
      <c r="AA239" s="37">
        <v>6.9066232498857766E-2</v>
      </c>
      <c r="AB239" s="37">
        <v>0.1023246611099236</v>
      </c>
      <c r="AC239" s="36">
        <v>9.6737703663394079</v>
      </c>
      <c r="AD239" s="37">
        <v>0.21717835495962987</v>
      </c>
      <c r="AE239" s="37">
        <v>0.41691058663426489</v>
      </c>
      <c r="AF239" s="36">
        <v>1.3053011301799284</v>
      </c>
      <c r="AG239" s="36">
        <v>0.98189580770237272</v>
      </c>
      <c r="AH239" s="37">
        <v>0.30073460771125088</v>
      </c>
      <c r="AI239" s="36">
        <v>22.373313729321559</v>
      </c>
      <c r="AJ239" s="37">
        <v>0.46155037764729373</v>
      </c>
      <c r="AK239" s="36">
        <v>2.5256070298918067</v>
      </c>
      <c r="AL239" s="37">
        <v>0.47875370432190845</v>
      </c>
      <c r="AM239" s="36">
        <v>0.34207167263985061</v>
      </c>
      <c r="AN239" s="37">
        <v>0.21346360809954193</v>
      </c>
      <c r="AO239" s="36">
        <v>9.2318194475689843</v>
      </c>
      <c r="AP239" s="82">
        <v>2.1213203435596398E-3</v>
      </c>
      <c r="AQ239" s="83">
        <v>2.1213203435596398E-3</v>
      </c>
      <c r="AR239" s="36">
        <v>0.89193644691683438</v>
      </c>
      <c r="AS239" s="36"/>
      <c r="AT239" s="36">
        <v>4.5665413545811173</v>
      </c>
      <c r="AU239" s="36"/>
      <c r="AV239" s="36">
        <v>0.64317019848723833</v>
      </c>
      <c r="AW239" s="36">
        <v>25.08083738865562</v>
      </c>
      <c r="AX239" s="37">
        <v>0.26536736035158925</v>
      </c>
      <c r="AY239" s="37">
        <v>0.61506350544358657</v>
      </c>
      <c r="AZ239" s="37">
        <v>0.39830528476147242</v>
      </c>
      <c r="BA239" s="36">
        <v>2.8788665286313679</v>
      </c>
      <c r="BB239" s="36"/>
      <c r="BC239" s="84">
        <v>2.1213203435596398E-3</v>
      </c>
      <c r="BD239" s="37">
        <v>5.2292086559594546E-2</v>
      </c>
      <c r="BE239" s="36"/>
      <c r="BF239" s="36">
        <v>0.70987099507637563</v>
      </c>
      <c r="BG239" s="36">
        <v>2.1213203435596398E-3</v>
      </c>
      <c r="BH239" s="68">
        <v>2.1213203435596398E-3</v>
      </c>
      <c r="BI239" s="69">
        <v>2.1213203435596398E-3</v>
      </c>
      <c r="BJ239" s="70">
        <v>2.1213203435596398E-3</v>
      </c>
      <c r="BK239" s="71">
        <v>2.1213203435596398E-3</v>
      </c>
      <c r="BL239" s="85">
        <f t="shared" si="24"/>
        <v>3.618604908797844</v>
      </c>
      <c r="BM239" s="85">
        <f t="shared" si="25"/>
        <v>1.9774522923842714</v>
      </c>
      <c r="BN239" s="85">
        <f t="shared" si="26"/>
        <v>1.4276890083140303</v>
      </c>
      <c r="BO239" s="85">
        <f t="shared" si="27"/>
        <v>1.0817880014280981</v>
      </c>
      <c r="BP239" s="85">
        <f t="shared" si="28"/>
        <v>0.89566429095617339</v>
      </c>
      <c r="BQ239" s="85">
        <f t="shared" si="29"/>
        <v>17.666348824149583</v>
      </c>
      <c r="BR239" s="85">
        <f t="shared" si="30"/>
        <v>24.898920759213365</v>
      </c>
      <c r="BS239" s="85">
        <f t="shared" si="31"/>
        <v>36.119221712213296</v>
      </c>
    </row>
    <row r="240" spans="1:71" x14ac:dyDescent="0.2">
      <c r="A240" s="22">
        <v>239</v>
      </c>
      <c r="B240" s="11" t="s">
        <v>12</v>
      </c>
      <c r="C240" s="11">
        <v>1505</v>
      </c>
      <c r="D240" s="11">
        <v>2</v>
      </c>
      <c r="E240" s="11">
        <v>1</v>
      </c>
      <c r="F240" s="11" t="s">
        <v>15</v>
      </c>
      <c r="G240" s="11">
        <v>1</v>
      </c>
      <c r="H240" s="11">
        <v>348</v>
      </c>
      <c r="I240" s="11">
        <v>29.5</v>
      </c>
      <c r="J240" s="11">
        <v>5.35</v>
      </c>
      <c r="K240" s="11">
        <v>3.73</v>
      </c>
      <c r="L240" s="11">
        <v>6.9</v>
      </c>
      <c r="M240" s="12">
        <v>19</v>
      </c>
      <c r="N240" s="13">
        <v>33.81818181818182</v>
      </c>
      <c r="O240" s="13">
        <v>25.503999999999998</v>
      </c>
      <c r="P240" s="13">
        <v>2.807450980392157</v>
      </c>
      <c r="Q240" s="13">
        <v>3.7102801120448183</v>
      </c>
      <c r="R240" s="13">
        <v>0.91114545454545448</v>
      </c>
      <c r="S240" s="13">
        <v>1.2041545454545455</v>
      </c>
      <c r="T240" s="36">
        <v>1.8598887639457649</v>
      </c>
      <c r="U240" s="36">
        <v>0.96353569013628015</v>
      </c>
      <c r="V240" s="36">
        <v>0.553872848216445</v>
      </c>
      <c r="W240" s="36">
        <v>1.4882929783899328</v>
      </c>
      <c r="X240" s="53">
        <v>2.1213203435596398E-3</v>
      </c>
      <c r="Y240" s="37">
        <v>3.4104079509947725E-2</v>
      </c>
      <c r="Z240" s="36">
        <v>2.4276834431151264</v>
      </c>
      <c r="AA240" s="37">
        <v>6.5350711380670834E-2</v>
      </c>
      <c r="AB240" s="37">
        <v>9.9704920208503689E-2</v>
      </c>
      <c r="AC240" s="36">
        <v>9.1078178122809863</v>
      </c>
      <c r="AD240" s="37">
        <v>0.19024435841560172</v>
      </c>
      <c r="AE240" s="37">
        <v>0.39162284301461764</v>
      </c>
      <c r="AF240" s="36">
        <v>1.4442016554102861</v>
      </c>
      <c r="AG240" s="36">
        <v>0.89525362853806378</v>
      </c>
      <c r="AH240" s="37">
        <v>0.32561875566706217</v>
      </c>
      <c r="AI240" s="36">
        <v>21.103315565801239</v>
      </c>
      <c r="AJ240" s="37">
        <v>0.16242952052832341</v>
      </c>
      <c r="AK240" s="36">
        <v>3.0514064694041934</v>
      </c>
      <c r="AL240" s="37">
        <v>0.4421470964371384</v>
      </c>
      <c r="AM240" s="36">
        <v>0.32537963620968463</v>
      </c>
      <c r="AN240" s="37">
        <v>0.17256169412042494</v>
      </c>
      <c r="AO240" s="36">
        <v>9.5622696307304516</v>
      </c>
      <c r="AP240" s="82">
        <v>2.1213203435596398E-3</v>
      </c>
      <c r="AQ240" s="36">
        <v>3.1371594099853524E-2</v>
      </c>
      <c r="AR240" s="36">
        <v>0.9580560169478024</v>
      </c>
      <c r="AS240" s="36">
        <v>0.58142086259563319</v>
      </c>
      <c r="AT240" s="36">
        <v>3.7800228304766779</v>
      </c>
      <c r="AU240" s="36">
        <v>0.53667135679733835</v>
      </c>
      <c r="AV240" s="36">
        <v>0.58368963124624607</v>
      </c>
      <c r="AW240" s="36">
        <v>29.335794740462877</v>
      </c>
      <c r="AX240" s="37">
        <v>0.31661467075180277</v>
      </c>
      <c r="AY240" s="37">
        <v>0.58879978763771601</v>
      </c>
      <c r="AZ240" s="37">
        <v>0.50866964990832786</v>
      </c>
      <c r="BA240" s="36">
        <v>2.7753687247782515</v>
      </c>
      <c r="BB240" s="36">
        <v>0.10394575960589675</v>
      </c>
      <c r="BC240" s="84">
        <v>2.1213203435596398E-3</v>
      </c>
      <c r="BD240" s="37">
        <v>0.38198242386002801</v>
      </c>
      <c r="BE240" s="36">
        <v>0.41115475756974779</v>
      </c>
      <c r="BF240" s="36">
        <v>0.62763441470639225</v>
      </c>
      <c r="BG240" s="36">
        <v>3.5779563913262764E-2</v>
      </c>
      <c r="BH240" s="68">
        <v>2.1213203435596398E-3</v>
      </c>
      <c r="BI240" s="69">
        <v>2.1213203435596398E-3</v>
      </c>
      <c r="BJ240" s="70">
        <v>2.1213203435596398E-3</v>
      </c>
      <c r="BK240" s="71">
        <v>2.1213203435596398E-3</v>
      </c>
      <c r="BL240" s="85">
        <f t="shared" si="24"/>
        <v>3.1044172440300395</v>
      </c>
      <c r="BM240" s="85">
        <f t="shared" si="25"/>
        <v>1.611767494271247</v>
      </c>
      <c r="BN240" s="85">
        <f t="shared" si="26"/>
        <v>1.320088055638367</v>
      </c>
      <c r="BO240" s="85">
        <f t="shared" si="27"/>
        <v>0.77799755481949096</v>
      </c>
      <c r="BP240" s="85">
        <f t="shared" si="28"/>
        <v>0.83376993945175604</v>
      </c>
      <c r="BQ240" s="85">
        <f t="shared" si="29"/>
        <v>16.403212856428095</v>
      </c>
      <c r="BR240" s="85">
        <f t="shared" si="30"/>
        <v>24.154722035205431</v>
      </c>
      <c r="BS240" s="85">
        <f t="shared" si="31"/>
        <v>41.569704707419234</v>
      </c>
    </row>
    <row r="241" spans="1:71" x14ac:dyDescent="0.2">
      <c r="A241" s="22">
        <v>240</v>
      </c>
      <c r="B241" s="11" t="s">
        <v>12</v>
      </c>
      <c r="C241" s="11">
        <v>1505</v>
      </c>
      <c r="D241" s="11">
        <v>2</v>
      </c>
      <c r="E241" s="11">
        <v>1</v>
      </c>
      <c r="F241" s="11" t="s">
        <v>15</v>
      </c>
      <c r="G241" s="11">
        <v>1</v>
      </c>
      <c r="H241" s="11">
        <v>350</v>
      </c>
      <c r="I241" s="11">
        <v>29.5</v>
      </c>
      <c r="J241" s="11">
        <v>5.35</v>
      </c>
      <c r="K241" s="11">
        <v>3.73</v>
      </c>
      <c r="L241" s="11">
        <v>6.9</v>
      </c>
      <c r="M241" s="12">
        <v>21</v>
      </c>
      <c r="N241" s="13">
        <v>32.090909090909086</v>
      </c>
      <c r="O241" s="13">
        <v>23.475272727272724</v>
      </c>
      <c r="P241" s="13"/>
      <c r="Q241" s="13"/>
      <c r="R241" s="13"/>
      <c r="S241" s="13"/>
      <c r="T241" s="36">
        <v>1.7242132851412968</v>
      </c>
      <c r="U241" s="36">
        <v>0.96052531191390678</v>
      </c>
      <c r="V241" s="36">
        <v>0.56672667499076179</v>
      </c>
      <c r="W241" s="36">
        <v>1.5564187921882782</v>
      </c>
      <c r="X241" s="53">
        <v>2.1213203435596398E-3</v>
      </c>
      <c r="Y241" s="37">
        <v>3.4104079509947725E-2</v>
      </c>
      <c r="Z241" s="36">
        <v>2.5314207608170025</v>
      </c>
      <c r="AA241" s="37">
        <v>6.5350711380670834E-2</v>
      </c>
      <c r="AB241" s="37">
        <v>9.9704920208503689E-2</v>
      </c>
      <c r="AC241" s="36">
        <v>9.2325186851364762</v>
      </c>
      <c r="AD241" s="37">
        <v>0.19024435841560172</v>
      </c>
      <c r="AE241" s="37">
        <v>0.39162284301461764</v>
      </c>
      <c r="AF241" s="36">
        <v>1.5937161345100599</v>
      </c>
      <c r="AG241" s="36">
        <v>0.95005321622006444</v>
      </c>
      <c r="AH241" s="37">
        <v>0.32561875566706217</v>
      </c>
      <c r="AI241" s="36">
        <v>20.875835729649893</v>
      </c>
      <c r="AJ241" s="37">
        <v>0.16242952052832341</v>
      </c>
      <c r="AK241" s="36">
        <v>3.411071952740039</v>
      </c>
      <c r="AL241" s="37">
        <v>0.4421470964371384</v>
      </c>
      <c r="AM241" s="36">
        <v>0.30149387409095924</v>
      </c>
      <c r="AN241" s="37">
        <v>0.17256169412042494</v>
      </c>
      <c r="AO241" s="36">
        <v>8.8048213862334475</v>
      </c>
      <c r="AP241" s="36">
        <v>2.6144279873245996E-2</v>
      </c>
      <c r="AQ241" s="36">
        <v>3.536764535041434E-2</v>
      </c>
      <c r="AR241" s="36">
        <v>1.2245362541304821</v>
      </c>
      <c r="AS241" s="36">
        <v>0.66025799208509961</v>
      </c>
      <c r="AT241" s="36">
        <v>4.6455441291270727</v>
      </c>
      <c r="AU241" s="36">
        <v>0.50522133654045953</v>
      </c>
      <c r="AV241" s="36">
        <v>0.68847581753751796</v>
      </c>
      <c r="AW241" s="36">
        <v>28.15100251186707</v>
      </c>
      <c r="AX241" s="37">
        <v>0.31661467075180277</v>
      </c>
      <c r="AY241" s="37">
        <v>0.58879978763771601</v>
      </c>
      <c r="AZ241" s="37">
        <v>0.50866964990832786</v>
      </c>
      <c r="BA241" s="36">
        <v>2.7854618280951198</v>
      </c>
      <c r="BB241" s="36">
        <v>0.10094871672233473</v>
      </c>
      <c r="BC241" s="84">
        <v>2.1213203435596398E-3</v>
      </c>
      <c r="BD241" s="37">
        <v>0.38198242386002801</v>
      </c>
      <c r="BE241" s="36">
        <v>0.27269299591405227</v>
      </c>
      <c r="BF241" s="36">
        <v>0.68770171227913146</v>
      </c>
      <c r="BG241" s="36">
        <v>0.11491245811058134</v>
      </c>
      <c r="BH241" s="68">
        <v>2.1213203435596398E-3</v>
      </c>
      <c r="BI241" s="69">
        <v>2.1213203435596398E-3</v>
      </c>
      <c r="BJ241" s="70">
        <v>2.1213203435596398E-3</v>
      </c>
      <c r="BK241" s="71">
        <v>2.1213203435596398E-3</v>
      </c>
      <c r="BL241" s="85">
        <f t="shared" si="24"/>
        <v>3.135331069593315</v>
      </c>
      <c r="BM241" s="85">
        <f t="shared" si="25"/>
        <v>1.611767494271247</v>
      </c>
      <c r="BN241" s="85">
        <f t="shared" si="26"/>
        <v>1.3510018812016422</v>
      </c>
      <c r="BO241" s="85">
        <f t="shared" si="27"/>
        <v>0.77799755481949096</v>
      </c>
      <c r="BP241" s="85">
        <f t="shared" si="28"/>
        <v>0.83376993945175604</v>
      </c>
      <c r="BQ241" s="85">
        <f t="shared" si="29"/>
        <v>16.573944830531282</v>
      </c>
      <c r="BR241" s="85">
        <f t="shared" si="30"/>
        <v>24.286907682389931</v>
      </c>
      <c r="BS241" s="85">
        <f t="shared" si="31"/>
        <v>41.704940811508273</v>
      </c>
    </row>
    <row r="242" spans="1:71" x14ac:dyDescent="0.2">
      <c r="A242" s="22">
        <v>241</v>
      </c>
      <c r="B242" s="11" t="s">
        <v>12</v>
      </c>
      <c r="C242" s="11">
        <v>1505</v>
      </c>
      <c r="D242" s="11">
        <v>3</v>
      </c>
      <c r="E242" s="11">
        <v>1</v>
      </c>
      <c r="F242" s="11" t="s">
        <v>16</v>
      </c>
      <c r="G242" s="11">
        <v>1</v>
      </c>
      <c r="H242" s="11">
        <v>350</v>
      </c>
      <c r="I242" s="11">
        <v>36.9</v>
      </c>
      <c r="J242" s="11">
        <v>1.78</v>
      </c>
      <c r="K242" s="11">
        <v>1.1599999999999999</v>
      </c>
      <c r="L242" s="11">
        <v>2.6</v>
      </c>
      <c r="M242" s="12">
        <v>0</v>
      </c>
      <c r="N242" s="13">
        <v>32.090909090909086</v>
      </c>
      <c r="O242" s="13">
        <v>23.475272727272724</v>
      </c>
      <c r="P242" s="13"/>
      <c r="Q242" s="13"/>
      <c r="R242" s="13"/>
      <c r="S242" s="13"/>
      <c r="T242" s="36">
        <v>1.7242132851412968</v>
      </c>
      <c r="U242" s="36">
        <v>0.96052531191390678</v>
      </c>
      <c r="V242" s="36">
        <v>0.56672667499076179</v>
      </c>
      <c r="W242" s="36">
        <v>1.5564187921882782</v>
      </c>
      <c r="X242" s="53">
        <v>2.1213203435596398E-3</v>
      </c>
      <c r="Y242" s="37">
        <v>6.2685495995240578E-2</v>
      </c>
      <c r="Z242" s="36">
        <v>2.5314207608170025</v>
      </c>
      <c r="AA242" s="37">
        <v>0.1269494238873842</v>
      </c>
      <c r="AB242" s="37">
        <v>4.220915601348757E-2</v>
      </c>
      <c r="AC242" s="36">
        <v>9.2325186851364762</v>
      </c>
      <c r="AD242" s="37">
        <v>0.12418357781970343</v>
      </c>
      <c r="AE242" s="37">
        <v>0.24787856451355886</v>
      </c>
      <c r="AF242" s="36">
        <v>1.5937161345100599</v>
      </c>
      <c r="AG242" s="36">
        <v>0.95005321622006444</v>
      </c>
      <c r="AH242" s="37">
        <v>0.10821037080442984</v>
      </c>
      <c r="AI242" s="36">
        <v>20.875835729649893</v>
      </c>
      <c r="AJ242" s="37">
        <v>0.24985297243374777</v>
      </c>
      <c r="AK242" s="36">
        <v>3.411071952740039</v>
      </c>
      <c r="AL242" s="37">
        <v>0.2299631418875214</v>
      </c>
      <c r="AM242" s="36">
        <v>0.30149387409095924</v>
      </c>
      <c r="AN242" s="37">
        <v>0.23686576099507897</v>
      </c>
      <c r="AO242" s="36">
        <v>8.8048213862334475</v>
      </c>
      <c r="AP242" s="36">
        <v>2.6144279873245996E-2</v>
      </c>
      <c r="AQ242" s="36">
        <v>3.536764535041434E-2</v>
      </c>
      <c r="AR242" s="36">
        <v>1.2245362541304821</v>
      </c>
      <c r="AS242" s="36">
        <v>0.66025799208509961</v>
      </c>
      <c r="AT242" s="36">
        <v>4.6455441291270727</v>
      </c>
      <c r="AU242" s="36">
        <v>0.50522133654045953</v>
      </c>
      <c r="AV242" s="36">
        <v>0.68847581753751796</v>
      </c>
      <c r="AW242" s="36">
        <v>28.15100251186707</v>
      </c>
      <c r="AX242" s="37">
        <v>0.29625348014573882</v>
      </c>
      <c r="AY242" s="37">
        <v>1.2170376072259448</v>
      </c>
      <c r="AZ242" s="37">
        <v>0.41906515453455606</v>
      </c>
      <c r="BA242" s="36">
        <v>2.7854618280951198</v>
      </c>
      <c r="BB242" s="36">
        <v>0.10094871672233473</v>
      </c>
      <c r="BC242" s="84">
        <v>2.1213203435596398E-3</v>
      </c>
      <c r="BD242" s="37"/>
      <c r="BE242" s="36">
        <v>0.27269299591405227</v>
      </c>
      <c r="BF242" s="36">
        <v>0.68770171227913146</v>
      </c>
      <c r="BG242" s="36">
        <v>0.11491245811058134</v>
      </c>
      <c r="BH242" s="68">
        <v>2.1213203435596398E-3</v>
      </c>
      <c r="BI242" s="69">
        <v>2.1213203435596398E-3</v>
      </c>
      <c r="BJ242" s="70">
        <v>2.1213203435596398E-3</v>
      </c>
      <c r="BK242" s="71">
        <v>2.1213203435596398E-3</v>
      </c>
      <c r="BL242" s="85">
        <f t="shared" si="24"/>
        <v>2.6803455546611761</v>
      </c>
      <c r="BM242" s="85">
        <f t="shared" si="25"/>
        <v>1.0022977834724489</v>
      </c>
      <c r="BN242" s="85">
        <f t="shared" si="26"/>
        <v>1.4411820101936483</v>
      </c>
      <c r="BO242" s="85">
        <f t="shared" si="27"/>
        <v>0.52445607707136865</v>
      </c>
      <c r="BP242" s="85">
        <f t="shared" si="28"/>
        <v>0.47784170640108026</v>
      </c>
      <c r="BQ242" s="85">
        <f t="shared" si="29"/>
        <v>16.573944830531282</v>
      </c>
      <c r="BR242" s="85">
        <f t="shared" si="30"/>
        <v>24.286907682389931</v>
      </c>
      <c r="BS242" s="85">
        <f t="shared" si="31"/>
        <v>41.841230521256634</v>
      </c>
    </row>
    <row r="243" spans="1:71" x14ac:dyDescent="0.2">
      <c r="A243" s="22">
        <v>242</v>
      </c>
      <c r="B243" s="11" t="s">
        <v>12</v>
      </c>
      <c r="C243" s="11">
        <v>1505</v>
      </c>
      <c r="D243" s="11">
        <v>3</v>
      </c>
      <c r="E243" s="11">
        <v>1</v>
      </c>
      <c r="F243" s="11" t="s">
        <v>16</v>
      </c>
      <c r="G243" s="11">
        <v>1</v>
      </c>
      <c r="H243" s="11">
        <v>351</v>
      </c>
      <c r="I243" s="11">
        <v>36.9</v>
      </c>
      <c r="J243" s="11">
        <v>1.78</v>
      </c>
      <c r="K243" s="11">
        <v>1.1599999999999999</v>
      </c>
      <c r="L243" s="11">
        <v>2.6</v>
      </c>
      <c r="M243" s="12">
        <v>1</v>
      </c>
      <c r="N243" s="13">
        <v>30.727272727272723</v>
      </c>
      <c r="O243" s="13">
        <v>16.232727272727274</v>
      </c>
      <c r="P243" s="13">
        <v>2.4217747440273039</v>
      </c>
      <c r="Q243" s="13">
        <v>3.568122866894198</v>
      </c>
      <c r="R243" s="13">
        <v>0.64507272727272724</v>
      </c>
      <c r="S243" s="13">
        <v>0.95041818181818172</v>
      </c>
      <c r="T243" s="36">
        <v>2.1663288429716077</v>
      </c>
      <c r="U243" s="36">
        <v>1.1121918382620226</v>
      </c>
      <c r="V243" s="36">
        <v>0.61027915766239405</v>
      </c>
      <c r="W243" s="36">
        <v>1.6698390045017057</v>
      </c>
      <c r="X243" s="53">
        <v>2.1213203435596398E-3</v>
      </c>
      <c r="Y243" s="37">
        <v>3.6837907526227343E-2</v>
      </c>
      <c r="Z243" s="36">
        <v>2.5630878051527217</v>
      </c>
      <c r="AA243" s="37">
        <v>4.5593716730184933E-2</v>
      </c>
      <c r="AB243" s="37">
        <v>9.2912227626507776E-2</v>
      </c>
      <c r="AC243" s="36">
        <v>9.0618023294788905</v>
      </c>
      <c r="AD243" s="37">
        <v>0.22522802465046415</v>
      </c>
      <c r="AE243" s="37">
        <v>0.37422204765177758</v>
      </c>
      <c r="AF243" s="36">
        <v>1.2555081522466498</v>
      </c>
      <c r="AG243" s="36">
        <v>0.84880074327895272</v>
      </c>
      <c r="AH243" s="37">
        <v>0.31302775775109493</v>
      </c>
      <c r="AI243" s="36">
        <v>19.776339344771266</v>
      </c>
      <c r="AJ243" s="37">
        <v>0.65917392460257163</v>
      </c>
      <c r="AK243" s="36">
        <v>2.6744586514357969</v>
      </c>
      <c r="AL243" s="37">
        <v>0.42277247677847002</v>
      </c>
      <c r="AM243" s="36">
        <v>0.32387667650547408</v>
      </c>
      <c r="AN243" s="37">
        <v>0.38320444949122173</v>
      </c>
      <c r="AO243" s="36">
        <v>10.046294998037371</v>
      </c>
      <c r="AP243" s="36">
        <v>3.2229607968090108E-2</v>
      </c>
      <c r="AQ243" s="36">
        <v>3.3010458554839715E-2</v>
      </c>
      <c r="AR243" s="36">
        <v>1.0652461310761507</v>
      </c>
      <c r="AS243" s="36">
        <v>0.51036394349954439</v>
      </c>
      <c r="AT243" s="36">
        <v>4.3456775310699332</v>
      </c>
      <c r="AU243" s="36">
        <v>0.46143389360734688</v>
      </c>
      <c r="AV243" s="36">
        <v>0.62507089469306198</v>
      </c>
      <c r="AW243" s="36">
        <v>28.961631134954985</v>
      </c>
      <c r="AX243" s="37"/>
      <c r="AY243" s="37">
        <v>1.3363585609755919</v>
      </c>
      <c r="AZ243" s="37">
        <v>0.32672335402050195</v>
      </c>
      <c r="BA243" s="36">
        <v>3.1429705908171686</v>
      </c>
      <c r="BB243" s="36">
        <v>0.11450011634345555</v>
      </c>
      <c r="BC243" s="84">
        <v>2.1213203435596398E-3</v>
      </c>
      <c r="BD243" s="37">
        <v>0.10764642273293668</v>
      </c>
      <c r="BE243" s="36">
        <v>0.42440228912321726</v>
      </c>
      <c r="BF243" s="36">
        <v>0.6568774283881641</v>
      </c>
      <c r="BG243" s="36">
        <v>5.2206150724572242E-2</v>
      </c>
      <c r="BH243" s="68">
        <v>2.1213203435596398E-3</v>
      </c>
      <c r="BI243" s="69">
        <v>2.1213203435596398E-3</v>
      </c>
      <c r="BJ243" s="70">
        <v>2.1213203435596398E-3</v>
      </c>
      <c r="BK243" s="71">
        <v>2.1213203435596398E-3</v>
      </c>
      <c r="BL243" s="85">
        <f t="shared" si="24"/>
        <v>3.725649952592947</v>
      </c>
      <c r="BM243" s="85">
        <f t="shared" si="25"/>
        <v>2.0873364590608863</v>
      </c>
      <c r="BN243" s="85">
        <f t="shared" si="26"/>
        <v>1.255109044040839</v>
      </c>
      <c r="BO243" s="85">
        <f t="shared" si="27"/>
        <v>1.2903419346306384</v>
      </c>
      <c r="BP243" s="85">
        <f t="shared" si="28"/>
        <v>0.79699452443024765</v>
      </c>
      <c r="BQ243" s="85">
        <f t="shared" si="29"/>
        <v>17.185650298372902</v>
      </c>
      <c r="BR243" s="85">
        <f t="shared" si="30"/>
        <v>22.450797996207061</v>
      </c>
      <c r="BS243" s="85">
        <f t="shared" si="31"/>
        <v>42.206955110267366</v>
      </c>
    </row>
    <row r="244" spans="1:71" x14ac:dyDescent="0.2">
      <c r="A244" s="22">
        <v>243</v>
      </c>
      <c r="B244" s="11" t="s">
        <v>12</v>
      </c>
      <c r="C244" s="11">
        <v>1505</v>
      </c>
      <c r="D244" s="11">
        <v>3</v>
      </c>
      <c r="E244" s="11">
        <v>1</v>
      </c>
      <c r="F244" s="11" t="s">
        <v>16</v>
      </c>
      <c r="G244" s="11">
        <v>1</v>
      </c>
      <c r="H244" s="11">
        <v>353</v>
      </c>
      <c r="I244" s="11">
        <v>36.9</v>
      </c>
      <c r="J244" s="11">
        <v>1.78</v>
      </c>
      <c r="K244" s="11">
        <v>1.1599999999999999</v>
      </c>
      <c r="L244" s="11">
        <v>2.6</v>
      </c>
      <c r="M244" s="12">
        <v>3</v>
      </c>
      <c r="N244" s="13">
        <v>23.818181818181817</v>
      </c>
      <c r="O244" s="13">
        <v>16.972363636363635</v>
      </c>
      <c r="P244" s="13">
        <v>3.2452815533980579</v>
      </c>
      <c r="Q244" s="13">
        <v>3.5506407766990296</v>
      </c>
      <c r="R244" s="13">
        <v>0.75969090909090897</v>
      </c>
      <c r="S244" s="13">
        <v>0.83117272727272717</v>
      </c>
      <c r="T244" s="36"/>
      <c r="U244" s="36"/>
      <c r="V244" s="36"/>
      <c r="W244" s="36"/>
      <c r="X244" s="53">
        <v>2.1213203435596398E-3</v>
      </c>
      <c r="Y244" s="37">
        <v>2.9322792654456517E-2</v>
      </c>
      <c r="Z244" s="36"/>
      <c r="AA244" s="37">
        <v>7.502223988896306E-2</v>
      </c>
      <c r="AB244" s="37">
        <v>0.1193695014862844</v>
      </c>
      <c r="AC244" s="36"/>
      <c r="AD244" s="37">
        <v>0.24931615161031531</v>
      </c>
      <c r="AE244" s="37">
        <v>0.49189733341334718</v>
      </c>
      <c r="AF244" s="36"/>
      <c r="AG244" s="36"/>
      <c r="AH244" s="37">
        <v>0.36085491129337194</v>
      </c>
      <c r="AI244" s="36"/>
      <c r="AJ244" s="37">
        <v>0.26322173485715161</v>
      </c>
      <c r="AK244" s="36"/>
      <c r="AL244" s="37">
        <v>0.47813635812655358</v>
      </c>
      <c r="AM244" s="36"/>
      <c r="AN244" s="37">
        <v>0.3112469132631378</v>
      </c>
      <c r="AO244" s="36"/>
      <c r="AP244" s="82">
        <v>2.1213203435596398E-3</v>
      </c>
      <c r="AQ244" s="83">
        <v>2.1213203435596398E-3</v>
      </c>
      <c r="AR244" s="36"/>
      <c r="AS244" s="36"/>
      <c r="AT244" s="36"/>
      <c r="AU244" s="36"/>
      <c r="AV244" s="36"/>
      <c r="AW244" s="36"/>
      <c r="AX244" s="37">
        <v>0.21557494512124642</v>
      </c>
      <c r="AY244" s="37">
        <v>0.96748911284094752</v>
      </c>
      <c r="AZ244" s="37">
        <v>0.31336343968313268</v>
      </c>
      <c r="BA244" s="36"/>
      <c r="BB244" s="36"/>
      <c r="BC244" s="84">
        <v>2.1213203435596398E-3</v>
      </c>
      <c r="BD244" s="37">
        <v>0.51272239048911405</v>
      </c>
      <c r="BE244" s="36"/>
      <c r="BF244" s="36"/>
      <c r="BG244" s="85">
        <v>2.1213203435596398E-3</v>
      </c>
      <c r="BH244" s="68">
        <v>2.1213203435596398E-3</v>
      </c>
      <c r="BI244" s="69">
        <v>2.1213203435596398E-3</v>
      </c>
      <c r="BJ244" s="70">
        <v>2.1213203435596398E-3</v>
      </c>
      <c r="BK244" s="71">
        <v>2.1213203435596398E-3</v>
      </c>
      <c r="BL244" s="85">
        <f t="shared" si="24"/>
        <v>2.3783879365935809</v>
      </c>
      <c r="BM244" s="85">
        <f t="shared" si="25"/>
        <v>1.962795990787024</v>
      </c>
      <c r="BN244" s="85">
        <f t="shared" si="26"/>
        <v>0.10434503254341958</v>
      </c>
      <c r="BO244" s="85">
        <f t="shared" si="27"/>
        <v>0.99276229924712334</v>
      </c>
      <c r="BP244" s="85">
        <f t="shared" si="28"/>
        <v>0.97003369153990082</v>
      </c>
      <c r="BQ244" s="85"/>
      <c r="BR244" s="85"/>
      <c r="BS244" s="85"/>
    </row>
    <row r="245" spans="1:71" x14ac:dyDescent="0.2">
      <c r="A245" s="22">
        <v>244</v>
      </c>
      <c r="B245" s="11" t="s">
        <v>12</v>
      </c>
      <c r="C245" s="11">
        <v>1505</v>
      </c>
      <c r="D245" s="11">
        <v>3</v>
      </c>
      <c r="E245" s="11">
        <v>1</v>
      </c>
      <c r="F245" s="11" t="s">
        <v>16</v>
      </c>
      <c r="G245" s="11">
        <v>1</v>
      </c>
      <c r="H245" s="11">
        <v>355</v>
      </c>
      <c r="I245" s="11">
        <v>36.9</v>
      </c>
      <c r="J245" s="11">
        <v>1.78</v>
      </c>
      <c r="K245" s="11">
        <v>1.1599999999999999</v>
      </c>
      <c r="L245" s="11">
        <v>2.6</v>
      </c>
      <c r="M245" s="12">
        <v>5</v>
      </c>
      <c r="N245" s="13">
        <v>21.09090909090909</v>
      </c>
      <c r="O245" s="13">
        <v>18.858181818181816</v>
      </c>
      <c r="P245" s="13">
        <v>2.7550000000000003</v>
      </c>
      <c r="Q245" s="13">
        <v>3.5350000000000001</v>
      </c>
      <c r="R245" s="13">
        <v>0.58606363636363634</v>
      </c>
      <c r="S245" s="13">
        <v>0.75199090909090893</v>
      </c>
      <c r="T245" s="36">
        <v>2.9262204599606987</v>
      </c>
      <c r="U245" s="36">
        <v>1.4176434603234414</v>
      </c>
      <c r="V245" s="36">
        <v>0.69366217982241807</v>
      </c>
      <c r="W245" s="36">
        <v>1.690832744772947</v>
      </c>
      <c r="X245" s="53">
        <v>2.1213203435596398E-3</v>
      </c>
      <c r="Y245" s="37">
        <v>3.525538356000061E-2</v>
      </c>
      <c r="Z245" s="36">
        <v>2.2369667850781769</v>
      </c>
      <c r="AA245" s="37">
        <v>5.3575488814928601E-2</v>
      </c>
      <c r="AB245" s="37">
        <v>0.13296866249395584</v>
      </c>
      <c r="AC245" s="36">
        <v>8.8235119439740259</v>
      </c>
      <c r="AD245" s="37">
        <v>0.22359033644468576</v>
      </c>
      <c r="AE245" s="37">
        <v>0.506757237143592</v>
      </c>
      <c r="AF245" s="36">
        <v>0.62105276854321234</v>
      </c>
      <c r="AG245" s="36">
        <v>1.0411736815770996</v>
      </c>
      <c r="AH245" s="37">
        <v>0.37831381041995649</v>
      </c>
      <c r="AI245" s="36">
        <v>20.444029070609886</v>
      </c>
      <c r="AJ245" s="37">
        <v>0.61460811105185387</v>
      </c>
      <c r="AK245" s="36">
        <v>0.53622704787138187</v>
      </c>
      <c r="AL245" s="37">
        <v>0.49879134628945049</v>
      </c>
      <c r="AM245" s="36">
        <v>0.56073349984005993</v>
      </c>
      <c r="AN245" s="37">
        <v>0.34350927088574745</v>
      </c>
      <c r="AO245" s="36">
        <v>13.880653917143066</v>
      </c>
      <c r="AP245" s="36">
        <v>3.1818257110741745E-2</v>
      </c>
      <c r="AQ245" s="36">
        <v>2.6721110450384458E-2</v>
      </c>
      <c r="AR245" s="36">
        <v>0.54903273245016382</v>
      </c>
      <c r="AS245" s="36">
        <v>0.27978860570964986</v>
      </c>
      <c r="AT245" s="36">
        <v>2.4330801578534089</v>
      </c>
      <c r="AU245" s="36">
        <v>0.40966857175753241</v>
      </c>
      <c r="AV245" s="36">
        <v>0.5234205432197806</v>
      </c>
      <c r="AW245" s="36">
        <v>29.168236943691223</v>
      </c>
      <c r="AX245" s="37"/>
      <c r="AY245" s="37">
        <v>1.0503382657925968</v>
      </c>
      <c r="AZ245" s="37">
        <v>0.35592336637743754</v>
      </c>
      <c r="BA245" s="36">
        <v>2.6050487737244334</v>
      </c>
      <c r="BB245" s="36">
        <v>0.18307836396019814</v>
      </c>
      <c r="BC245" s="84">
        <v>2.1213203435596398E-3</v>
      </c>
      <c r="BD245" s="37">
        <v>0.12380561031849105</v>
      </c>
      <c r="BE245" s="36">
        <v>0.38382987657794215</v>
      </c>
      <c r="BF245" s="36">
        <v>0.40259963854224468</v>
      </c>
      <c r="BG245" s="36">
        <v>5.2929553180128666E-2</v>
      </c>
      <c r="BH245" s="68">
        <v>2.1213203435596398E-3</v>
      </c>
      <c r="BI245" s="69">
        <v>2.1213203435596398E-3</v>
      </c>
      <c r="BJ245" s="70">
        <v>2.1213203435596398E-3</v>
      </c>
      <c r="BK245" s="71">
        <v>2.1213203435596398E-3</v>
      </c>
      <c r="BL245" s="85">
        <f t="shared" si="24"/>
        <v>4.3892768285213313</v>
      </c>
      <c r="BM245" s="85">
        <f t="shared" si="25"/>
        <v>2.3550295038434945</v>
      </c>
      <c r="BN245" s="85">
        <f t="shared" si="26"/>
        <v>1.6907380537920886</v>
      </c>
      <c r="BO245" s="85">
        <f t="shared" si="27"/>
        <v>1.3494809204104521</v>
      </c>
      <c r="BP245" s="85">
        <f t="shared" si="28"/>
        <v>1.0055485834330424</v>
      </c>
      <c r="BQ245" s="85">
        <f t="shared" si="29"/>
        <v>17.790958894275267</v>
      </c>
      <c r="BR245" s="85">
        <f t="shared" si="30"/>
        <v>20.980256118481268</v>
      </c>
      <c r="BS245" s="85">
        <f t="shared" si="31"/>
        <v>38.589926972434164</v>
      </c>
    </row>
    <row r="246" spans="1:71" x14ac:dyDescent="0.2">
      <c r="A246" s="22">
        <v>245</v>
      </c>
      <c r="B246" s="11" t="s">
        <v>12</v>
      </c>
      <c r="C246" s="11">
        <v>1505</v>
      </c>
      <c r="D246" s="11">
        <v>3</v>
      </c>
      <c r="E246" s="11">
        <v>1</v>
      </c>
      <c r="F246" s="11" t="s">
        <v>16</v>
      </c>
      <c r="G246" s="11">
        <v>1</v>
      </c>
      <c r="H246" s="11">
        <v>357</v>
      </c>
      <c r="I246" s="11">
        <v>36.9</v>
      </c>
      <c r="J246" s="11">
        <v>1.78</v>
      </c>
      <c r="K246" s="11">
        <v>1.1599999999999999</v>
      </c>
      <c r="L246" s="11">
        <v>2.6</v>
      </c>
      <c r="M246" s="12">
        <v>7</v>
      </c>
      <c r="N246" s="13">
        <v>25.5</v>
      </c>
      <c r="O246" s="13">
        <v>20.272545454545455</v>
      </c>
      <c r="P246" s="13">
        <v>3.4340989399293287</v>
      </c>
      <c r="Q246" s="13">
        <v>3.448197879858657</v>
      </c>
      <c r="R246" s="13">
        <v>0.88349999999999995</v>
      </c>
      <c r="S246" s="13">
        <v>0.88712727272727254</v>
      </c>
      <c r="T246" s="36"/>
      <c r="U246" s="36"/>
      <c r="V246" s="36"/>
      <c r="W246" s="36"/>
      <c r="X246" s="53">
        <v>2.1213203435596398E-3</v>
      </c>
      <c r="Y246" s="37">
        <v>2.9512751090420397E-2</v>
      </c>
      <c r="Z246" s="36"/>
      <c r="AA246" s="37">
        <v>7.4576336101801047E-2</v>
      </c>
      <c r="AB246" s="37">
        <v>0.13872186017818541</v>
      </c>
      <c r="AC246" s="36"/>
      <c r="AD246" s="37">
        <v>0.18268091792653057</v>
      </c>
      <c r="AE246" s="37">
        <v>0.42103117407356938</v>
      </c>
      <c r="AF246" s="36"/>
      <c r="AG246" s="36"/>
      <c r="AH246" s="37">
        <v>0.39236676684132238</v>
      </c>
      <c r="AI246" s="36"/>
      <c r="AJ246" s="37">
        <v>0.23997992171995219</v>
      </c>
      <c r="AK246" s="36"/>
      <c r="AL246" s="37">
        <v>0.46595019741588006</v>
      </c>
      <c r="AM246" s="36"/>
      <c r="AN246" s="37">
        <v>0.26457811783677521</v>
      </c>
      <c r="AO246" s="36"/>
      <c r="AP246" s="82">
        <v>2.1213203435596398E-3</v>
      </c>
      <c r="AQ246" s="83">
        <v>2.1213203435596398E-3</v>
      </c>
      <c r="AR246" s="36"/>
      <c r="AS246" s="36"/>
      <c r="AT246" s="36"/>
      <c r="AU246" s="36"/>
      <c r="AV246" s="36"/>
      <c r="AW246" s="36"/>
      <c r="AX246" s="37">
        <v>0.23433954760546072</v>
      </c>
      <c r="AY246" s="37">
        <v>0.70759520770260687</v>
      </c>
      <c r="AZ246" s="37">
        <v>0.40914836092788298</v>
      </c>
      <c r="BA246" s="36"/>
      <c r="BB246" s="36"/>
      <c r="BC246" s="84">
        <v>2.1213203435596398E-3</v>
      </c>
      <c r="BD246" s="37">
        <v>0.42143887305038963</v>
      </c>
      <c r="BE246" s="36"/>
      <c r="BF246" s="36"/>
      <c r="BG246" s="85">
        <v>2.1213203435596398E-3</v>
      </c>
      <c r="BH246" s="68">
        <v>2.1213203435596398E-3</v>
      </c>
      <c r="BI246" s="69">
        <v>2.1213203435596398E-3</v>
      </c>
      <c r="BJ246" s="70">
        <v>2.1213203435596398E-3</v>
      </c>
      <c r="BK246" s="71">
        <v>2.1213203435596398E-3</v>
      </c>
      <c r="BL246" s="85">
        <f t="shared" si="24"/>
        <v>2.2093980431844367</v>
      </c>
      <c r="BM246" s="85">
        <f t="shared" si="25"/>
        <v>1.8407308381554399</v>
      </c>
      <c r="BN246" s="85">
        <f t="shared" si="26"/>
        <v>0.10408908719222144</v>
      </c>
      <c r="BO246" s="85">
        <f t="shared" si="27"/>
        <v>0.95374946666599059</v>
      </c>
      <c r="BP246" s="85">
        <f t="shared" si="28"/>
        <v>0.88698137148944944</v>
      </c>
      <c r="BQ246" s="85"/>
      <c r="BR246" s="85"/>
      <c r="BS246" s="85"/>
    </row>
    <row r="247" spans="1:71" x14ac:dyDescent="0.2">
      <c r="A247" s="22">
        <v>246</v>
      </c>
      <c r="B247" s="11" t="s">
        <v>12</v>
      </c>
      <c r="C247" s="11">
        <v>1505</v>
      </c>
      <c r="D247" s="11">
        <v>3</v>
      </c>
      <c r="E247" s="11">
        <v>1</v>
      </c>
      <c r="F247" s="11" t="s">
        <v>16</v>
      </c>
      <c r="G247" s="11">
        <v>1</v>
      </c>
      <c r="H247" s="11">
        <v>359</v>
      </c>
      <c r="I247" s="11">
        <v>36.9</v>
      </c>
      <c r="J247" s="11">
        <v>1.78</v>
      </c>
      <c r="K247" s="11">
        <v>1.1599999999999999</v>
      </c>
      <c r="L247" s="11">
        <v>2.6</v>
      </c>
      <c r="M247" s="12">
        <v>9</v>
      </c>
      <c r="N247" s="13">
        <v>25.954545454545453</v>
      </c>
      <c r="O247" s="13">
        <v>23.409090909090907</v>
      </c>
      <c r="P247" s="13">
        <v>3.2964098073555168</v>
      </c>
      <c r="Q247" s="13">
        <v>3.37</v>
      </c>
      <c r="R247" s="13">
        <v>0.85556818181818173</v>
      </c>
      <c r="S247" s="13">
        <v>0.87466818181818184</v>
      </c>
      <c r="T247" s="36">
        <v>2.8739815147255712</v>
      </c>
      <c r="U247" s="36">
        <v>1.6261368151453108</v>
      </c>
      <c r="V247" s="36">
        <v>0.874139748764027</v>
      </c>
      <c r="W247" s="36">
        <v>2.2177144956687713</v>
      </c>
      <c r="X247" s="53">
        <v>2.1213203435596398E-3</v>
      </c>
      <c r="Y247" s="37">
        <v>4.24840202667554E-2</v>
      </c>
      <c r="Z247" s="36">
        <v>2.9085653446710933</v>
      </c>
      <c r="AA247" s="37">
        <v>5.5830643295895724E-2</v>
      </c>
      <c r="AB247" s="37">
        <v>0.22838454644000603</v>
      </c>
      <c r="AC247" s="36">
        <v>11.320611147541923</v>
      </c>
      <c r="AD247" s="37">
        <v>0.22921397004981217</v>
      </c>
      <c r="AE247" s="37">
        <v>0.46131804698535273</v>
      </c>
      <c r="AF247" s="36">
        <v>0.96517429226861062</v>
      </c>
      <c r="AG247" s="36">
        <v>1.0723421978552499</v>
      </c>
      <c r="AH247" s="37">
        <v>0.34920144682694021</v>
      </c>
      <c r="AI247" s="36">
        <v>25.305483944680031</v>
      </c>
      <c r="AJ247" s="37">
        <v>0.56194046893696126</v>
      </c>
      <c r="AK247" s="36">
        <v>0.49739550593268772</v>
      </c>
      <c r="AL247" s="37">
        <v>0.45871612433188957</v>
      </c>
      <c r="AM247" s="36">
        <v>0.49357847817221034</v>
      </c>
      <c r="AN247" s="37">
        <v>0.31494312630730853</v>
      </c>
      <c r="AO247" s="36">
        <v>9.7308530403117768</v>
      </c>
      <c r="AP247" s="36">
        <v>2.2842533538825455E-2</v>
      </c>
      <c r="AQ247" s="36">
        <v>1.8510495994550961E-2</v>
      </c>
      <c r="AR247" s="36">
        <v>0.43095535910245669</v>
      </c>
      <c r="AS247" s="36">
        <v>0.28341410725897825</v>
      </c>
      <c r="AT247" s="36">
        <v>0.94484936989149304</v>
      </c>
      <c r="AU247" s="36">
        <v>1.035473269391517</v>
      </c>
      <c r="AV247" s="36">
        <v>0.54133024856944145</v>
      </c>
      <c r="AW247" s="36">
        <v>24.997106815795391</v>
      </c>
      <c r="AX247" s="37"/>
      <c r="AY247" s="37">
        <v>1.0058263187268026</v>
      </c>
      <c r="AZ247" s="37">
        <v>0.46042498087542599</v>
      </c>
      <c r="BA247" s="36">
        <v>2.0632310028477345</v>
      </c>
      <c r="BB247" s="36">
        <v>0.15474209317390716</v>
      </c>
      <c r="BC247" s="84">
        <v>2.1213203435596398E-3</v>
      </c>
      <c r="BD247" s="37">
        <v>0.11604611831915171</v>
      </c>
      <c r="BE247" s="36">
        <v>0.38166681121484702</v>
      </c>
      <c r="BF247" s="36">
        <v>0.71213239262191796</v>
      </c>
      <c r="BG247" s="36">
        <v>5.9048311158415155E-2</v>
      </c>
      <c r="BH247" s="68">
        <v>2.1213203435596398E-3</v>
      </c>
      <c r="BI247" s="69">
        <v>2.1213203435596398E-3</v>
      </c>
      <c r="BJ247" s="70">
        <v>2.1213203435596398E-3</v>
      </c>
      <c r="BK247" s="71">
        <v>2.1213203435596398E-3</v>
      </c>
      <c r="BL247" s="85">
        <f t="shared" si="24"/>
        <v>4.2679530694683816</v>
      </c>
      <c r="BM247" s="85">
        <f t="shared" si="25"/>
        <v>2.2887746035709617</v>
      </c>
      <c r="BN247" s="85">
        <f t="shared" si="26"/>
        <v>1.6642353395901113</v>
      </c>
      <c r="BO247" s="85">
        <f t="shared" si="27"/>
        <v>1.3687404322537198</v>
      </c>
      <c r="BP247" s="85">
        <f t="shared" si="28"/>
        <v>0.9200341713172423</v>
      </c>
      <c r="BQ247" s="85">
        <f t="shared" si="29"/>
        <v>21.823270386860258</v>
      </c>
      <c r="BR247" s="85">
        <f t="shared" si="30"/>
        <v>25.802879450612718</v>
      </c>
      <c r="BS247" s="85">
        <f t="shared" si="31"/>
        <v>33.238206830198664</v>
      </c>
    </row>
    <row r="248" spans="1:71" x14ac:dyDescent="0.2">
      <c r="A248" s="22">
        <v>247</v>
      </c>
      <c r="B248" s="11" t="s">
        <v>12</v>
      </c>
      <c r="C248" s="11">
        <v>1505</v>
      </c>
      <c r="D248" s="11">
        <v>3</v>
      </c>
      <c r="E248" s="11">
        <v>1</v>
      </c>
      <c r="F248" s="11" t="s">
        <v>16</v>
      </c>
      <c r="G248" s="11">
        <v>1</v>
      </c>
      <c r="H248" s="11">
        <v>361</v>
      </c>
      <c r="I248" s="11">
        <v>36.9</v>
      </c>
      <c r="J248" s="11">
        <v>1.78</v>
      </c>
      <c r="K248" s="11">
        <v>1.1599999999999999</v>
      </c>
      <c r="L248" s="11">
        <v>2.6</v>
      </c>
      <c r="M248" s="12">
        <v>11</v>
      </c>
      <c r="N248" s="13">
        <v>24.636363636363637</v>
      </c>
      <c r="O248" s="13">
        <v>22.727272727272727</v>
      </c>
      <c r="P248" s="13">
        <v>3.9133333333333331</v>
      </c>
      <c r="Q248" s="13">
        <v>3.3092307692307692</v>
      </c>
      <c r="R248" s="13">
        <v>1.0405909090909091</v>
      </c>
      <c r="S248" s="13">
        <v>0.87995454545454543</v>
      </c>
      <c r="T248" s="36">
        <v>3.6226908437819878</v>
      </c>
      <c r="U248" s="36">
        <v>2.0438063558611481</v>
      </c>
      <c r="V248" s="36">
        <v>1.0829282320788247</v>
      </c>
      <c r="W248" s="36">
        <v>2.6695994022000571</v>
      </c>
      <c r="X248" s="53">
        <v>2.1213203435596398E-3</v>
      </c>
      <c r="Y248" s="37">
        <v>3.3592595321090123E-2</v>
      </c>
      <c r="Z248" s="36">
        <v>3.2325688109365083</v>
      </c>
      <c r="AA248" s="37">
        <v>5.0465755286107632E-2</v>
      </c>
      <c r="AB248" s="37">
        <v>0.12218910187617182</v>
      </c>
      <c r="AC248" s="36">
        <v>11.876241848992109</v>
      </c>
      <c r="AD248" s="37">
        <v>0.20593547269599038</v>
      </c>
      <c r="AE248" s="37">
        <v>0.39351492025518719</v>
      </c>
      <c r="AF248" s="36">
        <v>0.82861945382147317</v>
      </c>
      <c r="AG248" s="36">
        <v>0.98305742914496685</v>
      </c>
      <c r="AH248" s="37">
        <v>0.31849265575736974</v>
      </c>
      <c r="AI248" s="36">
        <v>25.048246664399628</v>
      </c>
      <c r="AJ248" s="37">
        <v>0.56667457169225732</v>
      </c>
      <c r="AK248" s="36">
        <v>1.4403162465256174</v>
      </c>
      <c r="AL248" s="37">
        <v>0.46999335865729264</v>
      </c>
      <c r="AM248" s="36">
        <v>0.53573253833122858</v>
      </c>
      <c r="AN248" s="37">
        <v>0.35130274444084064</v>
      </c>
      <c r="AO248" s="36">
        <v>10.427916772493159</v>
      </c>
      <c r="AP248" s="36">
        <v>2.3929886523507134E-2</v>
      </c>
      <c r="AQ248" s="36">
        <v>6.715215940218662E-2</v>
      </c>
      <c r="AR248" s="36">
        <v>0.405467920123325</v>
      </c>
      <c r="AS248" s="36">
        <v>0.27023802955978299</v>
      </c>
      <c r="AT248" s="36">
        <v>0.57954290045447776</v>
      </c>
      <c r="AU248" s="36">
        <v>1.1951638167715515</v>
      </c>
      <c r="AV248" s="36">
        <v>0.50999968067443868</v>
      </c>
      <c r="AW248" s="36">
        <v>22.824165719337746</v>
      </c>
      <c r="AX248" s="37"/>
      <c r="AY248" s="37">
        <v>0.99386368728387708</v>
      </c>
      <c r="AZ248" s="37">
        <v>0.41496992813024092</v>
      </c>
      <c r="BA248" s="36">
        <v>1.915461673421945</v>
      </c>
      <c r="BB248" s="36">
        <v>0.15817495299658513</v>
      </c>
      <c r="BC248" s="84">
        <v>2.1213203435596398E-3</v>
      </c>
      <c r="BD248" s="37">
        <v>0.10561567879586724</v>
      </c>
      <c r="BE248" s="36">
        <v>0.50695369272014612</v>
      </c>
      <c r="BF248" s="36">
        <v>0.70418704125253084</v>
      </c>
      <c r="BG248" s="36">
        <v>2.1213203435596398E-3</v>
      </c>
      <c r="BH248" s="68">
        <v>2.1213203435596398E-3</v>
      </c>
      <c r="BI248" s="69">
        <v>2.1213203435596398E-3</v>
      </c>
      <c r="BJ248" s="70">
        <v>2.1213203435596398E-3</v>
      </c>
      <c r="BK248" s="71">
        <v>2.1213203435596398E-3</v>
      </c>
      <c r="BL248" s="85">
        <f t="shared" si="24"/>
        <v>4.0309511434585037</v>
      </c>
      <c r="BM248" s="85">
        <f t="shared" si="25"/>
        <v>2.0768000809342695</v>
      </c>
      <c r="BN248" s="85">
        <f t="shared" si="26"/>
        <v>1.6028483180833932</v>
      </c>
      <c r="BO248" s="85">
        <f t="shared" si="27"/>
        <v>1.2132918020217893</v>
      </c>
      <c r="BP248" s="85">
        <f t="shared" si="28"/>
        <v>0.86350827891247983</v>
      </c>
      <c r="BQ248" s="85">
        <f t="shared" si="29"/>
        <v>24.529956814194193</v>
      </c>
      <c r="BR248" s="85">
        <f t="shared" si="30"/>
        <v>26.488562910925246</v>
      </c>
      <c r="BS248" s="85">
        <f t="shared" si="31"/>
        <v>30.687614689509559</v>
      </c>
    </row>
    <row r="249" spans="1:71" x14ac:dyDescent="0.2">
      <c r="A249" s="22">
        <v>248</v>
      </c>
      <c r="B249" s="11" t="s">
        <v>12</v>
      </c>
      <c r="C249" s="11">
        <v>1505</v>
      </c>
      <c r="D249" s="11">
        <v>3</v>
      </c>
      <c r="E249" s="11">
        <v>1</v>
      </c>
      <c r="F249" s="11" t="s">
        <v>16</v>
      </c>
      <c r="G249" s="11">
        <v>1</v>
      </c>
      <c r="H249" s="11">
        <v>363</v>
      </c>
      <c r="I249" s="11">
        <v>36.9</v>
      </c>
      <c r="J249" s="11">
        <v>1.78</v>
      </c>
      <c r="K249" s="11">
        <v>1.1599999999999999</v>
      </c>
      <c r="L249" s="11">
        <v>2.6</v>
      </c>
      <c r="M249" s="12">
        <v>13</v>
      </c>
      <c r="N249" s="13">
        <v>26.95454545454545</v>
      </c>
      <c r="O249" s="13">
        <v>23.636363636363633</v>
      </c>
      <c r="P249" s="13">
        <v>3.7981228668941984</v>
      </c>
      <c r="Q249" s="13">
        <v>3.2850170648464161</v>
      </c>
      <c r="R249" s="13">
        <v>1.0116818181818181</v>
      </c>
      <c r="S249" s="13">
        <v>0.87500909090909085</v>
      </c>
      <c r="T249" s="36">
        <v>3.4534720694807812</v>
      </c>
      <c r="U249" s="36">
        <v>1.9935182823488873</v>
      </c>
      <c r="V249" s="36">
        <v>1.0667907983194698</v>
      </c>
      <c r="W249" s="36">
        <v>2.6259477404463429</v>
      </c>
      <c r="X249" s="53">
        <v>2.1213203435596398E-3</v>
      </c>
      <c r="Y249" s="37">
        <v>3.31728473246619E-2</v>
      </c>
      <c r="Z249" s="36">
        <v>3.1891966206283024</v>
      </c>
      <c r="AA249" s="37">
        <v>7.3221458794546279E-2</v>
      </c>
      <c r="AB249" s="37">
        <v>0.12225770599265885</v>
      </c>
      <c r="AC249" s="36">
        <v>11.691077560493254</v>
      </c>
      <c r="AD249" s="37">
        <v>0.18402809193178715</v>
      </c>
      <c r="AE249" s="37">
        <v>0.41249640420623501</v>
      </c>
      <c r="AF249" s="36">
        <v>0.81977659154101945</v>
      </c>
      <c r="AG249" s="36">
        <v>1.0629616644072799</v>
      </c>
      <c r="AH249" s="37">
        <v>0.27867991297073963</v>
      </c>
      <c r="AI249" s="36">
        <v>25.990551446704522</v>
      </c>
      <c r="AJ249" s="37">
        <v>0.22590901717952655</v>
      </c>
      <c r="AK249" s="36">
        <v>1.4923896937974128</v>
      </c>
      <c r="AL249" s="37">
        <v>0.44917148164511794</v>
      </c>
      <c r="AM249" s="36">
        <v>0.52980434750953453</v>
      </c>
      <c r="AN249" s="37">
        <v>0.2676327059392527</v>
      </c>
      <c r="AO249" s="36">
        <v>10.070954619033685</v>
      </c>
      <c r="AP249" s="36">
        <v>2.3779315851304685E-2</v>
      </c>
      <c r="AQ249" s="36">
        <v>1.6975574911706554E-2</v>
      </c>
      <c r="AR249" s="36">
        <v>0.3801505806407236</v>
      </c>
      <c r="AS249" s="36">
        <v>0.26628201419204506</v>
      </c>
      <c r="AT249" s="36">
        <v>0.44486815048603567</v>
      </c>
      <c r="AU249" s="36">
        <v>1.2048508387873313</v>
      </c>
      <c r="AV249" s="36">
        <v>0.48822872926846761</v>
      </c>
      <c r="AW249" s="36">
        <v>22.969680330188876</v>
      </c>
      <c r="AX249" s="37">
        <v>0.22220966947836995</v>
      </c>
      <c r="AY249" s="37">
        <v>0.74080668739813393</v>
      </c>
      <c r="AZ249" s="37">
        <v>0.39664641086838459</v>
      </c>
      <c r="BA249" s="36">
        <v>1.8456628117766698</v>
      </c>
      <c r="BB249" s="36">
        <v>0.16278092149706636</v>
      </c>
      <c r="BC249" s="84">
        <v>2.1213203435596398E-3</v>
      </c>
      <c r="BD249" s="37">
        <v>0.41834050143694868</v>
      </c>
      <c r="BE249" s="36">
        <v>0.50334249177549262</v>
      </c>
      <c r="BF249" s="36">
        <v>0.74496904737669212</v>
      </c>
      <c r="BG249" s="36">
        <v>2.1213203435596398E-3</v>
      </c>
      <c r="BH249" s="68">
        <v>2.1213203435596398E-3</v>
      </c>
      <c r="BI249" s="69">
        <v>2.1213203435596398E-3</v>
      </c>
      <c r="BJ249" s="70">
        <v>2.1213203435596398E-3</v>
      </c>
      <c r="BK249" s="71">
        <v>2.1213203435596398E-3</v>
      </c>
      <c r="BL249" s="85">
        <f t="shared" si="24"/>
        <v>3.6393356379013402</v>
      </c>
      <c r="BM249" s="85">
        <f t="shared" si="25"/>
        <v>1.6725426139260653</v>
      </c>
      <c r="BN249" s="85">
        <f t="shared" si="26"/>
        <v>1.6991603180360224</v>
      </c>
      <c r="BO249" s="85">
        <f t="shared" si="27"/>
        <v>0.81087472807471217</v>
      </c>
      <c r="BP249" s="85">
        <f t="shared" si="28"/>
        <v>0.8616678858513529</v>
      </c>
      <c r="BQ249" s="85">
        <f t="shared" si="29"/>
        <v>24.022124392060597</v>
      </c>
      <c r="BR249" s="85">
        <f t="shared" si="30"/>
        <v>27.482941140501936</v>
      </c>
      <c r="BS249" s="85">
        <f t="shared" si="31"/>
        <v>30.842301997995598</v>
      </c>
    </row>
    <row r="250" spans="1:71" x14ac:dyDescent="0.2">
      <c r="A250" s="22">
        <v>249</v>
      </c>
      <c r="B250" s="11" t="s">
        <v>12</v>
      </c>
      <c r="C250" s="11">
        <v>1505</v>
      </c>
      <c r="D250" s="11">
        <v>3</v>
      </c>
      <c r="E250" s="11">
        <v>1</v>
      </c>
      <c r="F250" s="11" t="s">
        <v>16</v>
      </c>
      <c r="G250" s="11">
        <v>1</v>
      </c>
      <c r="H250" s="11">
        <v>365</v>
      </c>
      <c r="I250" s="11">
        <v>36.9</v>
      </c>
      <c r="J250" s="11">
        <v>1.78</v>
      </c>
      <c r="K250" s="11">
        <v>1.1599999999999999</v>
      </c>
      <c r="L250" s="11">
        <v>2.6</v>
      </c>
      <c r="M250" s="12">
        <v>15</v>
      </c>
      <c r="N250" s="13">
        <v>25.545454545454543</v>
      </c>
      <c r="O250" s="13">
        <v>23.18181818181818</v>
      </c>
      <c r="P250" s="13">
        <v>3.5948479427549196</v>
      </c>
      <c r="Q250" s="13">
        <v>3.2951520572450805</v>
      </c>
      <c r="R250" s="13">
        <v>0.91341818181818168</v>
      </c>
      <c r="S250" s="13">
        <v>0.83726818181818174</v>
      </c>
      <c r="T250" s="36">
        <v>3.2522347648427763</v>
      </c>
      <c r="U250" s="36">
        <v>2.0213906420154943</v>
      </c>
      <c r="V250" s="36">
        <v>1.139079680775307</v>
      </c>
      <c r="W250" s="36">
        <v>2.8732588486055177</v>
      </c>
      <c r="X250" s="53">
        <v>2.1213203435596398E-3</v>
      </c>
      <c r="Y250" s="37">
        <v>4.1964328310013128E-2</v>
      </c>
      <c r="Z250" s="36">
        <v>3.5523342646522931</v>
      </c>
      <c r="AA250" s="37">
        <v>6.087073105889286E-2</v>
      </c>
      <c r="AB250" s="37">
        <v>0.14208962018643209</v>
      </c>
      <c r="AC250" s="36">
        <v>12.028684865439239</v>
      </c>
      <c r="AD250" s="37">
        <v>0.20169020677491553</v>
      </c>
      <c r="AE250" s="37">
        <v>0.45507160101702698</v>
      </c>
      <c r="AF250" s="36">
        <v>0.86757049285344323</v>
      </c>
      <c r="AG250" s="36">
        <v>1.0937777885612832</v>
      </c>
      <c r="AH250" s="37">
        <v>0.2973041267345401</v>
      </c>
      <c r="AI250" s="36">
        <v>26.685977698495954</v>
      </c>
      <c r="AJ250" s="37">
        <v>0.48260560225656479</v>
      </c>
      <c r="AK250" s="36">
        <v>0.37162520981950053</v>
      </c>
      <c r="AL250" s="37">
        <v>0.52809645398850791</v>
      </c>
      <c r="AM250" s="36">
        <v>0.49275939377530587</v>
      </c>
      <c r="AN250" s="37">
        <v>0.3090438067381423</v>
      </c>
      <c r="AO250" s="36">
        <v>9.9533925453978664</v>
      </c>
      <c r="AP250" s="36">
        <v>2.1862763165194102E-2</v>
      </c>
      <c r="AQ250" s="36">
        <v>1.746319564386643E-2</v>
      </c>
      <c r="AR250" s="36">
        <v>0.34091824203095045</v>
      </c>
      <c r="AS250" s="36">
        <v>0.25325492953361867</v>
      </c>
      <c r="AT250" s="36">
        <v>0.38429643408333908</v>
      </c>
      <c r="AU250" s="36">
        <v>1.0475698306210413</v>
      </c>
      <c r="AV250" s="36">
        <v>0.50978059018506661</v>
      </c>
      <c r="AW250" s="36">
        <v>21.981406765654114</v>
      </c>
      <c r="AX250" s="37"/>
      <c r="AY250" s="37">
        <v>0.94195043841744164</v>
      </c>
      <c r="AZ250" s="37">
        <v>0.39143041153945474</v>
      </c>
      <c r="BA250" s="36">
        <v>1.8362069400523837</v>
      </c>
      <c r="BB250" s="36">
        <v>0.16593991761307014</v>
      </c>
      <c r="BC250" s="84">
        <v>2.1213203435596398E-3</v>
      </c>
      <c r="BD250" s="37">
        <v>0.10145313016559994</v>
      </c>
      <c r="BE250" s="36">
        <v>0.3570155849235841</v>
      </c>
      <c r="BF250" s="36">
        <v>0.67270663775452477</v>
      </c>
      <c r="BG250" s="36">
        <v>3.716584416984757E-2</v>
      </c>
      <c r="BH250" s="68">
        <v>2.1213203435596398E-3</v>
      </c>
      <c r="BI250" s="69">
        <v>2.1213203435596398E-3</v>
      </c>
      <c r="BJ250" s="70">
        <v>2.1213203435596398E-3</v>
      </c>
      <c r="BK250" s="71">
        <v>2.1213203435596398E-3</v>
      </c>
      <c r="BL250" s="85">
        <f t="shared" si="24"/>
        <v>4.1052736594016244</v>
      </c>
      <c r="BM250" s="85">
        <f t="shared" si="25"/>
        <v>2.1068576109579875</v>
      </c>
      <c r="BN250" s="85">
        <f t="shared" si="26"/>
        <v>1.689372241705495</v>
      </c>
      <c r="BO250" s="85">
        <f t="shared" si="27"/>
        <v>1.1236895559524525</v>
      </c>
      <c r="BP250" s="85">
        <f t="shared" si="28"/>
        <v>0.98316805500553484</v>
      </c>
      <c r="BQ250" s="85">
        <f t="shared" si="29"/>
        <v>24.869104386674188</v>
      </c>
      <c r="BR250" s="85">
        <f t="shared" si="30"/>
        <v>27.057602908315456</v>
      </c>
      <c r="BS250" s="85">
        <f t="shared" si="31"/>
        <v>29.071028257270896</v>
      </c>
    </row>
    <row r="251" spans="1:71" x14ac:dyDescent="0.2">
      <c r="A251" s="22">
        <v>250</v>
      </c>
      <c r="B251" s="11" t="s">
        <v>12</v>
      </c>
      <c r="C251" s="11">
        <v>1505</v>
      </c>
      <c r="D251" s="11">
        <v>3</v>
      </c>
      <c r="E251" s="11">
        <v>1</v>
      </c>
      <c r="F251" s="11" t="s">
        <v>16</v>
      </c>
      <c r="G251" s="11">
        <v>1</v>
      </c>
      <c r="H251" s="11">
        <v>367</v>
      </c>
      <c r="I251" s="11">
        <v>36.9</v>
      </c>
      <c r="J251" s="11">
        <v>1.78</v>
      </c>
      <c r="K251" s="11">
        <v>1.1599999999999999</v>
      </c>
      <c r="L251" s="11">
        <v>2.6</v>
      </c>
      <c r="M251" s="12">
        <v>17</v>
      </c>
      <c r="N251" s="13">
        <v>27.045454545454543</v>
      </c>
      <c r="O251" s="13">
        <v>25.254999999999995</v>
      </c>
      <c r="P251" s="13">
        <v>3.6638125000000006</v>
      </c>
      <c r="Q251" s="13">
        <v>3.2741562500000008</v>
      </c>
      <c r="R251" s="13">
        <v>1.0658363636363637</v>
      </c>
      <c r="S251" s="13">
        <v>0.95248181818181821</v>
      </c>
      <c r="T251" s="36">
        <v>3.4931757609998941</v>
      </c>
      <c r="U251" s="36">
        <v>2.1458788932949733</v>
      </c>
      <c r="V251" s="36">
        <v>1.2082346005537141</v>
      </c>
      <c r="W251" s="36">
        <v>3.0606056869859488</v>
      </c>
      <c r="X251" s="53">
        <v>2.1213203435596398E-3</v>
      </c>
      <c r="Y251" s="37">
        <v>3.5733654451113914E-2</v>
      </c>
      <c r="Z251" s="36">
        <v>3.7289026835065386</v>
      </c>
      <c r="AA251" s="37">
        <v>6.3757852802698176E-2</v>
      </c>
      <c r="AB251" s="37">
        <v>0.13813699282290748</v>
      </c>
      <c r="AC251" s="36">
        <v>12.302891504210605</v>
      </c>
      <c r="AD251" s="37">
        <v>0.18044091977044208</v>
      </c>
      <c r="AE251" s="37">
        <v>0.41684039937947626</v>
      </c>
      <c r="AF251" s="36">
        <v>0.87356857206827343</v>
      </c>
      <c r="AG251" s="36">
        <v>1.0509669803549939</v>
      </c>
      <c r="AH251" s="37">
        <v>0.28152493684586988</v>
      </c>
      <c r="AI251" s="36">
        <v>26.60142054458689</v>
      </c>
      <c r="AJ251" s="37">
        <v>0.53816931507063082</v>
      </c>
      <c r="AK251" s="36">
        <v>1.5891897297992876</v>
      </c>
      <c r="AL251" s="37">
        <v>0.54423277345903387</v>
      </c>
      <c r="AM251" s="36">
        <v>0.5120526281716552</v>
      </c>
      <c r="AN251" s="37">
        <v>0.35205349750819426</v>
      </c>
      <c r="AO251" s="36">
        <v>9.5726457365291857</v>
      </c>
      <c r="AP251" s="36">
        <v>3.2577882949895186E-2</v>
      </c>
      <c r="AQ251" s="36">
        <v>1.2108337926676005E-2</v>
      </c>
      <c r="AR251" s="36">
        <v>0.32951632760201499</v>
      </c>
      <c r="AS251" s="36">
        <v>0.24176218399659063</v>
      </c>
      <c r="AT251" s="36">
        <v>0.37579194844509495</v>
      </c>
      <c r="AU251" s="36">
        <v>0.81346453558626497</v>
      </c>
      <c r="AV251" s="36">
        <v>0.48452617160843525</v>
      </c>
      <c r="AW251" s="36">
        <v>21.99121728570055</v>
      </c>
      <c r="AX251" s="37"/>
      <c r="AY251" s="37">
        <v>0.98508916936781865</v>
      </c>
      <c r="AZ251" s="37">
        <v>0.43270022504757633</v>
      </c>
      <c r="BA251" s="36">
        <v>1.7498620129779718</v>
      </c>
      <c r="BB251" s="36">
        <v>0.15222662269756138</v>
      </c>
      <c r="BC251" s="84">
        <v>2.1213203435596398E-3</v>
      </c>
      <c r="BD251" s="37">
        <v>0.10173898503053501</v>
      </c>
      <c r="BE251" s="36">
        <v>0.48175184660673231</v>
      </c>
      <c r="BF251" s="36">
        <v>0.5338656387930264</v>
      </c>
      <c r="BG251" s="36">
        <v>2.1213203435596398E-3</v>
      </c>
      <c r="BH251" s="68">
        <v>2.1213203435596398E-3</v>
      </c>
      <c r="BI251" s="69">
        <v>2.1213203435596398E-3</v>
      </c>
      <c r="BJ251" s="70">
        <v>2.1213203435596398E-3</v>
      </c>
      <c r="BK251" s="71">
        <v>2.1213203435596398E-3</v>
      </c>
      <c r="BL251" s="85">
        <f t="shared" si="24"/>
        <v>4.1139099506370158</v>
      </c>
      <c r="BM251" s="85">
        <f t="shared" si="25"/>
        <v>2.0993453373483604</v>
      </c>
      <c r="BN251" s="85">
        <f t="shared" si="26"/>
        <v>1.6625111157804611</v>
      </c>
      <c r="BO251" s="85">
        <f t="shared" si="27"/>
        <v>1.1382721645098504</v>
      </c>
      <c r="BP251" s="85">
        <f t="shared" si="28"/>
        <v>0.96107317283851013</v>
      </c>
      <c r="BQ251" s="85">
        <f t="shared" si="29"/>
        <v>25.941810449895236</v>
      </c>
      <c r="BR251" s="85">
        <f t="shared" si="30"/>
        <v>28.190610274386177</v>
      </c>
      <c r="BS251" s="85">
        <f t="shared" si="31"/>
        <v>28.730927096398098</v>
      </c>
    </row>
    <row r="252" spans="1:71" x14ac:dyDescent="0.2">
      <c r="A252" s="22">
        <v>251</v>
      </c>
      <c r="B252" s="11" t="s">
        <v>12</v>
      </c>
      <c r="C252" s="11">
        <v>1505</v>
      </c>
      <c r="D252" s="11">
        <v>3</v>
      </c>
      <c r="E252" s="11">
        <v>1</v>
      </c>
      <c r="F252" s="11" t="s">
        <v>16</v>
      </c>
      <c r="G252" s="11">
        <v>1</v>
      </c>
      <c r="H252" s="11">
        <v>369</v>
      </c>
      <c r="I252" s="11">
        <v>36.9</v>
      </c>
      <c r="J252" s="11">
        <v>1.78</v>
      </c>
      <c r="K252" s="11">
        <v>1.1599999999999999</v>
      </c>
      <c r="L252" s="11">
        <v>2.6</v>
      </c>
      <c r="M252" s="12">
        <v>19</v>
      </c>
      <c r="N252" s="13">
        <v>29.727272727272727</v>
      </c>
      <c r="O252" s="13">
        <v>23.647863636363631</v>
      </c>
      <c r="P252" s="13">
        <v>3.7749999999999999</v>
      </c>
      <c r="Q252" s="13">
        <v>3.2800000000000002</v>
      </c>
      <c r="R252" s="13">
        <v>1.0810227272727271</v>
      </c>
      <c r="S252" s="13">
        <v>0.93927272727272726</v>
      </c>
      <c r="T252" s="36">
        <v>3.4511961660651291</v>
      </c>
      <c r="U252" s="36">
        <v>2.174433836376239</v>
      </c>
      <c r="V252" s="36">
        <v>1.2467092330801586</v>
      </c>
      <c r="W252" s="36">
        <v>3.0918666369899985</v>
      </c>
      <c r="X252" s="53">
        <v>2.1213203435596398E-3</v>
      </c>
      <c r="Y252" s="37">
        <v>3.0796260021233479E-2</v>
      </c>
      <c r="Z252" s="36">
        <v>3.7155589529679109</v>
      </c>
      <c r="AA252" s="37">
        <v>6.0984371011183751E-2</v>
      </c>
      <c r="AB252" s="37">
        <v>0.10348891866459982</v>
      </c>
      <c r="AC252" s="36">
        <v>11.721472506441021</v>
      </c>
      <c r="AD252" s="37">
        <v>0.14825582474995988</v>
      </c>
      <c r="AE252" s="37">
        <v>0.38600847432324331</v>
      </c>
      <c r="AF252" s="36">
        <v>0.89410814397890248</v>
      </c>
      <c r="AG252" s="36">
        <v>1.0257340291381252</v>
      </c>
      <c r="AH252" s="37">
        <v>0.26034773784437876</v>
      </c>
      <c r="AI252" s="36">
        <v>24.78754793016255</v>
      </c>
      <c r="AJ252" s="37">
        <v>0.22817481557354796</v>
      </c>
      <c r="AK252" s="36">
        <v>1.6139801249437549</v>
      </c>
      <c r="AL252" s="37">
        <v>0.48437672647701618</v>
      </c>
      <c r="AM252" s="36">
        <v>0.48700017571338095</v>
      </c>
      <c r="AN252" s="37">
        <v>0.2884123464267041</v>
      </c>
      <c r="AO252" s="36">
        <v>9.6637740326917214</v>
      </c>
      <c r="AP252" s="36">
        <v>1.7642012371740089E-2</v>
      </c>
      <c r="AQ252" s="36">
        <v>1.5156136242898506E-2</v>
      </c>
      <c r="AR252" s="36">
        <v>0.35575970660937162</v>
      </c>
      <c r="AS252" s="36">
        <v>0.25911886330595646</v>
      </c>
      <c r="AT252" s="36">
        <v>0.48323312205345764</v>
      </c>
      <c r="AU252" s="36">
        <v>0.7876662312274062</v>
      </c>
      <c r="AV252" s="36">
        <v>0.45977146169016575</v>
      </c>
      <c r="AW252" s="36">
        <v>23.620823881789129</v>
      </c>
      <c r="AX252" s="37">
        <v>0.24112523660788174</v>
      </c>
      <c r="AY252" s="37">
        <v>0.78452801627939606</v>
      </c>
      <c r="AZ252" s="37">
        <v>0.44475042103490597</v>
      </c>
      <c r="BA252" s="36">
        <v>2.0388743406187122</v>
      </c>
      <c r="BB252" s="36">
        <v>0.15688147600669297</v>
      </c>
      <c r="BC252" s="84">
        <v>2.1213203435596398E-3</v>
      </c>
      <c r="BD252" s="37">
        <v>0.41267080775014831</v>
      </c>
      <c r="BE252" s="36">
        <v>0.39630923853573646</v>
      </c>
      <c r="BF252" s="36">
        <v>0.54138586126106325</v>
      </c>
      <c r="BG252" s="36">
        <v>2.1213203435596398E-3</v>
      </c>
      <c r="BH252" s="68">
        <v>2.1213203435596398E-3</v>
      </c>
      <c r="BI252" s="69">
        <v>2.1213203435596398E-3</v>
      </c>
      <c r="BJ252" s="70">
        <v>2.1213203435596398E-3</v>
      </c>
      <c r="BK252" s="71">
        <v>2.1213203435596398E-3</v>
      </c>
      <c r="BL252" s="85">
        <f t="shared" si="24"/>
        <v>3.5035796799433729</v>
      </c>
      <c r="BM252" s="85">
        <f t="shared" si="25"/>
        <v>1.6106524976327459</v>
      </c>
      <c r="BN252" s="85">
        <f t="shared" si="26"/>
        <v>1.6045148358839234</v>
      </c>
      <c r="BO252" s="85">
        <f t="shared" si="27"/>
        <v>0.74026729683248638</v>
      </c>
      <c r="BP252" s="85">
        <f t="shared" si="28"/>
        <v>0.8703852008002595</v>
      </c>
      <c r="BQ252" s="85">
        <f t="shared" si="29"/>
        <v>25.403358652264018</v>
      </c>
      <c r="BR252" s="85">
        <f t="shared" si="30"/>
        <v>26.401528055106304</v>
      </c>
      <c r="BS252" s="85">
        <f t="shared" si="31"/>
        <v>31.028424735446013</v>
      </c>
    </row>
    <row r="253" spans="1:71" x14ac:dyDescent="0.2">
      <c r="A253" s="22">
        <v>252</v>
      </c>
      <c r="B253" s="11" t="s">
        <v>12</v>
      </c>
      <c r="C253" s="11">
        <v>1505</v>
      </c>
      <c r="D253" s="11">
        <v>3</v>
      </c>
      <c r="E253" s="11">
        <v>1</v>
      </c>
      <c r="F253" s="11" t="s">
        <v>16</v>
      </c>
      <c r="G253" s="11">
        <v>1</v>
      </c>
      <c r="H253" s="11">
        <v>371</v>
      </c>
      <c r="I253" s="11">
        <v>36.9</v>
      </c>
      <c r="J253" s="11">
        <v>1.78</v>
      </c>
      <c r="K253" s="11">
        <v>1.1599999999999999</v>
      </c>
      <c r="L253" s="11">
        <v>2.6</v>
      </c>
      <c r="M253" s="12">
        <v>21</v>
      </c>
      <c r="N253" s="13">
        <v>28.18181818181818</v>
      </c>
      <c r="O253" s="13" t="s">
        <v>14</v>
      </c>
      <c r="P253" s="13">
        <v>3.7939093959731536</v>
      </c>
      <c r="Q253" s="13">
        <v>3.2852181208053688</v>
      </c>
      <c r="R253" s="13">
        <v>1.0278045454545452</v>
      </c>
      <c r="S253" s="13">
        <v>0.88999545454545448</v>
      </c>
      <c r="T253" s="36">
        <v>3.2595942207356745</v>
      </c>
      <c r="U253" s="36">
        <v>2.0400255548273756</v>
      </c>
      <c r="V253" s="36">
        <v>1.1943403002443749</v>
      </c>
      <c r="W253" s="36">
        <v>3.0980962676762731</v>
      </c>
      <c r="X253" s="53">
        <v>2.1213203435596398E-3</v>
      </c>
      <c r="Y253" s="37">
        <v>4.5920577177030672E-2</v>
      </c>
      <c r="Z253" s="36">
        <v>3.8742677639760634</v>
      </c>
      <c r="AA253" s="37">
        <v>8.8701996356797014E-2</v>
      </c>
      <c r="AB253" s="37">
        <v>7.0395209239694861E-2</v>
      </c>
      <c r="AC253" s="36">
        <v>12.634982307370112</v>
      </c>
      <c r="AD253" s="37">
        <v>0.18502001025297191</v>
      </c>
      <c r="AE253" s="37">
        <v>0.400023741716585</v>
      </c>
      <c r="AF253" s="36">
        <v>0.82156477475951672</v>
      </c>
      <c r="AG253" s="36">
        <v>1.120712759759424</v>
      </c>
      <c r="AH253" s="37">
        <v>0.17086649969569886</v>
      </c>
      <c r="AI253" s="36">
        <v>26.888246907122042</v>
      </c>
      <c r="AJ253" s="37">
        <v>0.221313265276111</v>
      </c>
      <c r="AK253" s="36">
        <v>1.4382585087601452</v>
      </c>
      <c r="AL253" s="37">
        <v>4.7165657800352437E-2</v>
      </c>
      <c r="AM253" s="36">
        <v>0.49720573171976268</v>
      </c>
      <c r="AN253" s="37">
        <v>0.29311162684846342</v>
      </c>
      <c r="AO253" s="36">
        <v>10.336051050625263</v>
      </c>
      <c r="AP253" s="36">
        <v>1.9307174403832117E-2</v>
      </c>
      <c r="AQ253" s="83">
        <v>2.1213203435596398E-3</v>
      </c>
      <c r="AR253" s="36">
        <v>0.32272491720771135</v>
      </c>
      <c r="AS253" s="36">
        <v>0.24975884251270938</v>
      </c>
      <c r="AT253" s="36">
        <v>0.4037147526939161</v>
      </c>
      <c r="AU253" s="36">
        <v>0.85529239578054916</v>
      </c>
      <c r="AV253" s="36">
        <v>0.52668467318505685</v>
      </c>
      <c r="AW253" s="36">
        <v>20.672968936009699</v>
      </c>
      <c r="AX253" s="37"/>
      <c r="AY253" s="37">
        <v>0.98594667201943076</v>
      </c>
      <c r="AZ253" s="37">
        <v>0.31910736954381225</v>
      </c>
      <c r="BA253" s="36">
        <v>1.8093011734106823</v>
      </c>
      <c r="BB253" s="36">
        <v>0.16432388753013877</v>
      </c>
      <c r="BC253" s="84">
        <v>2.1213203435596398E-3</v>
      </c>
      <c r="BD253" s="37">
        <v>0.29800747247296494</v>
      </c>
      <c r="BE253" s="36">
        <v>0.36730945278027471</v>
      </c>
      <c r="BF253" s="36">
        <v>0.5172090824428982</v>
      </c>
      <c r="BG253" s="36">
        <v>3.6197740038395612E-2</v>
      </c>
      <c r="BH253" s="68">
        <v>2.1213203435596398E-3</v>
      </c>
      <c r="BI253" s="69">
        <v>2.1213203435596398E-3</v>
      </c>
      <c r="BJ253" s="70">
        <v>2.1213203435596398E-3</v>
      </c>
      <c r="BK253" s="71">
        <v>2.1213203435596398E-3</v>
      </c>
      <c r="BL253" s="85">
        <f t="shared" si="24"/>
        <v>3.1404370758428923</v>
      </c>
      <c r="BM253" s="85">
        <f t="shared" si="25"/>
        <v>1.0947843839814142</v>
      </c>
      <c r="BN253" s="85">
        <f t="shared" si="26"/>
        <v>1.7525410650130144</v>
      </c>
      <c r="BO253" s="85">
        <f t="shared" si="27"/>
        <v>0.64759498446447661</v>
      </c>
      <c r="BP253" s="85">
        <f t="shared" si="28"/>
        <v>0.44718939951693742</v>
      </c>
      <c r="BQ253" s="85">
        <f t="shared" si="29"/>
        <v>26.103427735173433</v>
      </c>
      <c r="BR253" s="85">
        <f t="shared" si="30"/>
        <v>28.326505415882188</v>
      </c>
      <c r="BS253" s="85">
        <f t="shared" si="31"/>
        <v>27.560582464093425</v>
      </c>
    </row>
    <row r="254" spans="1:71" x14ac:dyDescent="0.2">
      <c r="A254" s="22">
        <v>253</v>
      </c>
      <c r="B254" s="11" t="s">
        <v>12</v>
      </c>
      <c r="C254" s="11">
        <v>1540</v>
      </c>
      <c r="D254" s="11">
        <v>1</v>
      </c>
      <c r="E254" s="11">
        <v>2</v>
      </c>
      <c r="F254" s="11" t="s">
        <v>16</v>
      </c>
      <c r="G254" s="11">
        <v>1</v>
      </c>
      <c r="H254" s="11">
        <v>218</v>
      </c>
      <c r="I254" s="11">
        <v>36.9</v>
      </c>
      <c r="J254" s="11">
        <v>1.78</v>
      </c>
      <c r="K254" s="11">
        <v>1.1599999999999999</v>
      </c>
      <c r="L254" s="11">
        <v>2.6</v>
      </c>
      <c r="M254" s="12">
        <v>0</v>
      </c>
      <c r="N254" s="13">
        <v>29.545449999999999</v>
      </c>
      <c r="O254" s="13">
        <v>20.202449999999999</v>
      </c>
      <c r="P254" s="13">
        <v>2.3715384620000002</v>
      </c>
      <c r="Q254" s="13">
        <v>4.3223076919999999</v>
      </c>
      <c r="R254" s="13">
        <v>0.70068181799999996</v>
      </c>
      <c r="S254" s="13">
        <v>1.2770454550000001</v>
      </c>
      <c r="T254" s="36">
        <v>1.4177455631581672</v>
      </c>
      <c r="U254" s="36">
        <v>0.72691137319898236</v>
      </c>
      <c r="V254" s="36">
        <v>0.37124096958623665</v>
      </c>
      <c r="W254" s="36">
        <v>0.91159336279921421</v>
      </c>
      <c r="X254" s="53">
        <v>2.1213203435596398E-3</v>
      </c>
      <c r="Y254" s="37">
        <v>4.9231056613487437E-2</v>
      </c>
      <c r="Z254" s="36">
        <v>1.5454896063673855</v>
      </c>
      <c r="AA254" s="37">
        <v>8.302773392135214E-2</v>
      </c>
      <c r="AB254" s="37">
        <v>7.1336203797747536E-2</v>
      </c>
      <c r="AC254" s="36">
        <v>5.6359311933865941</v>
      </c>
      <c r="AD254" s="37">
        <v>0.1777009343668724</v>
      </c>
      <c r="AE254" s="37">
        <v>0.38697485455623409</v>
      </c>
      <c r="AF254" s="36">
        <v>1.6432101988313741</v>
      </c>
      <c r="AG254" s="36">
        <v>0.71681605218310041</v>
      </c>
      <c r="AH254" s="37">
        <v>0.18964408558898183</v>
      </c>
      <c r="AI254" s="36">
        <v>20.625289009534971</v>
      </c>
      <c r="AJ254" s="37">
        <v>0.21226174109018189</v>
      </c>
      <c r="AK254" s="36">
        <v>3.5920301314838357</v>
      </c>
      <c r="AL254" s="37">
        <v>0.44680236038126975</v>
      </c>
      <c r="AM254" s="36">
        <v>0.33218808473672207</v>
      </c>
      <c r="AN254" s="37">
        <v>0.23521066262885926</v>
      </c>
      <c r="AO254" s="36">
        <v>8.1757779713027272</v>
      </c>
      <c r="AP254" s="36">
        <v>4.4317548447879836E-2</v>
      </c>
      <c r="AQ254" s="36">
        <v>5.529871404289971E-2</v>
      </c>
      <c r="AR254" s="36">
        <v>1.7729180252524834</v>
      </c>
      <c r="AS254" s="36">
        <v>0.76094173611572391</v>
      </c>
      <c r="AT254" s="36">
        <v>7.415370932270644</v>
      </c>
      <c r="AU254" s="36">
        <v>0.97347345449232492</v>
      </c>
      <c r="AV254" s="36">
        <v>1.0351860335920657</v>
      </c>
      <c r="AW254" s="36">
        <v>27.199414074453188</v>
      </c>
      <c r="AX254" s="37">
        <v>0.26009723944357938</v>
      </c>
      <c r="AY254" s="37">
        <v>0.99966330440064766</v>
      </c>
      <c r="AZ254" s="37">
        <v>0.96755087673404649</v>
      </c>
      <c r="BA254" s="36">
        <v>4.6537191653766996</v>
      </c>
      <c r="BB254" s="36">
        <v>9.3284423745662204E-2</v>
      </c>
      <c r="BC254" s="84">
        <v>2.1213203435596398E-3</v>
      </c>
      <c r="BD254" s="37">
        <v>0.4619799148927366</v>
      </c>
      <c r="BE254" s="36">
        <v>0.4392045251960433</v>
      </c>
      <c r="BF254" s="36">
        <v>1.1463474520944181</v>
      </c>
      <c r="BG254" s="36">
        <v>5.4414632397996321E-2</v>
      </c>
      <c r="BH254" s="68">
        <v>2.1213203435596398E-3</v>
      </c>
      <c r="BI254" s="69">
        <v>2.1213203435596398E-3</v>
      </c>
      <c r="BJ254" s="70">
        <v>2.1213203435596398E-3</v>
      </c>
      <c r="BK254" s="71">
        <v>2.1213203435596398E-3</v>
      </c>
      <c r="BL254" s="85">
        <f t="shared" si="24"/>
        <v>2.9011937698648089</v>
      </c>
      <c r="BM254" s="85">
        <f t="shared" si="25"/>
        <v>1.4847201797812875</v>
      </c>
      <c r="BN254" s="85">
        <f t="shared" si="26"/>
        <v>1.181262927454662</v>
      </c>
      <c r="BO254" s="85">
        <f t="shared" si="27"/>
        <v>0.65094296484378367</v>
      </c>
      <c r="BP254" s="85">
        <f t="shared" si="28"/>
        <v>0.83377721493750379</v>
      </c>
      <c r="BQ254" s="85">
        <f t="shared" si="29"/>
        <v>10.611033388840138</v>
      </c>
      <c r="BR254" s="85">
        <f t="shared" si="30"/>
        <v>24.217319141018805</v>
      </c>
      <c r="BS254" s="85">
        <f t="shared" si="31"/>
        <v>48.343788654666852</v>
      </c>
    </row>
    <row r="255" spans="1:71" x14ac:dyDescent="0.2">
      <c r="A255" s="22">
        <v>254</v>
      </c>
      <c r="B255" s="11" t="s">
        <v>12</v>
      </c>
      <c r="C255" s="11">
        <v>1540</v>
      </c>
      <c r="D255" s="11">
        <v>1</v>
      </c>
      <c r="E255" s="11">
        <v>2</v>
      </c>
      <c r="F255" s="11" t="s">
        <v>16</v>
      </c>
      <c r="G255" s="11">
        <v>1</v>
      </c>
      <c r="H255" s="11">
        <v>219</v>
      </c>
      <c r="I255" s="11">
        <v>36.9</v>
      </c>
      <c r="J255" s="11">
        <v>1.78</v>
      </c>
      <c r="K255" s="11">
        <v>1.1599999999999999</v>
      </c>
      <c r="L255" s="11">
        <v>2.6</v>
      </c>
      <c r="M255" s="12">
        <v>1</v>
      </c>
      <c r="N255" s="13">
        <v>28.68181818181818</v>
      </c>
      <c r="O255" s="13">
        <v>19.946727272727269</v>
      </c>
      <c r="P255" s="13">
        <v>2.7283156297420335</v>
      </c>
      <c r="Q255" s="13">
        <v>4.180273141122913</v>
      </c>
      <c r="R255" s="13">
        <v>0.81725454545454546</v>
      </c>
      <c r="S255" s="13">
        <v>1.2521818181818181</v>
      </c>
      <c r="T255" s="36">
        <v>1.3288369706674095</v>
      </c>
      <c r="U255" s="36">
        <v>0.71224737663747639</v>
      </c>
      <c r="V255" s="36">
        <v>0.39242451547102453</v>
      </c>
      <c r="W255" s="36">
        <v>1.0103673601515253</v>
      </c>
      <c r="X255" s="53">
        <v>2.1213203435596398E-3</v>
      </c>
      <c r="Y255" s="37">
        <v>7.7085460622050184E-2</v>
      </c>
      <c r="Z255" s="36">
        <v>1.7592256346527149</v>
      </c>
      <c r="AA255" s="37">
        <v>0.12402678644982963</v>
      </c>
      <c r="AB255" s="37">
        <v>3.6723448006752278E-2</v>
      </c>
      <c r="AC255" s="36">
        <v>6.5212576402329745</v>
      </c>
      <c r="AD255" s="37">
        <v>0.10166283576060961</v>
      </c>
      <c r="AE255" s="37">
        <v>0.2570987576626631</v>
      </c>
      <c r="AF255" s="36">
        <v>1.7225451965544285</v>
      </c>
      <c r="AG255" s="36">
        <v>0.79622260186604699</v>
      </c>
      <c r="AH255" s="37">
        <v>0.10572558991659702</v>
      </c>
      <c r="AI255" s="36">
        <v>22.052525680752801</v>
      </c>
      <c r="AJ255" s="37">
        <v>0.19167595993197939</v>
      </c>
      <c r="AK255" s="36">
        <v>3.1932869015994765</v>
      </c>
      <c r="AL255" s="37">
        <v>0.33529177713916686</v>
      </c>
      <c r="AM255" s="36">
        <v>0.3500094660235325</v>
      </c>
      <c r="AN255" s="37">
        <v>0.15738798155529848</v>
      </c>
      <c r="AO255" s="36">
        <v>9.1789702385966372</v>
      </c>
      <c r="AP255" s="36">
        <v>4.2809633420857682E-2</v>
      </c>
      <c r="AQ255" s="36">
        <v>4.4656400534928649E-2</v>
      </c>
      <c r="AR255" s="36">
        <v>1.3584347376098136</v>
      </c>
      <c r="AS255" s="36">
        <v>0.88292167542453193</v>
      </c>
      <c r="AT255" s="36">
        <v>5.7271391640726135</v>
      </c>
      <c r="AU255" s="36">
        <v>1.1079129200026236</v>
      </c>
      <c r="AV255" s="36">
        <v>0.95621278945689048</v>
      </c>
      <c r="AW255" s="36">
        <v>26.814311930881253</v>
      </c>
      <c r="AX255" s="37">
        <v>0.59843573510137749</v>
      </c>
      <c r="AY255" s="37">
        <v>1.2229112603127767</v>
      </c>
      <c r="AZ255" s="37">
        <v>1.2507230075263394</v>
      </c>
      <c r="BA255" s="36">
        <v>4.3302012194137953</v>
      </c>
      <c r="BB255" s="36">
        <v>9.812623004713103E-2</v>
      </c>
      <c r="BC255" s="84">
        <v>2.1213203435596398E-3</v>
      </c>
      <c r="BD255" s="37">
        <v>0.53862413203319648</v>
      </c>
      <c r="BE255" s="36">
        <v>0.57826712909994338</v>
      </c>
      <c r="BF255" s="36">
        <v>0.97376373812185046</v>
      </c>
      <c r="BG255" s="36">
        <v>8.0033207438772028E-2</v>
      </c>
      <c r="BH255" s="68">
        <v>2.1213203435596398E-3</v>
      </c>
      <c r="BI255" s="69">
        <v>2.1213203435596398E-3</v>
      </c>
      <c r="BJ255" s="70">
        <v>2.1213203435596398E-3</v>
      </c>
      <c r="BK255" s="71">
        <v>2.1213203435596398E-3</v>
      </c>
      <c r="BL255" s="85">
        <f t="shared" si="24"/>
        <v>2.5329106649345263</v>
      </c>
      <c r="BM255" s="85">
        <f t="shared" si="25"/>
        <v>1.0281783684177683</v>
      </c>
      <c r="BN255" s="85">
        <f t="shared" si="26"/>
        <v>1.3473443149614592</v>
      </c>
      <c r="BO255" s="85">
        <f t="shared" si="27"/>
        <v>0.43578783361593831</v>
      </c>
      <c r="BP255" s="85">
        <f t="shared" si="28"/>
        <v>0.5923905348018299</v>
      </c>
      <c r="BQ255" s="85">
        <f t="shared" si="29"/>
        <v>11.726480818156684</v>
      </c>
      <c r="BR255" s="85">
        <f t="shared" si="30"/>
        <v>25.245812582352279</v>
      </c>
      <c r="BS255" s="85">
        <f t="shared" si="31"/>
        <v>46.616091512216506</v>
      </c>
    </row>
    <row r="256" spans="1:71" x14ac:dyDescent="0.2">
      <c r="A256" s="22">
        <v>255</v>
      </c>
      <c r="B256" s="11" t="s">
        <v>12</v>
      </c>
      <c r="C256" s="11">
        <v>1540</v>
      </c>
      <c r="D256" s="11">
        <v>1</v>
      </c>
      <c r="E256" s="11">
        <v>2</v>
      </c>
      <c r="F256" s="11" t="s">
        <v>16</v>
      </c>
      <c r="G256" s="11">
        <v>1</v>
      </c>
      <c r="H256" s="11">
        <v>221</v>
      </c>
      <c r="I256" s="11">
        <v>36.9</v>
      </c>
      <c r="J256" s="11">
        <v>1.78</v>
      </c>
      <c r="K256" s="11">
        <v>1.1599999999999999</v>
      </c>
      <c r="L256" s="11">
        <v>2.6</v>
      </c>
      <c r="M256" s="12">
        <v>3</v>
      </c>
      <c r="N256" s="13">
        <v>28</v>
      </c>
      <c r="O256" s="13">
        <v>24.805545454545452</v>
      </c>
      <c r="P256" s="13">
        <v>3.0428389154704938</v>
      </c>
      <c r="Q256" s="13">
        <v>4.0440031897926634</v>
      </c>
      <c r="R256" s="13">
        <v>0.86720909090909082</v>
      </c>
      <c r="S256" s="13">
        <v>1.1525409090909091</v>
      </c>
      <c r="T256" s="36">
        <v>1.7108656435446938</v>
      </c>
      <c r="U256" s="36">
        <v>0.86446107822585427</v>
      </c>
      <c r="V256" s="36">
        <v>0.44582559289134327</v>
      </c>
      <c r="W256" s="36">
        <v>1.089573972063089</v>
      </c>
      <c r="X256" s="53">
        <v>2.1213203435596398E-3</v>
      </c>
      <c r="Y256" s="37">
        <v>7.6585299796478393E-2</v>
      </c>
      <c r="Z256" s="36">
        <v>1.7040874521845124</v>
      </c>
      <c r="AA256" s="37">
        <v>0.14090066396154804</v>
      </c>
      <c r="AB256" s="37">
        <v>3.2523119246213851E-2</v>
      </c>
      <c r="AC256" s="36">
        <v>6.6223558757153826</v>
      </c>
      <c r="AD256" s="37">
        <v>8.7455795066597869E-2</v>
      </c>
      <c r="AE256" s="37">
        <v>0.25958988030761343</v>
      </c>
      <c r="AF256" s="36">
        <v>1.4942133201762626</v>
      </c>
      <c r="AG256" s="36">
        <v>1.0371686746051263</v>
      </c>
      <c r="AH256" s="37">
        <v>9.3476003927078943E-2</v>
      </c>
      <c r="AI256" s="36">
        <v>22.40876254787517</v>
      </c>
      <c r="AJ256" s="37">
        <v>0.25377005010178055</v>
      </c>
      <c r="AK256" s="36">
        <v>2.9183351602839709</v>
      </c>
      <c r="AL256" s="37">
        <v>0.32661199226445992</v>
      </c>
      <c r="AM256" s="36">
        <v>0.46433595530779997</v>
      </c>
      <c r="AN256" s="37">
        <v>0.20517798913980861</v>
      </c>
      <c r="AO256" s="36">
        <v>9.0429894309963057</v>
      </c>
      <c r="AP256" s="36">
        <v>3.133024018399265E-2</v>
      </c>
      <c r="AQ256" s="36">
        <v>3.3956610021124344E-2</v>
      </c>
      <c r="AR256" s="36">
        <v>0.79684844849571801</v>
      </c>
      <c r="AS256" s="36">
        <v>0.61460974143862468</v>
      </c>
      <c r="AT256" s="36">
        <v>3.01904152744524</v>
      </c>
      <c r="AU256" s="36">
        <v>0.79510406852926485</v>
      </c>
      <c r="AV256" s="36">
        <v>0.64974233795398717</v>
      </c>
      <c r="AW256" s="36">
        <v>30.142954419522443</v>
      </c>
      <c r="AX256" s="37">
        <v>0.41817638369564547</v>
      </c>
      <c r="AY256" s="37">
        <v>1.2653145467078935</v>
      </c>
      <c r="AZ256" s="37">
        <v>0.59151559435404688</v>
      </c>
      <c r="BA256" s="36">
        <v>4.0686600340854033</v>
      </c>
      <c r="BB256" s="36">
        <v>0.11945358956590925</v>
      </c>
      <c r="BC256" s="84">
        <v>2.1213203435596398E-3</v>
      </c>
      <c r="BD256" s="37">
        <v>0.53129152963395598</v>
      </c>
      <c r="BE256" s="36">
        <v>0.40647900673175758</v>
      </c>
      <c r="BF256" s="36">
        <v>0.89713369083969041</v>
      </c>
      <c r="BG256" s="36">
        <v>2.2265251279241612E-2</v>
      </c>
      <c r="BH256" s="68">
        <v>2.1213203435596398E-3</v>
      </c>
      <c r="BI256" s="69">
        <v>2.1213203435596398E-3</v>
      </c>
      <c r="BJ256" s="70">
        <v>2.1213203435596398E-3</v>
      </c>
      <c r="BK256" s="71">
        <v>2.1213203435596398E-3</v>
      </c>
      <c r="BL256" s="85">
        <f t="shared" si="24"/>
        <v>2.9775954237245061</v>
      </c>
      <c r="BM256" s="85">
        <f t="shared" si="25"/>
        <v>1.0534268409137446</v>
      </c>
      <c r="BN256" s="85">
        <f t="shared" si="26"/>
        <v>1.7189905936709526</v>
      </c>
      <c r="BO256" s="85">
        <f t="shared" si="27"/>
        <v>0.46722496834167121</v>
      </c>
      <c r="BP256" s="85">
        <f t="shared" si="28"/>
        <v>0.58620187257207335</v>
      </c>
      <c r="BQ256" s="85">
        <f t="shared" si="29"/>
        <v>12.439290934968435</v>
      </c>
      <c r="BR256" s="85">
        <f t="shared" si="30"/>
        <v>25.32709770815914</v>
      </c>
      <c r="BS256" s="85">
        <f t="shared" si="31"/>
        <v>44.414483622201743</v>
      </c>
    </row>
    <row r="257" spans="1:71" x14ac:dyDescent="0.2">
      <c r="A257" s="22">
        <v>256</v>
      </c>
      <c r="B257" s="11" t="s">
        <v>12</v>
      </c>
      <c r="C257" s="11">
        <v>1540</v>
      </c>
      <c r="D257" s="11">
        <v>1</v>
      </c>
      <c r="E257" s="11">
        <v>2</v>
      </c>
      <c r="F257" s="11" t="s">
        <v>16</v>
      </c>
      <c r="G257" s="11">
        <v>1</v>
      </c>
      <c r="H257" s="11">
        <v>223</v>
      </c>
      <c r="I257" s="11">
        <v>36.9</v>
      </c>
      <c r="J257" s="11">
        <v>1.78</v>
      </c>
      <c r="K257" s="11">
        <v>1.1599999999999999</v>
      </c>
      <c r="L257" s="11">
        <v>2.6</v>
      </c>
      <c r="M257" s="12">
        <v>5</v>
      </c>
      <c r="N257" s="13">
        <v>28.590909090909086</v>
      </c>
      <c r="O257" s="13">
        <v>24.549818181818178</v>
      </c>
      <c r="P257" s="13">
        <v>3.2784971910112355</v>
      </c>
      <c r="Q257" s="13">
        <v>3.9985674157303372</v>
      </c>
      <c r="R257" s="13">
        <v>1.061040909090909</v>
      </c>
      <c r="S257" s="13">
        <v>1.2940818181818181</v>
      </c>
      <c r="T257" s="36">
        <v>2.2591760070480662</v>
      </c>
      <c r="U257" s="36">
        <v>1.048175673695726</v>
      </c>
      <c r="V257" s="36">
        <v>0.49720956475022404</v>
      </c>
      <c r="W257" s="36">
        <v>1.1122522256568381</v>
      </c>
      <c r="X257" s="53">
        <v>2.1213203435596398E-3</v>
      </c>
      <c r="Y257" s="37">
        <v>7.5785730876987034E-2</v>
      </c>
      <c r="Z257" s="36">
        <v>1.7265265311585978</v>
      </c>
      <c r="AA257" s="37">
        <v>0.13406946383650759</v>
      </c>
      <c r="AB257" s="37">
        <v>0.10388858227195651</v>
      </c>
      <c r="AC257" s="36">
        <v>7.0453607266920324</v>
      </c>
      <c r="AD257" s="37">
        <v>0.18356039289834702</v>
      </c>
      <c r="AE257" s="37">
        <v>0.40851454300021622</v>
      </c>
      <c r="AF257" s="36">
        <v>1.6075863720157908</v>
      </c>
      <c r="AG257" s="36">
        <v>1.0233876789526928</v>
      </c>
      <c r="AH257" s="37">
        <v>0.21713824119694233</v>
      </c>
      <c r="AI257" s="36">
        <v>23.176556712893117</v>
      </c>
      <c r="AJ257" s="37">
        <v>0.51886161335372538</v>
      </c>
      <c r="AK257" s="36">
        <v>3.2735141550002211</v>
      </c>
      <c r="AL257" s="37">
        <v>0.42125657220363999</v>
      </c>
      <c r="AM257" s="36">
        <v>0.49683155422322522</v>
      </c>
      <c r="AN257" s="37">
        <v>0.19603907183941971</v>
      </c>
      <c r="AO257" s="36">
        <v>8.5779210629813356</v>
      </c>
      <c r="AP257" s="36">
        <v>2.5124509603779863E-2</v>
      </c>
      <c r="AQ257" s="36">
        <v>2.4587034680322879E-2</v>
      </c>
      <c r="AR257" s="36">
        <v>0.57131629909209725</v>
      </c>
      <c r="AS257" s="36"/>
      <c r="AT257" s="36">
        <v>2.1822068228633471</v>
      </c>
      <c r="AU257" s="36">
        <v>0.58499747896191123</v>
      </c>
      <c r="AV257" s="36">
        <v>0.57372027784065027</v>
      </c>
      <c r="AW257" s="36">
        <v>32.113227627591606</v>
      </c>
      <c r="AX257" s="37">
        <v>0.32690839740782562</v>
      </c>
      <c r="AY257" s="37">
        <v>0.924071877443287</v>
      </c>
      <c r="AZ257" s="37">
        <v>0.51487525452620964</v>
      </c>
      <c r="BA257" s="36">
        <v>3.7188795272745394</v>
      </c>
      <c r="BB257" s="36">
        <v>0.1044575996966839</v>
      </c>
      <c r="BC257" s="84">
        <v>2.1213203435596398E-3</v>
      </c>
      <c r="BD257" s="37">
        <v>6.931650977785743E-2</v>
      </c>
      <c r="BE257" s="36">
        <v>0.4235994403787165</v>
      </c>
      <c r="BF257" s="36">
        <v>0.78071929756524328</v>
      </c>
      <c r="BG257" s="36">
        <v>4.4778993860024166E-2</v>
      </c>
      <c r="BH257" s="68">
        <v>2.1213203435596398E-3</v>
      </c>
      <c r="BI257" s="69">
        <v>2.1213203435596398E-3</v>
      </c>
      <c r="BJ257" s="70">
        <v>2.1213203435596398E-3</v>
      </c>
      <c r="BK257" s="71">
        <v>2.1213203435596398E-3</v>
      </c>
      <c r="BL257" s="85">
        <f t="shared" si="24"/>
        <v>3.7793334446536599</v>
      </c>
      <c r="BM257" s="85">
        <f t="shared" si="25"/>
        <v>1.8532199449248274</v>
      </c>
      <c r="BN257" s="85">
        <f t="shared" si="26"/>
        <v>1.7300744278894125</v>
      </c>
      <c r="BO257" s="85">
        <f t="shared" si="27"/>
        <v>1.0234488297209712</v>
      </c>
      <c r="BP257" s="85">
        <f t="shared" si="28"/>
        <v>0.82977111520385627</v>
      </c>
      <c r="BQ257" s="85">
        <f t="shared" si="29"/>
        <v>13.690822049345044</v>
      </c>
      <c r="BR257" s="85">
        <f t="shared" si="30"/>
        <v>26.450070867893338</v>
      </c>
      <c r="BS257" s="85">
        <f t="shared" si="31"/>
        <v>42.993393550281908</v>
      </c>
    </row>
    <row r="258" spans="1:71" x14ac:dyDescent="0.2">
      <c r="A258" s="22">
        <v>257</v>
      </c>
      <c r="B258" s="11" t="s">
        <v>12</v>
      </c>
      <c r="C258" s="11">
        <v>1540</v>
      </c>
      <c r="D258" s="14">
        <v>1</v>
      </c>
      <c r="E258" s="11">
        <v>2</v>
      </c>
      <c r="F258" s="11" t="s">
        <v>16</v>
      </c>
      <c r="G258" s="11">
        <v>1</v>
      </c>
      <c r="H258" s="11">
        <v>225</v>
      </c>
      <c r="I258" s="11">
        <v>36.9</v>
      </c>
      <c r="J258" s="11">
        <v>1.78</v>
      </c>
      <c r="K258" s="11">
        <v>1.1599999999999999</v>
      </c>
      <c r="L258" s="11">
        <v>2.6</v>
      </c>
      <c r="M258" s="15">
        <v>7</v>
      </c>
      <c r="N258" s="13">
        <v>30.68181818181818</v>
      </c>
      <c r="O258" s="13">
        <v>25.828454545454544</v>
      </c>
      <c r="P258" s="13">
        <v>3.0750656934306573</v>
      </c>
      <c r="Q258" s="13">
        <v>3.8101313868613138</v>
      </c>
      <c r="R258" s="13">
        <v>0.95746363636363641</v>
      </c>
      <c r="S258" s="13">
        <v>1.1863363636363635</v>
      </c>
      <c r="T258" s="36"/>
      <c r="U258" s="36"/>
      <c r="V258" s="36"/>
      <c r="W258" s="36"/>
      <c r="X258" s="53">
        <v>2.1213203435596398E-3</v>
      </c>
      <c r="Y258" s="37">
        <v>7.4725405558429478E-2</v>
      </c>
      <c r="Z258" s="36">
        <v>3.9218954537745674</v>
      </c>
      <c r="AA258" s="37">
        <v>0.14441725261081315</v>
      </c>
      <c r="AB258" s="37">
        <v>2.3030866348264546E-2</v>
      </c>
      <c r="AC258" s="36">
        <v>11.882780576402606</v>
      </c>
      <c r="AD258" s="37">
        <v>4.9240361362869675E-2</v>
      </c>
      <c r="AE258" s="37">
        <v>0.22274189922000887</v>
      </c>
      <c r="AF258" s="36">
        <v>0.93368915417499243</v>
      </c>
      <c r="AG258" s="36">
        <v>0.87892688612353154</v>
      </c>
      <c r="AH258" s="37">
        <v>8.686247465216837E-2</v>
      </c>
      <c r="AI258" s="36">
        <v>27.199317210134243</v>
      </c>
      <c r="AJ258" s="37">
        <v>0.23266725001579008</v>
      </c>
      <c r="AK258" s="36">
        <v>1.2652504329742904</v>
      </c>
      <c r="AL258" s="37">
        <v>6.5636954562553473E-2</v>
      </c>
      <c r="AM258" s="36">
        <v>0.47165139155498143</v>
      </c>
      <c r="AN258" s="37">
        <v>0.24020056207568488</v>
      </c>
      <c r="AO258" s="36">
        <v>9.6402723668886683</v>
      </c>
      <c r="AP258" s="36">
        <v>3.0544687412445242E-2</v>
      </c>
      <c r="AQ258" s="36">
        <v>3.4555896755329975E-2</v>
      </c>
      <c r="AR258" s="36">
        <v>0.47672935154347068</v>
      </c>
      <c r="AS258" s="36">
        <v>0.32040734150616845</v>
      </c>
      <c r="AT258" s="36">
        <v>1.1901392467063412</v>
      </c>
      <c r="AU258" s="36">
        <v>1.1815218639553589</v>
      </c>
      <c r="AV258" s="36">
        <v>0.62357991751037278</v>
      </c>
      <c r="AW258" s="36">
        <v>18.869141385297603</v>
      </c>
      <c r="AX258" s="37">
        <v>0.33090549667500208</v>
      </c>
      <c r="AY258" s="37">
        <v>1.3958254223560764</v>
      </c>
      <c r="AZ258" s="37">
        <v>0.59329021074880572</v>
      </c>
      <c r="BA258" s="36">
        <v>1.9677996862847043</v>
      </c>
      <c r="BB258" s="36">
        <v>0.13924188479256117</v>
      </c>
      <c r="BC258" s="84">
        <v>2.1213203435596398E-3</v>
      </c>
      <c r="BD258" s="37">
        <v>0.49616794719247936</v>
      </c>
      <c r="BE258" s="36">
        <v>0.47804026370995178</v>
      </c>
      <c r="BF258" s="36">
        <v>0.67215563289782387</v>
      </c>
      <c r="BG258" s="36">
        <v>4.8321061731522478E-3</v>
      </c>
      <c r="BH258" s="68">
        <v>2.1213203435596398E-3</v>
      </c>
      <c r="BI258" s="69">
        <v>2.1213203435596398E-3</v>
      </c>
      <c r="BJ258" s="70">
        <v>2.1213203435596398E-3</v>
      </c>
      <c r="BK258" s="71">
        <v>2.1213203435596398E-3</v>
      </c>
      <c r="BL258" s="85">
        <f t="shared" si="24"/>
        <v>2.4901013040850954</v>
      </c>
      <c r="BM258" s="85">
        <f t="shared" si="25"/>
        <v>0.68017980616165508</v>
      </c>
      <c r="BN258" s="85">
        <f t="shared" si="26"/>
        <v>1.5697209358477555</v>
      </c>
      <c r="BO258" s="85">
        <f t="shared" si="27"/>
        <v>0.39180095237909268</v>
      </c>
      <c r="BP258" s="85">
        <f t="shared" si="28"/>
        <v>0.28837885378256234</v>
      </c>
      <c r="BQ258" s="85">
        <f t="shared" si="29"/>
        <v>15.806797350520732</v>
      </c>
      <c r="BR258" s="85">
        <f t="shared" si="30"/>
        <v>28.464567643108534</v>
      </c>
      <c r="BS258" s="85">
        <f t="shared" si="31"/>
        <v>28.815484943235436</v>
      </c>
    </row>
    <row r="259" spans="1:71" x14ac:dyDescent="0.2">
      <c r="A259" s="22">
        <v>258</v>
      </c>
      <c r="B259" s="11" t="s">
        <v>12</v>
      </c>
      <c r="C259" s="11">
        <v>1540</v>
      </c>
      <c r="D259" s="11">
        <v>1</v>
      </c>
      <c r="E259" s="11">
        <v>2</v>
      </c>
      <c r="F259" s="11" t="s">
        <v>16</v>
      </c>
      <c r="G259" s="11">
        <v>1</v>
      </c>
      <c r="H259" s="11">
        <v>227</v>
      </c>
      <c r="I259" s="11">
        <v>36.9</v>
      </c>
      <c r="J259" s="11">
        <v>1.78</v>
      </c>
      <c r="K259" s="11">
        <v>1.1599999999999999</v>
      </c>
      <c r="L259" s="11">
        <v>2.6</v>
      </c>
      <c r="M259" s="12">
        <v>9</v>
      </c>
      <c r="N259" s="13">
        <v>31.318181818181817</v>
      </c>
      <c r="O259" s="13">
        <v>26.81795454545454</v>
      </c>
      <c r="P259" s="13">
        <v>3.0904617414248019</v>
      </c>
      <c r="Q259" s="13">
        <v>3.882704485488127</v>
      </c>
      <c r="R259" s="13">
        <v>1.0648045454545454</v>
      </c>
      <c r="S259" s="13">
        <v>1.3377681818181819</v>
      </c>
      <c r="T259" s="36">
        <v>2.538009350727537</v>
      </c>
      <c r="U259" s="36">
        <v>1.3318291478056739</v>
      </c>
      <c r="V259" s="36">
        <v>0.68646489252642484</v>
      </c>
      <c r="W259" s="36">
        <v>1.6278424888573919</v>
      </c>
      <c r="X259" s="53">
        <v>2.1213203435596398E-3</v>
      </c>
      <c r="Y259" s="37">
        <v>7.2133782073812602E-2</v>
      </c>
      <c r="Z259" s="36">
        <v>2.347380616472535</v>
      </c>
      <c r="AA259" s="37">
        <v>9.6866954646331757E-2</v>
      </c>
      <c r="AB259" s="37">
        <v>6.1485639319760338E-2</v>
      </c>
      <c r="AC259" s="36">
        <v>8.9430094706065848</v>
      </c>
      <c r="AD259" s="37">
        <v>0.19349454593560544</v>
      </c>
      <c r="AE259" s="37">
        <v>0.43423079929570557</v>
      </c>
      <c r="AF259" s="36">
        <v>1.6000528738170952</v>
      </c>
      <c r="AG259" s="36">
        <v>0.9148549919734893</v>
      </c>
      <c r="AH259" s="37">
        <v>0.1571641826478764</v>
      </c>
      <c r="AI259" s="36">
        <v>24.088076638530765</v>
      </c>
      <c r="AJ259" s="37">
        <v>0.28933144054972515</v>
      </c>
      <c r="AK259" s="36">
        <v>2.1555233385472126</v>
      </c>
      <c r="AL259" s="37">
        <v>0.46445296558609883</v>
      </c>
      <c r="AM259" s="36">
        <v>0.51871317583401699</v>
      </c>
      <c r="AN259" s="37">
        <v>0.26121097421485762</v>
      </c>
      <c r="AO259" s="36">
        <v>8.8755257795875178</v>
      </c>
      <c r="AP259" s="36">
        <v>2.1946910180868539E-2</v>
      </c>
      <c r="AQ259" s="36">
        <v>1.7927365212044279E-2</v>
      </c>
      <c r="AR259" s="36">
        <v>0.42898180046214751</v>
      </c>
      <c r="AS259" s="36">
        <v>0.35757404880049232</v>
      </c>
      <c r="AT259" s="36">
        <v>0.88482545107914956</v>
      </c>
      <c r="AU259" s="36">
        <v>0.85127733604879308</v>
      </c>
      <c r="AV259" s="36">
        <v>0.50856489782310632</v>
      </c>
      <c r="AW259" s="36">
        <v>28.698169054679866</v>
      </c>
      <c r="AX259" s="37"/>
      <c r="AY259" s="37">
        <v>1.200272868767176</v>
      </c>
      <c r="AZ259" s="37">
        <v>0.46036464269409777</v>
      </c>
      <c r="BA259" s="36">
        <v>3.5173679223367662</v>
      </c>
      <c r="BB259" s="36">
        <v>0.12736596849020726</v>
      </c>
      <c r="BC259" s="84">
        <v>2.1213203435596398E-3</v>
      </c>
      <c r="BD259" s="37">
        <v>0.12043042216501412</v>
      </c>
      <c r="BE259" s="36">
        <v>0.57964339369905638</v>
      </c>
      <c r="BF259" s="36">
        <v>0.74992552496378817</v>
      </c>
      <c r="BG259" s="36">
        <v>4.4989062482306968E-2</v>
      </c>
      <c r="BH259" s="68">
        <v>2.1213203435596398E-3</v>
      </c>
      <c r="BI259" s="69">
        <v>2.1213203435596398E-3</v>
      </c>
      <c r="BJ259" s="70">
        <v>2.1213203435596398E-3</v>
      </c>
      <c r="BK259" s="71">
        <v>2.1213203435596398E-3</v>
      </c>
      <c r="BL259" s="85">
        <f t="shared" ref="BL259:BL322" si="32">SUM(Y259,AA259,AB259,AD259,AE259,AG259,AH259,AJ259,AL259,AM259,AN259)</f>
        <v>3.4639394520772804</v>
      </c>
      <c r="BM259" s="85">
        <f t="shared" ref="BM259:BM322" si="33">SUM(AB259,AD259,AE259,AH259,AJ259,AL259)</f>
        <v>1.6001595733347718</v>
      </c>
      <c r="BN259" s="85">
        <f t="shared" ref="BN259:BN322" si="34">SUM(Y259,AA259,AG259,AM259)</f>
        <v>1.6025689045276508</v>
      </c>
      <c r="BO259" s="85">
        <f t="shared" ref="BO259:BO322" si="35">SUM(AB259,AD259,AH259,AJ259)</f>
        <v>0.70147580845296731</v>
      </c>
      <c r="BP259" s="85">
        <f t="shared" ref="BP259:BP322" si="36">SUM(AE259,AL259)</f>
        <v>0.89868376488180446</v>
      </c>
      <c r="BQ259" s="85">
        <f t="shared" ref="BQ259:BQ322" si="37">SUM(T259,U259,V259,W259,X259,Z259,AC259)</f>
        <v>17.476657287339705</v>
      </c>
      <c r="BR259" s="85">
        <f t="shared" ref="BR259:BR322" si="38">SUM(AI259,AK259)</f>
        <v>26.243599977077977</v>
      </c>
      <c r="BS259" s="85">
        <f t="shared" ref="BS259:BS322" si="39">SUM(AP259:BK259)</f>
        <v>38.580233271602694</v>
      </c>
    </row>
    <row r="260" spans="1:71" x14ac:dyDescent="0.2">
      <c r="A260" s="22">
        <v>259</v>
      </c>
      <c r="B260" s="11" t="s">
        <v>12</v>
      </c>
      <c r="C260" s="11">
        <v>1540</v>
      </c>
      <c r="D260" s="11">
        <v>1</v>
      </c>
      <c r="E260" s="11">
        <v>2</v>
      </c>
      <c r="F260" s="11" t="s">
        <v>16</v>
      </c>
      <c r="G260" s="11">
        <v>1</v>
      </c>
      <c r="H260" s="11">
        <v>229</v>
      </c>
      <c r="I260" s="11">
        <v>36.9</v>
      </c>
      <c r="J260" s="11">
        <v>1.78</v>
      </c>
      <c r="K260" s="11">
        <v>1.1599999999999999</v>
      </c>
      <c r="L260" s="11">
        <v>2.6</v>
      </c>
      <c r="M260" s="12">
        <v>11</v>
      </c>
      <c r="N260" s="13">
        <v>32.727272727272727</v>
      </c>
      <c r="O260" s="13">
        <v>21.965181818181815</v>
      </c>
      <c r="P260" s="13">
        <v>3.4669504643962852</v>
      </c>
      <c r="Q260" s="13">
        <v>4.0377708978328171</v>
      </c>
      <c r="R260" s="13">
        <v>1.0180227272727274</v>
      </c>
      <c r="S260" s="13">
        <v>1.1856363636363636</v>
      </c>
      <c r="T260" s="36">
        <v>3.5800915326122631</v>
      </c>
      <c r="U260" s="36">
        <v>2.3638746613524044</v>
      </c>
      <c r="V260" s="36">
        <v>1.4413948824102822</v>
      </c>
      <c r="W260" s="36">
        <v>3.5600547714209236</v>
      </c>
      <c r="X260" s="53">
        <v>2.1213203435596398E-3</v>
      </c>
      <c r="Y260" s="37">
        <v>5.7468930416013593E-2</v>
      </c>
      <c r="Z260" s="36">
        <v>4.3318601247896167</v>
      </c>
      <c r="AA260" s="37">
        <v>0.11650081822090458</v>
      </c>
      <c r="AB260" s="37">
        <v>2.5456564063789787E-2</v>
      </c>
      <c r="AC260" s="36">
        <v>11.693146605205563</v>
      </c>
      <c r="AD260" s="37">
        <v>9.0694193770315429E-2</v>
      </c>
      <c r="AE260" s="37">
        <v>0.19905278203900281</v>
      </c>
      <c r="AF260" s="36">
        <v>1.364952578894576</v>
      </c>
      <c r="AG260" s="36">
        <v>0.81017929845462899</v>
      </c>
      <c r="AH260" s="37">
        <v>8.5571091232287427E-2</v>
      </c>
      <c r="AI260" s="36">
        <v>23.430623291801584</v>
      </c>
      <c r="AJ260" s="37">
        <v>0.51161931950901818</v>
      </c>
      <c r="AK260" s="36">
        <v>1.2961916706071996</v>
      </c>
      <c r="AL260" s="37">
        <v>0.31408253160204153</v>
      </c>
      <c r="AM260" s="36">
        <v>0.46022549753125686</v>
      </c>
      <c r="AN260" s="37">
        <v>0.35057620236604037</v>
      </c>
      <c r="AO260" s="36">
        <v>9.4563642034639948</v>
      </c>
      <c r="AP260" s="36">
        <v>2.5673893721019216E-2</v>
      </c>
      <c r="AQ260" s="36">
        <v>2.1647935087371367E-2</v>
      </c>
      <c r="AR260" s="36">
        <v>0.44280740723546802</v>
      </c>
      <c r="AS260" s="36">
        <v>0.36292239511100927</v>
      </c>
      <c r="AT260" s="36">
        <v>0.66682942523904687</v>
      </c>
      <c r="AU260" s="36">
        <v>1.2599617079480723</v>
      </c>
      <c r="AV260" s="36">
        <v>0.73379101406456448</v>
      </c>
      <c r="AW260" s="36">
        <v>20.660258858564848</v>
      </c>
      <c r="AX260" s="37">
        <v>0.30816378228749941</v>
      </c>
      <c r="AY260" s="37">
        <v>1.4452233733481554</v>
      </c>
      <c r="AZ260" s="37">
        <v>0.5053979683379819</v>
      </c>
      <c r="BA260" s="36">
        <v>2.6779273305564897</v>
      </c>
      <c r="BB260" s="36">
        <v>0.13549619345323688</v>
      </c>
      <c r="BC260" s="84">
        <v>2.1213203435596398E-3</v>
      </c>
      <c r="BD260" s="37">
        <v>0.10718269461391298</v>
      </c>
      <c r="BE260" s="36">
        <v>0.42244156566029367</v>
      </c>
      <c r="BF260" s="36">
        <v>0.75471659043679995</v>
      </c>
      <c r="BG260" s="36">
        <v>2.0185383589137178E-2</v>
      </c>
      <c r="BH260" s="68">
        <v>2.1213203435596398E-3</v>
      </c>
      <c r="BI260" s="69">
        <v>2.1213203435596398E-3</v>
      </c>
      <c r="BJ260" s="70">
        <v>2.1213203435596398E-3</v>
      </c>
      <c r="BK260" s="71">
        <v>2.1213203435596398E-3</v>
      </c>
      <c r="BL260" s="85">
        <f t="shared" si="32"/>
        <v>3.0214272292052993</v>
      </c>
      <c r="BM260" s="85">
        <f t="shared" si="33"/>
        <v>1.2264764822164551</v>
      </c>
      <c r="BN260" s="85">
        <f t="shared" si="34"/>
        <v>1.444374544622804</v>
      </c>
      <c r="BO260" s="85">
        <f t="shared" si="35"/>
        <v>0.71334116857541086</v>
      </c>
      <c r="BP260" s="85">
        <f t="shared" si="36"/>
        <v>0.51313531364104437</v>
      </c>
      <c r="BQ260" s="85">
        <f t="shared" si="37"/>
        <v>26.972543898134614</v>
      </c>
      <c r="BR260" s="85">
        <f t="shared" si="38"/>
        <v>24.726814962408785</v>
      </c>
      <c r="BS260" s="85">
        <f t="shared" si="39"/>
        <v>30.561234120972699</v>
      </c>
    </row>
    <row r="261" spans="1:71" x14ac:dyDescent="0.2">
      <c r="A261" s="22">
        <v>260</v>
      </c>
      <c r="B261" s="11" t="s">
        <v>12</v>
      </c>
      <c r="C261" s="11">
        <v>1540</v>
      </c>
      <c r="D261" s="11">
        <v>1</v>
      </c>
      <c r="E261" s="11">
        <v>2</v>
      </c>
      <c r="F261" s="11" t="s">
        <v>16</v>
      </c>
      <c r="G261" s="11">
        <v>1</v>
      </c>
      <c r="H261" s="11">
        <v>231</v>
      </c>
      <c r="I261" s="11">
        <v>36.9</v>
      </c>
      <c r="J261" s="11">
        <v>1.78</v>
      </c>
      <c r="K261" s="11">
        <v>1.1599999999999999</v>
      </c>
      <c r="L261" s="11">
        <v>2.6</v>
      </c>
      <c r="M261" s="12">
        <v>13</v>
      </c>
      <c r="N261" s="13">
        <v>24.818181818181817</v>
      </c>
      <c r="O261" s="13">
        <v>24.263863636363638</v>
      </c>
      <c r="P261" s="13">
        <v>3.7685027726432536</v>
      </c>
      <c r="Q261" s="13">
        <v>4.0328096118299444</v>
      </c>
      <c r="R261" s="13">
        <v>0.92670909090909093</v>
      </c>
      <c r="S261" s="13">
        <v>0.99170454545454545</v>
      </c>
      <c r="T261" s="36">
        <v>2.6033432135643486</v>
      </c>
      <c r="U261" s="36">
        <v>1.5584937981872442</v>
      </c>
      <c r="V261" s="36">
        <v>0.9439476954663073</v>
      </c>
      <c r="W261" s="36">
        <v>2.5334569649946599</v>
      </c>
      <c r="X261" s="53">
        <v>2.1213203435596398E-3</v>
      </c>
      <c r="Y261" s="37">
        <v>5.3803427347802253E-2</v>
      </c>
      <c r="Z261" s="36">
        <v>3.4740449246003342</v>
      </c>
      <c r="AA261" s="37">
        <v>0.11948128232889728</v>
      </c>
      <c r="AB261" s="56">
        <v>2.1213203435596398E-3</v>
      </c>
      <c r="AC261" s="36">
        <v>10.426734906316131</v>
      </c>
      <c r="AD261" s="37">
        <v>7.177787833079885E-2</v>
      </c>
      <c r="AE261" s="37">
        <v>0.20124676834324373</v>
      </c>
      <c r="AF261" s="36">
        <v>1.6344899698180644</v>
      </c>
      <c r="AG261" s="36">
        <v>1.0208825659128353</v>
      </c>
      <c r="AH261" s="37">
        <v>9.4975856617778298E-2</v>
      </c>
      <c r="AI261" s="36">
        <v>24.320526454591203</v>
      </c>
      <c r="AJ261" s="37">
        <v>0.22193414706684428</v>
      </c>
      <c r="AK261" s="36">
        <v>1.8848683299056483</v>
      </c>
      <c r="AL261" s="37">
        <v>7.809313985103733E-2</v>
      </c>
      <c r="AM261" s="36">
        <v>0.5178359336062387</v>
      </c>
      <c r="AN261" s="37">
        <v>0.26223178599405078</v>
      </c>
      <c r="AO261" s="36">
        <v>7.8835837274483147</v>
      </c>
      <c r="AP261" s="36">
        <v>2.4334240872074829E-2</v>
      </c>
      <c r="AQ261" s="36">
        <v>2.1600274367722199E-2</v>
      </c>
      <c r="AR261" s="36">
        <v>0.38995863370416955</v>
      </c>
      <c r="AS261" s="36">
        <v>0.31745035183873233</v>
      </c>
      <c r="AT261" s="36">
        <v>0.67632708266008446</v>
      </c>
      <c r="AU261" s="36">
        <v>1.489594863454853</v>
      </c>
      <c r="AV261" s="36">
        <v>0.54775309762205415</v>
      </c>
      <c r="AW261" s="36">
        <v>24.077732766499786</v>
      </c>
      <c r="AX261" s="37">
        <v>0.38670639769255782</v>
      </c>
      <c r="AY261" s="37">
        <v>1.3182057418984916</v>
      </c>
      <c r="AZ261" s="37">
        <v>0.6590431189590984</v>
      </c>
      <c r="BA261" s="36">
        <v>3.4851245008589311</v>
      </c>
      <c r="BB261" s="36">
        <v>0.12621668485446447</v>
      </c>
      <c r="BC261" s="84">
        <v>2.1213203435596398E-3</v>
      </c>
      <c r="BD261" s="37">
        <v>0.39755100868412641</v>
      </c>
      <c r="BE261" s="36">
        <v>0.71405362135105721</v>
      </c>
      <c r="BF261" s="36">
        <v>1.0765285398931581</v>
      </c>
      <c r="BG261" s="36">
        <v>2.1213203435596398E-3</v>
      </c>
      <c r="BH261" s="68">
        <v>2.1213203435596398E-3</v>
      </c>
      <c r="BI261" s="69">
        <v>2.1213203435596398E-3</v>
      </c>
      <c r="BJ261" s="70">
        <v>2.1213203435596398E-3</v>
      </c>
      <c r="BK261" s="71">
        <v>2.1213203435596398E-3</v>
      </c>
      <c r="BL261" s="85">
        <f t="shared" si="32"/>
        <v>2.6443841057430864</v>
      </c>
      <c r="BM261" s="85">
        <f t="shared" si="33"/>
        <v>0.67014911055326221</v>
      </c>
      <c r="BN261" s="85">
        <f t="shared" si="34"/>
        <v>1.7120032091957738</v>
      </c>
      <c r="BO261" s="85">
        <f t="shared" si="35"/>
        <v>0.39080920235898109</v>
      </c>
      <c r="BP261" s="85">
        <f t="shared" si="36"/>
        <v>0.27933990819428106</v>
      </c>
      <c r="BQ261" s="85">
        <f t="shared" si="37"/>
        <v>21.542142823472584</v>
      </c>
      <c r="BR261" s="85">
        <f t="shared" si="38"/>
        <v>26.20539478449685</v>
      </c>
      <c r="BS261" s="85">
        <f t="shared" si="39"/>
        <v>35.720908847272732</v>
      </c>
    </row>
    <row r="262" spans="1:71" x14ac:dyDescent="0.2">
      <c r="A262" s="22">
        <v>261</v>
      </c>
      <c r="B262" s="11" t="s">
        <v>12</v>
      </c>
      <c r="C262" s="11">
        <v>1540</v>
      </c>
      <c r="D262" s="11">
        <v>1</v>
      </c>
      <c r="E262" s="11">
        <v>2</v>
      </c>
      <c r="F262" s="11" t="s">
        <v>16</v>
      </c>
      <c r="G262" s="11">
        <v>1</v>
      </c>
      <c r="H262" s="11">
        <v>233</v>
      </c>
      <c r="I262" s="11">
        <v>36.9</v>
      </c>
      <c r="J262" s="11">
        <v>1.78</v>
      </c>
      <c r="K262" s="11">
        <v>1.1599999999999999</v>
      </c>
      <c r="L262" s="11">
        <v>2.6</v>
      </c>
      <c r="M262" s="12">
        <v>15</v>
      </c>
      <c r="N262" s="13">
        <v>25.409090909090907</v>
      </c>
      <c r="O262" s="13">
        <v>28.094999999999995</v>
      </c>
      <c r="P262" s="13">
        <v>3.5018309859154932</v>
      </c>
      <c r="Q262" s="13">
        <v>3.9549295774647892</v>
      </c>
      <c r="R262" s="13">
        <v>0.90410909090909075</v>
      </c>
      <c r="S262" s="13">
        <v>1.021090909090909</v>
      </c>
      <c r="T262" s="36">
        <v>2.6868450866197371</v>
      </c>
      <c r="U262" s="36">
        <v>1.4870965715912683</v>
      </c>
      <c r="V262" s="36">
        <v>0.80065282076705424</v>
      </c>
      <c r="W262" s="36">
        <v>1.8685813618068969</v>
      </c>
      <c r="X262" s="53">
        <v>2.1213203435596398E-3</v>
      </c>
      <c r="Y262" s="37">
        <v>5.5853251507509603E-2</v>
      </c>
      <c r="Z262" s="36">
        <v>2.6058956154547182</v>
      </c>
      <c r="AA262" s="37">
        <v>0.11512641408216139</v>
      </c>
      <c r="AB262" s="37">
        <v>1.9222643122677768E-2</v>
      </c>
      <c r="AC262" s="36">
        <v>9.0287673634540067</v>
      </c>
      <c r="AD262" s="37">
        <v>8.0415545633487406E-2</v>
      </c>
      <c r="AE262" s="37">
        <v>0.22345792850165985</v>
      </c>
      <c r="AF262" s="36">
        <v>1.7908708004939415</v>
      </c>
      <c r="AG262" s="36">
        <v>0.78202040840574127</v>
      </c>
      <c r="AH262" s="37">
        <v>9.1300564691219679E-2</v>
      </c>
      <c r="AI262" s="36">
        <v>24.480306264993956</v>
      </c>
      <c r="AJ262" s="37">
        <v>0.20663963995212054</v>
      </c>
      <c r="AK262" s="36">
        <v>2.736479791125332</v>
      </c>
      <c r="AL262" s="37">
        <v>0.36301283790782529</v>
      </c>
      <c r="AM262" s="36">
        <v>0.43913279226926516</v>
      </c>
      <c r="AN262" s="37">
        <v>0.27183297644433446</v>
      </c>
      <c r="AO262" s="36">
        <v>8.0880759117169507</v>
      </c>
      <c r="AP262" s="36">
        <v>3.4217165455044336E-2</v>
      </c>
      <c r="AQ262" s="36">
        <v>2.4035567102719955E-2</v>
      </c>
      <c r="AR262" s="36">
        <v>0.5181636909553633</v>
      </c>
      <c r="AS262" s="36">
        <v>0.39474095673024029</v>
      </c>
      <c r="AT262" s="36">
        <v>0.68382840002390843</v>
      </c>
      <c r="AU262" s="36">
        <v>2.6057702485403915</v>
      </c>
      <c r="AV262" s="36">
        <v>0.72870321184584186</v>
      </c>
      <c r="AW262" s="36">
        <v>25.583072899617225</v>
      </c>
      <c r="AX262" s="37">
        <v>0.27296361132475011</v>
      </c>
      <c r="AY262" s="37">
        <v>1.6062628402416426</v>
      </c>
      <c r="AZ262" s="37">
        <v>0.95941356781314568</v>
      </c>
      <c r="BA262" s="36">
        <v>3.3486589863118565</v>
      </c>
      <c r="BB262" s="36">
        <v>0.12510815214070739</v>
      </c>
      <c r="BC262" s="84">
        <v>2.1213203435596398E-3</v>
      </c>
      <c r="BD262" s="37">
        <v>0.57606554755659289</v>
      </c>
      <c r="BE262" s="36">
        <v>0.53391004392847474</v>
      </c>
      <c r="BF262" s="36">
        <v>1.774508036195124</v>
      </c>
      <c r="BG262" s="36">
        <v>2.1213203435596398E-3</v>
      </c>
      <c r="BH262" s="68">
        <v>2.1213203435596398E-3</v>
      </c>
      <c r="BI262" s="69">
        <v>2.1213203435596398E-3</v>
      </c>
      <c r="BJ262" s="70">
        <v>2.1213203435596398E-3</v>
      </c>
      <c r="BK262" s="71">
        <v>2.1213203435596398E-3</v>
      </c>
      <c r="BL262" s="85">
        <f t="shared" si="32"/>
        <v>2.6480150025180027</v>
      </c>
      <c r="BM262" s="85">
        <f t="shared" si="33"/>
        <v>0.98404915980899044</v>
      </c>
      <c r="BN262" s="85">
        <f t="shared" si="34"/>
        <v>1.3921328662646775</v>
      </c>
      <c r="BO262" s="85">
        <f t="shared" si="35"/>
        <v>0.3975783933995054</v>
      </c>
      <c r="BP262" s="85">
        <f t="shared" si="36"/>
        <v>0.58647076640948514</v>
      </c>
      <c r="BQ262" s="85">
        <f t="shared" si="37"/>
        <v>18.479960140037242</v>
      </c>
      <c r="BR262" s="85">
        <f t="shared" si="38"/>
        <v>27.21678605611929</v>
      </c>
      <c r="BS262" s="85">
        <f t="shared" si="39"/>
        <v>39.782150847844392</v>
      </c>
    </row>
    <row r="263" spans="1:71" x14ac:dyDescent="0.2">
      <c r="A263" s="22">
        <v>262</v>
      </c>
      <c r="B263" s="11" t="s">
        <v>12</v>
      </c>
      <c r="C263" s="11">
        <v>1540</v>
      </c>
      <c r="D263" s="14">
        <v>1</v>
      </c>
      <c r="E263" s="11">
        <v>2</v>
      </c>
      <c r="F263" s="11" t="s">
        <v>16</v>
      </c>
      <c r="G263" s="11">
        <v>1</v>
      </c>
      <c r="H263" s="11">
        <v>235</v>
      </c>
      <c r="I263" s="11">
        <v>36.9</v>
      </c>
      <c r="J263" s="11">
        <v>1.78</v>
      </c>
      <c r="K263" s="11">
        <v>1.1599999999999999</v>
      </c>
      <c r="L263" s="11">
        <v>2.6</v>
      </c>
      <c r="M263" s="15">
        <v>17</v>
      </c>
      <c r="N263" s="13">
        <v>29.136363636363633</v>
      </c>
      <c r="O263" s="13">
        <v>31.910545454545456</v>
      </c>
      <c r="P263" s="13">
        <v>3.2577906976744182</v>
      </c>
      <c r="Q263" s="13">
        <v>3.7883720930232561</v>
      </c>
      <c r="R263" s="13">
        <v>1.0187999999999999</v>
      </c>
      <c r="S263" s="13">
        <v>1.1847272727272729</v>
      </c>
      <c r="T263" s="36">
        <v>2.5313126688513679</v>
      </c>
      <c r="U263" s="36">
        <v>1.4789053854335705</v>
      </c>
      <c r="V263" s="36">
        <v>0.90074077810464104</v>
      </c>
      <c r="W263" s="36">
        <v>2.315912481123922</v>
      </c>
      <c r="X263" s="53">
        <v>2.1213203435596398E-3</v>
      </c>
      <c r="Y263" s="37">
        <v>5.9194804466813931E-2</v>
      </c>
      <c r="Z263" s="36">
        <v>3.3129661875111105</v>
      </c>
      <c r="AA263" s="37">
        <v>0.11866067683828634</v>
      </c>
      <c r="AB263" s="37">
        <v>3.2083855001369489E-2</v>
      </c>
      <c r="AC263" s="36">
        <v>10.441241918470984</v>
      </c>
      <c r="AD263" s="37">
        <v>8.9542197075619043E-2</v>
      </c>
      <c r="AE263" s="37">
        <v>0.24808761417549208</v>
      </c>
      <c r="AF263" s="36">
        <v>2.1441822601049378</v>
      </c>
      <c r="AG263" s="36">
        <v>0.84858644100696978</v>
      </c>
      <c r="AH263" s="37">
        <v>0.10371242721769953</v>
      </c>
      <c r="AI263" s="36">
        <v>25.613746138332317</v>
      </c>
      <c r="AJ263" s="37">
        <v>0.2877636381317874</v>
      </c>
      <c r="AK263" s="36">
        <v>2.3722989409629913</v>
      </c>
      <c r="AL263" s="37">
        <v>0.36863592285541885</v>
      </c>
      <c r="AM263" s="36">
        <v>0.43299101249972827</v>
      </c>
      <c r="AN263" s="37">
        <v>0.26673889209796275</v>
      </c>
      <c r="AO263" s="36">
        <v>7.2983534736042648</v>
      </c>
      <c r="AP263" s="36">
        <v>1.7353819959056757E-2</v>
      </c>
      <c r="AQ263" s="36">
        <v>1.3066291495164589E-2</v>
      </c>
      <c r="AR263" s="36">
        <v>0.413610692696602</v>
      </c>
      <c r="AS263" s="36">
        <v>0.31311568164247799</v>
      </c>
      <c r="AT263" s="36">
        <v>0.53664917920340804</v>
      </c>
      <c r="AU263" s="36">
        <v>1.630628557259586</v>
      </c>
      <c r="AV263" s="36">
        <v>0.48345278532108976</v>
      </c>
      <c r="AW263" s="36">
        <v>24.221305624206863</v>
      </c>
      <c r="AX263" s="37">
        <v>0.37403785763097985</v>
      </c>
      <c r="AY263" s="37">
        <v>1.3891675800495911</v>
      </c>
      <c r="AZ263" s="37">
        <v>0.57829407166253766</v>
      </c>
      <c r="BA263" s="36">
        <v>2.7230153109868906</v>
      </c>
      <c r="BB263" s="36">
        <v>0.14858036924670251</v>
      </c>
      <c r="BC263" s="84">
        <v>2.1213203435596398E-3</v>
      </c>
      <c r="BD263" s="37">
        <v>0.47667583698259669</v>
      </c>
      <c r="BE263" s="36"/>
      <c r="BF263" s="36">
        <v>1.3109669265736048</v>
      </c>
      <c r="BG263" s="36">
        <v>4.8845231101284862E-3</v>
      </c>
      <c r="BH263" s="68">
        <v>2.1213203435596398E-3</v>
      </c>
      <c r="BI263" s="69">
        <v>2.1213203435596398E-3</v>
      </c>
      <c r="BJ263" s="70">
        <v>2.1213203435596398E-3</v>
      </c>
      <c r="BK263" s="71">
        <v>2.1213203435596398E-3</v>
      </c>
      <c r="BL263" s="85">
        <f t="shared" si="32"/>
        <v>2.8559974813671474</v>
      </c>
      <c r="BM263" s="85">
        <f t="shared" si="33"/>
        <v>1.1298256544573864</v>
      </c>
      <c r="BN263" s="85">
        <f t="shared" si="34"/>
        <v>1.4594329348117983</v>
      </c>
      <c r="BO263" s="85">
        <f t="shared" si="35"/>
        <v>0.51310211742647549</v>
      </c>
      <c r="BP263" s="85">
        <f t="shared" si="36"/>
        <v>0.61672353703091098</v>
      </c>
      <c r="BQ263" s="85">
        <f t="shared" si="37"/>
        <v>20.983200739839155</v>
      </c>
      <c r="BR263" s="85">
        <f t="shared" si="38"/>
        <v>27.986045079295309</v>
      </c>
      <c r="BS263" s="85">
        <f t="shared" si="39"/>
        <v>34.645411709745083</v>
      </c>
    </row>
    <row r="264" spans="1:71" x14ac:dyDescent="0.2">
      <c r="A264" s="22">
        <v>263</v>
      </c>
      <c r="B264" s="11" t="s">
        <v>12</v>
      </c>
      <c r="C264" s="11">
        <v>1540</v>
      </c>
      <c r="D264" s="11">
        <v>1</v>
      </c>
      <c r="E264" s="11">
        <v>2</v>
      </c>
      <c r="F264" s="11" t="s">
        <v>16</v>
      </c>
      <c r="G264" s="11">
        <v>1</v>
      </c>
      <c r="H264" s="11">
        <v>237</v>
      </c>
      <c r="I264" s="11">
        <v>36.9</v>
      </c>
      <c r="J264" s="11">
        <v>1.78</v>
      </c>
      <c r="K264" s="11">
        <v>1.1599999999999999</v>
      </c>
      <c r="L264" s="11">
        <v>2.6</v>
      </c>
      <c r="M264" s="12">
        <v>19</v>
      </c>
      <c r="N264" s="13">
        <v>41.590909090909086</v>
      </c>
      <c r="O264" s="13">
        <v>25.858545454545453</v>
      </c>
      <c r="P264" s="13">
        <v>3.7023439211391014</v>
      </c>
      <c r="Q264" s="13">
        <v>3.6572070098576117</v>
      </c>
      <c r="R264" s="13">
        <v>1.5364727272727272</v>
      </c>
      <c r="S264" s="13">
        <v>1.5177409090909089</v>
      </c>
      <c r="T264" s="36"/>
      <c r="U264" s="36"/>
      <c r="V264" s="36"/>
      <c r="W264" s="36"/>
      <c r="X264" s="53">
        <v>2.1213203435596398E-3</v>
      </c>
      <c r="Y264" s="37">
        <v>5.8535811716943484E-2</v>
      </c>
      <c r="Z264" s="36"/>
      <c r="AA264" s="37">
        <v>0.12549279495035687</v>
      </c>
      <c r="AB264" s="37">
        <v>1.9488029405491655E-2</v>
      </c>
      <c r="AC264" s="36"/>
      <c r="AD264" s="37">
        <v>0.12094658876639947</v>
      </c>
      <c r="AE264" s="37">
        <v>0.23039480589338862</v>
      </c>
      <c r="AF264" s="36"/>
      <c r="AG264" s="36"/>
      <c r="AH264" s="37">
        <v>7.7107132155991895E-2</v>
      </c>
      <c r="AI264" s="36"/>
      <c r="AJ264" s="37">
        <v>0.20573387210802122</v>
      </c>
      <c r="AK264" s="36"/>
      <c r="AL264" s="37">
        <v>0.33310908007770534</v>
      </c>
      <c r="AM264" s="36"/>
      <c r="AN264" s="37">
        <v>0.24643157330786783</v>
      </c>
      <c r="AO264" s="36"/>
      <c r="AP264" s="82">
        <v>2.1213203435596398E-3</v>
      </c>
      <c r="AQ264" s="83">
        <v>2.1213203435596398E-3</v>
      </c>
      <c r="AR264" s="36"/>
      <c r="AS264" s="36"/>
      <c r="AT264" s="36"/>
      <c r="AU264" s="36"/>
      <c r="AV264" s="36"/>
      <c r="AW264" s="36"/>
      <c r="AX264" s="37">
        <v>0.33217998050761399</v>
      </c>
      <c r="AY264" s="37">
        <v>1.2258847100662762</v>
      </c>
      <c r="AZ264" s="37">
        <v>0.7183362290933506</v>
      </c>
      <c r="BA264" s="36"/>
      <c r="BB264" s="36"/>
      <c r="BC264" s="84">
        <v>2.1213203435596398E-3</v>
      </c>
      <c r="BD264" s="37">
        <v>0.35392480298392009</v>
      </c>
      <c r="BE264" s="36"/>
      <c r="BF264" s="36"/>
      <c r="BG264" s="85">
        <v>2.1213203435596398E-3</v>
      </c>
      <c r="BH264" s="68">
        <v>2.1213203435596398E-3</v>
      </c>
      <c r="BI264" s="69">
        <v>2.1213203435596398E-3</v>
      </c>
      <c r="BJ264" s="70">
        <v>2.1213203435596398E-3</v>
      </c>
      <c r="BK264" s="71">
        <v>2.1213203435596398E-3</v>
      </c>
      <c r="BL264" s="85">
        <f t="shared" si="32"/>
        <v>1.4172396883821665</v>
      </c>
      <c r="BM264" s="85">
        <f t="shared" si="33"/>
        <v>0.98677950840699824</v>
      </c>
      <c r="BN264" s="85">
        <f t="shared" si="34"/>
        <v>0.18402860666730037</v>
      </c>
      <c r="BO264" s="85">
        <f t="shared" si="35"/>
        <v>0.42327562243590422</v>
      </c>
      <c r="BP264" s="85">
        <f t="shared" si="36"/>
        <v>0.56350388597109391</v>
      </c>
      <c r="BQ264" s="85"/>
      <c r="BR264" s="85"/>
      <c r="BS264" s="85"/>
    </row>
    <row r="265" spans="1:71" x14ac:dyDescent="0.2">
      <c r="A265" s="22">
        <v>264</v>
      </c>
      <c r="B265" s="11" t="s">
        <v>12</v>
      </c>
      <c r="C265" s="11">
        <v>1540</v>
      </c>
      <c r="D265" s="14">
        <v>1</v>
      </c>
      <c r="E265" s="11">
        <v>2</v>
      </c>
      <c r="F265" s="11" t="s">
        <v>13</v>
      </c>
      <c r="G265" s="11">
        <v>1</v>
      </c>
      <c r="H265" s="11">
        <v>239</v>
      </c>
      <c r="I265" s="11">
        <v>36.9</v>
      </c>
      <c r="J265" s="11">
        <v>1.78</v>
      </c>
      <c r="K265" s="11">
        <v>1.1599999999999999</v>
      </c>
      <c r="L265" s="11">
        <v>2.6</v>
      </c>
      <c r="M265" s="15">
        <v>21</v>
      </c>
      <c r="N265" s="13">
        <v>30.545454545454536</v>
      </c>
      <c r="O265" s="13">
        <v>29.434727272727269</v>
      </c>
      <c r="P265" s="13">
        <v>4.1078260869565213</v>
      </c>
      <c r="Q265" s="13">
        <v>3.6856211180124223</v>
      </c>
      <c r="R265" s="13">
        <v>1.2024727272727271</v>
      </c>
      <c r="S265" s="13">
        <v>1.0788818181818181</v>
      </c>
      <c r="T265" s="36">
        <v>3.5844611686230508</v>
      </c>
      <c r="U265" s="36">
        <v>2.1471429920422178</v>
      </c>
      <c r="V265" s="36">
        <v>1.2854537868598632</v>
      </c>
      <c r="W265" s="36">
        <v>3.2224728043797808</v>
      </c>
      <c r="X265" s="53">
        <v>2.1213203435596398E-3</v>
      </c>
      <c r="Y265" s="37">
        <v>6.5053701493697963E-2</v>
      </c>
      <c r="Z265" s="36">
        <v>4.0554287392012025</v>
      </c>
      <c r="AA265" s="37">
        <v>0.11010152637052825</v>
      </c>
      <c r="AB265" s="37">
        <v>0.17029769629496402</v>
      </c>
      <c r="AC265" s="36">
        <v>11.624606954151648</v>
      </c>
      <c r="AD265" s="37">
        <v>0.240147886654791</v>
      </c>
      <c r="AE265" s="37">
        <v>0.56475018044592995</v>
      </c>
      <c r="AF265" s="36">
        <v>1.3850842428418781</v>
      </c>
      <c r="AG265" s="36">
        <v>0.82173797705591844</v>
      </c>
      <c r="AH265" s="37">
        <v>0.37372264447947379</v>
      </c>
      <c r="AI265" s="36">
        <v>23.628310268611891</v>
      </c>
      <c r="AJ265" s="37">
        <v>0.18319510877962461</v>
      </c>
      <c r="AK265" s="36">
        <v>1.3322156673527781</v>
      </c>
      <c r="AL265" s="37">
        <v>0.538527229474974</v>
      </c>
      <c r="AM265" s="36">
        <v>0.49053682940093241</v>
      </c>
      <c r="AN265" s="37">
        <v>0.16277158740867509</v>
      </c>
      <c r="AO265" s="36">
        <v>9.4835858703695628</v>
      </c>
      <c r="AP265" s="36">
        <v>2.774543348452449E-2</v>
      </c>
      <c r="AQ265" s="36">
        <v>1.9324602995811711E-2</v>
      </c>
      <c r="AR265" s="36">
        <v>0.44264696951810745</v>
      </c>
      <c r="AS265" s="36">
        <v>0.31803792589770402</v>
      </c>
      <c r="AT265" s="36">
        <v>0.59156574778364057</v>
      </c>
      <c r="AU265" s="36">
        <v>1.324524457327473</v>
      </c>
      <c r="AV265" s="36">
        <v>0.66217561440728112</v>
      </c>
      <c r="AW265" s="36">
        <v>21.979455065649166</v>
      </c>
      <c r="AX265" s="37">
        <v>0.32545626513105208</v>
      </c>
      <c r="AY265" s="37">
        <v>0.63737429851521221</v>
      </c>
      <c r="AZ265" s="37">
        <v>0.55658638998853105</v>
      </c>
      <c r="BA265" s="36">
        <v>2.7017588257778673</v>
      </c>
      <c r="BB265" s="36">
        <v>0.13954805259080583</v>
      </c>
      <c r="BC265" s="84">
        <v>2.1213203435596398E-3</v>
      </c>
      <c r="BD265" s="37">
        <v>0.36697416803799765</v>
      </c>
      <c r="BE265" s="36">
        <v>0.45877175392987568</v>
      </c>
      <c r="BF265" s="36">
        <v>0.78624571657448616</v>
      </c>
      <c r="BG265" s="36">
        <v>4.8460098651090695E-3</v>
      </c>
      <c r="BH265" s="68">
        <v>2.1213203435596398E-3</v>
      </c>
      <c r="BI265" s="69">
        <v>2.1213203435596398E-3</v>
      </c>
      <c r="BJ265" s="70">
        <v>2.1213203435596398E-3</v>
      </c>
      <c r="BK265" s="71">
        <v>2.1213203435596398E-3</v>
      </c>
      <c r="BL265" s="85">
        <f t="shared" si="32"/>
        <v>3.7208423678595093</v>
      </c>
      <c r="BM265" s="85">
        <f t="shared" si="33"/>
        <v>2.0706407461297576</v>
      </c>
      <c r="BN265" s="85">
        <f t="shared" si="34"/>
        <v>1.4874300343210771</v>
      </c>
      <c r="BO265" s="85">
        <f t="shared" si="35"/>
        <v>0.9673633362088534</v>
      </c>
      <c r="BP265" s="85">
        <f t="shared" si="36"/>
        <v>1.103277409920904</v>
      </c>
      <c r="BQ265" s="85">
        <f t="shared" si="37"/>
        <v>25.921687765601323</v>
      </c>
      <c r="BR265" s="85">
        <f t="shared" si="38"/>
        <v>24.960525935964668</v>
      </c>
      <c r="BS265" s="85">
        <f t="shared" si="39"/>
        <v>31.353643899192441</v>
      </c>
    </row>
    <row r="266" spans="1:71" x14ac:dyDescent="0.2">
      <c r="A266" s="22">
        <v>265</v>
      </c>
      <c r="B266" s="11" t="s">
        <v>12</v>
      </c>
      <c r="C266" s="11">
        <v>1540</v>
      </c>
      <c r="D266" s="14">
        <v>2</v>
      </c>
      <c r="E266" s="11">
        <v>2</v>
      </c>
      <c r="F266" s="11" t="s">
        <v>13</v>
      </c>
      <c r="G266" s="11">
        <v>1</v>
      </c>
      <c r="H266" s="11">
        <v>239</v>
      </c>
      <c r="I266" s="11">
        <v>36.9</v>
      </c>
      <c r="J266" s="11">
        <v>1.78</v>
      </c>
      <c r="K266" s="11">
        <v>1.1599999999999999</v>
      </c>
      <c r="L266" s="11">
        <v>2.6</v>
      </c>
      <c r="M266" s="15">
        <v>0</v>
      </c>
      <c r="N266" s="13">
        <v>30.545454545454536</v>
      </c>
      <c r="O266" s="13">
        <v>29.434727272727269</v>
      </c>
      <c r="P266" s="13">
        <v>4.1078260869565213</v>
      </c>
      <c r="Q266" s="13">
        <v>3.6856211180124223</v>
      </c>
      <c r="R266" s="13">
        <v>1.2024727272727271</v>
      </c>
      <c r="S266" s="13">
        <v>1.0788818181818181</v>
      </c>
      <c r="T266" s="36">
        <v>3.5844611686230508</v>
      </c>
      <c r="U266" s="36">
        <v>2.1471429920422178</v>
      </c>
      <c r="V266" s="36">
        <v>1.2854537868598632</v>
      </c>
      <c r="W266" s="36">
        <v>3.2224728043797808</v>
      </c>
      <c r="X266" s="53">
        <v>2.1213203435596398E-3</v>
      </c>
      <c r="Y266" s="37">
        <v>6.8572264208020345E-2</v>
      </c>
      <c r="Z266" s="36">
        <v>4.0554287392012025</v>
      </c>
      <c r="AA266" s="37">
        <v>8.9533224658712274E-2</v>
      </c>
      <c r="AB266" s="37">
        <v>0.14885447039476465</v>
      </c>
      <c r="AC266" s="36">
        <v>11.624606954151648</v>
      </c>
      <c r="AD266" s="37">
        <v>0.24261770199356511</v>
      </c>
      <c r="AE266" s="37">
        <v>0.56171173139445307</v>
      </c>
      <c r="AF266" s="36">
        <v>1.3850842428418781</v>
      </c>
      <c r="AG266" s="36">
        <v>0.82173797705591844</v>
      </c>
      <c r="AH266" s="37">
        <v>0.37951828673141286</v>
      </c>
      <c r="AI266" s="36">
        <v>23.628310268611891</v>
      </c>
      <c r="AJ266" s="37">
        <v>0.45293257375413742</v>
      </c>
      <c r="AK266" s="36">
        <v>1.3322156673527781</v>
      </c>
      <c r="AL266" s="37">
        <v>0.51543321479596971</v>
      </c>
      <c r="AM266" s="36">
        <v>0.49053682940093241</v>
      </c>
      <c r="AN266" s="37">
        <v>0.20134382165390494</v>
      </c>
      <c r="AO266" s="36">
        <v>9.4835858703695628</v>
      </c>
      <c r="AP266" s="36">
        <v>2.774543348452449E-2</v>
      </c>
      <c r="AQ266" s="36">
        <v>1.9324602995811711E-2</v>
      </c>
      <c r="AR266" s="36">
        <v>0.44264696951810745</v>
      </c>
      <c r="AS266" s="36">
        <v>0.31803792589770402</v>
      </c>
      <c r="AT266" s="36">
        <v>0.59156574778364057</v>
      </c>
      <c r="AU266" s="36">
        <v>1.324524457327473</v>
      </c>
      <c r="AV266" s="36">
        <v>0.66217561440728112</v>
      </c>
      <c r="AW266" s="36">
        <v>21.979455065649166</v>
      </c>
      <c r="AX266" s="37">
        <v>0.24483853149393467</v>
      </c>
      <c r="AY266" s="37">
        <v>0.72017035498870285</v>
      </c>
      <c r="AZ266" s="37">
        <v>0.58040206784505388</v>
      </c>
      <c r="BA266" s="36">
        <v>2.7017588257778673</v>
      </c>
      <c r="BB266" s="36">
        <v>0.13954805259080583</v>
      </c>
      <c r="BC266" s="84">
        <v>2.1213203435596398E-3</v>
      </c>
      <c r="BD266" s="37">
        <v>0.44916728892322844</v>
      </c>
      <c r="BE266" s="36">
        <v>0.45877175392987568</v>
      </c>
      <c r="BF266" s="36">
        <v>0.78624571657448616</v>
      </c>
      <c r="BG266" s="36">
        <v>4.8460098651090695E-3</v>
      </c>
      <c r="BH266" s="68">
        <v>2.1213203435596398E-3</v>
      </c>
      <c r="BI266" s="69">
        <v>2.1213203435596398E-3</v>
      </c>
      <c r="BJ266" s="70">
        <v>2.1213203435596398E-3</v>
      </c>
      <c r="BK266" s="71">
        <v>2.1213203435596398E-3</v>
      </c>
      <c r="BL266" s="85">
        <f t="shared" si="32"/>
        <v>3.9727920960417915</v>
      </c>
      <c r="BM266" s="85">
        <f t="shared" si="33"/>
        <v>2.3010679790643032</v>
      </c>
      <c r="BN266" s="85">
        <f t="shared" si="34"/>
        <v>1.4703802953235834</v>
      </c>
      <c r="BO266" s="85">
        <f t="shared" si="35"/>
        <v>1.2239230328738802</v>
      </c>
      <c r="BP266" s="85">
        <f t="shared" si="36"/>
        <v>1.0771449461904228</v>
      </c>
      <c r="BQ266" s="85">
        <f t="shared" si="37"/>
        <v>25.921687765601323</v>
      </c>
      <c r="BR266" s="85">
        <f t="shared" si="38"/>
        <v>24.960525935964668</v>
      </c>
      <c r="BS266" s="85">
        <f t="shared" si="39"/>
        <v>31.46183102077056</v>
      </c>
    </row>
    <row r="267" spans="1:71" x14ac:dyDescent="0.2">
      <c r="A267" s="22">
        <v>266</v>
      </c>
      <c r="B267" s="11" t="s">
        <v>12</v>
      </c>
      <c r="C267" s="11">
        <v>1540</v>
      </c>
      <c r="D267" s="11">
        <v>2</v>
      </c>
      <c r="E267" s="11">
        <v>2</v>
      </c>
      <c r="F267" s="11" t="s">
        <v>13</v>
      </c>
      <c r="G267" s="11">
        <v>1</v>
      </c>
      <c r="H267" s="11">
        <v>240</v>
      </c>
      <c r="I267" s="11">
        <v>36.9</v>
      </c>
      <c r="J267" s="11">
        <v>1.78</v>
      </c>
      <c r="K267" s="11">
        <v>1.1599999999999999</v>
      </c>
      <c r="L267" s="11">
        <v>2.6</v>
      </c>
      <c r="M267" s="12">
        <v>1</v>
      </c>
      <c r="N267" s="13">
        <v>29.68181818181818</v>
      </c>
      <c r="O267" s="13">
        <v>31.910545454545456</v>
      </c>
      <c r="P267" s="13">
        <v>4.5396788990825687</v>
      </c>
      <c r="Q267" s="13">
        <v>3.659633027522935</v>
      </c>
      <c r="R267" s="13">
        <v>1.3495227272727273</v>
      </c>
      <c r="S267" s="13">
        <v>1.0879090909090907</v>
      </c>
      <c r="T267" s="36"/>
      <c r="U267" s="36"/>
      <c r="V267" s="36"/>
      <c r="W267" s="36"/>
      <c r="X267" s="53">
        <v>2.1213203435596398E-3</v>
      </c>
      <c r="Y267" s="37">
        <v>6.8370657572459873E-2</v>
      </c>
      <c r="Z267" s="36"/>
      <c r="AA267" s="37">
        <v>0.10519695998391673</v>
      </c>
      <c r="AB267" s="37">
        <v>0.11891616446127073</v>
      </c>
      <c r="AC267" s="36"/>
      <c r="AD267" s="37">
        <v>0.24502910640349881</v>
      </c>
      <c r="AE267" s="37">
        <v>0.57710148994003174</v>
      </c>
      <c r="AF267" s="36"/>
      <c r="AG267" s="36"/>
      <c r="AH267" s="37">
        <v>0.3535142277544755</v>
      </c>
      <c r="AI267" s="36"/>
      <c r="AJ267" s="37">
        <v>0.49671161264821084</v>
      </c>
      <c r="AK267" s="36"/>
      <c r="AL267" s="37">
        <v>0.58011438683084271</v>
      </c>
      <c r="AM267" s="36"/>
      <c r="AN267" s="37">
        <v>0.15626501076361632</v>
      </c>
      <c r="AO267" s="36"/>
      <c r="AP267" s="82">
        <v>2.1213203435596398E-3</v>
      </c>
      <c r="AQ267" s="83">
        <v>2.1213203435596398E-3</v>
      </c>
      <c r="AR267" s="36"/>
      <c r="AS267" s="36"/>
      <c r="AT267" s="36"/>
      <c r="AU267" s="36"/>
      <c r="AV267" s="36"/>
      <c r="AW267" s="36"/>
      <c r="AX267" s="37">
        <v>0.31834408330620645</v>
      </c>
      <c r="AY267" s="37">
        <v>0.67430195847394758</v>
      </c>
      <c r="AZ267" s="37">
        <v>0.50547535458006898</v>
      </c>
      <c r="BA267" s="36"/>
      <c r="BB267" s="36"/>
      <c r="BC267" s="84">
        <v>2.1213203435596398E-3</v>
      </c>
      <c r="BD267" s="37">
        <v>5.2220849141597858E-2</v>
      </c>
      <c r="BE267" s="36"/>
      <c r="BF267" s="36"/>
      <c r="BG267" s="85">
        <v>2.1213203435596398E-3</v>
      </c>
      <c r="BH267" s="68">
        <v>2.1213203435596398E-3</v>
      </c>
      <c r="BI267" s="69">
        <v>2.1213203435596398E-3</v>
      </c>
      <c r="BJ267" s="70">
        <v>2.1213203435596398E-3</v>
      </c>
      <c r="BK267" s="71">
        <v>2.1213203435596398E-3</v>
      </c>
      <c r="BL267" s="85">
        <f t="shared" si="32"/>
        <v>2.7012196163583226</v>
      </c>
      <c r="BM267" s="85">
        <f t="shared" si="33"/>
        <v>2.3713869880383305</v>
      </c>
      <c r="BN267" s="85">
        <f t="shared" si="34"/>
        <v>0.17356761755637662</v>
      </c>
      <c r="BO267" s="85">
        <f t="shared" si="35"/>
        <v>1.214171111267456</v>
      </c>
      <c r="BP267" s="85">
        <f t="shared" si="36"/>
        <v>1.1572158767708745</v>
      </c>
      <c r="BQ267" s="85"/>
      <c r="BR267" s="85"/>
      <c r="BS267" s="85"/>
    </row>
    <row r="268" spans="1:71" x14ac:dyDescent="0.2">
      <c r="A268" s="22">
        <v>267</v>
      </c>
      <c r="B268" s="11" t="s">
        <v>12</v>
      </c>
      <c r="C268" s="11">
        <v>1540</v>
      </c>
      <c r="D268" s="11">
        <v>2</v>
      </c>
      <c r="E268" s="11">
        <v>2</v>
      </c>
      <c r="F268" s="11" t="s">
        <v>13</v>
      </c>
      <c r="G268" s="11">
        <v>1</v>
      </c>
      <c r="H268" s="11">
        <v>242</v>
      </c>
      <c r="I268" s="11">
        <v>36.9</v>
      </c>
      <c r="J268" s="11">
        <v>1.78</v>
      </c>
      <c r="K268" s="11">
        <v>1.1599999999999999</v>
      </c>
      <c r="L268" s="11">
        <v>2.6</v>
      </c>
      <c r="M268" s="12">
        <v>3</v>
      </c>
      <c r="N268" s="13">
        <v>33.86363636363636</v>
      </c>
      <c r="O268" s="13">
        <v>27.295545454545454</v>
      </c>
      <c r="P268" s="13">
        <v>4.1281269841269843</v>
      </c>
      <c r="Q268" s="13">
        <v>3.5858095238095231</v>
      </c>
      <c r="R268" s="13">
        <v>1.1821454545454546</v>
      </c>
      <c r="S268" s="13">
        <v>1.0268454545454544</v>
      </c>
      <c r="T268" s="36">
        <v>3.6978551011413821</v>
      </c>
      <c r="U268" s="36">
        <v>2.3039217009910571</v>
      </c>
      <c r="V268" s="36">
        <v>1.3709256292157028</v>
      </c>
      <c r="W268" s="36">
        <v>3.3220433925121631</v>
      </c>
      <c r="X268" s="53">
        <v>2.1213203435596398E-3</v>
      </c>
      <c r="Y268" s="37">
        <v>8.3674306869825604E-2</v>
      </c>
      <c r="Z268" s="36">
        <v>4.0259001396299148</v>
      </c>
      <c r="AA268" s="37">
        <v>0.12543403820072135</v>
      </c>
      <c r="AB268" s="37">
        <v>0.10632227287472172</v>
      </c>
      <c r="AC268" s="36">
        <v>11.041905149096708</v>
      </c>
      <c r="AD268" s="37">
        <v>0.23644319291519544</v>
      </c>
      <c r="AE268" s="37">
        <v>0.54767002184566549</v>
      </c>
      <c r="AF268" s="36">
        <v>1.3486860464953221</v>
      </c>
      <c r="AG268" s="36">
        <v>1.2112588515266518</v>
      </c>
      <c r="AH268" s="37">
        <v>0.28950735697079677</v>
      </c>
      <c r="AI268" s="36">
        <v>22.612133248896903</v>
      </c>
      <c r="AJ268" s="37">
        <v>0.18132125031543422</v>
      </c>
      <c r="AK268" s="36">
        <v>1.2550727983822938</v>
      </c>
      <c r="AL268" s="37">
        <v>0.51262838983518377</v>
      </c>
      <c r="AM268" s="36">
        <v>0.46913944727454587</v>
      </c>
      <c r="AN268" s="37">
        <v>0.15042405282713622</v>
      </c>
      <c r="AO268" s="36">
        <v>9.5765073976400643</v>
      </c>
      <c r="AP268" s="36">
        <v>3.2876149804894825E-2</v>
      </c>
      <c r="AQ268" s="83">
        <v>2.1213203435596398E-3</v>
      </c>
      <c r="AR268" s="36">
        <v>0.60556118902538358</v>
      </c>
      <c r="AS268" s="36">
        <v>0.44288142758216248</v>
      </c>
      <c r="AT268" s="36">
        <v>0.83486776911734362</v>
      </c>
      <c r="AU268" s="36">
        <v>1.5761908313651036</v>
      </c>
      <c r="AV268" s="36">
        <v>0.85818187008977143</v>
      </c>
      <c r="AW268" s="36">
        <v>20.128756668998538</v>
      </c>
      <c r="AX268" s="37">
        <v>0.29620759591157181</v>
      </c>
      <c r="AY268" s="37">
        <v>0.63403107644921386</v>
      </c>
      <c r="AZ268" s="37">
        <v>0.45436036689016762</v>
      </c>
      <c r="BA268" s="36">
        <v>2.6784235009823241</v>
      </c>
      <c r="BB268" s="36">
        <v>0.14392508723206696</v>
      </c>
      <c r="BC268" s="84">
        <v>2.1213203435596398E-3</v>
      </c>
      <c r="BD268" s="37">
        <v>0.39908987868842277</v>
      </c>
      <c r="BE268" s="36">
        <v>0.56053321474785145</v>
      </c>
      <c r="BF268" s="36">
        <v>0.87401061906235178</v>
      </c>
      <c r="BG268" s="36">
        <v>2.1213203435596398E-3</v>
      </c>
      <c r="BH268" s="68">
        <v>2.1213203435596398E-3</v>
      </c>
      <c r="BI268" s="69">
        <v>2.1213203435596398E-3</v>
      </c>
      <c r="BJ268" s="70">
        <v>2.1213203435596398E-3</v>
      </c>
      <c r="BK268" s="71">
        <v>2.1213203435596398E-3</v>
      </c>
      <c r="BL268" s="85">
        <f t="shared" si="32"/>
        <v>3.9138231814558786</v>
      </c>
      <c r="BM268" s="85">
        <f t="shared" si="33"/>
        <v>1.8738924847569975</v>
      </c>
      <c r="BN268" s="85">
        <f t="shared" si="34"/>
        <v>1.8895066438717445</v>
      </c>
      <c r="BO268" s="85">
        <f t="shared" si="35"/>
        <v>0.81359407307614817</v>
      </c>
      <c r="BP268" s="85">
        <f t="shared" si="36"/>
        <v>1.0602984116808494</v>
      </c>
      <c r="BQ268" s="85">
        <f t="shared" si="37"/>
        <v>25.764672432930489</v>
      </c>
      <c r="BR268" s="85">
        <f t="shared" si="38"/>
        <v>23.867206047279197</v>
      </c>
      <c r="BS268" s="85">
        <f t="shared" si="39"/>
        <v>30.534746488352074</v>
      </c>
    </row>
    <row r="269" spans="1:71" x14ac:dyDescent="0.2">
      <c r="A269" s="22">
        <v>268</v>
      </c>
      <c r="B269" s="11" t="s">
        <v>12</v>
      </c>
      <c r="C269" s="11">
        <v>1540</v>
      </c>
      <c r="D269" s="11">
        <v>2</v>
      </c>
      <c r="E269" s="11">
        <v>2</v>
      </c>
      <c r="F269" s="11" t="s">
        <v>13</v>
      </c>
      <c r="G269" s="11">
        <v>1</v>
      </c>
      <c r="H269" s="11">
        <v>244</v>
      </c>
      <c r="I269" s="11">
        <v>36.9</v>
      </c>
      <c r="J269" s="11">
        <v>1.78</v>
      </c>
      <c r="K269" s="11">
        <v>1.1599999999999999</v>
      </c>
      <c r="L269" s="11">
        <v>2.6</v>
      </c>
      <c r="M269" s="12">
        <v>5</v>
      </c>
      <c r="N269" s="13">
        <v>29.136363636363633</v>
      </c>
      <c r="O269" s="13">
        <v>25.213681818181819</v>
      </c>
      <c r="P269" s="13">
        <v>3.8384834123222742</v>
      </c>
      <c r="Q269" s="13">
        <v>3.488815165876777</v>
      </c>
      <c r="R269" s="13">
        <v>1.1044363636363634</v>
      </c>
      <c r="S269" s="13">
        <v>1.0038272727272726</v>
      </c>
      <c r="T269" s="36">
        <v>3.6071555301424625</v>
      </c>
      <c r="U269" s="36">
        <v>2.2571033477881306</v>
      </c>
      <c r="V269" s="36">
        <v>1.3397507561211104</v>
      </c>
      <c r="W269" s="36">
        <v>3.2277147979778902</v>
      </c>
      <c r="X269" s="53">
        <v>2.1213203435596398E-3</v>
      </c>
      <c r="Y269" s="37">
        <v>7.3669573497021468E-2</v>
      </c>
      <c r="Z269" s="36">
        <v>3.9162306608840183</v>
      </c>
      <c r="AA269" s="37">
        <v>0.10369287310310152</v>
      </c>
      <c r="AB269" s="37">
        <v>0.19269211733482902</v>
      </c>
      <c r="AC269" s="36">
        <v>11.266267848916474</v>
      </c>
      <c r="AD269" s="37">
        <v>0.24598971895656999</v>
      </c>
      <c r="AE269" s="37">
        <v>0.5172752099445459</v>
      </c>
      <c r="AF269" s="36">
        <v>1.4624865638157176</v>
      </c>
      <c r="AG269" s="36">
        <v>0.80369159759925612</v>
      </c>
      <c r="AH269" s="37">
        <v>0.3947308369934967</v>
      </c>
      <c r="AI269" s="36">
        <v>24.086056114030864</v>
      </c>
      <c r="AJ269" s="37">
        <v>0.47798948199707658</v>
      </c>
      <c r="AK269" s="36">
        <v>1.3803736894907868</v>
      </c>
      <c r="AL269" s="37">
        <v>0.4571024321806576</v>
      </c>
      <c r="AM269" s="36">
        <v>0.44995936208724396</v>
      </c>
      <c r="AN269" s="37">
        <v>0.22670947810425149</v>
      </c>
      <c r="AO269" s="36">
        <v>9.2807894777993862</v>
      </c>
      <c r="AP269" s="36">
        <v>3.2061125703142998E-2</v>
      </c>
      <c r="AQ269" s="36">
        <v>2.8099162958783397E-2</v>
      </c>
      <c r="AR269" s="36"/>
      <c r="AS269" s="36">
        <v>0.49017749264136412</v>
      </c>
      <c r="AT269" s="36">
        <v>0.34865272150364507</v>
      </c>
      <c r="AU269" s="36">
        <v>1.645839712947577</v>
      </c>
      <c r="AV269" s="36">
        <v>0.70157513101334756</v>
      </c>
      <c r="AW269" s="36">
        <v>21.179268067668801</v>
      </c>
      <c r="AX269" s="37"/>
      <c r="AY269" s="37">
        <v>0.89650352920549037</v>
      </c>
      <c r="AZ269" s="37">
        <v>0.51092507295726641</v>
      </c>
      <c r="BA269" s="36">
        <v>2.4886884817375066</v>
      </c>
      <c r="BB269" s="36">
        <v>0.12041762217687671</v>
      </c>
      <c r="BC269" s="84">
        <v>2.1213203435596398E-3</v>
      </c>
      <c r="BD269" s="37">
        <v>3.8464888795758316E-2</v>
      </c>
      <c r="BE269" s="36">
        <v>0.45184355416071265</v>
      </c>
      <c r="BF269" s="36">
        <v>0.94663820062901183</v>
      </c>
      <c r="BG269" s="36">
        <v>2.1213203435596398E-3</v>
      </c>
      <c r="BH269" s="68">
        <v>2.1213203435596398E-3</v>
      </c>
      <c r="BI269" s="69">
        <v>2.1213203435596398E-3</v>
      </c>
      <c r="BJ269" s="70">
        <v>2.1213203435596398E-3</v>
      </c>
      <c r="BK269" s="71">
        <v>2.1213203435596398E-3</v>
      </c>
      <c r="BL269" s="85">
        <f t="shared" si="32"/>
        <v>3.9435026817980505</v>
      </c>
      <c r="BM269" s="85">
        <f t="shared" si="33"/>
        <v>2.2857797974071756</v>
      </c>
      <c r="BN269" s="85">
        <f t="shared" si="34"/>
        <v>1.4310134062866231</v>
      </c>
      <c r="BO269" s="85">
        <f t="shared" si="35"/>
        <v>1.3114021552819723</v>
      </c>
      <c r="BP269" s="85">
        <f t="shared" si="36"/>
        <v>0.9743776421252035</v>
      </c>
      <c r="BQ269" s="85">
        <f t="shared" si="37"/>
        <v>25.616344262173648</v>
      </c>
      <c r="BR269" s="85">
        <f t="shared" si="38"/>
        <v>25.466429803521649</v>
      </c>
      <c r="BS269" s="85">
        <f t="shared" si="39"/>
        <v>29.891882686160635</v>
      </c>
    </row>
    <row r="270" spans="1:71" x14ac:dyDescent="0.2">
      <c r="A270" s="22">
        <v>269</v>
      </c>
      <c r="B270" s="11" t="s">
        <v>12</v>
      </c>
      <c r="C270" s="11">
        <v>1540</v>
      </c>
      <c r="D270" s="11">
        <v>2</v>
      </c>
      <c r="E270" s="11">
        <v>2</v>
      </c>
      <c r="F270" s="11" t="s">
        <v>13</v>
      </c>
      <c r="G270" s="11">
        <v>1</v>
      </c>
      <c r="H270" s="11">
        <v>246</v>
      </c>
      <c r="I270" s="11">
        <v>36.9</v>
      </c>
      <c r="J270" s="11">
        <v>1.78</v>
      </c>
      <c r="K270" s="11">
        <v>1.1599999999999999</v>
      </c>
      <c r="L270" s="11">
        <v>2.6</v>
      </c>
      <c r="M270" s="12">
        <v>7</v>
      </c>
      <c r="N270" s="13">
        <v>28.590909090909086</v>
      </c>
      <c r="O270" s="13">
        <v>27.064227272727269</v>
      </c>
      <c r="P270" s="13">
        <v>3.4831968503937016</v>
      </c>
      <c r="Q270" s="13">
        <v>3.3293543307086622</v>
      </c>
      <c r="R270" s="13">
        <v>1.0053772727272727</v>
      </c>
      <c r="S270" s="13">
        <v>0.96097272727272731</v>
      </c>
      <c r="T270" s="36">
        <v>3.6576622170657838</v>
      </c>
      <c r="U270" s="36">
        <v>2.2514422726991947</v>
      </c>
      <c r="V270" s="36">
        <v>1.3163349843903693</v>
      </c>
      <c r="W270" s="36">
        <v>3.1555364509700223</v>
      </c>
      <c r="X270" s="53">
        <v>2.1213203435596398E-3</v>
      </c>
      <c r="Y270" s="37">
        <v>8.9522077903767469E-2</v>
      </c>
      <c r="Z270" s="36">
        <v>3.8377102144200674</v>
      </c>
      <c r="AA270" s="37">
        <v>0.14553343960977413</v>
      </c>
      <c r="AB270" s="37">
        <v>0.10423612088051477</v>
      </c>
      <c r="AC270" s="36">
        <v>11.187733929802556</v>
      </c>
      <c r="AD270" s="37">
        <v>0.2345761737872491</v>
      </c>
      <c r="AE270" s="37">
        <v>0.5169352567108344</v>
      </c>
      <c r="AF270" s="36">
        <v>1.4545300931535883</v>
      </c>
      <c r="AG270" s="36">
        <v>0.8175466466654473</v>
      </c>
      <c r="AH270" s="37">
        <v>0.30932240995172766</v>
      </c>
      <c r="AI270" s="36">
        <v>24.574053193549528</v>
      </c>
      <c r="AJ270" s="37">
        <v>0.21798546302835109</v>
      </c>
      <c r="AK270" s="36">
        <v>1.3920134735050109</v>
      </c>
      <c r="AL270" s="37">
        <v>0.49862903698731026</v>
      </c>
      <c r="AM270" s="36">
        <v>0.46956037728049466</v>
      </c>
      <c r="AN270" s="37">
        <v>0.15855102181986772</v>
      </c>
      <c r="AO270" s="36">
        <v>9.3622983901880623</v>
      </c>
      <c r="AP270" s="36">
        <v>3.1158188863376467E-2</v>
      </c>
      <c r="AQ270" s="36">
        <v>2.1769367520167008E-2</v>
      </c>
      <c r="AR270" s="36">
        <v>0.45206789979793566</v>
      </c>
      <c r="AS270" s="36">
        <v>0.27532526195081752</v>
      </c>
      <c r="AT270" s="36">
        <v>0.64877140269337319</v>
      </c>
      <c r="AU270" s="36">
        <v>1.2624790207596988</v>
      </c>
      <c r="AV270" s="36">
        <v>0.54828407917783428</v>
      </c>
      <c r="AW270" s="36">
        <v>21.996969480187843</v>
      </c>
      <c r="AX270" s="37">
        <v>0.32640296724528844</v>
      </c>
      <c r="AY270" s="37">
        <v>0.62469441525622649</v>
      </c>
      <c r="AZ270" s="37">
        <v>0.43907274027494309</v>
      </c>
      <c r="BA270" s="36">
        <v>2.3934898707748906</v>
      </c>
      <c r="BB270" s="36">
        <v>0.16021808415632458</v>
      </c>
      <c r="BC270" s="84">
        <v>2.1213203435596398E-3</v>
      </c>
      <c r="BD270" s="37">
        <v>0.353449369543271</v>
      </c>
      <c r="BE270" s="36">
        <v>0.52572240430712702</v>
      </c>
      <c r="BF270" s="36">
        <v>0.76999256798604021</v>
      </c>
      <c r="BG270" s="36">
        <v>2.1213203435596398E-3</v>
      </c>
      <c r="BH270" s="68">
        <v>2.1213203435596398E-3</v>
      </c>
      <c r="BI270" s="69">
        <v>2.1213203435596398E-3</v>
      </c>
      <c r="BJ270" s="70">
        <v>2.1213203435596398E-3</v>
      </c>
      <c r="BK270" s="71">
        <v>2.1213203435596398E-3</v>
      </c>
      <c r="BL270" s="85">
        <f t="shared" si="32"/>
        <v>3.5623980246253386</v>
      </c>
      <c r="BM270" s="85">
        <f t="shared" si="33"/>
        <v>1.8816844613459873</v>
      </c>
      <c r="BN270" s="85">
        <f t="shared" si="34"/>
        <v>1.5221625414594835</v>
      </c>
      <c r="BO270" s="85">
        <f t="shared" si="35"/>
        <v>0.86612016764784261</v>
      </c>
      <c r="BP270" s="85">
        <f t="shared" si="36"/>
        <v>1.0155642936981446</v>
      </c>
      <c r="BQ270" s="85">
        <f t="shared" si="37"/>
        <v>25.408541389691553</v>
      </c>
      <c r="BR270" s="85">
        <f t="shared" si="38"/>
        <v>25.966066667054537</v>
      </c>
      <c r="BS270" s="85">
        <f t="shared" si="39"/>
        <v>30.842595042556511</v>
      </c>
    </row>
    <row r="271" spans="1:71" x14ac:dyDescent="0.2">
      <c r="A271" s="22">
        <v>270</v>
      </c>
      <c r="B271" s="11" t="s">
        <v>12</v>
      </c>
      <c r="C271" s="11">
        <v>1540</v>
      </c>
      <c r="D271" s="11">
        <v>2</v>
      </c>
      <c r="E271" s="11">
        <v>2</v>
      </c>
      <c r="F271" s="11" t="s">
        <v>13</v>
      </c>
      <c r="G271" s="11">
        <v>1</v>
      </c>
      <c r="H271" s="11">
        <v>248</v>
      </c>
      <c r="I271" s="11">
        <v>36.9</v>
      </c>
      <c r="J271" s="11">
        <v>1.78</v>
      </c>
      <c r="K271" s="11">
        <v>1.1599999999999999</v>
      </c>
      <c r="L271" s="11">
        <v>2.6</v>
      </c>
      <c r="M271" s="12">
        <v>9</v>
      </c>
      <c r="N271" s="13">
        <v>30.863636363636363</v>
      </c>
      <c r="O271" s="13">
        <v>28.178181818181816</v>
      </c>
      <c r="P271" s="13">
        <v>3.8088034188034183</v>
      </c>
      <c r="Q271" s="13">
        <v>3.5699999999999994</v>
      </c>
      <c r="R271" s="13">
        <v>1.2153545454545454</v>
      </c>
      <c r="S271" s="13">
        <v>1.1391545454545453</v>
      </c>
      <c r="T271" s="36">
        <v>3.6550050885436809</v>
      </c>
      <c r="U271" s="36">
        <v>2.2172194521344823</v>
      </c>
      <c r="V271" s="36">
        <v>1.2985265854948285</v>
      </c>
      <c r="W271" s="36">
        <v>3.1326942196838377</v>
      </c>
      <c r="X271" s="53">
        <v>2.1213203435596398E-3</v>
      </c>
      <c r="Y271" s="37">
        <v>8.5128191115806676E-2</v>
      </c>
      <c r="Z271" s="36">
        <v>3.8604083834742702</v>
      </c>
      <c r="AA271" s="37">
        <v>0.13299694146888477</v>
      </c>
      <c r="AB271" s="37">
        <v>0.16967667637847875</v>
      </c>
      <c r="AC271" s="36">
        <v>11.405497201547663</v>
      </c>
      <c r="AD271" s="37">
        <v>0.27059199147452079</v>
      </c>
      <c r="AE271" s="37">
        <v>0.56387519901314087</v>
      </c>
      <c r="AF271" s="36">
        <v>1.4529087261490989</v>
      </c>
      <c r="AG271" s="36">
        <v>0.86153010795423979</v>
      </c>
      <c r="AH271" s="37">
        <v>0.3263295455262511</v>
      </c>
      <c r="AI271" s="36">
        <v>24.565808548259199</v>
      </c>
      <c r="AJ271" s="37">
        <v>0.15978610711115157</v>
      </c>
      <c r="AK271" s="36">
        <v>1.3943397125187786</v>
      </c>
      <c r="AL271" s="37">
        <v>0.48867322112007217</v>
      </c>
      <c r="AM271" s="36">
        <v>0.47991563536379389</v>
      </c>
      <c r="AN271" s="37">
        <v>0.19674695369389764</v>
      </c>
      <c r="AO271" s="36">
        <v>9.2737632932455032</v>
      </c>
      <c r="AP271" s="36">
        <v>2.3306689853656977E-2</v>
      </c>
      <c r="AQ271" s="36">
        <v>1.9776539141196339E-2</v>
      </c>
      <c r="AR271" s="36">
        <v>0.44094179512236448</v>
      </c>
      <c r="AS271" s="36">
        <v>0.31084564148195559</v>
      </c>
      <c r="AT271" s="36">
        <v>0.67127691490596741</v>
      </c>
      <c r="AU271" s="36">
        <v>1.0940100579883103</v>
      </c>
      <c r="AV271" s="36">
        <v>0.66454365741626042</v>
      </c>
      <c r="AW271" s="36">
        <v>21.645441327917929</v>
      </c>
      <c r="AX271" s="37">
        <v>0.28708901187462837</v>
      </c>
      <c r="AY271" s="37">
        <v>0.61040308447574732</v>
      </c>
      <c r="AZ271" s="37">
        <v>0.47616794211851471</v>
      </c>
      <c r="BA271" s="36">
        <v>2.4145849050826413</v>
      </c>
      <c r="BB271" s="36">
        <v>0.12116692897571621</v>
      </c>
      <c r="BC271" s="84">
        <v>2.1213203435596398E-3</v>
      </c>
      <c r="BD271" s="37">
        <v>9.8927648483761135E-2</v>
      </c>
      <c r="BE271" s="36">
        <v>0.46182367455164675</v>
      </c>
      <c r="BF271" s="36">
        <v>0.68713635748986779</v>
      </c>
      <c r="BG271" s="36">
        <v>2.1213203435596398E-3</v>
      </c>
      <c r="BH271" s="68">
        <v>2.1213203435596398E-3</v>
      </c>
      <c r="BI271" s="69">
        <v>2.1213203435596398E-3</v>
      </c>
      <c r="BJ271" s="70">
        <v>2.1213203435596398E-3</v>
      </c>
      <c r="BK271" s="71">
        <v>2.1213203435596398E-3</v>
      </c>
      <c r="BL271" s="85">
        <f t="shared" si="32"/>
        <v>3.7352505702202383</v>
      </c>
      <c r="BM271" s="85">
        <f t="shared" si="33"/>
        <v>1.9789327406236152</v>
      </c>
      <c r="BN271" s="85">
        <f t="shared" si="34"/>
        <v>1.5595708759027251</v>
      </c>
      <c r="BO271" s="85">
        <f t="shared" si="35"/>
        <v>0.9263843204904022</v>
      </c>
      <c r="BP271" s="85">
        <f t="shared" si="36"/>
        <v>1.0525484201332129</v>
      </c>
      <c r="BQ271" s="85">
        <f t="shared" si="37"/>
        <v>25.571472251222325</v>
      </c>
      <c r="BR271" s="85">
        <f t="shared" si="38"/>
        <v>25.960148260777977</v>
      </c>
      <c r="BS271" s="85">
        <f t="shared" si="39"/>
        <v>30.040170098941516</v>
      </c>
    </row>
    <row r="272" spans="1:71" x14ac:dyDescent="0.2">
      <c r="A272" s="22">
        <v>271</v>
      </c>
      <c r="B272" s="11" t="s">
        <v>12</v>
      </c>
      <c r="C272" s="11">
        <v>1540</v>
      </c>
      <c r="D272" s="11">
        <v>2</v>
      </c>
      <c r="E272" s="11">
        <v>2</v>
      </c>
      <c r="F272" s="11" t="s">
        <v>13</v>
      </c>
      <c r="G272" s="11">
        <v>1</v>
      </c>
      <c r="H272" s="11">
        <v>250</v>
      </c>
      <c r="I272" s="11">
        <v>36.9</v>
      </c>
      <c r="J272" s="11">
        <v>1.78</v>
      </c>
      <c r="K272" s="11">
        <v>1.1599999999999999</v>
      </c>
      <c r="L272" s="11">
        <v>2.6</v>
      </c>
      <c r="M272" s="12">
        <v>11</v>
      </c>
      <c r="N272" s="13">
        <v>29</v>
      </c>
      <c r="O272" s="13">
        <v>26.803636363636365</v>
      </c>
      <c r="P272" s="13">
        <v>3.5731415241057545</v>
      </c>
      <c r="Q272" s="13">
        <v>3.558102643856921</v>
      </c>
      <c r="R272" s="13">
        <v>1.0443318181818182</v>
      </c>
      <c r="S272" s="13">
        <v>1.0399363636363637</v>
      </c>
      <c r="T272" s="36">
        <v>3.8520512377719069</v>
      </c>
      <c r="U272" s="36">
        <v>2.3406323500428625</v>
      </c>
      <c r="V272" s="36">
        <v>1.3819948871511987</v>
      </c>
      <c r="W272" s="36">
        <v>3.3597582896880613</v>
      </c>
      <c r="X272" s="53">
        <v>2.1213203435596398E-3</v>
      </c>
      <c r="Y272" s="54">
        <v>2.1213203435596398E-3</v>
      </c>
      <c r="Z272" s="36">
        <v>4.0452710025890637</v>
      </c>
      <c r="AA272" s="55">
        <v>2.1213203435596398E-3</v>
      </c>
      <c r="AB272" s="56">
        <v>2.1213203435596398E-3</v>
      </c>
      <c r="AC272" s="36">
        <v>11.334729439207308</v>
      </c>
      <c r="AD272" s="57">
        <v>2.1213203435596398E-3</v>
      </c>
      <c r="AE272" s="73">
        <v>2.1213203435596398E-3</v>
      </c>
      <c r="AF272" s="36">
        <v>1.3207589960011104</v>
      </c>
      <c r="AG272" s="36">
        <v>0.88958722137552537</v>
      </c>
      <c r="AH272" s="74">
        <v>2.1213203435596398E-3</v>
      </c>
      <c r="AI272" s="36">
        <v>23.970795092720003</v>
      </c>
      <c r="AJ272" s="75">
        <v>2.1213203435596398E-3</v>
      </c>
      <c r="AK272" s="36">
        <v>1.2620956307012301</v>
      </c>
      <c r="AL272" s="37"/>
      <c r="AM272" s="36">
        <v>0.53987543795821535</v>
      </c>
      <c r="AN272" s="37"/>
      <c r="AO272" s="36">
        <v>9.8944410211143428</v>
      </c>
      <c r="AP272" s="36">
        <v>2.910796893748566E-2</v>
      </c>
      <c r="AQ272" s="36">
        <v>2.1213203435596398E-3</v>
      </c>
      <c r="AR272" s="36">
        <v>0.44388211641104369</v>
      </c>
      <c r="AS272" s="36">
        <v>0.32485646125083006</v>
      </c>
      <c r="AT272" s="36">
        <v>0.60605096909543155</v>
      </c>
      <c r="AU272" s="36">
        <v>1.0885803987195126</v>
      </c>
      <c r="AV272" s="36">
        <v>0.50839037100352413</v>
      </c>
      <c r="AW272" s="36">
        <v>21.77467247673054</v>
      </c>
      <c r="AX272" s="37"/>
      <c r="AY272" s="37"/>
      <c r="AZ272" s="37"/>
      <c r="BA272" s="36">
        <v>2.4542482695530512</v>
      </c>
      <c r="BB272" s="36">
        <v>0.17414659972846544</v>
      </c>
      <c r="BC272" s="84">
        <v>2.1213203435596398E-3</v>
      </c>
      <c r="BD272" s="37"/>
      <c r="BE272" s="36">
        <v>0.5076305561402602</v>
      </c>
      <c r="BF272" s="36">
        <v>0.64177969453250039</v>
      </c>
      <c r="BG272" s="36">
        <v>2.1213203435596398E-3</v>
      </c>
      <c r="BH272" s="68">
        <v>2.1213203435596398E-3</v>
      </c>
      <c r="BI272" s="69">
        <v>2.1213203435596398E-3</v>
      </c>
      <c r="BJ272" s="70">
        <v>2.1213203435596398E-3</v>
      </c>
      <c r="BK272" s="71">
        <v>2.1213203435596398E-3</v>
      </c>
      <c r="BL272" s="85">
        <f t="shared" si="32"/>
        <v>1.4443119017386581</v>
      </c>
      <c r="BM272" s="85">
        <f t="shared" si="33"/>
        <v>1.06066017177982E-2</v>
      </c>
      <c r="BN272" s="85">
        <f t="shared" si="34"/>
        <v>1.4337053000208599</v>
      </c>
      <c r="BO272" s="85">
        <f t="shared" si="35"/>
        <v>8.4852813742385593E-3</v>
      </c>
      <c r="BP272" s="85">
        <f t="shared" si="36"/>
        <v>2.1213203435596398E-3</v>
      </c>
      <c r="BQ272" s="85">
        <f t="shared" si="37"/>
        <v>26.316558526793962</v>
      </c>
      <c r="BR272" s="85">
        <f t="shared" si="38"/>
        <v>25.232890723421232</v>
      </c>
      <c r="BS272" s="85">
        <f t="shared" si="39"/>
        <v>28.568195124507557</v>
      </c>
    </row>
    <row r="273" spans="1:71" x14ac:dyDescent="0.2">
      <c r="A273" s="22">
        <v>272</v>
      </c>
      <c r="B273" s="11" t="s">
        <v>12</v>
      </c>
      <c r="C273" s="11">
        <v>1540</v>
      </c>
      <c r="D273" s="11">
        <v>2</v>
      </c>
      <c r="E273" s="11">
        <v>2</v>
      </c>
      <c r="F273" s="11" t="s">
        <v>13</v>
      </c>
      <c r="G273" s="11">
        <v>1</v>
      </c>
      <c r="H273" s="11">
        <v>252</v>
      </c>
      <c r="I273" s="11">
        <v>36.9</v>
      </c>
      <c r="J273" s="11">
        <v>1.78</v>
      </c>
      <c r="K273" s="11">
        <v>1.1599999999999999</v>
      </c>
      <c r="L273" s="11">
        <v>2.6</v>
      </c>
      <c r="M273" s="12">
        <v>13</v>
      </c>
      <c r="N273" s="13">
        <v>29.727272727272727</v>
      </c>
      <c r="O273" s="13">
        <v>27.949090909090906</v>
      </c>
      <c r="P273" s="13">
        <v>3.65793152639087</v>
      </c>
      <c r="Q273" s="13">
        <v>3.5584450784593442</v>
      </c>
      <c r="R273" s="13">
        <v>1.1655500000000001</v>
      </c>
      <c r="S273" s="13">
        <v>1.13385</v>
      </c>
      <c r="T273" s="36">
        <v>3.7596101090138818</v>
      </c>
      <c r="U273" s="36">
        <v>2.3211025979313007</v>
      </c>
      <c r="V273" s="36">
        <v>1.3707913091640342</v>
      </c>
      <c r="W273" s="36">
        <v>3.3429166003010198</v>
      </c>
      <c r="X273" s="53">
        <v>2.1213203435596398E-3</v>
      </c>
      <c r="Y273" s="37">
        <v>0.10078720315990547</v>
      </c>
      <c r="Z273" s="36">
        <v>4.0283560391844642</v>
      </c>
      <c r="AA273" s="37">
        <v>0.15419276460716089</v>
      </c>
      <c r="AB273" s="37">
        <v>0.17925782977357924</v>
      </c>
      <c r="AC273" s="36">
        <v>11.241987750383078</v>
      </c>
      <c r="AD273" s="37">
        <v>0.25191442639391204</v>
      </c>
      <c r="AE273" s="37">
        <v>0.54622507268747156</v>
      </c>
      <c r="AF273" s="36">
        <v>1.3047290475170785</v>
      </c>
      <c r="AG273" s="36">
        <v>0.88827613190930121</v>
      </c>
      <c r="AH273" s="37">
        <v>0.38791585609763157</v>
      </c>
      <c r="AI273" s="36">
        <v>24.221852479228602</v>
      </c>
      <c r="AJ273" s="37">
        <v>0.17104970792149146</v>
      </c>
      <c r="AK273" s="36">
        <v>1.2713032450213035</v>
      </c>
      <c r="AL273" s="37">
        <v>0.50549581531076515</v>
      </c>
      <c r="AM273" s="36">
        <v>0.5539994766918257</v>
      </c>
      <c r="AN273" s="37">
        <v>0.15439874241483423</v>
      </c>
      <c r="AO273" s="36">
        <v>9.9509121669083953</v>
      </c>
      <c r="AP273" s="82">
        <v>2.1213203435596398E-3</v>
      </c>
      <c r="AQ273" s="36">
        <v>2.84299829027179E-2</v>
      </c>
      <c r="AR273" s="36">
        <v>0.41182146971455602</v>
      </c>
      <c r="AS273" s="36">
        <v>0.30969266703562415</v>
      </c>
      <c r="AT273" s="36">
        <v>0.63179341653487542</v>
      </c>
      <c r="AU273" s="36">
        <v>0.97612491331404061</v>
      </c>
      <c r="AV273" s="36">
        <v>0.4997737258142082</v>
      </c>
      <c r="AW273" s="36">
        <v>21.927532573824056</v>
      </c>
      <c r="AX273" s="37">
        <v>0.29960132069661533</v>
      </c>
      <c r="AY273" s="37">
        <v>0.59150295963472477</v>
      </c>
      <c r="AZ273" s="37">
        <v>0.46348802758242769</v>
      </c>
      <c r="BA273" s="36">
        <v>2.2561673680148284</v>
      </c>
      <c r="BB273" s="36">
        <v>0.17584399562851513</v>
      </c>
      <c r="BC273" s="84">
        <v>2.1213203435596398E-3</v>
      </c>
      <c r="BD273" s="37">
        <v>0.41212886135162041</v>
      </c>
      <c r="BE273" s="36">
        <v>0.41625043419742314</v>
      </c>
      <c r="BF273" s="36">
        <v>0.60403935322505309</v>
      </c>
      <c r="BG273" s="36">
        <v>2.1213203435596398E-3</v>
      </c>
      <c r="BH273" s="68">
        <v>2.1213203435596398E-3</v>
      </c>
      <c r="BI273" s="69">
        <v>2.1213203435596398E-3</v>
      </c>
      <c r="BJ273" s="70">
        <v>2.1213203435596398E-3</v>
      </c>
      <c r="BK273" s="71">
        <v>2.1213203435596398E-3</v>
      </c>
      <c r="BL273" s="85">
        <f t="shared" si="32"/>
        <v>3.8935130269678782</v>
      </c>
      <c r="BM273" s="85">
        <f t="shared" si="33"/>
        <v>2.0418587081848512</v>
      </c>
      <c r="BN273" s="85">
        <f t="shared" si="34"/>
        <v>1.6972555763681934</v>
      </c>
      <c r="BO273" s="85">
        <f t="shared" si="35"/>
        <v>0.99013782018661423</v>
      </c>
      <c r="BP273" s="85">
        <f t="shared" si="36"/>
        <v>1.0517208879982367</v>
      </c>
      <c r="BQ273" s="85">
        <f t="shared" si="37"/>
        <v>26.066885726321338</v>
      </c>
      <c r="BR273" s="85">
        <f t="shared" si="38"/>
        <v>25.493155724249906</v>
      </c>
      <c r="BS273" s="85">
        <f t="shared" si="39"/>
        <v>30.019040311876203</v>
      </c>
    </row>
    <row r="274" spans="1:71" x14ac:dyDescent="0.2">
      <c r="A274" s="22">
        <v>273</v>
      </c>
      <c r="B274" s="11" t="s">
        <v>12</v>
      </c>
      <c r="C274" s="11">
        <v>1540</v>
      </c>
      <c r="D274" s="11">
        <v>2</v>
      </c>
      <c r="E274" s="11">
        <v>2</v>
      </c>
      <c r="F274" s="11" t="s">
        <v>13</v>
      </c>
      <c r="G274" s="11">
        <v>1</v>
      </c>
      <c r="H274" s="11">
        <v>254</v>
      </c>
      <c r="I274" s="11">
        <v>36.9</v>
      </c>
      <c r="J274" s="11">
        <v>1.78</v>
      </c>
      <c r="K274" s="11">
        <v>1.1599999999999999</v>
      </c>
      <c r="L274" s="11">
        <v>2.6</v>
      </c>
      <c r="M274" s="12">
        <v>15</v>
      </c>
      <c r="N274" s="13">
        <v>28.272727272727273</v>
      </c>
      <c r="O274" s="13">
        <v>25.887272727272723</v>
      </c>
      <c r="P274" s="13">
        <v>3.6973402674591385</v>
      </c>
      <c r="Q274" s="13">
        <v>3.5313670133729569</v>
      </c>
      <c r="R274" s="13">
        <v>1.1310499999999999</v>
      </c>
      <c r="S274" s="13">
        <v>1.0802772727272725</v>
      </c>
      <c r="T274" s="36">
        <v>3.4040929255242678</v>
      </c>
      <c r="U274" s="36">
        <v>2.105161208700459</v>
      </c>
      <c r="V274" s="36">
        <v>1.2559764927381596</v>
      </c>
      <c r="W274" s="36">
        <v>3.1507426645041345</v>
      </c>
      <c r="X274" s="53">
        <v>2.1213203435596398E-3</v>
      </c>
      <c r="Y274" s="37">
        <v>9.4546033837854662E-2</v>
      </c>
      <c r="Z274" s="36">
        <v>3.954590839506094</v>
      </c>
      <c r="AA274" s="37">
        <v>8.8236413054908369E-2</v>
      </c>
      <c r="AB274" s="37">
        <v>0.18414685957960378</v>
      </c>
      <c r="AC274" s="36">
        <v>11.161041264760822</v>
      </c>
      <c r="AD274" s="37">
        <v>0.25397201393461094</v>
      </c>
      <c r="AE274" s="37">
        <v>0.5444805660484896</v>
      </c>
      <c r="AF274" s="36">
        <v>1.3938091742479519</v>
      </c>
      <c r="AG274" s="36">
        <v>0.93305970527125071</v>
      </c>
      <c r="AH274" s="37">
        <v>0.37680970517326839</v>
      </c>
      <c r="AI274" s="36">
        <v>24.102646378018786</v>
      </c>
      <c r="AJ274" s="37">
        <v>0.47701657291594451</v>
      </c>
      <c r="AK274" s="36">
        <v>1.3740066447065329</v>
      </c>
      <c r="AL274" s="37">
        <v>0.48332216376669485</v>
      </c>
      <c r="AM274" s="36">
        <v>0.4909419008462354</v>
      </c>
      <c r="AN274" s="37">
        <v>0.15918613092768394</v>
      </c>
      <c r="AO274" s="36">
        <v>9.470797276391556</v>
      </c>
      <c r="AP274" s="36">
        <v>2.5184715724309879E-2</v>
      </c>
      <c r="AQ274" s="36">
        <v>1.9673752681346881E-2</v>
      </c>
      <c r="AR274" s="36">
        <v>0.40470893982990075</v>
      </c>
      <c r="AS274" s="36">
        <v>0.29248569240956357</v>
      </c>
      <c r="AT274" s="36">
        <v>0.52576707031037273</v>
      </c>
      <c r="AU274" s="36">
        <v>1.0211178638259304</v>
      </c>
      <c r="AV274" s="36">
        <v>0.63737370648114744</v>
      </c>
      <c r="AW274" s="36">
        <v>22.737135176477</v>
      </c>
      <c r="AX274" s="37"/>
      <c r="AY274" s="37">
        <v>0.8895074224956534</v>
      </c>
      <c r="AZ274" s="37">
        <v>0.49444402334933452</v>
      </c>
      <c r="BA274" s="36">
        <v>2.401749547566574</v>
      </c>
      <c r="BB274" s="36">
        <v>0.13029252189135443</v>
      </c>
      <c r="BC274" s="84">
        <v>2.1213203435596398E-3</v>
      </c>
      <c r="BD274" s="37">
        <v>0.43062598183952472</v>
      </c>
      <c r="BE274" s="36">
        <v>0.47451740921185431</v>
      </c>
      <c r="BF274" s="36">
        <v>0.64536502277697716</v>
      </c>
      <c r="BG274" s="36">
        <v>2.1213203435596398E-3</v>
      </c>
      <c r="BH274" s="68">
        <v>2.1213203435596398E-3</v>
      </c>
      <c r="BI274" s="69">
        <v>2.1213203435596398E-3</v>
      </c>
      <c r="BJ274" s="70">
        <v>2.1213203435596398E-3</v>
      </c>
      <c r="BK274" s="71">
        <v>2.1213203435596398E-3</v>
      </c>
      <c r="BL274" s="85">
        <f t="shared" si="32"/>
        <v>4.085718065356545</v>
      </c>
      <c r="BM274" s="85">
        <f t="shared" si="33"/>
        <v>2.3197478814186123</v>
      </c>
      <c r="BN274" s="85">
        <f t="shared" si="34"/>
        <v>1.6067840530102491</v>
      </c>
      <c r="BO274" s="85">
        <f t="shared" si="35"/>
        <v>1.2919451516034277</v>
      </c>
      <c r="BP274" s="85">
        <f t="shared" si="36"/>
        <v>1.0278027298151844</v>
      </c>
      <c r="BQ274" s="85">
        <f t="shared" si="37"/>
        <v>25.033726716077496</v>
      </c>
      <c r="BR274" s="85">
        <f t="shared" si="38"/>
        <v>25.476653022725319</v>
      </c>
      <c r="BS274" s="85">
        <f t="shared" si="39"/>
        <v>31.142676768932201</v>
      </c>
    </row>
    <row r="275" spans="1:71" x14ac:dyDescent="0.2">
      <c r="A275" s="22">
        <v>274</v>
      </c>
      <c r="B275" s="11" t="s">
        <v>12</v>
      </c>
      <c r="C275" s="11">
        <v>1540</v>
      </c>
      <c r="D275" s="11">
        <v>2</v>
      </c>
      <c r="E275" s="11">
        <v>2</v>
      </c>
      <c r="F275" s="11" t="s">
        <v>13</v>
      </c>
      <c r="G275" s="11">
        <v>1</v>
      </c>
      <c r="H275" s="11">
        <v>256</v>
      </c>
      <c r="I275" s="11">
        <v>36.9</v>
      </c>
      <c r="J275" s="11">
        <v>1.78</v>
      </c>
      <c r="K275" s="11">
        <v>1.1599999999999999</v>
      </c>
      <c r="L275" s="11">
        <v>2.6</v>
      </c>
      <c r="M275" s="12">
        <v>17</v>
      </c>
      <c r="N275" s="13">
        <v>30.227272727272723</v>
      </c>
      <c r="O275" s="13">
        <v>26.116363636363634</v>
      </c>
      <c r="P275" s="13">
        <v>3.6721052631578939</v>
      </c>
      <c r="Q275" s="13">
        <v>3.5346230440967283</v>
      </c>
      <c r="R275" s="13">
        <v>1.1734045454545452</v>
      </c>
      <c r="S275" s="13">
        <v>1.1294727272727272</v>
      </c>
      <c r="T275" s="36">
        <v>3.2215336304465945</v>
      </c>
      <c r="U275" s="36">
        <v>2.0195996058802743</v>
      </c>
      <c r="V275" s="36">
        <v>1.2274611974545564</v>
      </c>
      <c r="W275" s="36">
        <v>3.1842032283211044</v>
      </c>
      <c r="X275" s="53">
        <v>2.1213203435596398E-3</v>
      </c>
      <c r="Y275" s="37">
        <v>9.6150898708097107E-2</v>
      </c>
      <c r="Z275" s="36">
        <v>4.0858645647994098</v>
      </c>
      <c r="AA275" s="37">
        <v>0.14683001550016805</v>
      </c>
      <c r="AB275" s="37">
        <v>0.17147712090809586</v>
      </c>
      <c r="AC275" s="36">
        <v>11.444699077932093</v>
      </c>
      <c r="AD275" s="37">
        <v>0.26453376878450691</v>
      </c>
      <c r="AE275" s="37">
        <v>0.54452342038562518</v>
      </c>
      <c r="AF275" s="36">
        <v>1.4426319186200627</v>
      </c>
      <c r="AG275" s="36">
        <v>0.94561443881157992</v>
      </c>
      <c r="AH275" s="37">
        <v>0.38523400722588774</v>
      </c>
      <c r="AI275" s="36">
        <v>24.530892955891666</v>
      </c>
      <c r="AJ275" s="37">
        <v>0.47354547988313311</v>
      </c>
      <c r="AK275" s="36">
        <v>1.4552034189033216</v>
      </c>
      <c r="AL275" s="37">
        <v>0.51482824103834213</v>
      </c>
      <c r="AM275" s="36">
        <v>0.55810387181420151</v>
      </c>
      <c r="AN275" s="37">
        <v>0.16466798725106235</v>
      </c>
      <c r="AO275" s="36">
        <v>9.2848681141874323</v>
      </c>
      <c r="AP275" s="82">
        <v>2.1213203435596398E-3</v>
      </c>
      <c r="AQ275" s="36">
        <v>1.7639106053728461E-2</v>
      </c>
      <c r="AR275" s="36">
        <v>0.38541784271799029</v>
      </c>
      <c r="AS275" s="36">
        <v>0.30253622575476308</v>
      </c>
      <c r="AT275" s="36">
        <v>0.56028513138185276</v>
      </c>
      <c r="AU275" s="36">
        <v>0.99019132632830065</v>
      </c>
      <c r="AV275" s="36">
        <v>0.64880856192705416</v>
      </c>
      <c r="AW275" s="36">
        <v>22.518551492702713</v>
      </c>
      <c r="AX275" s="37">
        <v>0.28448535005403647</v>
      </c>
      <c r="AY275" s="37">
        <v>0.59459148172762577</v>
      </c>
      <c r="AZ275" s="37">
        <v>0.47898826318611637</v>
      </c>
      <c r="BA275" s="36">
        <v>2.4099994409933143</v>
      </c>
      <c r="BB275" s="36">
        <v>0.14049598505237068</v>
      </c>
      <c r="BC275" s="84">
        <v>2.1213203435596398E-3</v>
      </c>
      <c r="BD275" s="37">
        <v>5.1441628325266088E-2</v>
      </c>
      <c r="BE275" s="36">
        <v>0.54388935024806595</v>
      </c>
      <c r="BF275" s="36">
        <v>0.63558490473461027</v>
      </c>
      <c r="BG275" s="36">
        <v>2.1213203435596398E-3</v>
      </c>
      <c r="BH275" s="68">
        <v>2.1213203435596398E-3</v>
      </c>
      <c r="BI275" s="69">
        <v>2.1213203435596398E-3</v>
      </c>
      <c r="BJ275" s="70">
        <v>2.1213203435596398E-3</v>
      </c>
      <c r="BK275" s="71">
        <v>2.1213203435596398E-3</v>
      </c>
      <c r="BL275" s="85">
        <f t="shared" si="32"/>
        <v>4.2655092503106999</v>
      </c>
      <c r="BM275" s="85">
        <f t="shared" si="33"/>
        <v>2.3541420382255911</v>
      </c>
      <c r="BN275" s="85">
        <f t="shared" si="34"/>
        <v>1.7466992248340467</v>
      </c>
      <c r="BO275" s="85">
        <f t="shared" si="35"/>
        <v>1.2947903768016236</v>
      </c>
      <c r="BP275" s="85">
        <f t="shared" si="36"/>
        <v>1.0593516614239673</v>
      </c>
      <c r="BQ275" s="85">
        <f t="shared" si="37"/>
        <v>25.185482625177592</v>
      </c>
      <c r="BR275" s="85">
        <f t="shared" si="38"/>
        <v>25.986096374794986</v>
      </c>
      <c r="BS275" s="85">
        <f t="shared" si="39"/>
        <v>30.577755333592719</v>
      </c>
    </row>
    <row r="276" spans="1:71" x14ac:dyDescent="0.2">
      <c r="A276" s="22">
        <v>275</v>
      </c>
      <c r="B276" s="11" t="s">
        <v>12</v>
      </c>
      <c r="C276" s="11">
        <v>1540</v>
      </c>
      <c r="D276" s="11">
        <v>2</v>
      </c>
      <c r="E276" s="11">
        <v>2</v>
      </c>
      <c r="F276" s="11" t="s">
        <v>13</v>
      </c>
      <c r="G276" s="11">
        <v>1</v>
      </c>
      <c r="H276" s="11">
        <v>258</v>
      </c>
      <c r="I276" s="11">
        <v>36.9</v>
      </c>
      <c r="J276" s="11">
        <v>1.78</v>
      </c>
      <c r="K276" s="11">
        <v>1.1599999999999999</v>
      </c>
      <c r="L276" s="11">
        <v>2.6</v>
      </c>
      <c r="M276" s="12">
        <v>19</v>
      </c>
      <c r="N276" s="13">
        <v>35.272727272727266</v>
      </c>
      <c r="O276" s="13">
        <v>26.603636363636362</v>
      </c>
      <c r="P276" s="13">
        <v>3.7927127659574476</v>
      </c>
      <c r="Q276" s="13">
        <v>3.5247606382978725</v>
      </c>
      <c r="R276" s="13">
        <v>1.2964181818181819</v>
      </c>
      <c r="S276" s="13">
        <v>1.2048272727272726</v>
      </c>
      <c r="T276" s="36">
        <v>3.1604980911592069</v>
      </c>
      <c r="U276" s="36">
        <v>1.9562283207628175</v>
      </c>
      <c r="V276" s="36">
        <v>1.1978840391835028</v>
      </c>
      <c r="W276" s="36">
        <v>3.1496356483639505</v>
      </c>
      <c r="X276" s="53">
        <v>2.1213203435596398E-3</v>
      </c>
      <c r="Y276" s="37">
        <v>9.054969073289143E-2</v>
      </c>
      <c r="Z276" s="36">
        <v>4.0505635552368346</v>
      </c>
      <c r="AA276" s="37">
        <v>0.12659270815841717</v>
      </c>
      <c r="AB276" s="37">
        <v>0.1429071427458683</v>
      </c>
      <c r="AC276" s="36">
        <v>11.460244184213057</v>
      </c>
      <c r="AD276" s="37">
        <v>0.23172285245754715</v>
      </c>
      <c r="AE276" s="37">
        <v>0.48258027215791477</v>
      </c>
      <c r="AF276" s="36">
        <v>1.404612145757697</v>
      </c>
      <c r="AG276" s="36">
        <v>0.93860760093569273</v>
      </c>
      <c r="AH276" s="37">
        <v>0.38279831453336977</v>
      </c>
      <c r="AI276" s="36">
        <v>24.379659856630091</v>
      </c>
      <c r="AJ276" s="37">
        <v>0.17102078264709608</v>
      </c>
      <c r="AK276" s="36">
        <v>1.4738142191356558</v>
      </c>
      <c r="AL276" s="37">
        <v>0.48750644215873656</v>
      </c>
      <c r="AM276" s="36">
        <v>0.60859921960861885</v>
      </c>
      <c r="AN276" s="37">
        <v>0.14047561670379613</v>
      </c>
      <c r="AO276" s="36">
        <v>9.1780556405525111</v>
      </c>
      <c r="AP276" s="82">
        <v>2.1213203435596398E-3</v>
      </c>
      <c r="AQ276" s="36">
        <v>1.7936485227690497E-2</v>
      </c>
      <c r="AR276" s="36">
        <v>0.37326993222359461</v>
      </c>
      <c r="AS276" s="36">
        <v>0.29393065410240093</v>
      </c>
      <c r="AT276" s="36">
        <v>0.54287054402152013</v>
      </c>
      <c r="AU276" s="36">
        <v>1.0285450232610345</v>
      </c>
      <c r="AV276" s="36">
        <v>0.59412315807719107</v>
      </c>
      <c r="AW276" s="36">
        <v>22.598890759485247</v>
      </c>
      <c r="AX276" s="37">
        <v>0.3319155422051126</v>
      </c>
      <c r="AY276" s="37">
        <v>0.59843387322915864</v>
      </c>
      <c r="AZ276" s="37">
        <v>0.58019813074907689</v>
      </c>
      <c r="BA276" s="36">
        <v>2.444424728574305</v>
      </c>
      <c r="BB276" s="36">
        <v>0.13714909158530597</v>
      </c>
      <c r="BC276" s="84">
        <v>2.1213203435596398E-3</v>
      </c>
      <c r="BD276" s="37">
        <v>0.39569286012592264</v>
      </c>
      <c r="BE276" s="36">
        <v>0.56116735757965952</v>
      </c>
      <c r="BF276" s="36">
        <v>0.64642297462156162</v>
      </c>
      <c r="BG276" s="36">
        <v>2.1213203435596398E-3</v>
      </c>
      <c r="BH276" s="68">
        <v>2.1213203435596398E-3</v>
      </c>
      <c r="BI276" s="69">
        <v>2.1213203435596398E-3</v>
      </c>
      <c r="BJ276" s="70">
        <v>2.1213203435596398E-3</v>
      </c>
      <c r="BK276" s="71">
        <v>2.1213203435596398E-3</v>
      </c>
      <c r="BL276" s="85">
        <f t="shared" si="32"/>
        <v>3.8033606428399485</v>
      </c>
      <c r="BM276" s="85">
        <f t="shared" si="33"/>
        <v>1.8985358067005325</v>
      </c>
      <c r="BN276" s="85">
        <f t="shared" si="34"/>
        <v>1.7643492194356201</v>
      </c>
      <c r="BO276" s="85">
        <f t="shared" si="35"/>
        <v>0.92844909238388129</v>
      </c>
      <c r="BP276" s="85">
        <f t="shared" si="36"/>
        <v>0.97008671431665139</v>
      </c>
      <c r="BQ276" s="85">
        <f t="shared" si="37"/>
        <v>24.977175159262927</v>
      </c>
      <c r="BR276" s="85">
        <f t="shared" si="38"/>
        <v>25.853474075765746</v>
      </c>
      <c r="BS276" s="85">
        <f t="shared" si="39"/>
        <v>31.159820357473695</v>
      </c>
    </row>
    <row r="277" spans="1:71" x14ac:dyDescent="0.2">
      <c r="A277" s="22">
        <v>276</v>
      </c>
      <c r="B277" s="11" t="s">
        <v>12</v>
      </c>
      <c r="C277" s="11">
        <v>1540</v>
      </c>
      <c r="D277" s="11">
        <v>2</v>
      </c>
      <c r="E277" s="11">
        <v>2</v>
      </c>
      <c r="F277" s="11" t="s">
        <v>13</v>
      </c>
      <c r="G277" s="11">
        <v>1</v>
      </c>
      <c r="H277" s="11">
        <v>260</v>
      </c>
      <c r="I277" s="11">
        <v>36.9</v>
      </c>
      <c r="J277" s="11">
        <v>1.78</v>
      </c>
      <c r="K277" s="11">
        <v>1.1599999999999999</v>
      </c>
      <c r="L277" s="11">
        <v>2.6</v>
      </c>
      <c r="M277" s="12">
        <v>21</v>
      </c>
      <c r="N277" s="13">
        <v>30.886363636363637</v>
      </c>
      <c r="O277" s="13">
        <v>27.730909090909091</v>
      </c>
      <c r="P277" s="13">
        <v>4.2833133702650095</v>
      </c>
      <c r="Q277" s="13">
        <v>3.590955232819284</v>
      </c>
      <c r="R277" s="13">
        <v>1.3003749999999998</v>
      </c>
      <c r="S277" s="13">
        <v>1.0901813636363635</v>
      </c>
      <c r="T277" s="36">
        <v>3.5423442719214613</v>
      </c>
      <c r="U277" s="36">
        <v>2.2143326839511279</v>
      </c>
      <c r="V277" s="36">
        <v>1.2582126613368307</v>
      </c>
      <c r="W277" s="36">
        <v>3.1148571055386483</v>
      </c>
      <c r="X277" s="53">
        <v>2.1213203435596398E-3</v>
      </c>
      <c r="Y277" s="37">
        <v>9.054969073289143E-2</v>
      </c>
      <c r="Z277" s="36">
        <v>3.9614167414326924</v>
      </c>
      <c r="AA277" s="37">
        <v>0.12659270815841717</v>
      </c>
      <c r="AB277" s="37">
        <v>0.1429071427458683</v>
      </c>
      <c r="AC277" s="36">
        <v>11.172692698971925</v>
      </c>
      <c r="AD277" s="37">
        <v>0.23172285245754715</v>
      </c>
      <c r="AE277" s="37">
        <v>0.48258027215791477</v>
      </c>
      <c r="AF277" s="36">
        <v>1.2150693636176508</v>
      </c>
      <c r="AG277" s="36">
        <v>0.91861967479623508</v>
      </c>
      <c r="AH277" s="37">
        <v>0.38279831453336977</v>
      </c>
      <c r="AI277" s="36">
        <v>24.635549705803069</v>
      </c>
      <c r="AJ277" s="37">
        <v>0.17102078264709608</v>
      </c>
      <c r="AK277" s="36">
        <v>1.4007785140926785</v>
      </c>
      <c r="AL277" s="37">
        <v>0.48750644215873656</v>
      </c>
      <c r="AM277" s="36">
        <v>0.53078580023030475</v>
      </c>
      <c r="AN277" s="37">
        <v>0.14047561670379613</v>
      </c>
      <c r="AO277" s="36">
        <v>10.133663141425044</v>
      </c>
      <c r="AP277" s="36">
        <v>2.3119509661512622E-2</v>
      </c>
      <c r="AQ277" s="83">
        <v>2.1213203435596398E-3</v>
      </c>
      <c r="AR277" s="36">
        <v>0.38553058218560698</v>
      </c>
      <c r="AS277" s="36">
        <v>0.27336099949216225</v>
      </c>
      <c r="AT277" s="36">
        <v>0.447205075889059</v>
      </c>
      <c r="AU277" s="36">
        <v>1.015014840870349</v>
      </c>
      <c r="AV277" s="36">
        <v>0.57029407713983615</v>
      </c>
      <c r="AW277" s="36">
        <v>22.395226747010476</v>
      </c>
      <c r="AX277" s="37">
        <v>0.3319155422051126</v>
      </c>
      <c r="AY277" s="37">
        <v>0.59843387322915864</v>
      </c>
      <c r="AZ277" s="37">
        <v>0.58019813074907689</v>
      </c>
      <c r="BA277" s="36">
        <v>2.4374337726169304</v>
      </c>
      <c r="BB277" s="36">
        <v>0.17325985552886658</v>
      </c>
      <c r="BC277" s="84">
        <v>2.1213203435596398E-3</v>
      </c>
      <c r="BD277" s="37">
        <v>0.39569286012592264</v>
      </c>
      <c r="BE277" s="36">
        <v>0.42848790212234561</v>
      </c>
      <c r="BF277" s="36">
        <v>0.5848773557394884</v>
      </c>
      <c r="BG277" s="36">
        <v>2.1213203435596398E-3</v>
      </c>
      <c r="BH277" s="68">
        <v>2.1213203435596398E-3</v>
      </c>
      <c r="BI277" s="69">
        <v>2.1213203435596398E-3</v>
      </c>
      <c r="BJ277" s="70">
        <v>2.1213203435596398E-3</v>
      </c>
      <c r="BK277" s="71">
        <v>2.1213203435596398E-3</v>
      </c>
      <c r="BL277" s="85">
        <f t="shared" si="32"/>
        <v>3.7055592973221767</v>
      </c>
      <c r="BM277" s="85">
        <f t="shared" si="33"/>
        <v>1.8985358067005325</v>
      </c>
      <c r="BN277" s="85">
        <f t="shared" si="34"/>
        <v>1.6665478739178485</v>
      </c>
      <c r="BO277" s="85">
        <f t="shared" si="35"/>
        <v>0.92844909238388129</v>
      </c>
      <c r="BP277" s="85">
        <f t="shared" si="36"/>
        <v>0.97008671431665139</v>
      </c>
      <c r="BQ277" s="85">
        <f t="shared" si="37"/>
        <v>25.265977483496247</v>
      </c>
      <c r="BR277" s="85">
        <f t="shared" si="38"/>
        <v>26.036328219895747</v>
      </c>
      <c r="BS277" s="85">
        <f t="shared" si="39"/>
        <v>30.654900366970818</v>
      </c>
    </row>
    <row r="278" spans="1:71" x14ac:dyDescent="0.2">
      <c r="A278" s="22">
        <v>277</v>
      </c>
      <c r="B278" s="11" t="s">
        <v>12</v>
      </c>
      <c r="C278" s="11">
        <v>1540</v>
      </c>
      <c r="D278" s="11">
        <v>3</v>
      </c>
      <c r="E278" s="11">
        <v>2</v>
      </c>
      <c r="F278" s="11" t="s">
        <v>15</v>
      </c>
      <c r="G278" s="11">
        <v>1</v>
      </c>
      <c r="H278" s="11">
        <v>260</v>
      </c>
      <c r="I278" s="11">
        <v>29.5</v>
      </c>
      <c r="J278" s="11">
        <v>5.35</v>
      </c>
      <c r="K278" s="11">
        <v>3.73</v>
      </c>
      <c r="L278" s="11">
        <v>6.9</v>
      </c>
      <c r="M278" s="12">
        <v>0</v>
      </c>
      <c r="N278" s="13">
        <v>30.886363636363637</v>
      </c>
      <c r="O278" s="13">
        <v>27.730909090909091</v>
      </c>
      <c r="P278" s="13">
        <v>4.2833133702650095</v>
      </c>
      <c r="Q278" s="13">
        <v>3.590955232819284</v>
      </c>
      <c r="R278" s="13">
        <v>1.3003749999999998</v>
      </c>
      <c r="S278" s="13">
        <v>1.0901813636363635</v>
      </c>
      <c r="T278" s="36">
        <v>3.5423442719214613</v>
      </c>
      <c r="U278" s="36">
        <v>2.2143326839511279</v>
      </c>
      <c r="V278" s="36">
        <v>1.2582126613368307</v>
      </c>
      <c r="W278" s="36">
        <v>3.1148571055386483</v>
      </c>
      <c r="X278" s="53">
        <v>2.1213203435596398E-3</v>
      </c>
      <c r="Y278" s="37">
        <v>4.4326091790620525E-2</v>
      </c>
      <c r="Z278" s="36">
        <v>3.9614167414326924</v>
      </c>
      <c r="AA278" s="37">
        <v>8.2408279615813831E-2</v>
      </c>
      <c r="AB278" s="37">
        <v>0.12646068948853767</v>
      </c>
      <c r="AC278" s="36">
        <v>11.172692698971925</v>
      </c>
      <c r="AD278" s="37">
        <v>0.23618492885320061</v>
      </c>
      <c r="AE278" s="37">
        <v>0.46904497508440413</v>
      </c>
      <c r="AF278" s="36">
        <v>1.2150693636176508</v>
      </c>
      <c r="AG278" s="36">
        <v>0.91861967479623508</v>
      </c>
      <c r="AH278" s="37">
        <v>0.41704995450914506</v>
      </c>
      <c r="AI278" s="36">
        <v>24.635549705803069</v>
      </c>
      <c r="AJ278" s="37">
        <v>0.47697908261600275</v>
      </c>
      <c r="AK278" s="36">
        <v>1.4007785140926785</v>
      </c>
      <c r="AL278" s="37">
        <v>0.49782787375717369</v>
      </c>
      <c r="AM278" s="36">
        <v>0.53078580023030475</v>
      </c>
      <c r="AN278" s="37">
        <v>0.20824680187796252</v>
      </c>
      <c r="AO278" s="36">
        <v>10.133663141425044</v>
      </c>
      <c r="AP278" s="36">
        <v>2.3119509661512622E-2</v>
      </c>
      <c r="AQ278" s="83">
        <v>2.1213203435596398E-3</v>
      </c>
      <c r="AR278" s="36">
        <v>0.38553058218560698</v>
      </c>
      <c r="AS278" s="36">
        <v>0.27336099949216225</v>
      </c>
      <c r="AT278" s="36">
        <v>0.447205075889059</v>
      </c>
      <c r="AU278" s="36">
        <v>1.015014840870349</v>
      </c>
      <c r="AV278" s="36">
        <v>0.57029407713983615</v>
      </c>
      <c r="AW278" s="36">
        <v>22.395226747010476</v>
      </c>
      <c r="AX278" s="37">
        <v>0.28464404774055801</v>
      </c>
      <c r="AY278" s="37">
        <v>0.59648245915541898</v>
      </c>
      <c r="AZ278" s="37">
        <v>0.50119834246491157</v>
      </c>
      <c r="BA278" s="36">
        <v>2.4374337726169304</v>
      </c>
      <c r="BB278" s="36">
        <v>0.17325985552886658</v>
      </c>
      <c r="BC278" s="84">
        <v>2.1213203435596398E-3</v>
      </c>
      <c r="BD278" s="37">
        <v>4.9378212004704561E-2</v>
      </c>
      <c r="BE278" s="36">
        <v>0.42848790212234561</v>
      </c>
      <c r="BF278" s="36">
        <v>0.5848773557394884</v>
      </c>
      <c r="BG278" s="36">
        <v>2.1213203435596398E-3</v>
      </c>
      <c r="BH278" s="68">
        <v>2.1213203435596398E-3</v>
      </c>
      <c r="BI278" s="69">
        <v>2.1213203435596398E-3</v>
      </c>
      <c r="BJ278" s="70">
        <v>2.1213203435596398E-3</v>
      </c>
      <c r="BK278" s="71">
        <v>2.1213203435596398E-3</v>
      </c>
      <c r="BL278" s="85">
        <f t="shared" si="32"/>
        <v>4.0079341526194003</v>
      </c>
      <c r="BM278" s="85">
        <f t="shared" si="33"/>
        <v>2.2235475043084638</v>
      </c>
      <c r="BN278" s="85">
        <f t="shared" si="34"/>
        <v>1.5761398464329741</v>
      </c>
      <c r="BO278" s="85">
        <f t="shared" si="35"/>
        <v>1.2566746554668859</v>
      </c>
      <c r="BP278" s="85">
        <f t="shared" si="36"/>
        <v>0.96687284884157787</v>
      </c>
      <c r="BQ278" s="85">
        <f t="shared" si="37"/>
        <v>25.265977483496247</v>
      </c>
      <c r="BR278" s="85">
        <f t="shared" si="38"/>
        <v>26.036328219895747</v>
      </c>
      <c r="BS278" s="85">
        <f t="shared" si="39"/>
        <v>30.180363022027134</v>
      </c>
    </row>
    <row r="279" spans="1:71" x14ac:dyDescent="0.2">
      <c r="A279" s="22">
        <v>278</v>
      </c>
      <c r="B279" s="11" t="s">
        <v>12</v>
      </c>
      <c r="C279" s="11">
        <v>1540</v>
      </c>
      <c r="D279" s="11">
        <v>3</v>
      </c>
      <c r="E279" s="11">
        <v>2</v>
      </c>
      <c r="F279" s="11" t="s">
        <v>15</v>
      </c>
      <c r="G279" s="11">
        <v>1</v>
      </c>
      <c r="H279" s="11">
        <v>261</v>
      </c>
      <c r="I279" s="11">
        <v>29.5</v>
      </c>
      <c r="J279" s="11">
        <v>5.35</v>
      </c>
      <c r="K279" s="11">
        <v>3.73</v>
      </c>
      <c r="L279" s="11">
        <v>6.9</v>
      </c>
      <c r="M279" s="12">
        <v>1</v>
      </c>
      <c r="N279" s="13">
        <v>29.909090909090914</v>
      </c>
      <c r="O279" s="13">
        <v>35.067999999999998</v>
      </c>
      <c r="P279" s="13">
        <v>3.6481722054380663</v>
      </c>
      <c r="Q279" s="13">
        <v>3.5884290030211479</v>
      </c>
      <c r="R279" s="13">
        <v>1.0977681818181817</v>
      </c>
      <c r="S279" s="13">
        <v>1.079790909090909</v>
      </c>
      <c r="T279" s="36">
        <v>3.1875136918710552</v>
      </c>
      <c r="U279" s="36">
        <v>1.9987473904145365</v>
      </c>
      <c r="V279" s="36">
        <v>1.2348363964105202</v>
      </c>
      <c r="W279" s="36">
        <v>3.2780617248109385</v>
      </c>
      <c r="X279" s="53">
        <v>2.1213203435596398E-3</v>
      </c>
      <c r="Y279" s="37">
        <v>4.6926516289402843E-2</v>
      </c>
      <c r="Z279" s="36">
        <v>4.1943485462699153</v>
      </c>
      <c r="AA279" s="37">
        <v>8.687523285460802E-2</v>
      </c>
      <c r="AB279" s="37">
        <v>0.13147731238644961</v>
      </c>
      <c r="AC279" s="36">
        <v>11.409031119444753</v>
      </c>
      <c r="AD279" s="37">
        <v>0.23925376111694646</v>
      </c>
      <c r="AE279" s="37">
        <v>0.43899019125683347</v>
      </c>
      <c r="AF279" s="36">
        <v>1.276282131610974</v>
      </c>
      <c r="AG279" s="36">
        <v>0.80675665935461827</v>
      </c>
      <c r="AH279" s="37">
        <v>0.37622677790180403</v>
      </c>
      <c r="AI279" s="36">
        <v>24.55351369194652</v>
      </c>
      <c r="AJ279" s="37">
        <v>0.16420561773740325</v>
      </c>
      <c r="AK279" s="36">
        <v>1.2981446875209526</v>
      </c>
      <c r="AL279" s="37">
        <v>0.43831289570764076</v>
      </c>
      <c r="AM279" s="36">
        <v>0.48430399446747058</v>
      </c>
      <c r="AN279" s="37">
        <v>0.20399524753835374</v>
      </c>
      <c r="AO279" s="36">
        <v>9.0034907671627966</v>
      </c>
      <c r="AP279" s="36">
        <v>3.4675017096293399E-2</v>
      </c>
      <c r="AQ279" s="36">
        <v>4.9347070479823722E-2</v>
      </c>
      <c r="AR279" s="36">
        <v>0.52475244805024512</v>
      </c>
      <c r="AS279" s="36">
        <v>0.34655737131269054</v>
      </c>
      <c r="AT279" s="36">
        <v>0.87631297028675437</v>
      </c>
      <c r="AU279" s="36">
        <v>1.5499260282900056</v>
      </c>
      <c r="AV279" s="36">
        <v>0.80207546496049498</v>
      </c>
      <c r="AW279" s="36">
        <v>19.761520710763147</v>
      </c>
      <c r="AX279" s="37">
        <v>0.30885167553829257</v>
      </c>
      <c r="AY279" s="37">
        <v>0.53673072553403778</v>
      </c>
      <c r="AZ279" s="37">
        <v>0.48874061060533269</v>
      </c>
      <c r="BA279" s="36">
        <v>3.065492297355743</v>
      </c>
      <c r="BB279" s="36">
        <v>0.13922423953643021</v>
      </c>
      <c r="BC279" s="84">
        <v>2.1213203435596398E-3</v>
      </c>
      <c r="BD279" s="37">
        <v>0.11374302511448521</v>
      </c>
      <c r="BE279" s="36">
        <v>0.60563354182082152</v>
      </c>
      <c r="BF279" s="36">
        <v>0.84253573773175383</v>
      </c>
      <c r="BG279" s="36">
        <v>1.8436081879963134E-2</v>
      </c>
      <c r="BH279" s="68">
        <v>2.1213203435596398E-3</v>
      </c>
      <c r="BI279" s="69">
        <v>2.1213203435596398E-3</v>
      </c>
      <c r="BJ279" s="70">
        <v>2.1213203435596398E-3</v>
      </c>
      <c r="BK279" s="71">
        <v>2.1213203435596398E-3</v>
      </c>
      <c r="BL279" s="85">
        <f t="shared" si="32"/>
        <v>3.4173242066115312</v>
      </c>
      <c r="BM279" s="85">
        <f t="shared" si="33"/>
        <v>1.7884665561070776</v>
      </c>
      <c r="BN279" s="85">
        <f t="shared" si="34"/>
        <v>1.4248624029660997</v>
      </c>
      <c r="BO279" s="85">
        <f t="shared" si="35"/>
        <v>0.91116346914260338</v>
      </c>
      <c r="BP279" s="85">
        <f t="shared" si="36"/>
        <v>0.87730308696447423</v>
      </c>
      <c r="BQ279" s="85">
        <f t="shared" si="37"/>
        <v>25.304660189565283</v>
      </c>
      <c r="BR279" s="85">
        <f t="shared" si="38"/>
        <v>25.851658379467473</v>
      </c>
      <c r="BS279" s="85">
        <f t="shared" si="39"/>
        <v>30.075161618074105</v>
      </c>
    </row>
    <row r="280" spans="1:71" x14ac:dyDescent="0.2">
      <c r="A280" s="22">
        <v>279</v>
      </c>
      <c r="B280" s="11" t="s">
        <v>12</v>
      </c>
      <c r="C280" s="11">
        <v>1540</v>
      </c>
      <c r="D280" s="11">
        <v>3</v>
      </c>
      <c r="E280" s="11">
        <v>2</v>
      </c>
      <c r="F280" s="11" t="s">
        <v>15</v>
      </c>
      <c r="G280" s="11">
        <v>1</v>
      </c>
      <c r="H280" s="11">
        <v>263</v>
      </c>
      <c r="I280" s="11">
        <v>29.5</v>
      </c>
      <c r="J280" s="11">
        <v>5.35</v>
      </c>
      <c r="K280" s="11">
        <v>3.73</v>
      </c>
      <c r="L280" s="11">
        <v>6.9</v>
      </c>
      <c r="M280" s="12">
        <v>3</v>
      </c>
      <c r="N280" s="13">
        <v>23.818181818181817</v>
      </c>
      <c r="O280" s="13">
        <v>27.151181818181819</v>
      </c>
      <c r="P280" s="13"/>
      <c r="Q280" s="13"/>
      <c r="R280" s="13"/>
      <c r="S280" s="13"/>
      <c r="T280" s="36"/>
      <c r="U280" s="36"/>
      <c r="V280" s="36"/>
      <c r="W280" s="36"/>
      <c r="X280" s="53">
        <v>2.1213203435596398E-3</v>
      </c>
      <c r="Y280" s="37">
        <v>4.8222711331623883E-2</v>
      </c>
      <c r="Z280" s="36"/>
      <c r="AA280" s="37">
        <v>9.5667601090249327E-2</v>
      </c>
      <c r="AB280" s="37">
        <v>0.13633956101225847</v>
      </c>
      <c r="AC280" s="36"/>
      <c r="AD280" s="37">
        <v>0.21186110100772712</v>
      </c>
      <c r="AE280" s="37">
        <v>0.4524407000868898</v>
      </c>
      <c r="AF280" s="36"/>
      <c r="AG280" s="36"/>
      <c r="AH280" s="37">
        <v>0.33091353335026796</v>
      </c>
      <c r="AI280" s="36"/>
      <c r="AJ280" s="37">
        <v>0.17859982055132387</v>
      </c>
      <c r="AK280" s="36"/>
      <c r="AL280" s="37">
        <v>0.41189638527578132</v>
      </c>
      <c r="AM280" s="36"/>
      <c r="AN280" s="37">
        <v>0.17960266940473424</v>
      </c>
      <c r="AO280" s="36"/>
      <c r="AP280" s="82">
        <v>2.1213203435596398E-3</v>
      </c>
      <c r="AQ280" s="83">
        <v>2.1213203435596398E-3</v>
      </c>
      <c r="AR280" s="36"/>
      <c r="AS280" s="36"/>
      <c r="AT280" s="36"/>
      <c r="AU280" s="36"/>
      <c r="AV280" s="36"/>
      <c r="AW280" s="36"/>
      <c r="AX280" s="37">
        <v>0.28643249482076549</v>
      </c>
      <c r="AY280" s="37">
        <v>0.58762428159437619</v>
      </c>
      <c r="AZ280" s="37">
        <v>0.50892908628962252</v>
      </c>
      <c r="BA280" s="36"/>
      <c r="BB280" s="36"/>
      <c r="BC280" s="84">
        <v>2.1213203435596398E-3</v>
      </c>
      <c r="BD280" s="37">
        <v>0.40427675991992562</v>
      </c>
      <c r="BE280" s="36"/>
      <c r="BF280" s="36"/>
      <c r="BG280" s="85">
        <v>2.1213203435596398E-3</v>
      </c>
      <c r="BH280" s="68">
        <v>2.1213203435596398E-3</v>
      </c>
      <c r="BI280" s="69">
        <v>2.1213203435596398E-3</v>
      </c>
      <c r="BJ280" s="70">
        <v>2.1213203435596398E-3</v>
      </c>
      <c r="BK280" s="71">
        <v>2.1213203435596398E-3</v>
      </c>
      <c r="BL280" s="85">
        <f t="shared" si="32"/>
        <v>2.045544083110856</v>
      </c>
      <c r="BM280" s="85">
        <f t="shared" si="33"/>
        <v>1.7220511012842485</v>
      </c>
      <c r="BN280" s="85">
        <f t="shared" si="34"/>
        <v>0.14389031242187322</v>
      </c>
      <c r="BO280" s="85">
        <f t="shared" si="35"/>
        <v>0.85771401592157737</v>
      </c>
      <c r="BP280" s="85">
        <f t="shared" si="36"/>
        <v>0.86433708536267106</v>
      </c>
      <c r="BQ280" s="85"/>
      <c r="BR280" s="85"/>
      <c r="BS280" s="85"/>
    </row>
    <row r="281" spans="1:71" x14ac:dyDescent="0.2">
      <c r="A281" s="22">
        <v>280</v>
      </c>
      <c r="B281" s="11" t="s">
        <v>12</v>
      </c>
      <c r="C281" s="11">
        <v>1540</v>
      </c>
      <c r="D281" s="11">
        <v>3</v>
      </c>
      <c r="E281" s="11">
        <v>2</v>
      </c>
      <c r="F281" s="11" t="s">
        <v>15</v>
      </c>
      <c r="G281" s="11">
        <v>1</v>
      </c>
      <c r="H281" s="11">
        <v>265</v>
      </c>
      <c r="I281" s="11">
        <v>29.5</v>
      </c>
      <c r="J281" s="11">
        <v>5.35</v>
      </c>
      <c r="K281" s="11">
        <v>3.73</v>
      </c>
      <c r="L281" s="11">
        <v>6.9</v>
      </c>
      <c r="M281" s="12">
        <v>5</v>
      </c>
      <c r="N281" s="13">
        <v>30.318181818181817</v>
      </c>
      <c r="O281" s="13">
        <v>29.390454545454539</v>
      </c>
      <c r="P281" s="13">
        <v>2.6795555555555559</v>
      </c>
      <c r="Q281" s="13">
        <v>3.7395555555555555</v>
      </c>
      <c r="R281" s="13">
        <v>0.76732727272727286</v>
      </c>
      <c r="S281" s="13">
        <v>1.0708727272727274</v>
      </c>
      <c r="T281" s="36">
        <v>2.4295696732909686</v>
      </c>
      <c r="U281" s="36">
        <v>1.3339815067960226</v>
      </c>
      <c r="V281" s="36">
        <v>0.74760480681924757</v>
      </c>
      <c r="W281" s="36">
        <v>1.7849111600229679</v>
      </c>
      <c r="X281" s="53">
        <v>2.1213203435596398E-3</v>
      </c>
      <c r="Y281" s="37">
        <v>4.2357289071543999E-2</v>
      </c>
      <c r="Z281" s="36">
        <v>2.5668286197430761</v>
      </c>
      <c r="AA281" s="37">
        <v>8.8830673626661472E-2</v>
      </c>
      <c r="AB281" s="37">
        <v>0.13915815895818595</v>
      </c>
      <c r="AC281" s="36">
        <v>7.7506011297124058</v>
      </c>
      <c r="AD281" s="37">
        <v>0.25060552668401925</v>
      </c>
      <c r="AE281" s="37">
        <v>0.43177411060974713</v>
      </c>
      <c r="AF281" s="36">
        <v>1.5021434288195796</v>
      </c>
      <c r="AG281" s="36">
        <v>0.68305597095651205</v>
      </c>
      <c r="AH281" s="37">
        <v>0.33856262543840926</v>
      </c>
      <c r="AI281" s="36">
        <v>19.924062281461659</v>
      </c>
      <c r="AJ281" s="37">
        <v>0.43973572018061496</v>
      </c>
      <c r="AK281" s="36">
        <v>1.980329871560415</v>
      </c>
      <c r="AL281" s="37">
        <v>0.40068475251480817</v>
      </c>
      <c r="AM281" s="36">
        <v>0.3409674199344111</v>
      </c>
      <c r="AN281" s="37">
        <v>0.17599826117495773</v>
      </c>
      <c r="AO281" s="36">
        <v>10.311139091112342</v>
      </c>
      <c r="AP281" s="36">
        <v>3.0267882254189405E-2</v>
      </c>
      <c r="AQ281" s="36">
        <v>3.2547471712663922E-2</v>
      </c>
      <c r="AR281" s="36">
        <v>0.78584462755027262</v>
      </c>
      <c r="AS281" s="36">
        <v>0.47767140990333734</v>
      </c>
      <c r="AT281" s="36">
        <v>1.614972229305683</v>
      </c>
      <c r="AU281" s="36">
        <v>3.5543865411969868</v>
      </c>
      <c r="AV281" s="36">
        <v>0.87685285285398584</v>
      </c>
      <c r="AW281" s="36">
        <v>26.60010075018625</v>
      </c>
      <c r="AX281" s="37">
        <v>0.27739493652027103</v>
      </c>
      <c r="AY281" s="37">
        <v>0.48403347797530316</v>
      </c>
      <c r="AZ281" s="37">
        <v>0.45005644440539072</v>
      </c>
      <c r="BA281" s="36">
        <v>4.3302692381194161</v>
      </c>
      <c r="BB281" s="36">
        <v>0.13838076019699821</v>
      </c>
      <c r="BC281" s="84">
        <v>2.1213203435596398E-3</v>
      </c>
      <c r="BD281" s="37">
        <v>4.6306457630403842E-2</v>
      </c>
      <c r="BE281" s="36">
        <v>0.54673120727102098</v>
      </c>
      <c r="BF281" s="36">
        <v>2.0401049299900929</v>
      </c>
      <c r="BG281" s="36">
        <v>5.8178550058627841E-2</v>
      </c>
      <c r="BH281" s="68">
        <v>2.1213203435596398E-3</v>
      </c>
      <c r="BI281" s="69">
        <v>2.1213203435596398E-3</v>
      </c>
      <c r="BJ281" s="70">
        <v>2.1213203435596398E-3</v>
      </c>
      <c r="BK281" s="71">
        <v>2.1213203435596398E-3</v>
      </c>
      <c r="BL281" s="85">
        <f t="shared" si="32"/>
        <v>3.3317305091498715</v>
      </c>
      <c r="BM281" s="85">
        <f t="shared" si="33"/>
        <v>2.0005208943857848</v>
      </c>
      <c r="BN281" s="85">
        <f t="shared" si="34"/>
        <v>1.1552113535891286</v>
      </c>
      <c r="BO281" s="85">
        <f t="shared" si="35"/>
        <v>1.1680620312612293</v>
      </c>
      <c r="BP281" s="85">
        <f t="shared" si="36"/>
        <v>0.8324588631245553</v>
      </c>
      <c r="BQ281" s="85">
        <f t="shared" si="37"/>
        <v>16.615618216728251</v>
      </c>
      <c r="BR281" s="85">
        <f t="shared" si="38"/>
        <v>21.904392153022073</v>
      </c>
      <c r="BS281" s="85">
        <f t="shared" si="39"/>
        <v>42.354706368848703</v>
      </c>
    </row>
    <row r="282" spans="1:71" x14ac:dyDescent="0.2">
      <c r="A282" s="22">
        <v>281</v>
      </c>
      <c r="B282" s="11" t="s">
        <v>12</v>
      </c>
      <c r="C282" s="11">
        <v>1540</v>
      </c>
      <c r="D282" s="11">
        <v>3</v>
      </c>
      <c r="E282" s="11">
        <v>2</v>
      </c>
      <c r="F282" s="11" t="s">
        <v>15</v>
      </c>
      <c r="G282" s="11">
        <v>1</v>
      </c>
      <c r="H282" s="11">
        <v>267</v>
      </c>
      <c r="I282" s="11">
        <v>29.5</v>
      </c>
      <c r="J282" s="11">
        <v>5.35</v>
      </c>
      <c r="K282" s="11">
        <v>3.73</v>
      </c>
      <c r="L282" s="11">
        <v>6.9</v>
      </c>
      <c r="M282" s="12">
        <v>7</v>
      </c>
      <c r="N282" s="13">
        <v>28.045454545454543</v>
      </c>
      <c r="O282" s="13">
        <v>25.751636363636361</v>
      </c>
      <c r="P282" s="13">
        <v>2.5404892966360855</v>
      </c>
      <c r="Q282" s="13">
        <v>3.7538990825688066</v>
      </c>
      <c r="R282" s="13">
        <v>0.75521818181818179</v>
      </c>
      <c r="S282" s="13">
        <v>1.1159318181818181</v>
      </c>
      <c r="T282" s="36">
        <v>2.0963890200931243</v>
      </c>
      <c r="U282" s="36">
        <v>1.1366985528042188</v>
      </c>
      <c r="V282" s="36">
        <v>0.68339775054536889</v>
      </c>
      <c r="W282" s="36">
        <v>1.7649821698574573</v>
      </c>
      <c r="X282" s="53">
        <v>2.1213203435596398E-3</v>
      </c>
      <c r="Y282" s="37">
        <v>4.0926992150562232E-2</v>
      </c>
      <c r="Z282" s="36">
        <v>2.6090724141141277</v>
      </c>
      <c r="AA282" s="37">
        <v>7.8956017537577264E-2</v>
      </c>
      <c r="AB282" s="37">
        <v>0.11988678220411861</v>
      </c>
      <c r="AC282" s="36">
        <v>7.9068926684313814</v>
      </c>
      <c r="AD282" s="37">
        <v>0.20663763942329372</v>
      </c>
      <c r="AE282" s="37">
        <v>0.38837612282498207</v>
      </c>
      <c r="AF282" s="36">
        <v>1.5006863806616704</v>
      </c>
      <c r="AG282" s="36">
        <v>0.68566657186113245</v>
      </c>
      <c r="AH282" s="37">
        <v>0.31003860989663073</v>
      </c>
      <c r="AI282" s="36">
        <v>20.627763397111153</v>
      </c>
      <c r="AJ282" s="37">
        <v>0.15466893455529634</v>
      </c>
      <c r="AK282" s="36">
        <v>1.9969628048951873</v>
      </c>
      <c r="AL282" s="37">
        <v>0.37134529134565614</v>
      </c>
      <c r="AM282" s="36">
        <v>0.36276398699114731</v>
      </c>
      <c r="AN282" s="37">
        <v>0.15925968650214642</v>
      </c>
      <c r="AO282" s="36">
        <v>11.264564423271835</v>
      </c>
      <c r="AP282" s="36">
        <v>2.6413740844178697E-2</v>
      </c>
      <c r="AQ282" s="83">
        <v>2.1213203435596398E-3</v>
      </c>
      <c r="AR282" s="36">
        <v>0.75995408315676549</v>
      </c>
      <c r="AS282" s="36">
        <v>0.55617280490273036</v>
      </c>
      <c r="AT282" s="36">
        <v>2.2053960063362092</v>
      </c>
      <c r="AU282" s="36">
        <v>1.7759408039972151</v>
      </c>
      <c r="AV282" s="36">
        <v>0.50957525543566173</v>
      </c>
      <c r="AW282" s="36">
        <v>28.117998368494906</v>
      </c>
      <c r="AX282" s="37">
        <v>0.29452639444568435</v>
      </c>
      <c r="AY282" s="37">
        <v>0.39910323472481923</v>
      </c>
      <c r="AZ282" s="37">
        <v>0.48007342998977254</v>
      </c>
      <c r="BA282" s="36">
        <v>4.2749533368331702</v>
      </c>
      <c r="BB282" s="36">
        <v>0.15907800712418363</v>
      </c>
      <c r="BC282" s="84">
        <v>2.1213203435596398E-3</v>
      </c>
      <c r="BD282" s="37">
        <v>0.39080489173977723</v>
      </c>
      <c r="BE282" s="36">
        <v>0.59053150499201157</v>
      </c>
      <c r="BF282" s="36">
        <v>1.1925687861845338</v>
      </c>
      <c r="BG282" s="36">
        <v>2.571590150797852E-2</v>
      </c>
      <c r="BH282" s="68">
        <v>2.1213203435596398E-3</v>
      </c>
      <c r="BI282" s="69">
        <v>2.1213203435596398E-3</v>
      </c>
      <c r="BJ282" s="70">
        <v>2.1213203435596398E-3</v>
      </c>
      <c r="BK282" s="71">
        <v>2.1213203435596398E-3</v>
      </c>
      <c r="BL282" s="85">
        <f t="shared" si="32"/>
        <v>2.8785266352925429</v>
      </c>
      <c r="BM282" s="85">
        <f t="shared" si="33"/>
        <v>1.5509533802499775</v>
      </c>
      <c r="BN282" s="85">
        <f t="shared" si="34"/>
        <v>1.1683135685404191</v>
      </c>
      <c r="BO282" s="85">
        <f t="shared" si="35"/>
        <v>0.79123196607933943</v>
      </c>
      <c r="BP282" s="85">
        <f t="shared" si="36"/>
        <v>0.75972141417063821</v>
      </c>
      <c r="BQ282" s="85">
        <f t="shared" si="37"/>
        <v>16.199553896189236</v>
      </c>
      <c r="BR282" s="85">
        <f t="shared" si="38"/>
        <v>22.62472620200634</v>
      </c>
      <c r="BS282" s="85">
        <f t="shared" si="39"/>
        <v>41.771534472770973</v>
      </c>
    </row>
    <row r="283" spans="1:71" x14ac:dyDescent="0.2">
      <c r="A283" s="22">
        <v>282</v>
      </c>
      <c r="B283" s="11" t="s">
        <v>12</v>
      </c>
      <c r="C283" s="11">
        <v>1540</v>
      </c>
      <c r="D283" s="11">
        <v>3</v>
      </c>
      <c r="E283" s="11">
        <v>2</v>
      </c>
      <c r="F283" s="11" t="s">
        <v>15</v>
      </c>
      <c r="G283" s="11">
        <v>1</v>
      </c>
      <c r="H283" s="11">
        <v>269</v>
      </c>
      <c r="I283" s="11">
        <v>29.5</v>
      </c>
      <c r="J283" s="11">
        <v>5.35</v>
      </c>
      <c r="K283" s="11">
        <v>3.73</v>
      </c>
      <c r="L283" s="11">
        <v>6.9</v>
      </c>
      <c r="M283" s="12">
        <v>9</v>
      </c>
      <c r="N283" s="13">
        <v>28.18181818181818</v>
      </c>
      <c r="O283" s="13">
        <v>25.282954545454544</v>
      </c>
      <c r="P283" s="13">
        <v>2.6733597464342318</v>
      </c>
      <c r="Q283" s="13">
        <v>3.8298573692551496</v>
      </c>
      <c r="R283" s="13">
        <v>0.76676818181818185</v>
      </c>
      <c r="S283" s="13">
        <v>1.098472727272727</v>
      </c>
      <c r="T283" s="36">
        <v>1.6792707388128252</v>
      </c>
      <c r="U283" s="36">
        <v>0.91754045938426954</v>
      </c>
      <c r="V283" s="36">
        <v>0.56267478562423734</v>
      </c>
      <c r="W283" s="36">
        <v>1.4794682038414879</v>
      </c>
      <c r="X283" s="53">
        <v>2.1213203435596398E-3</v>
      </c>
      <c r="Y283" s="54">
        <v>2.1213203435596398E-3</v>
      </c>
      <c r="Z283" s="36">
        <v>2.4012746933067524</v>
      </c>
      <c r="AA283" s="55">
        <v>2.1213203435596398E-3</v>
      </c>
      <c r="AB283" s="56">
        <v>2.1213203435596398E-3</v>
      </c>
      <c r="AC283" s="36">
        <v>7.467719854003839</v>
      </c>
      <c r="AD283" s="57">
        <v>2.1213203435596398E-3</v>
      </c>
      <c r="AE283" s="73">
        <v>2.1213203435596398E-3</v>
      </c>
      <c r="AF283" s="36">
        <v>1.7906331764315151</v>
      </c>
      <c r="AG283" s="36">
        <v>0.738154064144106</v>
      </c>
      <c r="AH283" s="74">
        <v>2.1213203435596398E-3</v>
      </c>
      <c r="AI283" s="36">
        <v>20.529506539180389</v>
      </c>
      <c r="AJ283" s="75">
        <v>2.1213203435596398E-3</v>
      </c>
      <c r="AK283" s="36">
        <v>2.5918545474311139</v>
      </c>
      <c r="AL283" s="37"/>
      <c r="AM283" s="36">
        <v>0.34540905955469553</v>
      </c>
      <c r="AN283" s="37"/>
      <c r="AO283" s="36">
        <v>10.892054224872814</v>
      </c>
      <c r="AP283" s="36">
        <v>2.670726847042644E-2</v>
      </c>
      <c r="AQ283" s="36">
        <v>3.5149390003799227E-2</v>
      </c>
      <c r="AR283" s="36">
        <v>0.90743992203734247</v>
      </c>
      <c r="AS283" s="36">
        <v>0.65974885973974229</v>
      </c>
      <c r="AT283" s="36">
        <v>3.0054932023254151</v>
      </c>
      <c r="AU283" s="36">
        <v>1.0232301806093451</v>
      </c>
      <c r="AV283" s="36">
        <v>0.62851692752405108</v>
      </c>
      <c r="AW283" s="36">
        <v>28.986954681060144</v>
      </c>
      <c r="AX283" s="37"/>
      <c r="AY283" s="37"/>
      <c r="AZ283" s="37"/>
      <c r="BA283" s="36">
        <v>4.2432406861829239</v>
      </c>
      <c r="BB283" s="36">
        <v>0.10874351125007865</v>
      </c>
      <c r="BC283" s="84">
        <v>2.1213203435596398E-3</v>
      </c>
      <c r="BD283" s="37"/>
      <c r="BE283" s="36">
        <v>0.56517316378993043</v>
      </c>
      <c r="BF283" s="36">
        <v>0.91831022630667802</v>
      </c>
      <c r="BG283" s="36">
        <v>5.0281888747357256E-2</v>
      </c>
      <c r="BH283" s="68">
        <v>2.1213203435596398E-3</v>
      </c>
      <c r="BI283" s="69">
        <v>2.1213203435596398E-3</v>
      </c>
      <c r="BJ283" s="70">
        <v>2.1213203435596398E-3</v>
      </c>
      <c r="BK283" s="71">
        <v>2.1213203435596398E-3</v>
      </c>
      <c r="BL283" s="85">
        <f t="shared" si="32"/>
        <v>1.0984123661037188</v>
      </c>
      <c r="BM283" s="85">
        <f t="shared" si="33"/>
        <v>1.06066017177982E-2</v>
      </c>
      <c r="BN283" s="85">
        <f t="shared" si="34"/>
        <v>1.0878057643859209</v>
      </c>
      <c r="BO283" s="85">
        <f t="shared" si="35"/>
        <v>8.4852813742385593E-3</v>
      </c>
      <c r="BP283" s="85">
        <f t="shared" si="36"/>
        <v>2.1213203435596398E-3</v>
      </c>
      <c r="BQ283" s="85">
        <f t="shared" si="37"/>
        <v>14.510070055316971</v>
      </c>
      <c r="BR283" s="85">
        <f t="shared" si="38"/>
        <v>23.121361086611504</v>
      </c>
      <c r="BS283" s="85">
        <f t="shared" si="39"/>
        <v>41.169596509765036</v>
      </c>
    </row>
    <row r="284" spans="1:71" x14ac:dyDescent="0.2">
      <c r="A284" s="22">
        <v>283</v>
      </c>
      <c r="B284" s="11" t="s">
        <v>12</v>
      </c>
      <c r="C284" s="11">
        <v>1540</v>
      </c>
      <c r="D284" s="11">
        <v>3</v>
      </c>
      <c r="E284" s="11">
        <v>2</v>
      </c>
      <c r="F284" s="11" t="s">
        <v>15</v>
      </c>
      <c r="G284" s="11">
        <v>1</v>
      </c>
      <c r="H284" s="11">
        <v>271</v>
      </c>
      <c r="I284" s="11">
        <v>29.5</v>
      </c>
      <c r="J284" s="11">
        <v>5.35</v>
      </c>
      <c r="K284" s="11">
        <v>3.73</v>
      </c>
      <c r="L284" s="11">
        <v>6.9</v>
      </c>
      <c r="M284" s="12">
        <v>11</v>
      </c>
      <c r="N284" s="13"/>
      <c r="O284" s="13">
        <v>26.61363636363636</v>
      </c>
      <c r="P284" s="13">
        <v>2.6928934010152288</v>
      </c>
      <c r="Q284" s="13">
        <v>4.0051269035533004</v>
      </c>
      <c r="R284" s="13">
        <v>0.72340909090909089</v>
      </c>
      <c r="S284" s="13">
        <v>1.0759227272727272</v>
      </c>
      <c r="T284" s="36">
        <v>1.6371561819495399</v>
      </c>
      <c r="U284" s="36">
        <v>0.89004959510438686</v>
      </c>
      <c r="V284" s="36">
        <v>0.53793086051895966</v>
      </c>
      <c r="W284" s="36">
        <v>1.4188523575553371</v>
      </c>
      <c r="X284" s="53">
        <v>2.1213203435596398E-3</v>
      </c>
      <c r="Y284" s="37">
        <v>8.5888283532436382E-2</v>
      </c>
      <c r="Z284" s="36">
        <v>2.3221990906166043</v>
      </c>
      <c r="AA284" s="37">
        <v>0.1331667220813042</v>
      </c>
      <c r="AB284" s="37">
        <v>0.16424918137713096</v>
      </c>
      <c r="AC284" s="36">
        <v>7.4196739499530677</v>
      </c>
      <c r="AD284" s="37">
        <v>0.26639877130535067</v>
      </c>
      <c r="AE284" s="37">
        <v>0.5545727112819272</v>
      </c>
      <c r="AF284" s="36">
        <v>1.9097526421302062</v>
      </c>
      <c r="AG284" s="36">
        <v>0.81205577771679394</v>
      </c>
      <c r="AH284" s="37">
        <v>0.3239513175755086</v>
      </c>
      <c r="AI284" s="36">
        <v>20.824414524190281</v>
      </c>
      <c r="AJ284" s="37">
        <v>0.47444837507192478</v>
      </c>
      <c r="AK284" s="36">
        <v>2.8371641347898322</v>
      </c>
      <c r="AL284" s="37">
        <v>0.48898863231098222</v>
      </c>
      <c r="AM284" s="36">
        <v>0.32957894501912932</v>
      </c>
      <c r="AN284" s="37">
        <v>0.14875690323733676</v>
      </c>
      <c r="AO284" s="36">
        <v>10.633609691935479</v>
      </c>
      <c r="AP284" s="82">
        <v>2.1213203435596398E-3</v>
      </c>
      <c r="AQ284" s="36">
        <v>2.9255624069155942E-2</v>
      </c>
      <c r="AR284" s="36">
        <v>1.0374087404348653</v>
      </c>
      <c r="AS284" s="36">
        <v>0.79642704934144315</v>
      </c>
      <c r="AT284" s="36">
        <v>3.2522730700803879</v>
      </c>
      <c r="AU284" s="36">
        <v>1.0050668733711403</v>
      </c>
      <c r="AV284" s="36">
        <v>0.70146874107678814</v>
      </c>
      <c r="AW284" s="36">
        <v>29.076719951439006</v>
      </c>
      <c r="AX284" s="37">
        <v>0.30167147559295221</v>
      </c>
      <c r="AY284" s="37">
        <v>0.59376207776645773</v>
      </c>
      <c r="AZ284" s="37">
        <v>0.46476492640029327</v>
      </c>
      <c r="BA284" s="36">
        <v>3.768291788277728</v>
      </c>
      <c r="BB284" s="36">
        <v>0.14491519958504884</v>
      </c>
      <c r="BC284" s="84">
        <v>2.1213203435596398E-3</v>
      </c>
      <c r="BD284" s="37">
        <v>5.0917689194521394E-2</v>
      </c>
      <c r="BE284" s="36">
        <v>0.4531735091739918</v>
      </c>
      <c r="BF284" s="36">
        <v>0.77971340014690771</v>
      </c>
      <c r="BG284" s="36">
        <v>2.6483140973327681E-2</v>
      </c>
      <c r="BH284" s="68">
        <v>2.1213203435596398E-3</v>
      </c>
      <c r="BI284" s="69">
        <v>2.1213203435596398E-3</v>
      </c>
      <c r="BJ284" s="70">
        <v>2.1213203435596398E-3</v>
      </c>
      <c r="BK284" s="71">
        <v>2.1213203435596398E-3</v>
      </c>
      <c r="BL284" s="85">
        <f t="shared" si="32"/>
        <v>3.782055620509825</v>
      </c>
      <c r="BM284" s="85">
        <f t="shared" si="33"/>
        <v>2.2726089889228245</v>
      </c>
      <c r="BN284" s="85">
        <f t="shared" si="34"/>
        <v>1.360689728349664</v>
      </c>
      <c r="BO284" s="85">
        <f t="shared" si="35"/>
        <v>1.2290476453299151</v>
      </c>
      <c r="BP284" s="85">
        <f t="shared" si="36"/>
        <v>1.0435613435929094</v>
      </c>
      <c r="BQ284" s="85">
        <f t="shared" si="37"/>
        <v>14.227983356041456</v>
      </c>
      <c r="BR284" s="85">
        <f t="shared" si="38"/>
        <v>23.661578658980112</v>
      </c>
      <c r="BS284" s="85">
        <f t="shared" si="39"/>
        <v>42.495041178985389</v>
      </c>
    </row>
    <row r="285" spans="1:71" x14ac:dyDescent="0.2">
      <c r="A285" s="22">
        <v>284</v>
      </c>
      <c r="B285" s="11" t="s">
        <v>12</v>
      </c>
      <c r="C285" s="11">
        <v>1540</v>
      </c>
      <c r="D285" s="11">
        <v>3</v>
      </c>
      <c r="E285" s="11">
        <v>2</v>
      </c>
      <c r="F285" s="11" t="s">
        <v>15</v>
      </c>
      <c r="G285" s="11">
        <v>1</v>
      </c>
      <c r="H285" s="11">
        <v>273</v>
      </c>
      <c r="I285" s="11">
        <v>29.5</v>
      </c>
      <c r="J285" s="11">
        <v>5.35</v>
      </c>
      <c r="K285" s="11">
        <v>3.73</v>
      </c>
      <c r="L285" s="11">
        <v>6.9</v>
      </c>
      <c r="M285" s="12">
        <v>13</v>
      </c>
      <c r="N285" s="13">
        <v>27.727272727272727</v>
      </c>
      <c r="O285" s="13">
        <v>26.61363636363636</v>
      </c>
      <c r="P285" s="13">
        <v>3.1191369606003749</v>
      </c>
      <c r="Q285" s="13">
        <v>4.0252532833020638</v>
      </c>
      <c r="R285" s="13">
        <v>0.75568181818181812</v>
      </c>
      <c r="S285" s="13">
        <v>0.97520909090909091</v>
      </c>
      <c r="T285" s="36">
        <v>1.4689122509612644</v>
      </c>
      <c r="U285" s="36">
        <v>0.83227602352308017</v>
      </c>
      <c r="V285" s="36">
        <v>0.50806850360663836</v>
      </c>
      <c r="W285" s="36">
        <v>1.3372086536520051</v>
      </c>
      <c r="X285" s="53">
        <v>2.1213203435596398E-3</v>
      </c>
      <c r="Y285" s="37">
        <v>4.426234672405592E-2</v>
      </c>
      <c r="Z285" s="36">
        <v>2.22204460244558</v>
      </c>
      <c r="AA285" s="37">
        <v>8.1665122490035602E-2</v>
      </c>
      <c r="AB285" s="37">
        <v>9.9586962500011131E-2</v>
      </c>
      <c r="AC285" s="36">
        <v>7.3533267931036095</v>
      </c>
      <c r="AD285" s="37">
        <v>0.22981946482760102</v>
      </c>
      <c r="AE285" s="37">
        <v>0.39346033729400548</v>
      </c>
      <c r="AF285" s="36">
        <v>1.8392961220651556</v>
      </c>
      <c r="AG285" s="36">
        <v>0.84828840496101243</v>
      </c>
      <c r="AH285" s="37">
        <v>0.2655968895596838</v>
      </c>
      <c r="AI285" s="36">
        <v>21.363029461477986</v>
      </c>
      <c r="AJ285" s="37">
        <v>0.15667753758602226</v>
      </c>
      <c r="AK285" s="36">
        <v>2.8600343797983823</v>
      </c>
      <c r="AL285" s="37">
        <v>0.38702982659278401</v>
      </c>
      <c r="AM285" s="36">
        <v>0.35074681573427968</v>
      </c>
      <c r="AN285" s="37">
        <v>0.1688303033718826</v>
      </c>
      <c r="AO285" s="36">
        <v>10.871268777582808</v>
      </c>
      <c r="AP285" s="82">
        <v>2.1213203435596398E-3</v>
      </c>
      <c r="AQ285" s="36">
        <v>2.6424407019169236E-2</v>
      </c>
      <c r="AR285" s="36">
        <v>1.0086394293226468</v>
      </c>
      <c r="AS285" s="36">
        <v>0.62487739345590754</v>
      </c>
      <c r="AT285" s="36">
        <v>3.2051020546443265</v>
      </c>
      <c r="AU285" s="36">
        <v>0.81222192725922304</v>
      </c>
      <c r="AV285" s="36">
        <v>0.61636351621290864</v>
      </c>
      <c r="AW285" s="36">
        <v>29.409256638915483</v>
      </c>
      <c r="AX285" s="37">
        <v>0.32788892883806287</v>
      </c>
      <c r="AY285" s="37">
        <v>0.44118102069988119</v>
      </c>
      <c r="AZ285" s="37">
        <v>0.47955399183474046</v>
      </c>
      <c r="BA285" s="36">
        <v>3.7943803550212705</v>
      </c>
      <c r="BB285" s="36">
        <v>0.13846268705136358</v>
      </c>
      <c r="BC285" s="84">
        <v>2.1213203435596398E-3</v>
      </c>
      <c r="BD285" s="37">
        <v>0.44618113803697595</v>
      </c>
      <c r="BE285" s="36">
        <v>0.45978779787935498</v>
      </c>
      <c r="BF285" s="36">
        <v>0.66063997194975688</v>
      </c>
      <c r="BG285" s="36">
        <v>3.9443403878577414E-2</v>
      </c>
      <c r="BH285" s="68">
        <v>2.1213203435596398E-3</v>
      </c>
      <c r="BI285" s="69">
        <v>2.1213203435596398E-3</v>
      </c>
      <c r="BJ285" s="70">
        <v>2.1213203435596398E-3</v>
      </c>
      <c r="BK285" s="71">
        <v>2.1213203435596398E-3</v>
      </c>
      <c r="BL285" s="85">
        <f t="shared" si="32"/>
        <v>3.0259640116413742</v>
      </c>
      <c r="BM285" s="85">
        <f t="shared" si="33"/>
        <v>1.5321710183601078</v>
      </c>
      <c r="BN285" s="85">
        <f t="shared" si="34"/>
        <v>1.3249626899093836</v>
      </c>
      <c r="BO285" s="85">
        <f t="shared" si="35"/>
        <v>0.75168085447331823</v>
      </c>
      <c r="BP285" s="85">
        <f t="shared" si="36"/>
        <v>0.78049016388678949</v>
      </c>
      <c r="BQ285" s="85">
        <f t="shared" si="37"/>
        <v>13.723958147635738</v>
      </c>
      <c r="BR285" s="85">
        <f t="shared" si="38"/>
        <v>24.223063841276367</v>
      </c>
      <c r="BS285" s="85">
        <f t="shared" si="39"/>
        <v>42.503132584081023</v>
      </c>
    </row>
    <row r="286" spans="1:71" x14ac:dyDescent="0.2">
      <c r="A286" s="22">
        <v>285</v>
      </c>
      <c r="B286" s="11" t="s">
        <v>12</v>
      </c>
      <c r="C286" s="11">
        <v>1540</v>
      </c>
      <c r="D286" s="11">
        <v>3</v>
      </c>
      <c r="E286" s="11">
        <v>2</v>
      </c>
      <c r="F286" s="11" t="s">
        <v>15</v>
      </c>
      <c r="G286" s="11">
        <v>1</v>
      </c>
      <c r="H286" s="11">
        <v>275</v>
      </c>
      <c r="I286" s="11">
        <v>29.5</v>
      </c>
      <c r="J286" s="11">
        <v>5.35</v>
      </c>
      <c r="K286" s="11">
        <v>3.73</v>
      </c>
      <c r="L286" s="11">
        <v>6.9</v>
      </c>
      <c r="M286" s="12">
        <v>15</v>
      </c>
      <c r="N286" s="13">
        <v>23.59090909090909</v>
      </c>
      <c r="O286" s="13">
        <v>26.347499999999997</v>
      </c>
      <c r="P286" s="13">
        <v>2.7065537848605574</v>
      </c>
      <c r="Q286" s="13">
        <v>4.0784063745019914</v>
      </c>
      <c r="R286" s="13">
        <v>0.61758636363636366</v>
      </c>
      <c r="S286" s="13">
        <v>0.93061818181818179</v>
      </c>
      <c r="T286" s="36">
        <v>1.6350560356380752</v>
      </c>
      <c r="U286" s="36">
        <v>0.89940968039762081</v>
      </c>
      <c r="V286" s="36">
        <v>0.49434022299597624</v>
      </c>
      <c r="W286" s="36">
        <v>1.2448911061398849</v>
      </c>
      <c r="X286" s="53">
        <v>2.1213203435596398E-3</v>
      </c>
      <c r="Y286" s="37">
        <v>4.6989385604833019E-2</v>
      </c>
      <c r="Z286" s="36">
        <v>2.0778860331983822</v>
      </c>
      <c r="AA286" s="37">
        <v>8.4303406323769009E-2</v>
      </c>
      <c r="AB286" s="37">
        <v>0.11250557380042049</v>
      </c>
      <c r="AC286" s="36">
        <v>7.1107361833399523</v>
      </c>
      <c r="AD286" s="37">
        <v>0.23527918804421813</v>
      </c>
      <c r="AE286" s="37">
        <v>0.39987224946023753</v>
      </c>
      <c r="AF286" s="36">
        <v>1.8676063214555931</v>
      </c>
      <c r="AG286" s="36">
        <v>0.80118062945875967</v>
      </c>
      <c r="AH286" s="37">
        <v>0.29628727454555454</v>
      </c>
      <c r="AI286" s="36">
        <v>21.552880824325875</v>
      </c>
      <c r="AJ286" s="37">
        <v>0.13657159067055927</v>
      </c>
      <c r="AK286" s="36">
        <v>3.0485290578351592</v>
      </c>
      <c r="AL286" s="37">
        <v>0.37226647545914676</v>
      </c>
      <c r="AM286" s="36">
        <v>0.3472665499794973</v>
      </c>
      <c r="AN286" s="37">
        <v>0.1882533583246141</v>
      </c>
      <c r="AO286" s="36">
        <v>10.682426131231328</v>
      </c>
      <c r="AP286" s="36">
        <v>3.0779647009950024E-2</v>
      </c>
      <c r="AQ286" s="36">
        <v>3.5435803802856478E-2</v>
      </c>
      <c r="AR286" s="36">
        <v>1.0062690012122357</v>
      </c>
      <c r="AS286" s="36">
        <v>0.52291091393177835</v>
      </c>
      <c r="AT286" s="36">
        <v>3.7966400513712752</v>
      </c>
      <c r="AU286" s="36">
        <v>0.66882016416843637</v>
      </c>
      <c r="AV286" s="36">
        <v>0.70321690982382312</v>
      </c>
      <c r="AW286" s="36">
        <v>29.420206065386999</v>
      </c>
      <c r="AX286" s="37">
        <v>0.31064649853112464</v>
      </c>
      <c r="AY286" s="37">
        <v>0.3908463824441456</v>
      </c>
      <c r="AZ286" s="37">
        <v>0.45759227689348336</v>
      </c>
      <c r="BA286" s="36">
        <v>3.5942466145815186</v>
      </c>
      <c r="BB286" s="36">
        <v>0.12986833977231171</v>
      </c>
      <c r="BC286" s="84">
        <v>2.1213203435596398E-3</v>
      </c>
      <c r="BD286" s="37">
        <v>0.10235786616108246</v>
      </c>
      <c r="BE286" s="36">
        <v>0.43215294807648125</v>
      </c>
      <c r="BF286" s="36">
        <v>0.63158537353885957</v>
      </c>
      <c r="BG286" s="36">
        <v>8.3753326285655766E-2</v>
      </c>
      <c r="BH286" s="68">
        <v>2.1213203435596398E-3</v>
      </c>
      <c r="BI286" s="69">
        <v>2.1213203435596398E-3</v>
      </c>
      <c r="BJ286" s="70">
        <v>2.1213203435596398E-3</v>
      </c>
      <c r="BK286" s="71">
        <v>2.1213203435596398E-3</v>
      </c>
      <c r="BL286" s="85">
        <f t="shared" si="32"/>
        <v>3.0207756816716098</v>
      </c>
      <c r="BM286" s="85">
        <f t="shared" si="33"/>
        <v>1.5527823519801367</v>
      </c>
      <c r="BN286" s="85">
        <f t="shared" si="34"/>
        <v>1.2797399713668589</v>
      </c>
      <c r="BO286" s="85">
        <f t="shared" si="35"/>
        <v>0.78064362706075241</v>
      </c>
      <c r="BP286" s="85">
        <f t="shared" si="36"/>
        <v>0.77213872491938429</v>
      </c>
      <c r="BQ286" s="85">
        <f t="shared" si="37"/>
        <v>13.464440582053452</v>
      </c>
      <c r="BR286" s="85">
        <f t="shared" si="38"/>
        <v>24.601409882161036</v>
      </c>
      <c r="BS286" s="85">
        <f t="shared" si="39"/>
        <v>42.327934784709839</v>
      </c>
    </row>
    <row r="287" spans="1:71" x14ac:dyDescent="0.2">
      <c r="A287" s="22">
        <v>286</v>
      </c>
      <c r="B287" s="11" t="s">
        <v>12</v>
      </c>
      <c r="C287" s="11">
        <v>1540</v>
      </c>
      <c r="D287" s="11">
        <v>3</v>
      </c>
      <c r="E287" s="11">
        <v>2</v>
      </c>
      <c r="F287" s="11" t="s">
        <v>15</v>
      </c>
      <c r="G287" s="11">
        <v>1</v>
      </c>
      <c r="H287" s="11">
        <v>277</v>
      </c>
      <c r="I287" s="11">
        <v>29.5</v>
      </c>
      <c r="J287" s="11">
        <v>5.35</v>
      </c>
      <c r="K287" s="11">
        <v>3.73</v>
      </c>
      <c r="L287" s="11">
        <v>6.9</v>
      </c>
      <c r="M287" s="12">
        <v>17</v>
      </c>
      <c r="N287" s="13">
        <v>22.09090909090909</v>
      </c>
      <c r="O287" s="13">
        <v>27.234363636363636</v>
      </c>
      <c r="P287" s="13">
        <v>2.6402684563758392</v>
      </c>
      <c r="Q287" s="13">
        <v>4.1155033557046981</v>
      </c>
      <c r="R287" s="13">
        <v>0.53645454545454541</v>
      </c>
      <c r="S287" s="13">
        <v>0.83619545454545441</v>
      </c>
      <c r="T287" s="36">
        <v>1.5250625372440798</v>
      </c>
      <c r="U287" s="36">
        <v>0.81094488532825215</v>
      </c>
      <c r="V287" s="36">
        <v>0.46998737532420037</v>
      </c>
      <c r="W287" s="36">
        <v>1.2257049749376194</v>
      </c>
      <c r="X287" s="53">
        <v>2.1213203435596398E-3</v>
      </c>
      <c r="Y287" s="37">
        <v>4.7883168760121067E-2</v>
      </c>
      <c r="Z287" s="36">
        <v>2.0358903739989205</v>
      </c>
      <c r="AA287" s="37">
        <v>8.1325547321846547E-2</v>
      </c>
      <c r="AB287" s="37">
        <v>0.10156789251834508</v>
      </c>
      <c r="AC287" s="36">
        <v>6.662043502002776</v>
      </c>
      <c r="AD287" s="37">
        <v>0.23363281314094705</v>
      </c>
      <c r="AE287" s="37">
        <v>0.41321079797470661</v>
      </c>
      <c r="AF287" s="36">
        <v>1.5877697882697803</v>
      </c>
      <c r="AG287" s="36">
        <v>0.70369454754401839</v>
      </c>
      <c r="AH287" s="37">
        <v>0.26035049225093632</v>
      </c>
      <c r="AI287" s="36">
        <v>20.883882261985647</v>
      </c>
      <c r="AJ287" s="37">
        <v>0.13088932743917997</v>
      </c>
      <c r="AK287" s="36">
        <v>2.6578525276040521</v>
      </c>
      <c r="AL287" s="37">
        <v>0.38526209549065576</v>
      </c>
      <c r="AM287" s="36">
        <v>0.34598487276801099</v>
      </c>
      <c r="AN287" s="37">
        <v>0.19673333360254136</v>
      </c>
      <c r="AO287" s="36">
        <v>11.646411313354102</v>
      </c>
      <c r="AP287" s="82">
        <v>2.1213203435596398E-3</v>
      </c>
      <c r="AQ287" s="36">
        <v>2.6607485139377964E-2</v>
      </c>
      <c r="AR287" s="36">
        <v>1.2061111181457096</v>
      </c>
      <c r="AS287" s="36">
        <v>0.85168489042412465</v>
      </c>
      <c r="AT287" s="36">
        <v>3.6527925504254566</v>
      </c>
      <c r="AU287" s="36">
        <v>0.78772289092086911</v>
      </c>
      <c r="AV287" s="36">
        <v>0.82397816576589356</v>
      </c>
      <c r="AW287" s="36">
        <v>29.602373023131374</v>
      </c>
      <c r="AX287" s="37">
        <v>0.27802230894221569</v>
      </c>
      <c r="AY287" s="37">
        <v>0.40910309953728319</v>
      </c>
      <c r="AZ287" s="37">
        <v>0.44164526776440843</v>
      </c>
      <c r="BA287" s="36">
        <v>3.7780873027717017</v>
      </c>
      <c r="BB287" s="36">
        <v>0.15035111915784705</v>
      </c>
      <c r="BC287" s="84">
        <v>2.1213203435596398E-3</v>
      </c>
      <c r="BD287" s="37">
        <v>0.11974233170304134</v>
      </c>
      <c r="BE287" s="36">
        <v>0.57576480426534127</v>
      </c>
      <c r="BF287" s="36">
        <v>0.6430564694288311</v>
      </c>
      <c r="BG287" s="36">
        <v>3.4565063612914768E-2</v>
      </c>
      <c r="BH287" s="68">
        <v>2.1213203435596398E-3</v>
      </c>
      <c r="BI287" s="69">
        <v>2.1213203435596398E-3</v>
      </c>
      <c r="BJ287" s="70">
        <v>2.1213203435596398E-3</v>
      </c>
      <c r="BK287" s="71">
        <v>2.1213203435596398E-3</v>
      </c>
      <c r="BL287" s="85">
        <f t="shared" si="32"/>
        <v>2.9005348888113089</v>
      </c>
      <c r="BM287" s="85">
        <f t="shared" si="33"/>
        <v>1.524913418814771</v>
      </c>
      <c r="BN287" s="85">
        <f t="shared" si="34"/>
        <v>1.1788881363939969</v>
      </c>
      <c r="BO287" s="85">
        <f t="shared" si="35"/>
        <v>0.72644052534940839</v>
      </c>
      <c r="BP287" s="85">
        <f t="shared" si="36"/>
        <v>0.79847289346536243</v>
      </c>
      <c r="BQ287" s="85">
        <f t="shared" si="37"/>
        <v>12.731754969179407</v>
      </c>
      <c r="BR287" s="85">
        <f t="shared" si="38"/>
        <v>23.5417347895897</v>
      </c>
      <c r="BS287" s="85">
        <f t="shared" si="39"/>
        <v>43.394335813197756</v>
      </c>
    </row>
    <row r="288" spans="1:71" x14ac:dyDescent="0.2">
      <c r="A288" s="22">
        <v>287</v>
      </c>
      <c r="B288" s="11" t="s">
        <v>12</v>
      </c>
      <c r="C288" s="11">
        <v>1540</v>
      </c>
      <c r="D288" s="11">
        <v>3</v>
      </c>
      <c r="E288" s="11">
        <v>2</v>
      </c>
      <c r="F288" s="11" t="s">
        <v>15</v>
      </c>
      <c r="G288" s="11">
        <v>1</v>
      </c>
      <c r="H288" s="11">
        <v>279</v>
      </c>
      <c r="I288" s="11">
        <v>29.5</v>
      </c>
      <c r="J288" s="11">
        <v>5.35</v>
      </c>
      <c r="K288" s="11">
        <v>3.73</v>
      </c>
      <c r="L288" s="11">
        <v>6.9</v>
      </c>
      <c r="M288" s="12">
        <v>19</v>
      </c>
      <c r="N288" s="13">
        <v>19.636363636363637</v>
      </c>
      <c r="O288" s="13">
        <v>24.047363636363634</v>
      </c>
      <c r="P288" s="13">
        <v>2.6957793764988005</v>
      </c>
      <c r="Q288" s="13">
        <v>3.9847002398081539</v>
      </c>
      <c r="R288" s="13">
        <v>0.51097272727272713</v>
      </c>
      <c r="S288" s="13">
        <v>0.75528181818181817</v>
      </c>
      <c r="T288" s="36">
        <v>1.5160171709447372</v>
      </c>
      <c r="U288" s="36">
        <v>0.80896460155244176</v>
      </c>
      <c r="V288" s="36">
        <v>0.45937110627981964</v>
      </c>
      <c r="W288" s="36">
        <v>1.1767090634908468</v>
      </c>
      <c r="X288" s="53">
        <v>2.1213203435596398E-3</v>
      </c>
      <c r="Y288" s="37">
        <v>4.6501261463881532E-2</v>
      </c>
      <c r="Z288" s="36">
        <v>1.9439045905333106</v>
      </c>
      <c r="AA288" s="37">
        <v>7.798751728195602E-2</v>
      </c>
      <c r="AB288" s="37">
        <v>8.9222766906246059E-2</v>
      </c>
      <c r="AC288" s="36">
        <v>6.4722468562665103</v>
      </c>
      <c r="AD288" s="37">
        <v>0.20135969530426689</v>
      </c>
      <c r="AE288" s="37">
        <v>0.42668208711743544</v>
      </c>
      <c r="AF288" s="36">
        <v>1.4353208098666672</v>
      </c>
      <c r="AG288" s="36">
        <v>0.70615739863842897</v>
      </c>
      <c r="AH288" s="37">
        <v>0.2615627753632625</v>
      </c>
      <c r="AI288" s="36">
        <v>20.984519529437399</v>
      </c>
      <c r="AJ288" s="37">
        <v>0.16017295384264679</v>
      </c>
      <c r="AK288" s="36">
        <v>2.5012650499588083</v>
      </c>
      <c r="AL288" s="37">
        <v>0.42920437797095234</v>
      </c>
      <c r="AM288" s="36">
        <v>0.36573979891573272</v>
      </c>
      <c r="AN288" s="37">
        <v>0.17246449420998872</v>
      </c>
      <c r="AO288" s="36">
        <v>11.879882935671926</v>
      </c>
      <c r="AP288" s="82">
        <v>2.1213203435596398E-3</v>
      </c>
      <c r="AQ288" s="36">
        <v>2.6080976520714508E-2</v>
      </c>
      <c r="AR288" s="36">
        <v>1.1051776990843984</v>
      </c>
      <c r="AS288" s="36">
        <v>0.8836808096640284</v>
      </c>
      <c r="AT288" s="36">
        <v>3.2598472185170224</v>
      </c>
      <c r="AU288" s="36">
        <v>0.7994894150015639</v>
      </c>
      <c r="AV288" s="36">
        <v>0.74916304442508552</v>
      </c>
      <c r="AW288" s="36">
        <v>29.963076378900755</v>
      </c>
      <c r="AX288" s="37">
        <v>0.31419246062003392</v>
      </c>
      <c r="AY288" s="37">
        <v>0.4560916255503647</v>
      </c>
      <c r="AZ288" s="37">
        <v>0.46534298161254178</v>
      </c>
      <c r="BA288" s="36">
        <v>3.9928051642038138</v>
      </c>
      <c r="BB288" s="36"/>
      <c r="BC288" s="84">
        <v>2.1213203435596398E-3</v>
      </c>
      <c r="BD288" s="37">
        <v>0.44340421625748183</v>
      </c>
      <c r="BE288" s="36">
        <v>0.51069607468171019</v>
      </c>
      <c r="BF288" s="36">
        <v>0.66167768844477637</v>
      </c>
      <c r="BG288" s="36">
        <v>3.2790284348333025E-2</v>
      </c>
      <c r="BH288" s="68">
        <v>2.1213203435596398E-3</v>
      </c>
      <c r="BI288" s="69">
        <v>2.1213203435596398E-3</v>
      </c>
      <c r="BJ288" s="70">
        <v>2.1213203435596398E-3</v>
      </c>
      <c r="BK288" s="71">
        <v>2.1213203435596398E-3</v>
      </c>
      <c r="BL288" s="85">
        <f t="shared" si="32"/>
        <v>2.9370551270147978</v>
      </c>
      <c r="BM288" s="85">
        <f t="shared" si="33"/>
        <v>1.5682046565048102</v>
      </c>
      <c r="BN288" s="85">
        <f t="shared" si="34"/>
        <v>1.1963859762999993</v>
      </c>
      <c r="BO288" s="85">
        <f t="shared" si="35"/>
        <v>0.71231819141642227</v>
      </c>
      <c r="BP288" s="85">
        <f t="shared" si="36"/>
        <v>0.85588646508838773</v>
      </c>
      <c r="BQ288" s="85">
        <f t="shared" si="37"/>
        <v>12.379334709411225</v>
      </c>
      <c r="BR288" s="85">
        <f t="shared" si="38"/>
        <v>23.485784579396206</v>
      </c>
      <c r="BS288" s="85">
        <f t="shared" si="39"/>
        <v>43.676243959893995</v>
      </c>
    </row>
    <row r="289" spans="1:71" x14ac:dyDescent="0.2">
      <c r="A289" s="22">
        <v>288</v>
      </c>
      <c r="B289" s="11" t="s">
        <v>12</v>
      </c>
      <c r="C289" s="11">
        <v>1540</v>
      </c>
      <c r="D289" s="11">
        <v>3</v>
      </c>
      <c r="E289" s="11">
        <v>2</v>
      </c>
      <c r="F289" s="11" t="s">
        <v>15</v>
      </c>
      <c r="G289" s="11">
        <v>1</v>
      </c>
      <c r="H289" s="11">
        <v>281</v>
      </c>
      <c r="I289" s="11">
        <v>29.5</v>
      </c>
      <c r="J289" s="11">
        <v>5.35</v>
      </c>
      <c r="K289" s="11">
        <v>3.73</v>
      </c>
      <c r="L289" s="11">
        <v>6.9</v>
      </c>
      <c r="M289" s="12">
        <v>21</v>
      </c>
      <c r="N289" s="13">
        <v>19.227272727272723</v>
      </c>
      <c r="O289" s="13" t="s">
        <v>14</v>
      </c>
      <c r="P289" s="13">
        <v>2.7284261501210652</v>
      </c>
      <c r="Q289" s="13">
        <v>3.9703631961259083</v>
      </c>
      <c r="R289" s="13">
        <v>0.51219999999999988</v>
      </c>
      <c r="S289" s="13">
        <v>0.74534545454545453</v>
      </c>
      <c r="T289" s="36">
        <v>1.6333051864780961</v>
      </c>
      <c r="U289" s="36">
        <v>0.85759626451971072</v>
      </c>
      <c r="V289" s="36">
        <v>0.45594165500820322</v>
      </c>
      <c r="W289" s="36">
        <v>1.0976431724747244</v>
      </c>
      <c r="X289" s="53">
        <v>2.1213203435596398E-3</v>
      </c>
      <c r="Y289" s="37">
        <v>5.9235971625240198E-2</v>
      </c>
      <c r="Z289" s="36">
        <v>1.8365810476471873</v>
      </c>
      <c r="AA289" s="37">
        <v>9.0480093940074627E-2</v>
      </c>
      <c r="AB289" s="37">
        <v>0.11428775466366638</v>
      </c>
      <c r="AC289" s="36">
        <v>6.3096682244919071</v>
      </c>
      <c r="AD289" s="37">
        <v>0.20698102761437406</v>
      </c>
      <c r="AE289" s="37">
        <v>0.49711400935205557</v>
      </c>
      <c r="AF289" s="36">
        <v>1.4276400664378706</v>
      </c>
      <c r="AG289" s="36">
        <v>0.71165641592524465</v>
      </c>
      <c r="AH289" s="37">
        <v>0.321262888235473</v>
      </c>
      <c r="AI289" s="36">
        <v>20.863467651796704</v>
      </c>
      <c r="AJ289" s="37">
        <v>0.18343419501483141</v>
      </c>
      <c r="AK289" s="36">
        <v>2.6958772548535723</v>
      </c>
      <c r="AL289" s="37">
        <v>0.45345004016028295</v>
      </c>
      <c r="AM289" s="36">
        <v>0.35554591226311938</v>
      </c>
      <c r="AN289" s="37">
        <v>0.19252337827175503</v>
      </c>
      <c r="AO289" s="36">
        <v>12.04537030765778</v>
      </c>
      <c r="AP289" s="36">
        <v>2.6174461109749456E-2</v>
      </c>
      <c r="AQ289" s="36">
        <v>3.7657070595466323E-2</v>
      </c>
      <c r="AR289" s="36">
        <v>1.0872264627668373</v>
      </c>
      <c r="AS289" s="36">
        <v>0.50925863778961356</v>
      </c>
      <c r="AT289" s="36">
        <v>4.0390618646796845</v>
      </c>
      <c r="AU289" s="36">
        <v>0.57451322793536674</v>
      </c>
      <c r="AV289" s="36">
        <v>0.72688843723044383</v>
      </c>
      <c r="AW289" s="36">
        <v>30.208154609139665</v>
      </c>
      <c r="AX289" s="37">
        <v>0.2681186265756888</v>
      </c>
      <c r="AY289" s="37">
        <v>0.71959513302596922</v>
      </c>
      <c r="AZ289" s="37">
        <v>0.46282118726336297</v>
      </c>
      <c r="BA289" s="36">
        <v>4.0941648045925749</v>
      </c>
      <c r="BB289" s="36">
        <v>0.13943753608812146</v>
      </c>
      <c r="BC289" s="84">
        <v>2.1213203435596398E-3</v>
      </c>
      <c r="BD289" s="37">
        <v>0.31044242083311213</v>
      </c>
      <c r="BE289" s="36">
        <v>0.51211709301363872</v>
      </c>
      <c r="BF289" s="36">
        <v>0.65705253617479209</v>
      </c>
      <c r="BG289" s="36">
        <v>9.5674787902343447E-2</v>
      </c>
      <c r="BH289" s="68">
        <v>2.1213203435596398E-3</v>
      </c>
      <c r="BI289" s="69">
        <v>2.1213203435596398E-3</v>
      </c>
      <c r="BJ289" s="70">
        <v>2.1213203435596398E-3</v>
      </c>
      <c r="BK289" s="71">
        <v>2.1213203435596398E-3</v>
      </c>
      <c r="BL289" s="85">
        <f t="shared" si="32"/>
        <v>3.1859716870661172</v>
      </c>
      <c r="BM289" s="85">
        <f t="shared" si="33"/>
        <v>1.7765299150406835</v>
      </c>
      <c r="BN289" s="85">
        <f t="shared" si="34"/>
        <v>1.2169183937536787</v>
      </c>
      <c r="BO289" s="85">
        <f t="shared" si="35"/>
        <v>0.82596586552834483</v>
      </c>
      <c r="BP289" s="85">
        <f t="shared" si="36"/>
        <v>0.95056404951233853</v>
      </c>
      <c r="BQ289" s="85">
        <f t="shared" si="37"/>
        <v>12.192856870963389</v>
      </c>
      <c r="BR289" s="85">
        <f t="shared" si="38"/>
        <v>23.559344906650274</v>
      </c>
      <c r="BS289" s="85">
        <f t="shared" si="39"/>
        <v>44.478965498434256</v>
      </c>
    </row>
    <row r="290" spans="1:71" x14ac:dyDescent="0.2">
      <c r="A290" s="22">
        <v>289</v>
      </c>
      <c r="B290" s="11" t="s">
        <v>12</v>
      </c>
      <c r="C290" s="11">
        <v>1636</v>
      </c>
      <c r="D290" s="11">
        <v>1</v>
      </c>
      <c r="E290" s="11">
        <v>1</v>
      </c>
      <c r="F290" s="11" t="s">
        <v>13</v>
      </c>
      <c r="G290" s="11">
        <v>1</v>
      </c>
      <c r="H290" s="11">
        <v>98</v>
      </c>
      <c r="I290" s="11">
        <v>36.9</v>
      </c>
      <c r="J290" s="11">
        <v>1.78</v>
      </c>
      <c r="K290" s="11">
        <v>1.1599999999999999</v>
      </c>
      <c r="L290" s="11">
        <v>2.6</v>
      </c>
      <c r="M290" s="12">
        <v>0</v>
      </c>
      <c r="N290" s="13">
        <v>38.408999999999999</v>
      </c>
      <c r="O290" s="13">
        <v>24.038360000000001</v>
      </c>
      <c r="P290" s="13">
        <v>3.8436686390000001</v>
      </c>
      <c r="Q290" s="13">
        <v>3.0452071009999999</v>
      </c>
      <c r="R290" s="13">
        <v>1.476318182</v>
      </c>
      <c r="S290" s="13">
        <v>1.169636364</v>
      </c>
      <c r="T290" s="36">
        <v>4.3131997079351958</v>
      </c>
      <c r="U290" s="36">
        <v>2.2088222981976662</v>
      </c>
      <c r="V290" s="36">
        <v>1.0686530579582632</v>
      </c>
      <c r="W290" s="36">
        <v>2.1489139960926229</v>
      </c>
      <c r="X290" s="53">
        <v>2.1213203435596398E-3</v>
      </c>
      <c r="Y290" s="54">
        <v>2.1213203435596398E-3</v>
      </c>
      <c r="Z290" s="36">
        <v>2.408019781450554</v>
      </c>
      <c r="AA290" s="55">
        <v>2.1213203435596398E-3</v>
      </c>
      <c r="AB290" s="56">
        <v>2.1213203435596398E-3</v>
      </c>
      <c r="AC290" s="36">
        <v>8.8345254475012069</v>
      </c>
      <c r="AD290" s="57">
        <v>2.1213203435596398E-3</v>
      </c>
      <c r="AE290" s="73">
        <v>2.1213203435596398E-3</v>
      </c>
      <c r="AF290" s="36">
        <v>0.7371206583513068</v>
      </c>
      <c r="AG290" s="36">
        <v>0.78029547603588223</v>
      </c>
      <c r="AH290" s="74">
        <v>2.1213203435596398E-3</v>
      </c>
      <c r="AI290" s="36">
        <v>24.290818550495313</v>
      </c>
      <c r="AJ290" s="75">
        <v>2.1213203435596398E-3</v>
      </c>
      <c r="AK290" s="36">
        <v>1.8734300679716227</v>
      </c>
      <c r="AL290" s="37"/>
      <c r="AM290" s="36">
        <v>0.55453116926558466</v>
      </c>
      <c r="AN290" s="37"/>
      <c r="AO290" s="36">
        <v>9.8204972232312677</v>
      </c>
      <c r="AP290" s="36">
        <v>2.5692407376360884E-2</v>
      </c>
      <c r="AQ290" s="36">
        <v>1.8855222504840563E-2</v>
      </c>
      <c r="AR290" s="36">
        <v>0.30727849586667888</v>
      </c>
      <c r="AS290" s="36">
        <v>0.27111845475039892</v>
      </c>
      <c r="AT290" s="36">
        <v>0.56066841914036103</v>
      </c>
      <c r="AU290" s="36">
        <v>0.99819047189057875</v>
      </c>
      <c r="AV290" s="36">
        <v>0.41188742440093984</v>
      </c>
      <c r="AW290" s="36">
        <v>28.600830262651467</v>
      </c>
      <c r="AX290" s="37"/>
      <c r="AY290" s="37"/>
      <c r="AZ290" s="37"/>
      <c r="BA290" s="36">
        <v>2.1885361745628771</v>
      </c>
      <c r="BB290" s="36">
        <v>0.13277191154502915</v>
      </c>
      <c r="BC290" s="84">
        <v>2.1213203435596398E-3</v>
      </c>
      <c r="BD290" s="37"/>
      <c r="BE290" s="36">
        <v>0.29876918359439164</v>
      </c>
      <c r="BF290" s="36">
        <v>0.68878773416510775</v>
      </c>
      <c r="BG290" s="36">
        <v>2.1213203435596398E-3</v>
      </c>
      <c r="BH290" s="68">
        <v>2.1213203435596398E-3</v>
      </c>
      <c r="BI290" s="69">
        <v>2.1213203435596398E-3</v>
      </c>
      <c r="BJ290" s="70">
        <v>2.1213203435596398E-3</v>
      </c>
      <c r="BK290" s="71">
        <v>2.1213203435596398E-3</v>
      </c>
      <c r="BL290" s="85">
        <f t="shared" si="32"/>
        <v>1.3496758877063844</v>
      </c>
      <c r="BM290" s="85">
        <f t="shared" si="33"/>
        <v>1.06066017177982E-2</v>
      </c>
      <c r="BN290" s="85">
        <f t="shared" si="34"/>
        <v>1.3390692859885862</v>
      </c>
      <c r="BO290" s="85">
        <f t="shared" si="35"/>
        <v>8.4852813742385593E-3</v>
      </c>
      <c r="BP290" s="85">
        <f t="shared" si="36"/>
        <v>2.1213203435596398E-3</v>
      </c>
      <c r="BQ290" s="85">
        <f t="shared" si="37"/>
        <v>20.984255609479071</v>
      </c>
      <c r="BR290" s="85">
        <f t="shared" si="38"/>
        <v>26.164248618466935</v>
      </c>
      <c r="BS290" s="85">
        <f t="shared" si="39"/>
        <v>34.516114084510413</v>
      </c>
    </row>
    <row r="291" spans="1:71" x14ac:dyDescent="0.2">
      <c r="A291" s="22">
        <v>290</v>
      </c>
      <c r="B291" s="11" t="s">
        <v>12</v>
      </c>
      <c r="C291" s="11">
        <v>1636</v>
      </c>
      <c r="D291" s="14">
        <v>1</v>
      </c>
      <c r="E291" s="11">
        <v>1</v>
      </c>
      <c r="F291" s="11" t="s">
        <v>13</v>
      </c>
      <c r="G291" s="11">
        <v>1</v>
      </c>
      <c r="H291" s="11">
        <v>99</v>
      </c>
      <c r="I291" s="11">
        <v>36.9</v>
      </c>
      <c r="J291" s="11">
        <v>1.78</v>
      </c>
      <c r="K291" s="11">
        <v>1.1599999999999999</v>
      </c>
      <c r="L291" s="11">
        <v>2.6</v>
      </c>
      <c r="M291" s="15">
        <v>1</v>
      </c>
      <c r="N291" s="13">
        <v>39.772727272727266</v>
      </c>
      <c r="O291" s="13">
        <v>24.805545454545452</v>
      </c>
      <c r="P291" s="13">
        <v>3.6948264277715568</v>
      </c>
      <c r="Q291" s="13">
        <v>2.8984546472564388</v>
      </c>
      <c r="R291" s="13">
        <v>1.4997636363636362</v>
      </c>
      <c r="S291" s="13">
        <v>1.1765090909090907</v>
      </c>
      <c r="T291" s="36">
        <v>3.6965429442108588</v>
      </c>
      <c r="U291" s="36">
        <v>2.2926528269828559</v>
      </c>
      <c r="V291" s="36">
        <v>1.2822478598418423</v>
      </c>
      <c r="W291" s="36">
        <v>2.87974190108317</v>
      </c>
      <c r="X291" s="53">
        <v>2.1213203435596398E-3</v>
      </c>
      <c r="Y291" s="37">
        <v>6.8284149380638592E-2</v>
      </c>
      <c r="Z291" s="36">
        <v>3.3546786506379518</v>
      </c>
      <c r="AA291" s="37">
        <v>0.11025927471632509</v>
      </c>
      <c r="AB291" s="37">
        <v>7.8025646945756685E-2</v>
      </c>
      <c r="AC291" s="36">
        <v>10.673148981120399</v>
      </c>
      <c r="AD291" s="37">
        <v>0.20223763952947393</v>
      </c>
      <c r="AE291" s="37">
        <v>0.44572692469418312</v>
      </c>
      <c r="AF291" s="36">
        <v>1.0164613757232981</v>
      </c>
      <c r="AG291" s="36">
        <v>1.0652393257591115</v>
      </c>
      <c r="AH291" s="37">
        <v>0.22166301901730537</v>
      </c>
      <c r="AI291" s="36">
        <v>27.975353474584836</v>
      </c>
      <c r="AJ291" s="37">
        <v>0.47926937921040447</v>
      </c>
      <c r="AK291" s="36">
        <v>1.7529752682549669</v>
      </c>
      <c r="AL291" s="37">
        <v>0.48344402416397581</v>
      </c>
      <c r="AM291" s="36">
        <v>0.56468376437675261</v>
      </c>
      <c r="AN291" s="37">
        <v>0.21466226059983878</v>
      </c>
      <c r="AO291" s="36">
        <v>7.0626319626722553</v>
      </c>
      <c r="AP291" s="36">
        <v>2.1033326193943255E-2</v>
      </c>
      <c r="AQ291" s="83">
        <v>2.1213203435596398E-3</v>
      </c>
      <c r="AR291" s="36">
        <v>0.32785432604410902</v>
      </c>
      <c r="AS291" s="36">
        <v>0.24280694716567153</v>
      </c>
      <c r="AT291" s="36">
        <v>0.54367203259952868</v>
      </c>
      <c r="AU291" s="36">
        <v>0.99000960601427701</v>
      </c>
      <c r="AV291" s="36">
        <v>0.33636964794787838</v>
      </c>
      <c r="AW291" s="36">
        <v>23.272807745471287</v>
      </c>
      <c r="AX291" s="37">
        <v>0.24848572196399932</v>
      </c>
      <c r="AY291" s="37">
        <v>0.78908327532797484</v>
      </c>
      <c r="AZ291" s="37">
        <v>0.57173136588918572</v>
      </c>
      <c r="BA291" s="36">
        <v>2.2674526669519914</v>
      </c>
      <c r="BB291" s="36">
        <v>0.131386311173214</v>
      </c>
      <c r="BC291" s="84">
        <v>2.1213203435596398E-3</v>
      </c>
      <c r="BD291" s="37">
        <v>6.0347173229755489E-2</v>
      </c>
      <c r="BE291" s="36">
        <v>0.49386217743953897</v>
      </c>
      <c r="BF291" s="36">
        <v>0.76128768411018977</v>
      </c>
      <c r="BG291" s="36">
        <v>4.8450160640381703E-3</v>
      </c>
      <c r="BH291" s="68">
        <v>2.1213203435596398E-3</v>
      </c>
      <c r="BI291" s="69">
        <v>2.1213203435596398E-3</v>
      </c>
      <c r="BJ291" s="70">
        <v>2.1213203435596398E-3</v>
      </c>
      <c r="BK291" s="71">
        <v>2.1213203435596398E-3</v>
      </c>
      <c r="BL291" s="85">
        <f t="shared" si="32"/>
        <v>3.9334954083937657</v>
      </c>
      <c r="BM291" s="85">
        <f t="shared" si="33"/>
        <v>1.9103666335610994</v>
      </c>
      <c r="BN291" s="85">
        <f t="shared" si="34"/>
        <v>1.8084665142328278</v>
      </c>
      <c r="BO291" s="85">
        <f t="shared" si="35"/>
        <v>0.9811956847029405</v>
      </c>
      <c r="BP291" s="85">
        <f t="shared" si="36"/>
        <v>0.92917094885815898</v>
      </c>
      <c r="BQ291" s="85">
        <f t="shared" si="37"/>
        <v>24.181134484220639</v>
      </c>
      <c r="BR291" s="85">
        <f t="shared" si="38"/>
        <v>29.728328742839803</v>
      </c>
      <c r="BS291" s="85">
        <f t="shared" si="39"/>
        <v>31.075762945647934</v>
      </c>
    </row>
    <row r="292" spans="1:71" x14ac:dyDescent="0.2">
      <c r="A292" s="22">
        <v>291</v>
      </c>
      <c r="B292" s="11" t="s">
        <v>12</v>
      </c>
      <c r="C292" s="11">
        <v>1636</v>
      </c>
      <c r="D292" s="11">
        <v>1</v>
      </c>
      <c r="E292" s="11">
        <v>1</v>
      </c>
      <c r="F292" s="11" t="s">
        <v>13</v>
      </c>
      <c r="G292" s="11">
        <v>1</v>
      </c>
      <c r="H292" s="11">
        <v>101</v>
      </c>
      <c r="I292" s="11">
        <v>36.9</v>
      </c>
      <c r="J292" s="11">
        <v>1.78</v>
      </c>
      <c r="K292" s="11">
        <v>1.1599999999999999</v>
      </c>
      <c r="L292" s="11">
        <v>2.6</v>
      </c>
      <c r="M292" s="12">
        <v>3</v>
      </c>
      <c r="N292" s="13">
        <v>39.227272727272727</v>
      </c>
      <c r="O292" s="13">
        <v>22.503999999999998</v>
      </c>
      <c r="P292" s="13">
        <v>3.5943937708565068</v>
      </c>
      <c r="Q292" s="13">
        <v>3.0286985539488325</v>
      </c>
      <c r="R292" s="13">
        <v>1.4687999999999999</v>
      </c>
      <c r="S292" s="13">
        <v>1.2376363636363636</v>
      </c>
      <c r="T292" s="36"/>
      <c r="U292" s="36"/>
      <c r="V292" s="36"/>
      <c r="W292" s="36"/>
      <c r="X292" s="53">
        <v>2.1213203435596398E-3</v>
      </c>
      <c r="Y292" s="37">
        <v>9.9789658171824114E-2</v>
      </c>
      <c r="Z292" s="36"/>
      <c r="AA292" s="37">
        <v>0.15040097227847488</v>
      </c>
      <c r="AB292" s="37">
        <v>4.7122336668368757E-2</v>
      </c>
      <c r="AC292" s="36"/>
      <c r="AD292" s="37">
        <v>0.16981617107268573</v>
      </c>
      <c r="AE292" s="37">
        <v>0.25765107032949136</v>
      </c>
      <c r="AF292" s="36"/>
      <c r="AG292" s="36"/>
      <c r="AH292" s="37">
        <v>0.15576422595917602</v>
      </c>
      <c r="AI292" s="36"/>
      <c r="AJ292" s="37">
        <v>0.22608532272880461</v>
      </c>
      <c r="AK292" s="36"/>
      <c r="AL292" s="37">
        <v>0.25411433055374549</v>
      </c>
      <c r="AM292" s="36"/>
      <c r="AN292" s="37">
        <v>0.15813891515690062</v>
      </c>
      <c r="AO292" s="36"/>
      <c r="AP292" s="82">
        <v>2.1213203435596398E-3</v>
      </c>
      <c r="AQ292" s="83">
        <v>2.1213203435596398E-3</v>
      </c>
      <c r="AR292" s="36"/>
      <c r="AS292" s="36"/>
      <c r="AT292" s="36"/>
      <c r="AU292" s="36"/>
      <c r="AV292" s="36"/>
      <c r="AW292" s="36"/>
      <c r="AX292" s="37">
        <v>0.34256159161694716</v>
      </c>
      <c r="AY292" s="37">
        <v>0.9305383470932922</v>
      </c>
      <c r="AZ292" s="37">
        <v>0.38121830965550524</v>
      </c>
      <c r="BA292" s="36"/>
      <c r="BB292" s="36"/>
      <c r="BC292" s="84">
        <v>2.1213203435596398E-3</v>
      </c>
      <c r="BD292" s="37">
        <v>0.36970474519011093</v>
      </c>
      <c r="BE292" s="36"/>
      <c r="BF292" s="36"/>
      <c r="BG292" s="85">
        <v>2.1213203435596398E-3</v>
      </c>
      <c r="BH292" s="68">
        <v>2.1213203435596398E-3</v>
      </c>
      <c r="BI292" s="69">
        <v>2.1213203435596398E-3</v>
      </c>
      <c r="BJ292" s="70">
        <v>2.1213203435596398E-3</v>
      </c>
      <c r="BK292" s="71">
        <v>2.1213203435596398E-3</v>
      </c>
      <c r="BL292" s="85">
        <f t="shared" si="32"/>
        <v>1.5188830029194715</v>
      </c>
      <c r="BM292" s="85">
        <f t="shared" si="33"/>
        <v>1.110553457312272</v>
      </c>
      <c r="BN292" s="85">
        <f t="shared" si="34"/>
        <v>0.25019063045029899</v>
      </c>
      <c r="BO292" s="85">
        <f t="shared" si="35"/>
        <v>0.5987880564290351</v>
      </c>
      <c r="BP292" s="85">
        <f t="shared" si="36"/>
        <v>0.51176540088323685</v>
      </c>
      <c r="BQ292" s="85"/>
      <c r="BR292" s="85"/>
      <c r="BS292" s="85"/>
    </row>
    <row r="293" spans="1:71" x14ac:dyDescent="0.2">
      <c r="A293" s="22">
        <v>292</v>
      </c>
      <c r="B293" s="11" t="s">
        <v>12</v>
      </c>
      <c r="C293" s="11">
        <v>1636</v>
      </c>
      <c r="D293" s="11">
        <v>1</v>
      </c>
      <c r="E293" s="11">
        <v>1</v>
      </c>
      <c r="F293" s="11" t="s">
        <v>13</v>
      </c>
      <c r="G293" s="11">
        <v>1</v>
      </c>
      <c r="H293" s="11">
        <v>103</v>
      </c>
      <c r="I293" s="11">
        <v>36.9</v>
      </c>
      <c r="J293" s="11">
        <v>1.78</v>
      </c>
      <c r="K293" s="11">
        <v>1.1599999999999999</v>
      </c>
      <c r="L293" s="11">
        <v>2.6</v>
      </c>
      <c r="M293" s="12">
        <v>5</v>
      </c>
      <c r="N293" s="13">
        <v>36.390909090909091</v>
      </c>
      <c r="O293" s="13">
        <v>21.225363636363635</v>
      </c>
      <c r="P293" s="13">
        <v>3.8747692307692301</v>
      </c>
      <c r="Q293" s="13">
        <v>2.8998461538461542</v>
      </c>
      <c r="R293" s="13">
        <v>1.373781818181818</v>
      </c>
      <c r="S293" s="13">
        <v>1.0281272727272728</v>
      </c>
      <c r="T293" s="36">
        <v>4.9484482765942488</v>
      </c>
      <c r="U293" s="36">
        <v>2.6017697178716936</v>
      </c>
      <c r="V293" s="36">
        <v>1.3048545749163221</v>
      </c>
      <c r="W293" s="36">
        <v>2.6035839270548431</v>
      </c>
      <c r="X293" s="53">
        <v>2.1213203435596398E-3</v>
      </c>
      <c r="Y293" s="37">
        <v>9.7320526751930439E-2</v>
      </c>
      <c r="Z293" s="36">
        <v>2.770711272249073</v>
      </c>
      <c r="AA293" s="37">
        <v>0.13979473772432227</v>
      </c>
      <c r="AB293" s="37">
        <v>8.318904431891877E-2</v>
      </c>
      <c r="AC293" s="36">
        <v>8.5295364070517987</v>
      </c>
      <c r="AD293" s="37">
        <v>0.14876115948612187</v>
      </c>
      <c r="AE293" s="37">
        <v>0.36185997265188663</v>
      </c>
      <c r="AF293" s="36">
        <v>0.66614470571867423</v>
      </c>
      <c r="AG293" s="36">
        <v>0.73654106920921114</v>
      </c>
      <c r="AH293" s="37">
        <v>0.26412908782374178</v>
      </c>
      <c r="AI293" s="36">
        <v>22.994790263288223</v>
      </c>
      <c r="AJ293" s="37">
        <v>0.20859496999051003</v>
      </c>
      <c r="AK293" s="36">
        <v>1.6180362178495604</v>
      </c>
      <c r="AL293" s="37">
        <v>0.26751990201214404</v>
      </c>
      <c r="AM293" s="36">
        <v>0.53463839411698888</v>
      </c>
      <c r="AN293" s="37">
        <v>0.11876327731211896</v>
      </c>
      <c r="AO293" s="36">
        <v>9.91985511592328</v>
      </c>
      <c r="AP293" s="82">
        <v>2.1213203435596398E-3</v>
      </c>
      <c r="AQ293" s="83">
        <v>2.1213203435596398E-3</v>
      </c>
      <c r="AR293" s="36">
        <v>0.31090180680915208</v>
      </c>
      <c r="AS293" s="36">
        <v>0.30967506725084226</v>
      </c>
      <c r="AT293" s="36">
        <v>0.49739497138064681</v>
      </c>
      <c r="AU293" s="36">
        <v>1.189400673003792</v>
      </c>
      <c r="AV293" s="36">
        <v>0.47441277246793578</v>
      </c>
      <c r="AW293" s="36">
        <v>27.934220656912739</v>
      </c>
      <c r="AX293" s="37">
        <v>0.25615276283013044</v>
      </c>
      <c r="AY293" s="37">
        <v>0.83632079529775138</v>
      </c>
      <c r="AZ293" s="37">
        <v>0.36035981895614194</v>
      </c>
      <c r="BA293" s="36">
        <v>2.5216205814059376</v>
      </c>
      <c r="BB293" s="36">
        <v>0.12791398386509117</v>
      </c>
      <c r="BC293" s="84">
        <v>2.1213203435596398E-3</v>
      </c>
      <c r="BD293" s="37"/>
      <c r="BE293" s="36">
        <v>0.34867248234145265</v>
      </c>
      <c r="BF293" s="36">
        <v>0.71432253967082537</v>
      </c>
      <c r="BG293" s="36">
        <v>2.1213203435596398E-3</v>
      </c>
      <c r="BH293" s="68">
        <v>2.1213203435596398E-3</v>
      </c>
      <c r="BI293" s="69">
        <v>2.1213203435596398E-3</v>
      </c>
      <c r="BJ293" s="70">
        <v>2.1213203435596398E-3</v>
      </c>
      <c r="BK293" s="71">
        <v>2.1213203435596398E-3</v>
      </c>
      <c r="BL293" s="85">
        <f t="shared" si="32"/>
        <v>2.9611121413978947</v>
      </c>
      <c r="BM293" s="85">
        <f t="shared" si="33"/>
        <v>1.3340541362833229</v>
      </c>
      <c r="BN293" s="85">
        <f t="shared" si="34"/>
        <v>1.5082947278024528</v>
      </c>
      <c r="BO293" s="85">
        <f t="shared" si="35"/>
        <v>0.70467426161929247</v>
      </c>
      <c r="BP293" s="85">
        <f t="shared" si="36"/>
        <v>0.62937987466403067</v>
      </c>
      <c r="BQ293" s="85">
        <f t="shared" si="37"/>
        <v>22.76102549608154</v>
      </c>
      <c r="BR293" s="85">
        <f t="shared" si="38"/>
        <v>24.612826481137784</v>
      </c>
      <c r="BS293" s="85">
        <f t="shared" si="39"/>
        <v>35.898339474940933</v>
      </c>
    </row>
    <row r="294" spans="1:71" x14ac:dyDescent="0.2">
      <c r="A294" s="22">
        <v>293</v>
      </c>
      <c r="B294" s="11" t="s">
        <v>12</v>
      </c>
      <c r="C294" s="11">
        <v>1636</v>
      </c>
      <c r="D294" s="11">
        <v>1</v>
      </c>
      <c r="E294" s="11">
        <v>1</v>
      </c>
      <c r="F294" s="11" t="s">
        <v>13</v>
      </c>
      <c r="G294" s="11">
        <v>1</v>
      </c>
      <c r="H294" s="11">
        <v>105</v>
      </c>
      <c r="I294" s="11">
        <v>36.9</v>
      </c>
      <c r="J294" s="11">
        <v>1.78</v>
      </c>
      <c r="K294" s="11">
        <v>1.1599999999999999</v>
      </c>
      <c r="L294" s="11">
        <v>2.6</v>
      </c>
      <c r="M294" s="12">
        <v>7</v>
      </c>
      <c r="N294" s="13">
        <v>30.68181818181818</v>
      </c>
      <c r="O294" s="13">
        <v>22.759727272727268</v>
      </c>
      <c r="P294" s="13">
        <v>3.6865420560747659</v>
      </c>
      <c r="Q294" s="13">
        <v>2.8004672897196259</v>
      </c>
      <c r="R294" s="13">
        <v>1.2550999999999997</v>
      </c>
      <c r="S294" s="13">
        <v>0.95343181818181799</v>
      </c>
      <c r="T294" s="36"/>
      <c r="U294" s="36"/>
      <c r="V294" s="36"/>
      <c r="W294" s="36"/>
      <c r="X294" s="53">
        <v>2.1213203435596398E-3</v>
      </c>
      <c r="Y294" s="37">
        <v>8.4413837931496802E-2</v>
      </c>
      <c r="Z294" s="36">
        <v>2.4522826736089844</v>
      </c>
      <c r="AA294" s="37">
        <v>0.15164634398230195</v>
      </c>
      <c r="AB294" s="37">
        <v>4.6305559483918478E-2</v>
      </c>
      <c r="AC294" s="36">
        <v>8.4743893744745868</v>
      </c>
      <c r="AD294" s="37">
        <v>0.1449195177032753</v>
      </c>
      <c r="AE294" s="37">
        <v>0.25311578264024259</v>
      </c>
      <c r="AF294" s="36">
        <v>1.0456204389403323</v>
      </c>
      <c r="AG294" s="36">
        <v>0.93642806090291564</v>
      </c>
      <c r="AH294" s="37">
        <v>0.16091545264584103</v>
      </c>
      <c r="AI294" s="36">
        <v>24.079060862336917</v>
      </c>
      <c r="AJ294" s="37">
        <v>0.24386063664582447</v>
      </c>
      <c r="AK294" s="36">
        <v>2.0263845084280163</v>
      </c>
      <c r="AL294" s="37">
        <v>0.26117752766331132</v>
      </c>
      <c r="AM294" s="36">
        <v>0.61020095567227906</v>
      </c>
      <c r="AN294" s="37">
        <v>0.14750614421562872</v>
      </c>
      <c r="AO294" s="36">
        <v>9.0849703389545535</v>
      </c>
      <c r="AP294" s="36">
        <v>4.6065057442581062E-2</v>
      </c>
      <c r="AQ294" s="36">
        <v>1.8197104182413576E-2</v>
      </c>
      <c r="AR294" s="36">
        <v>0.37649381755660999</v>
      </c>
      <c r="AS294" s="36">
        <v>0.31868212196642626</v>
      </c>
      <c r="AT294" s="36">
        <v>0.74241469078548505</v>
      </c>
      <c r="AU294" s="36">
        <v>0.95957714730780652</v>
      </c>
      <c r="AV294" s="36">
        <v>0.50427124473941087</v>
      </c>
      <c r="AW294" s="36">
        <v>29.119605569541733</v>
      </c>
      <c r="AX294" s="37">
        <v>0.33475193121424285</v>
      </c>
      <c r="AY294" s="37">
        <v>0.97690264041715558</v>
      </c>
      <c r="AZ294" s="37">
        <v>0.35095937560265228</v>
      </c>
      <c r="BA294" s="36">
        <v>2.6605608829699419</v>
      </c>
      <c r="BB294" s="36">
        <v>0.15255567649151769</v>
      </c>
      <c r="BC294" s="84">
        <v>2.1213203435596398E-3</v>
      </c>
      <c r="BD294" s="37">
        <v>0.63379338208848879</v>
      </c>
      <c r="BE294" s="36">
        <v>0.41740687119349212</v>
      </c>
      <c r="BF294" s="36">
        <v>0.73685319792471415</v>
      </c>
      <c r="BG294" s="36">
        <v>2.1213203435596398E-3</v>
      </c>
      <c r="BH294" s="68">
        <v>2.1213203435596398E-3</v>
      </c>
      <c r="BI294" s="69">
        <v>2.1213203435596398E-3</v>
      </c>
      <c r="BJ294" s="70">
        <v>2.1213203435596398E-3</v>
      </c>
      <c r="BK294" s="71">
        <v>2.1213203435596398E-3</v>
      </c>
      <c r="BL294" s="85">
        <f t="shared" si="32"/>
        <v>3.0404898194870347</v>
      </c>
      <c r="BM294" s="85">
        <f t="shared" si="33"/>
        <v>1.1102944767824132</v>
      </c>
      <c r="BN294" s="85">
        <f t="shared" si="34"/>
        <v>1.7826891984889932</v>
      </c>
      <c r="BO294" s="85">
        <f t="shared" si="35"/>
        <v>0.59600116647885926</v>
      </c>
      <c r="BP294" s="85">
        <f t="shared" si="36"/>
        <v>0.51429331030355385</v>
      </c>
      <c r="BQ294" s="85">
        <f t="shared" si="37"/>
        <v>10.928793368427131</v>
      </c>
      <c r="BR294" s="85">
        <f t="shared" si="38"/>
        <v>26.105445370764933</v>
      </c>
      <c r="BS294" s="85">
        <f t="shared" si="39"/>
        <v>38.361818633486045</v>
      </c>
    </row>
    <row r="295" spans="1:71" x14ac:dyDescent="0.2">
      <c r="A295" s="22">
        <v>294</v>
      </c>
      <c r="B295" s="11" t="s">
        <v>12</v>
      </c>
      <c r="C295" s="11">
        <v>1636</v>
      </c>
      <c r="D295" s="11">
        <v>1</v>
      </c>
      <c r="E295" s="11">
        <v>1</v>
      </c>
      <c r="F295" s="11" t="s">
        <v>13</v>
      </c>
      <c r="G295" s="11">
        <v>1</v>
      </c>
      <c r="H295" s="11">
        <v>107</v>
      </c>
      <c r="I295" s="11">
        <v>36.9</v>
      </c>
      <c r="J295" s="11">
        <v>1.78</v>
      </c>
      <c r="K295" s="11">
        <v>1.1599999999999999</v>
      </c>
      <c r="L295" s="11">
        <v>2.6</v>
      </c>
      <c r="M295" s="12">
        <v>9</v>
      </c>
      <c r="N295" s="13">
        <v>37.36363636363636</v>
      </c>
      <c r="O295" s="13">
        <v>24.008454545454541</v>
      </c>
      <c r="P295" s="13"/>
      <c r="Q295" s="13"/>
      <c r="R295" s="13"/>
      <c r="S295" s="13"/>
      <c r="T295" s="36">
        <v>4.056768944290134</v>
      </c>
      <c r="U295" s="36">
        <v>1.8806325609693038</v>
      </c>
      <c r="V295" s="36">
        <v>0.84746036058524066</v>
      </c>
      <c r="W295" s="36">
        <v>1.6680976937992797</v>
      </c>
      <c r="X295" s="53">
        <v>2.1213203435596398E-3</v>
      </c>
      <c r="Y295" s="54">
        <v>2.1213203435596398E-3</v>
      </c>
      <c r="Z295" s="36">
        <v>1.9507590352961508</v>
      </c>
      <c r="AA295" s="55">
        <v>2.1213203435596398E-3</v>
      </c>
      <c r="AB295" s="56">
        <v>2.1213203435596398E-3</v>
      </c>
      <c r="AC295" s="36"/>
      <c r="AD295" s="57">
        <v>2.1213203435596398E-3</v>
      </c>
      <c r="AE295" s="73">
        <v>2.1213203435596398E-3</v>
      </c>
      <c r="AF295" s="36">
        <v>0.71460353933963439</v>
      </c>
      <c r="AG295" s="36">
        <v>0.93920806575531013</v>
      </c>
      <c r="AH295" s="74">
        <v>2.1213203435596398E-3</v>
      </c>
      <c r="AI295" s="36">
        <v>24.74932146209747</v>
      </c>
      <c r="AJ295" s="75">
        <v>2.1213203435596398E-3</v>
      </c>
      <c r="AK295" s="36">
        <v>1.9583777003740619</v>
      </c>
      <c r="AL295" s="80">
        <v>2.1213203435596398E-3</v>
      </c>
      <c r="AM295" s="36">
        <v>0.63268354585292841</v>
      </c>
      <c r="AN295" s="81">
        <v>2.1213203435596398E-3</v>
      </c>
      <c r="AO295" s="36">
        <v>8.9159261439873134</v>
      </c>
      <c r="AP295" s="82">
        <v>2.1213203435596398E-3</v>
      </c>
      <c r="AQ295" s="83">
        <v>2.1213203435596398E-3</v>
      </c>
      <c r="AR295" s="36">
        <v>0.29298470637071861</v>
      </c>
      <c r="AS295" s="36">
        <v>0.2805861517736597</v>
      </c>
      <c r="AT295" s="36">
        <v>0.57649896573822756</v>
      </c>
      <c r="AU295" s="36">
        <v>1.0432180560106805</v>
      </c>
      <c r="AV295" s="36">
        <v>0.44482109750788895</v>
      </c>
      <c r="AW295" s="36">
        <v>31.219425183294273</v>
      </c>
      <c r="AX295" s="37"/>
      <c r="AY295" s="37"/>
      <c r="AZ295" s="37"/>
      <c r="BA295" s="36">
        <v>2.37650446728327</v>
      </c>
      <c r="BB295" s="36">
        <v>0.13980426741616478</v>
      </c>
      <c r="BC295" s="84">
        <v>2.1213203435596398E-3</v>
      </c>
      <c r="BD295" s="37"/>
      <c r="BE295" s="36">
        <v>0.35541086211425765</v>
      </c>
      <c r="BF295" s="36">
        <v>0.84123344284980972</v>
      </c>
      <c r="BG295" s="36">
        <v>2.1213203435596398E-3</v>
      </c>
      <c r="BH295" s="68">
        <v>2.1213203435596398E-3</v>
      </c>
      <c r="BI295" s="69">
        <v>2.1213203435596398E-3</v>
      </c>
      <c r="BJ295" s="70">
        <v>2.1213203435596398E-3</v>
      </c>
      <c r="BK295" s="71">
        <v>2.1213203435596398E-3</v>
      </c>
      <c r="BL295" s="85">
        <f t="shared" si="32"/>
        <v>1.5909834947002752</v>
      </c>
      <c r="BM295" s="85">
        <f t="shared" si="33"/>
        <v>1.272792206135784E-2</v>
      </c>
      <c r="BN295" s="85">
        <f t="shared" si="34"/>
        <v>1.5761342522953579</v>
      </c>
      <c r="BO295" s="85">
        <f t="shared" si="35"/>
        <v>8.4852813742385593E-3</v>
      </c>
      <c r="BP295" s="85">
        <f t="shared" si="36"/>
        <v>4.2426406871192797E-3</v>
      </c>
      <c r="BQ295" s="85">
        <f t="shared" si="37"/>
        <v>10.40583991528367</v>
      </c>
      <c r="BR295" s="85">
        <f t="shared" si="38"/>
        <v>26.707699162471531</v>
      </c>
      <c r="BS295" s="85">
        <f t="shared" si="39"/>
        <v>37.587457763107444</v>
      </c>
    </row>
    <row r="296" spans="1:71" x14ac:dyDescent="0.2">
      <c r="A296" s="22">
        <v>295</v>
      </c>
      <c r="B296" s="11" t="s">
        <v>12</v>
      </c>
      <c r="C296" s="11">
        <v>1636</v>
      </c>
      <c r="D296" s="11">
        <v>1</v>
      </c>
      <c r="E296" s="11">
        <v>1</v>
      </c>
      <c r="F296" s="11" t="s">
        <v>13</v>
      </c>
      <c r="G296" s="11">
        <v>1</v>
      </c>
      <c r="H296" s="11">
        <v>109</v>
      </c>
      <c r="I296" s="11">
        <v>36.9</v>
      </c>
      <c r="J296" s="11">
        <v>1.78</v>
      </c>
      <c r="K296" s="11">
        <v>1.1599999999999999</v>
      </c>
      <c r="L296" s="11">
        <v>2.6</v>
      </c>
      <c r="M296" s="12">
        <v>11</v>
      </c>
      <c r="N296" s="13">
        <v>40.818181818181813</v>
      </c>
      <c r="O296" s="13">
        <v>24.519272727272725</v>
      </c>
      <c r="P296" s="13">
        <v>3.1153624856156501</v>
      </c>
      <c r="Q296" s="13">
        <v>2.9975604142692749</v>
      </c>
      <c r="R296" s="13">
        <v>1.2305681818181817</v>
      </c>
      <c r="S296" s="13">
        <v>1.1840363636363636</v>
      </c>
      <c r="T296" s="36"/>
      <c r="U296" s="36"/>
      <c r="V296" s="36"/>
      <c r="W296" s="36"/>
      <c r="X296" s="53">
        <v>2.1213203435596398E-3</v>
      </c>
      <c r="Y296" s="37">
        <v>0.11469488439892639</v>
      </c>
      <c r="Z296" s="36"/>
      <c r="AA296" s="37">
        <v>0.1785515949062233</v>
      </c>
      <c r="AB296" s="37">
        <v>4.6962493457823794E-2</v>
      </c>
      <c r="AC296" s="36"/>
      <c r="AD296" s="37">
        <v>0.17667848566340069</v>
      </c>
      <c r="AE296" s="37">
        <v>0.2722951148117338</v>
      </c>
      <c r="AF296" s="36"/>
      <c r="AG296" s="36"/>
      <c r="AH296" s="37">
        <v>0.13951362110174792</v>
      </c>
      <c r="AI296" s="36"/>
      <c r="AJ296" s="37">
        <v>0.2322177462379599</v>
      </c>
      <c r="AK296" s="36"/>
      <c r="AL296" s="37">
        <v>1.5239532866862669E-2</v>
      </c>
      <c r="AM296" s="36"/>
      <c r="AN296" s="37">
        <v>0.15036823891599788</v>
      </c>
      <c r="AO296" s="36"/>
      <c r="AP296" s="82">
        <v>2.1213203435596398E-3</v>
      </c>
      <c r="AQ296" s="83">
        <v>2.1213203435596398E-3</v>
      </c>
      <c r="AR296" s="36"/>
      <c r="AS296" s="36"/>
      <c r="AT296" s="36"/>
      <c r="AU296" s="36"/>
      <c r="AV296" s="36"/>
      <c r="AW296" s="36"/>
      <c r="AX296" s="37">
        <v>0.33221786731815689</v>
      </c>
      <c r="AY296" s="37">
        <v>0.90478479925883337</v>
      </c>
      <c r="AZ296" s="37">
        <v>0.28090031225881495</v>
      </c>
      <c r="BA296" s="36"/>
      <c r="BB296" s="36"/>
      <c r="BC296" s="84">
        <v>2.1213203435596398E-3</v>
      </c>
      <c r="BD296" s="37"/>
      <c r="BE296" s="36"/>
      <c r="BF296" s="36"/>
      <c r="BG296" s="85">
        <v>2.1213203435596398E-3</v>
      </c>
      <c r="BH296" s="68">
        <v>2.1213203435596398E-3</v>
      </c>
      <c r="BI296" s="69">
        <v>2.1213203435596398E-3</v>
      </c>
      <c r="BJ296" s="70">
        <v>2.1213203435596398E-3</v>
      </c>
      <c r="BK296" s="71">
        <v>2.1213203435596398E-3</v>
      </c>
      <c r="BL296" s="85">
        <f t="shared" si="32"/>
        <v>1.3265217123606763</v>
      </c>
      <c r="BM296" s="85">
        <f t="shared" si="33"/>
        <v>0.88290699413952878</v>
      </c>
      <c r="BN296" s="85">
        <f t="shared" si="34"/>
        <v>0.29324647930514969</v>
      </c>
      <c r="BO296" s="85">
        <f t="shared" si="35"/>
        <v>0.59537234646093229</v>
      </c>
      <c r="BP296" s="85">
        <f t="shared" si="36"/>
        <v>0.28753464767859649</v>
      </c>
      <c r="BQ296" s="85"/>
      <c r="BR296" s="85"/>
      <c r="BS296" s="85"/>
    </row>
    <row r="297" spans="1:71" x14ac:dyDescent="0.2">
      <c r="A297" s="22">
        <v>296</v>
      </c>
      <c r="B297" s="11" t="s">
        <v>12</v>
      </c>
      <c r="C297" s="11">
        <v>1636</v>
      </c>
      <c r="D297" s="11">
        <v>1</v>
      </c>
      <c r="E297" s="11">
        <v>1</v>
      </c>
      <c r="F297" s="11" t="s">
        <v>13</v>
      </c>
      <c r="G297" s="11">
        <v>1</v>
      </c>
      <c r="H297" s="11">
        <v>111</v>
      </c>
      <c r="I297" s="11">
        <v>36.9</v>
      </c>
      <c r="J297" s="11">
        <v>1.78</v>
      </c>
      <c r="K297" s="11">
        <v>1.1599999999999999</v>
      </c>
      <c r="L297" s="11">
        <v>2.6</v>
      </c>
      <c r="M297" s="12">
        <v>13</v>
      </c>
      <c r="N297" s="13">
        <v>42.318181818181813</v>
      </c>
      <c r="O297" s="13">
        <v>24.519272727272725</v>
      </c>
      <c r="P297" s="13">
        <v>4.2337558685446011</v>
      </c>
      <c r="Q297" s="13">
        <v>2.8842253521126757</v>
      </c>
      <c r="R297" s="13">
        <v>1.6396181818181814</v>
      </c>
      <c r="S297" s="13">
        <v>1.1169818181818179</v>
      </c>
      <c r="T297" s="36">
        <v>3.5110270649849507</v>
      </c>
      <c r="U297" s="36">
        <v>2.0546854012331148</v>
      </c>
      <c r="V297" s="36">
        <v>1.1297111632648771</v>
      </c>
      <c r="W297" s="36">
        <v>2.6493055386418973</v>
      </c>
      <c r="X297" s="53">
        <v>2.1213203435596398E-3</v>
      </c>
      <c r="Y297" s="37">
        <v>0.12704845212697374</v>
      </c>
      <c r="Z297" s="36">
        <v>3.1995592156382973</v>
      </c>
      <c r="AA297" s="37">
        <v>0.16893824687145878</v>
      </c>
      <c r="AB297" s="37">
        <v>6.259039731894811E-2</v>
      </c>
      <c r="AC297" s="36">
        <v>10.738483964394792</v>
      </c>
      <c r="AD297" s="37">
        <v>0.17962274396508526</v>
      </c>
      <c r="AE297" s="37">
        <v>0.37714586194036259</v>
      </c>
      <c r="AF297" s="36">
        <v>0.86686997522154274</v>
      </c>
      <c r="AG297" s="36">
        <v>1.0290051009458181</v>
      </c>
      <c r="AH297" s="37">
        <v>0.15546540738315767</v>
      </c>
      <c r="AI297" s="36">
        <v>28.485143983274181</v>
      </c>
      <c r="AJ297" s="37">
        <v>0.20411660036668416</v>
      </c>
      <c r="AK297" s="36">
        <v>1.5428368147599469</v>
      </c>
      <c r="AL297" s="37">
        <v>0.34141455593940817</v>
      </c>
      <c r="AM297" s="36">
        <v>0.56361943643794099</v>
      </c>
      <c r="AN297" s="37">
        <v>0.13467860194186018</v>
      </c>
      <c r="AO297" s="36">
        <v>8.1675703917826787</v>
      </c>
      <c r="AP297" s="82">
        <v>2.1213203435596398E-3</v>
      </c>
      <c r="AQ297" s="36">
        <v>2.0538680769622741E-2</v>
      </c>
      <c r="AR297" s="36">
        <v>0.27241943310811206</v>
      </c>
      <c r="AS297" s="36">
        <v>0.24655091166950702</v>
      </c>
      <c r="AT297" s="36">
        <v>0.41191090508312378</v>
      </c>
      <c r="AU297" s="36">
        <v>0.89623246648824462</v>
      </c>
      <c r="AV297" s="36">
        <v>0.42468131898258421</v>
      </c>
      <c r="AW297" s="36">
        <v>21.940515607999135</v>
      </c>
      <c r="AX297" s="37">
        <v>0.28279654026167234</v>
      </c>
      <c r="AY297" s="37">
        <v>0.94069289886544138</v>
      </c>
      <c r="AZ297" s="37">
        <v>0.53483100184951415</v>
      </c>
      <c r="BA297" s="36">
        <v>1.9065962819082409</v>
      </c>
      <c r="BB297" s="36">
        <v>0.13100216347051352</v>
      </c>
      <c r="BC297" s="84">
        <v>2.1213203435596398E-3</v>
      </c>
      <c r="BD297" s="37">
        <v>0.51867625657085692</v>
      </c>
      <c r="BE297" s="36">
        <v>0.32953101129716011</v>
      </c>
      <c r="BF297" s="36">
        <v>0.58439097487976788</v>
      </c>
      <c r="BG297" s="36">
        <v>2.1213203435596398E-3</v>
      </c>
      <c r="BH297" s="68">
        <v>2.1213203435596398E-3</v>
      </c>
      <c r="BI297" s="69">
        <v>2.1213203435596398E-3</v>
      </c>
      <c r="BJ297" s="70">
        <v>2.1213203435596398E-3</v>
      </c>
      <c r="BK297" s="71">
        <v>2.1213203435596398E-3</v>
      </c>
      <c r="BL297" s="85">
        <f t="shared" si="32"/>
        <v>3.343645405237698</v>
      </c>
      <c r="BM297" s="85">
        <f t="shared" si="33"/>
        <v>1.320355566913646</v>
      </c>
      <c r="BN297" s="85">
        <f t="shared" si="34"/>
        <v>1.8886112363821916</v>
      </c>
      <c r="BO297" s="85">
        <f t="shared" si="35"/>
        <v>0.60179514903387521</v>
      </c>
      <c r="BP297" s="85">
        <f t="shared" si="36"/>
        <v>0.71856041787977076</v>
      </c>
      <c r="BQ297" s="85">
        <f t="shared" si="37"/>
        <v>23.284893668501489</v>
      </c>
      <c r="BR297" s="85">
        <f t="shared" si="38"/>
        <v>30.027980798034129</v>
      </c>
      <c r="BS297" s="85">
        <f t="shared" si="39"/>
        <v>29.456215695608403</v>
      </c>
    </row>
    <row r="298" spans="1:71" x14ac:dyDescent="0.2">
      <c r="A298" s="22">
        <v>297</v>
      </c>
      <c r="B298" s="11" t="s">
        <v>12</v>
      </c>
      <c r="C298" s="11">
        <v>1636</v>
      </c>
      <c r="D298" s="11">
        <v>1</v>
      </c>
      <c r="E298" s="11">
        <v>1</v>
      </c>
      <c r="F298" s="11" t="s">
        <v>13</v>
      </c>
      <c r="G298" s="11">
        <v>1</v>
      </c>
      <c r="H298" s="11">
        <v>113</v>
      </c>
      <c r="I298" s="11">
        <v>36.9</v>
      </c>
      <c r="J298" s="11">
        <v>1.78</v>
      </c>
      <c r="K298" s="11">
        <v>1.1599999999999999</v>
      </c>
      <c r="L298" s="11">
        <v>2.6</v>
      </c>
      <c r="M298" s="12">
        <v>15</v>
      </c>
      <c r="N298" s="13">
        <v>37.318181818181813</v>
      </c>
      <c r="O298" s="13">
        <v>28.605818181818179</v>
      </c>
      <c r="P298" s="13">
        <v>3.9695620437956207</v>
      </c>
      <c r="Q298" s="13">
        <v>3.0262773722627734</v>
      </c>
      <c r="R298" s="13">
        <v>1.4831727272727273</v>
      </c>
      <c r="S298" s="13">
        <v>1.1307272727272726</v>
      </c>
      <c r="T298" s="36">
        <v>4.759484879343038</v>
      </c>
      <c r="U298" s="36">
        <v>2.3521493313401001</v>
      </c>
      <c r="V298" s="36">
        <v>1.0832808839896539</v>
      </c>
      <c r="W298" s="36">
        <v>2.1426301921101838</v>
      </c>
      <c r="X298" s="53">
        <v>2.1213203435596398E-3</v>
      </c>
      <c r="Y298" s="37">
        <v>9.8572558904226837E-2</v>
      </c>
      <c r="Z298" s="36">
        <v>2.4456945174032616</v>
      </c>
      <c r="AA298" s="37">
        <v>0.17178427204875812</v>
      </c>
      <c r="AB298" s="37">
        <v>4.7090152189719299E-2</v>
      </c>
      <c r="AC298" s="36">
        <v>9.3434156085542508</v>
      </c>
      <c r="AD298" s="37">
        <v>0.1989518839409862</v>
      </c>
      <c r="AE298" s="37">
        <v>0.27312802708746464</v>
      </c>
      <c r="AF298" s="36">
        <v>0.73319990779460287</v>
      </c>
      <c r="AG298" s="36">
        <v>0.84231945596122837</v>
      </c>
      <c r="AH298" s="37">
        <v>0.14949588186876248</v>
      </c>
      <c r="AI298" s="36">
        <v>27.410809430432518</v>
      </c>
      <c r="AJ298" s="37">
        <v>0.54391210592484796</v>
      </c>
      <c r="AK298" s="36">
        <v>1.6884176125407653</v>
      </c>
      <c r="AL298" s="37">
        <v>0.24887983064567845</v>
      </c>
      <c r="AM298" s="36">
        <v>0.5341293966028795</v>
      </c>
      <c r="AN298" s="37">
        <v>0.17299398236993679</v>
      </c>
      <c r="AO298" s="36">
        <v>9.197039216699709</v>
      </c>
      <c r="AP298" s="36">
        <v>2.2635411024171388E-2</v>
      </c>
      <c r="AQ298" s="83">
        <v>2.1213203435596398E-3</v>
      </c>
      <c r="AR298" s="36">
        <v>0.28161255531302587</v>
      </c>
      <c r="AS298" s="36">
        <v>0.27676279605668019</v>
      </c>
      <c r="AT298" s="36">
        <v>0.51147193709645489</v>
      </c>
      <c r="AU298" s="36">
        <v>0.99351880020985461</v>
      </c>
      <c r="AV298" s="36">
        <v>0.44999043460313909</v>
      </c>
      <c r="AW298" s="36">
        <v>25.819542071763362</v>
      </c>
      <c r="AX298" s="37">
        <v>0.36870413783412176</v>
      </c>
      <c r="AY298" s="37">
        <v>1.0134061306674012</v>
      </c>
      <c r="AZ298" s="37">
        <v>0.31241030622327387</v>
      </c>
      <c r="BA298" s="36">
        <v>2.2590165887531204</v>
      </c>
      <c r="BB298" s="36">
        <v>0.13485986382171694</v>
      </c>
      <c r="BC298" s="84">
        <v>2.1213203435596398E-3</v>
      </c>
      <c r="BD298" s="37">
        <v>5.8916316413973727E-2</v>
      </c>
      <c r="BE298" s="36">
        <v>0.35264416865603226</v>
      </c>
      <c r="BF298" s="36">
        <v>0.65839097639348887</v>
      </c>
      <c r="BG298" s="36">
        <v>2.1213203435596398E-3</v>
      </c>
      <c r="BH298" s="68">
        <v>2.1213203435596398E-3</v>
      </c>
      <c r="BI298" s="69">
        <v>2.1213203435596398E-3</v>
      </c>
      <c r="BJ298" s="70">
        <v>2.1213203435596398E-3</v>
      </c>
      <c r="BK298" s="71">
        <v>2.1213203435596398E-3</v>
      </c>
      <c r="BL298" s="85">
        <f t="shared" si="32"/>
        <v>3.281257547544489</v>
      </c>
      <c r="BM298" s="85">
        <f t="shared" si="33"/>
        <v>1.4614578816574593</v>
      </c>
      <c r="BN298" s="85">
        <f t="shared" si="34"/>
        <v>1.6468056835170928</v>
      </c>
      <c r="BO298" s="85">
        <f t="shared" si="35"/>
        <v>0.93945002392431598</v>
      </c>
      <c r="BP298" s="85">
        <f t="shared" si="36"/>
        <v>0.52200785773314307</v>
      </c>
      <c r="BQ298" s="85">
        <f t="shared" si="37"/>
        <v>22.128776733084049</v>
      </c>
      <c r="BR298" s="85">
        <f t="shared" si="38"/>
        <v>29.099227042973283</v>
      </c>
      <c r="BS298" s="85">
        <f t="shared" si="39"/>
        <v>33.52873173723475</v>
      </c>
    </row>
    <row r="299" spans="1:71" x14ac:dyDescent="0.2">
      <c r="A299" s="22">
        <v>298</v>
      </c>
      <c r="B299" s="11" t="s">
        <v>12</v>
      </c>
      <c r="C299" s="11">
        <v>1636</v>
      </c>
      <c r="D299" s="11">
        <v>1</v>
      </c>
      <c r="E299" s="11">
        <v>1</v>
      </c>
      <c r="F299" s="11" t="s">
        <v>13</v>
      </c>
      <c r="G299" s="11">
        <v>1</v>
      </c>
      <c r="H299" s="11">
        <v>115</v>
      </c>
      <c r="I299" s="11">
        <v>36.9</v>
      </c>
      <c r="J299" s="11">
        <v>1.78</v>
      </c>
      <c r="K299" s="11">
        <v>1.1599999999999999</v>
      </c>
      <c r="L299" s="11">
        <v>2.6</v>
      </c>
      <c r="M299" s="12">
        <v>17</v>
      </c>
      <c r="N299" s="13">
        <v>39.318181818181813</v>
      </c>
      <c r="O299" s="13">
        <v>25.033272727272728</v>
      </c>
      <c r="P299" s="13">
        <v>3.765993150684932</v>
      </c>
      <c r="Q299" s="13">
        <v>2.9175799086757994</v>
      </c>
      <c r="R299" s="13">
        <v>1.4995499999999999</v>
      </c>
      <c r="S299" s="13">
        <v>1.1617272727272727</v>
      </c>
      <c r="T299" s="36">
        <v>3.8020667949096607</v>
      </c>
      <c r="U299" s="36">
        <v>2.0862166045957466</v>
      </c>
      <c r="V299" s="36">
        <v>1.0886177236272669</v>
      </c>
      <c r="W299" s="36">
        <v>2.3899177783595094</v>
      </c>
      <c r="X299" s="53">
        <v>2.1213203435596398E-3</v>
      </c>
      <c r="Y299" s="37">
        <v>8.1757291870988028E-2</v>
      </c>
      <c r="Z299" s="36">
        <v>2.7706384388543088</v>
      </c>
      <c r="AA299" s="37">
        <v>0.15139950681774789</v>
      </c>
      <c r="AB299" s="37">
        <v>4.9608989268082132E-2</v>
      </c>
      <c r="AC299" s="36">
        <v>9.7817915199992367</v>
      </c>
      <c r="AD299" s="37">
        <v>0.18463781618162067</v>
      </c>
      <c r="AE299" s="37">
        <v>0.26204065764816253</v>
      </c>
      <c r="AF299" s="36">
        <v>0.81966949271968215</v>
      </c>
      <c r="AG299" s="36">
        <v>0.92716377724670496</v>
      </c>
      <c r="AH299" s="37">
        <v>0.15733563344509804</v>
      </c>
      <c r="AI299" s="36">
        <v>26.649098005763079</v>
      </c>
      <c r="AJ299" s="37">
        <v>0.54003531060707732</v>
      </c>
      <c r="AK299" s="36">
        <v>1.7589029903805304</v>
      </c>
      <c r="AL299" s="37">
        <v>0.25232427972932381</v>
      </c>
      <c r="AM299" s="36">
        <v>0.56855531400592263</v>
      </c>
      <c r="AN299" s="37">
        <v>0.15868968224993993</v>
      </c>
      <c r="AO299" s="36">
        <v>8.9996788297977375</v>
      </c>
      <c r="AP299" s="36">
        <v>2.2640003327350985E-2</v>
      </c>
      <c r="AQ299" s="36">
        <v>1.814671476238269E-2</v>
      </c>
      <c r="AR299" s="36">
        <v>0.30988263498058172</v>
      </c>
      <c r="AS299" s="36">
        <v>0.27572978498676692</v>
      </c>
      <c r="AT299" s="36">
        <v>0.47072500955619573</v>
      </c>
      <c r="AU299" s="36">
        <v>0.97489898484602877</v>
      </c>
      <c r="AV299" s="36">
        <v>0.40401028084156981</v>
      </c>
      <c r="AW299" s="36">
        <v>25.654199647683136</v>
      </c>
      <c r="AX299" s="37">
        <v>0.33911837352826896</v>
      </c>
      <c r="AY299" s="37">
        <v>1.0045340388750039</v>
      </c>
      <c r="AZ299" s="37">
        <v>0.30754166286054557</v>
      </c>
      <c r="BA299" s="36">
        <v>2.0982686003043862</v>
      </c>
      <c r="BB299" s="36">
        <v>0.14773868768149764</v>
      </c>
      <c r="BC299" s="84">
        <v>2.1213203435596398E-3</v>
      </c>
      <c r="BD299" s="37">
        <v>4.4624629366458488E-2</v>
      </c>
      <c r="BE299" s="36">
        <v>0.32136240865081639</v>
      </c>
      <c r="BF299" s="36">
        <v>0.67546894137157143</v>
      </c>
      <c r="BG299" s="36">
        <v>2.1213203435596398E-3</v>
      </c>
      <c r="BH299" s="68">
        <v>2.1213203435596398E-3</v>
      </c>
      <c r="BI299" s="69">
        <v>2.1213203435596398E-3</v>
      </c>
      <c r="BJ299" s="70">
        <v>2.1213203435596398E-3</v>
      </c>
      <c r="BK299" s="71">
        <v>2.1213203435596398E-3</v>
      </c>
      <c r="BL299" s="85">
        <f t="shared" si="32"/>
        <v>3.333548259070668</v>
      </c>
      <c r="BM299" s="85">
        <f t="shared" si="33"/>
        <v>1.4459826868793644</v>
      </c>
      <c r="BN299" s="85">
        <f t="shared" si="34"/>
        <v>1.7288758899413637</v>
      </c>
      <c r="BO299" s="85">
        <f t="shared" si="35"/>
        <v>0.93161774950187815</v>
      </c>
      <c r="BP299" s="85">
        <f t="shared" si="36"/>
        <v>0.51436493737748634</v>
      </c>
      <c r="BQ299" s="85">
        <f t="shared" si="37"/>
        <v>21.921370180689291</v>
      </c>
      <c r="BR299" s="85">
        <f t="shared" si="38"/>
        <v>28.40800099614361</v>
      </c>
      <c r="BS299" s="85">
        <f t="shared" si="39"/>
        <v>33.081618325683927</v>
      </c>
    </row>
    <row r="300" spans="1:71" x14ac:dyDescent="0.2">
      <c r="A300" s="22">
        <v>299</v>
      </c>
      <c r="B300" s="11" t="s">
        <v>12</v>
      </c>
      <c r="C300" s="11">
        <v>1636</v>
      </c>
      <c r="D300" s="11">
        <v>1</v>
      </c>
      <c r="E300" s="11">
        <v>1</v>
      </c>
      <c r="F300" s="11" t="s">
        <v>13</v>
      </c>
      <c r="G300" s="11">
        <v>1</v>
      </c>
      <c r="H300" s="11">
        <v>117</v>
      </c>
      <c r="I300" s="11">
        <v>36.9</v>
      </c>
      <c r="J300" s="11">
        <v>1.78</v>
      </c>
      <c r="K300" s="11">
        <v>1.1599999999999999</v>
      </c>
      <c r="L300" s="11">
        <v>2.6</v>
      </c>
      <c r="M300" s="12">
        <v>19</v>
      </c>
      <c r="N300" s="13">
        <v>43.772727272727273</v>
      </c>
      <c r="O300" s="13">
        <v>26.958909090909088</v>
      </c>
      <c r="P300" s="13">
        <v>3.6150000000000002</v>
      </c>
      <c r="Q300" s="13">
        <v>2.9200000000000004</v>
      </c>
      <c r="R300" s="13">
        <v>1.5314454545454543</v>
      </c>
      <c r="S300" s="13">
        <v>1.2370181818181818</v>
      </c>
      <c r="T300" s="36">
        <v>3.9741501730287365</v>
      </c>
      <c r="U300" s="36">
        <v>2.187958867215269</v>
      </c>
      <c r="V300" s="36">
        <v>1.1315379747492205</v>
      </c>
      <c r="W300" s="36">
        <v>2.4546799550944871</v>
      </c>
      <c r="X300" s="53">
        <v>2.1213203435596398E-3</v>
      </c>
      <c r="Y300" s="37">
        <v>0.12059160614165865</v>
      </c>
      <c r="Z300" s="36">
        <v>2.8099620529401768</v>
      </c>
      <c r="AA300" s="37">
        <v>0.1642491286050953</v>
      </c>
      <c r="AB300" s="37">
        <v>4.9853238620680883E-2</v>
      </c>
      <c r="AC300" s="36">
        <v>10.040299344644293</v>
      </c>
      <c r="AD300" s="37">
        <v>0.12696500004808445</v>
      </c>
      <c r="AE300" s="37">
        <v>0.28973283040403397</v>
      </c>
      <c r="AF300" s="36">
        <v>0.85521987707376423</v>
      </c>
      <c r="AG300" s="36">
        <v>1.0181386027336099</v>
      </c>
      <c r="AH300" s="37">
        <v>0.17793548889772856</v>
      </c>
      <c r="AI300" s="36">
        <v>26.598975157970532</v>
      </c>
      <c r="AJ300" s="37">
        <v>0.1481192028054811</v>
      </c>
      <c r="AK300" s="36">
        <v>1.6976574930116859</v>
      </c>
      <c r="AL300" s="37">
        <v>0.34690879875764213</v>
      </c>
      <c r="AM300" s="36">
        <v>0.51746382207461949</v>
      </c>
      <c r="AN300" s="37">
        <v>0.14329379183350346</v>
      </c>
      <c r="AO300" s="36">
        <v>9.0073453113710773</v>
      </c>
      <c r="AP300" s="36">
        <v>2.5972001155333893E-2</v>
      </c>
      <c r="AQ300" s="36">
        <v>2.0309584885650416E-2</v>
      </c>
      <c r="AR300" s="36">
        <v>0.32853570315734931</v>
      </c>
      <c r="AS300" s="36">
        <v>0.28536459408083392</v>
      </c>
      <c r="AT300" s="36">
        <v>0.47581630592697344</v>
      </c>
      <c r="AU300" s="36">
        <v>0.95719872852720722</v>
      </c>
      <c r="AV300" s="36">
        <v>0.43487934748747614</v>
      </c>
      <c r="AW300" s="36">
        <v>25.076491948275375</v>
      </c>
      <c r="AX300" s="37">
        <v>0.31317092559185494</v>
      </c>
      <c r="AY300" s="37">
        <v>0.84810038311985758</v>
      </c>
      <c r="AZ300" s="37">
        <v>0.38910968456761147</v>
      </c>
      <c r="BA300" s="36">
        <v>2.1270637397562062</v>
      </c>
      <c r="BB300" s="36">
        <v>0.12746983229699244</v>
      </c>
      <c r="BC300" s="84">
        <v>2.1213203435596398E-3</v>
      </c>
      <c r="BD300" s="37">
        <v>0.43843151068408071</v>
      </c>
      <c r="BE300" s="36">
        <v>0.43579906629415593</v>
      </c>
      <c r="BF300" s="36">
        <v>0.663367721505843</v>
      </c>
      <c r="BG300" s="36">
        <v>2.1213203435596398E-3</v>
      </c>
      <c r="BH300" s="68">
        <v>2.1213203435596398E-3</v>
      </c>
      <c r="BI300" s="69">
        <v>2.1213203435596398E-3</v>
      </c>
      <c r="BJ300" s="70">
        <v>2.1213203435596398E-3</v>
      </c>
      <c r="BK300" s="71">
        <v>2.1213203435596398E-3</v>
      </c>
      <c r="BL300" s="85">
        <f t="shared" si="32"/>
        <v>3.1032515109221377</v>
      </c>
      <c r="BM300" s="85">
        <f t="shared" si="33"/>
        <v>1.1395145595336511</v>
      </c>
      <c r="BN300" s="85">
        <f t="shared" si="34"/>
        <v>1.8204431595549833</v>
      </c>
      <c r="BO300" s="85">
        <f t="shared" si="35"/>
        <v>0.502872930371975</v>
      </c>
      <c r="BP300" s="85">
        <f t="shared" si="36"/>
        <v>0.6366416291616761</v>
      </c>
      <c r="BQ300" s="85">
        <f t="shared" si="37"/>
        <v>22.600709688015744</v>
      </c>
      <c r="BR300" s="85">
        <f t="shared" si="38"/>
        <v>28.296632650982218</v>
      </c>
      <c r="BS300" s="85">
        <f t="shared" si="39"/>
        <v>32.959808999374168</v>
      </c>
    </row>
    <row r="301" spans="1:71" x14ac:dyDescent="0.2">
      <c r="A301" s="22">
        <v>300</v>
      </c>
      <c r="B301" s="11" t="s">
        <v>12</v>
      </c>
      <c r="C301" s="11">
        <v>1636</v>
      </c>
      <c r="D301" s="11">
        <v>1</v>
      </c>
      <c r="E301" s="11">
        <v>1</v>
      </c>
      <c r="F301" s="11" t="s">
        <v>13</v>
      </c>
      <c r="G301" s="11">
        <v>1</v>
      </c>
      <c r="H301" s="11">
        <v>119</v>
      </c>
      <c r="I301" s="11">
        <v>36.9</v>
      </c>
      <c r="J301" s="11">
        <v>1.78</v>
      </c>
      <c r="K301" s="11">
        <v>1.1599999999999999</v>
      </c>
      <c r="L301" s="11">
        <v>2.6</v>
      </c>
      <c r="M301" s="12">
        <v>21</v>
      </c>
      <c r="N301" s="13">
        <v>39.818181818181813</v>
      </c>
      <c r="O301" s="13">
        <v>29.984909090909092</v>
      </c>
      <c r="P301" s="13">
        <v>3.5847651775486828</v>
      </c>
      <c r="Q301" s="13">
        <v>3.0023825887743416</v>
      </c>
      <c r="R301" s="13">
        <v>1.4224999999999999</v>
      </c>
      <c r="S301" s="13">
        <v>1.1913999999999998</v>
      </c>
      <c r="T301" s="36"/>
      <c r="U301" s="36"/>
      <c r="V301" s="36"/>
      <c r="W301" s="36"/>
      <c r="X301" s="53">
        <v>2.1213203435596398E-3</v>
      </c>
      <c r="Y301" s="37">
        <v>6.0927438329181724E-2</v>
      </c>
      <c r="Z301" s="36">
        <v>2.0825314909693504</v>
      </c>
      <c r="AA301" s="37">
        <v>0.10316468460776319</v>
      </c>
      <c r="AB301" s="37">
        <v>3.5108316420743475E-2</v>
      </c>
      <c r="AC301" s="36">
        <v>8.7639396696974945</v>
      </c>
      <c r="AD301" s="37">
        <v>9.006314374021035E-2</v>
      </c>
      <c r="AE301" s="37">
        <v>0.26708415665124785</v>
      </c>
      <c r="AF301" s="36">
        <v>1.1691052086257205</v>
      </c>
      <c r="AG301" s="36">
        <v>1.1390155041301731</v>
      </c>
      <c r="AH301" s="37">
        <v>0.11592526342211902</v>
      </c>
      <c r="AI301" s="36">
        <v>24.126512619568945</v>
      </c>
      <c r="AJ301" s="37">
        <v>0.24164319506395215</v>
      </c>
      <c r="AK301" s="36">
        <v>2.0895369220626656</v>
      </c>
      <c r="AL301" s="37">
        <v>5.2725886497143534E-2</v>
      </c>
      <c r="AM301" s="36"/>
      <c r="AN301" s="37">
        <v>0.23984382469013485</v>
      </c>
      <c r="AO301" s="36">
        <v>9.6230101847680309</v>
      </c>
      <c r="AP301" s="36">
        <v>4.1824980684140388E-2</v>
      </c>
      <c r="AQ301" s="83">
        <v>2.1213203435596398E-3</v>
      </c>
      <c r="AR301" s="36"/>
      <c r="AS301" s="36">
        <v>0.71027238863279751</v>
      </c>
      <c r="AT301" s="36">
        <v>4.6599535241566095</v>
      </c>
      <c r="AU301" s="36">
        <v>0.64480422802442927</v>
      </c>
      <c r="AV301" s="36">
        <v>0.70150878020633778</v>
      </c>
      <c r="AW301" s="36">
        <v>24.866724255215779</v>
      </c>
      <c r="AX301" s="37">
        <v>0.38359612197813148</v>
      </c>
      <c r="AY301" s="37">
        <v>1.231440691395475</v>
      </c>
      <c r="AZ301" s="37">
        <v>0.57923734413008721</v>
      </c>
      <c r="BA301" s="36">
        <v>4.2959526865537736</v>
      </c>
      <c r="BB301" s="36">
        <v>9.9051512403151312E-2</v>
      </c>
      <c r="BC301" s="84">
        <v>2.1213203435596398E-3</v>
      </c>
      <c r="BD301" s="37">
        <v>0.62791431339765968</v>
      </c>
      <c r="BE301" s="36">
        <v>0.57049406450877838</v>
      </c>
      <c r="BF301" s="36">
        <v>0.71486403119735942</v>
      </c>
      <c r="BG301" s="36">
        <v>6.1681682080741117E-2</v>
      </c>
      <c r="BH301" s="68">
        <v>2.1213203435596398E-3</v>
      </c>
      <c r="BI301" s="69">
        <v>2.1213203435596398E-3</v>
      </c>
      <c r="BJ301" s="70">
        <v>2.1213203435596398E-3</v>
      </c>
      <c r="BK301" s="71">
        <v>2.1213203435596398E-3</v>
      </c>
      <c r="BL301" s="85">
        <f t="shared" si="32"/>
        <v>2.3455014135526691</v>
      </c>
      <c r="BM301" s="85">
        <f t="shared" si="33"/>
        <v>0.80254996179541638</v>
      </c>
      <c r="BN301" s="85">
        <f t="shared" si="34"/>
        <v>1.303107627067118</v>
      </c>
      <c r="BO301" s="85">
        <f t="shared" si="35"/>
        <v>0.48273991864702498</v>
      </c>
      <c r="BP301" s="85">
        <f t="shared" si="36"/>
        <v>0.3198100431483914</v>
      </c>
      <c r="BQ301" s="85">
        <f t="shared" si="37"/>
        <v>10.848592481010405</v>
      </c>
      <c r="BR301" s="85">
        <f t="shared" si="38"/>
        <v>26.216049541631612</v>
      </c>
      <c r="BS301" s="85">
        <f t="shared" si="39"/>
        <v>40.202048526626619</v>
      </c>
    </row>
    <row r="302" spans="1:71" x14ac:dyDescent="0.2">
      <c r="A302" s="22">
        <v>301</v>
      </c>
      <c r="B302" s="11" t="s">
        <v>12</v>
      </c>
      <c r="C302" s="11">
        <v>1636</v>
      </c>
      <c r="D302" s="11">
        <v>2</v>
      </c>
      <c r="E302" s="11">
        <v>1</v>
      </c>
      <c r="F302" s="11" t="s">
        <v>15</v>
      </c>
      <c r="G302" s="11">
        <v>1</v>
      </c>
      <c r="H302" s="11">
        <v>119</v>
      </c>
      <c r="I302" s="11">
        <v>29.5</v>
      </c>
      <c r="J302" s="11">
        <v>5.35</v>
      </c>
      <c r="K302" s="11">
        <v>3.73</v>
      </c>
      <c r="L302" s="11">
        <v>6.9</v>
      </c>
      <c r="M302" s="12">
        <v>0</v>
      </c>
      <c r="N302" s="13">
        <v>39.818181818181813</v>
      </c>
      <c r="O302" s="13">
        <v>29.984909090909092</v>
      </c>
      <c r="P302" s="13">
        <v>3.5847651775486828</v>
      </c>
      <c r="Q302" s="13">
        <v>3.0023825887743416</v>
      </c>
      <c r="R302" s="13">
        <v>1.4224999999999999</v>
      </c>
      <c r="S302" s="13">
        <v>1.1913999999999998</v>
      </c>
      <c r="T302" s="36"/>
      <c r="U302" s="36"/>
      <c r="V302" s="36"/>
      <c r="W302" s="36"/>
      <c r="X302" s="53">
        <v>2.1213203435596398E-3</v>
      </c>
      <c r="Y302" s="37">
        <v>6.0345818406345099E-2</v>
      </c>
      <c r="Z302" s="36">
        <v>2.0825314909693504</v>
      </c>
      <c r="AA302" s="37">
        <v>0.10142860527507971</v>
      </c>
      <c r="AB302" s="37">
        <v>0.11599668857466275</v>
      </c>
      <c r="AC302" s="36">
        <v>8.7639396696974945</v>
      </c>
      <c r="AD302" s="37">
        <v>0.22679854699416205</v>
      </c>
      <c r="AE302" s="37">
        <v>0.51538850983008233</v>
      </c>
      <c r="AF302" s="36">
        <v>1.1691052086257205</v>
      </c>
      <c r="AG302" s="36">
        <v>1.1390155041301731</v>
      </c>
      <c r="AH302" s="37">
        <v>0.27201633291558563</v>
      </c>
      <c r="AI302" s="36">
        <v>24.126512619568945</v>
      </c>
      <c r="AJ302" s="37">
        <v>0.1753125004988611</v>
      </c>
      <c r="AK302" s="36">
        <v>2.0895369220626656</v>
      </c>
      <c r="AL302" s="37">
        <v>0.49163987237825685</v>
      </c>
      <c r="AM302" s="36"/>
      <c r="AN302" s="37">
        <v>0.18342026533230588</v>
      </c>
      <c r="AO302" s="36">
        <v>9.6230101847680309</v>
      </c>
      <c r="AP302" s="36">
        <v>4.1824980684140388E-2</v>
      </c>
      <c r="AQ302" s="83">
        <v>2.1213203435596398E-3</v>
      </c>
      <c r="AR302" s="36"/>
      <c r="AS302" s="36">
        <v>0.71027238863279751</v>
      </c>
      <c r="AT302" s="36">
        <v>4.6599535241566095</v>
      </c>
      <c r="AU302" s="36">
        <v>0.64480422802442927</v>
      </c>
      <c r="AV302" s="36">
        <v>0.70150878020633778</v>
      </c>
      <c r="AW302" s="36">
        <v>24.866724255215779</v>
      </c>
      <c r="AX302" s="37">
        <v>0.229234053637969</v>
      </c>
      <c r="AY302" s="37">
        <v>0.69712774915085118</v>
      </c>
      <c r="AZ302" s="37">
        <v>0.42530485611239333</v>
      </c>
      <c r="BA302" s="36">
        <v>4.2959526865537736</v>
      </c>
      <c r="BB302" s="36">
        <v>9.9051512403151312E-2</v>
      </c>
      <c r="BC302" s="84">
        <v>2.1213203435596398E-3</v>
      </c>
      <c r="BD302" s="37">
        <v>0.36446126116141758</v>
      </c>
      <c r="BE302" s="36">
        <v>0.57049406450877838</v>
      </c>
      <c r="BF302" s="36">
        <v>0.71486403119735942</v>
      </c>
      <c r="BG302" s="36">
        <v>6.1681682080741117E-2</v>
      </c>
      <c r="BH302" s="68">
        <v>2.1213203435596398E-3</v>
      </c>
      <c r="BI302" s="69">
        <v>2.1213203435596398E-3</v>
      </c>
      <c r="BJ302" s="70">
        <v>2.1213203435596398E-3</v>
      </c>
      <c r="BK302" s="71">
        <v>2.1213203435596398E-3</v>
      </c>
      <c r="BL302" s="85">
        <f t="shared" si="32"/>
        <v>3.2813626443355139</v>
      </c>
      <c r="BM302" s="85">
        <f t="shared" si="33"/>
        <v>1.7971524511916108</v>
      </c>
      <c r="BN302" s="85">
        <f t="shared" si="34"/>
        <v>1.3007899278115977</v>
      </c>
      <c r="BO302" s="85">
        <f t="shared" si="35"/>
        <v>0.79012406898327159</v>
      </c>
      <c r="BP302" s="85">
        <f t="shared" si="36"/>
        <v>1.0070283822083392</v>
      </c>
      <c r="BQ302" s="85">
        <f t="shared" si="37"/>
        <v>10.848592481010405</v>
      </c>
      <c r="BR302" s="85">
        <f t="shared" si="38"/>
        <v>26.216049541631612</v>
      </c>
      <c r="BS302" s="85">
        <f t="shared" si="39"/>
        <v>39.095987975787892</v>
      </c>
    </row>
    <row r="303" spans="1:71" x14ac:dyDescent="0.2">
      <c r="A303" s="22">
        <v>302</v>
      </c>
      <c r="B303" s="11" t="s">
        <v>12</v>
      </c>
      <c r="C303" s="11">
        <v>1636</v>
      </c>
      <c r="D303" s="14">
        <v>2</v>
      </c>
      <c r="E303" s="11">
        <v>1</v>
      </c>
      <c r="F303" s="11" t="s">
        <v>15</v>
      </c>
      <c r="G303" s="11">
        <v>1</v>
      </c>
      <c r="H303" s="11">
        <v>120</v>
      </c>
      <c r="I303" s="11">
        <v>29.5</v>
      </c>
      <c r="J303" s="11">
        <v>5.35</v>
      </c>
      <c r="K303" s="11">
        <v>3.73</v>
      </c>
      <c r="L303" s="11">
        <v>6.9</v>
      </c>
      <c r="M303" s="15">
        <v>1</v>
      </c>
      <c r="N303" s="13">
        <v>43.590909090909093</v>
      </c>
      <c r="O303" s="13">
        <v>25.231499999999997</v>
      </c>
      <c r="P303" s="13">
        <v>3.6700765864332596</v>
      </c>
      <c r="Q303" s="13">
        <v>2.9503172866520782</v>
      </c>
      <c r="R303" s="13">
        <v>1.5247499999999996</v>
      </c>
      <c r="S303" s="13">
        <v>1.2257227272727271</v>
      </c>
      <c r="T303" s="36">
        <v>4.0091385189387134</v>
      </c>
      <c r="U303" s="36">
        <v>2.3409650987791064</v>
      </c>
      <c r="V303" s="36">
        <v>1.2503995089651272</v>
      </c>
      <c r="W303" s="36">
        <v>2.7951950809208426</v>
      </c>
      <c r="X303" s="53">
        <v>2.1213203435596398E-3</v>
      </c>
      <c r="Y303" s="37">
        <v>5.6189298520626138E-2</v>
      </c>
      <c r="Z303" s="36">
        <v>3.1253508476383316</v>
      </c>
      <c r="AA303" s="37">
        <v>0.10401415066223857</v>
      </c>
      <c r="AB303" s="37">
        <v>0.12864911288501224</v>
      </c>
      <c r="AC303" s="36">
        <v>10.342435654391323</v>
      </c>
      <c r="AD303" s="37">
        <v>0.24551226382005634</v>
      </c>
      <c r="AE303" s="37">
        <v>0.52569869642447598</v>
      </c>
      <c r="AF303" s="36">
        <v>0.81551951093517572</v>
      </c>
      <c r="AG303" s="36">
        <v>0.79883583394525659</v>
      </c>
      <c r="AH303" s="37">
        <v>0.31003495787922664</v>
      </c>
      <c r="AI303" s="36">
        <v>27.065941271041222</v>
      </c>
      <c r="AJ303" s="37">
        <v>0.31807843426760662</v>
      </c>
      <c r="AK303" s="36">
        <v>1.4344349059250481</v>
      </c>
      <c r="AL303" s="37">
        <v>0.5244629105064138</v>
      </c>
      <c r="AM303" s="36">
        <v>0.42998436976879817</v>
      </c>
      <c r="AN303" s="37">
        <v>0.24892645724361076</v>
      </c>
      <c r="AO303" s="36">
        <v>7.8133328058203224</v>
      </c>
      <c r="AP303" s="36">
        <v>3.2258957170334362E-2</v>
      </c>
      <c r="AQ303" s="83">
        <v>2.1213203435596398E-3</v>
      </c>
      <c r="AR303" s="36">
        <v>0.56255161187027647</v>
      </c>
      <c r="AS303" s="36">
        <v>0.40715879255691972</v>
      </c>
      <c r="AT303" s="36">
        <v>0.96240503867944494</v>
      </c>
      <c r="AU303" s="36">
        <v>2.0409942297181956</v>
      </c>
      <c r="AV303" s="36">
        <v>0.57290408412070881</v>
      </c>
      <c r="AW303" s="36">
        <v>21.47276727792293</v>
      </c>
      <c r="AX303" s="37"/>
      <c r="AY303" s="37">
        <v>0.92603550905407817</v>
      </c>
      <c r="AZ303" s="37">
        <v>0.46179341345959096</v>
      </c>
      <c r="BA303" s="36">
        <v>2.9073923704402409</v>
      </c>
      <c r="BB303" s="36">
        <v>0.12344279039063985</v>
      </c>
      <c r="BC303" s="84">
        <v>2.1213203435596398E-3</v>
      </c>
      <c r="BD303" s="37">
        <v>0.14196584189437886</v>
      </c>
      <c r="BE303" s="36">
        <v>0.53607457973047601</v>
      </c>
      <c r="BF303" s="36">
        <v>1.0773378835654634</v>
      </c>
      <c r="BG303" s="36">
        <v>4.840227709432399E-3</v>
      </c>
      <c r="BH303" s="68">
        <v>2.1213203435596398E-3</v>
      </c>
      <c r="BI303" s="69">
        <v>2.1213203435596398E-3</v>
      </c>
      <c r="BJ303" s="70">
        <v>2.1213203435596398E-3</v>
      </c>
      <c r="BK303" s="71">
        <v>2.1213203435596398E-3</v>
      </c>
      <c r="BL303" s="85">
        <f t="shared" si="32"/>
        <v>3.6903864859233222</v>
      </c>
      <c r="BM303" s="85">
        <f t="shared" si="33"/>
        <v>2.0524363757827917</v>
      </c>
      <c r="BN303" s="85">
        <f t="shared" si="34"/>
        <v>1.3890236528969195</v>
      </c>
      <c r="BO303" s="85">
        <f t="shared" si="35"/>
        <v>1.0022747688519018</v>
      </c>
      <c r="BP303" s="85">
        <f t="shared" si="36"/>
        <v>1.0501616069308897</v>
      </c>
      <c r="BQ303" s="85">
        <f t="shared" si="37"/>
        <v>23.865606029977005</v>
      </c>
      <c r="BR303" s="85">
        <f t="shared" si="38"/>
        <v>28.50037617696627</v>
      </c>
      <c r="BS303" s="85">
        <f t="shared" si="39"/>
        <v>32.242650530344477</v>
      </c>
    </row>
    <row r="304" spans="1:71" x14ac:dyDescent="0.2">
      <c r="A304" s="22">
        <v>303</v>
      </c>
      <c r="B304" s="11" t="s">
        <v>12</v>
      </c>
      <c r="C304" s="11">
        <v>1636</v>
      </c>
      <c r="D304" s="11">
        <v>2</v>
      </c>
      <c r="E304" s="11">
        <v>1</v>
      </c>
      <c r="F304" s="11" t="s">
        <v>15</v>
      </c>
      <c r="G304" s="11">
        <v>1</v>
      </c>
      <c r="H304" s="11">
        <v>122</v>
      </c>
      <c r="I304" s="11">
        <v>29.5</v>
      </c>
      <c r="J304" s="11">
        <v>5.35</v>
      </c>
      <c r="K304" s="11">
        <v>3.73</v>
      </c>
      <c r="L304" s="11">
        <v>6.9</v>
      </c>
      <c r="M304" s="12">
        <v>3</v>
      </c>
      <c r="N304" s="13">
        <v>48.18181818181818</v>
      </c>
      <c r="O304" s="13">
        <v>17.665772727272724</v>
      </c>
      <c r="P304" s="13">
        <v>3.1922552783109412</v>
      </c>
      <c r="Q304" s="13">
        <v>2.8793090211132433</v>
      </c>
      <c r="R304" s="13">
        <v>1.5119681818181818</v>
      </c>
      <c r="S304" s="13">
        <v>1.3637454545454544</v>
      </c>
      <c r="T304" s="36">
        <v>3.6208674887703309</v>
      </c>
      <c r="U304" s="36">
        <v>2.3303193485125351</v>
      </c>
      <c r="V304" s="36">
        <v>1.307134240521133</v>
      </c>
      <c r="W304" s="36">
        <v>2.9775316319779757</v>
      </c>
      <c r="X304" s="53">
        <v>2.1213203435596398E-3</v>
      </c>
      <c r="Y304" s="37">
        <v>6.8481992999484056E-2</v>
      </c>
      <c r="Z304" s="36">
        <v>3.5214772209616552</v>
      </c>
      <c r="AA304" s="37">
        <v>0.10032094494071468</v>
      </c>
      <c r="AB304" s="37">
        <v>0.12345800302704106</v>
      </c>
      <c r="AC304" s="36">
        <v>10.624548602902435</v>
      </c>
      <c r="AD304" s="37">
        <v>0.21334351329189966</v>
      </c>
      <c r="AE304" s="37">
        <v>0.51459583821087906</v>
      </c>
      <c r="AF304" s="36">
        <v>1.306061309576769</v>
      </c>
      <c r="AG304" s="36">
        <v>1.0395985315741216</v>
      </c>
      <c r="AH304" s="37">
        <v>0.32675091570667353</v>
      </c>
      <c r="AI304" s="36">
        <v>29.918187879788821</v>
      </c>
      <c r="AJ304" s="37">
        <v>0.16282849952921449</v>
      </c>
      <c r="AK304" s="36">
        <v>2.2892790264294254</v>
      </c>
      <c r="AL304" s="37">
        <v>0.4667386760416668</v>
      </c>
      <c r="AM304" s="36">
        <v>0.50644813589417759</v>
      </c>
      <c r="AN304" s="37">
        <v>0.17752973679027267</v>
      </c>
      <c r="AO304" s="36">
        <v>7.867058671954771</v>
      </c>
      <c r="AP304" s="36">
        <v>2.4732816119156294E-2</v>
      </c>
      <c r="AQ304" s="36">
        <v>2.0597858525362663E-2</v>
      </c>
      <c r="AR304" s="36">
        <v>0.36253000299074345</v>
      </c>
      <c r="AS304" s="36">
        <v>0.29613027697877842</v>
      </c>
      <c r="AT304" s="36">
        <v>0.47841459360192251</v>
      </c>
      <c r="AU304" s="36">
        <v>0.96928214088747922</v>
      </c>
      <c r="AV304" s="36">
        <v>0.50297431847296648</v>
      </c>
      <c r="AW304" s="36">
        <v>18.636359653212832</v>
      </c>
      <c r="AX304" s="37">
        <v>0.26563023048115258</v>
      </c>
      <c r="AY304" s="37">
        <v>0.6516240654782508</v>
      </c>
      <c r="AZ304" s="37">
        <v>0.4823075261946293</v>
      </c>
      <c r="BA304" s="36">
        <v>2.0876623570957102</v>
      </c>
      <c r="BB304" s="36">
        <v>0.12548428772472398</v>
      </c>
      <c r="BC304" s="84">
        <v>2.1213203435596398E-3</v>
      </c>
      <c r="BD304" s="37">
        <v>0.31948100176019334</v>
      </c>
      <c r="BE304" s="36">
        <v>0.48320982147112584</v>
      </c>
      <c r="BF304" s="36">
        <v>0.66558530964541307</v>
      </c>
      <c r="BG304" s="36">
        <v>2.1213203435596398E-3</v>
      </c>
      <c r="BH304" s="68">
        <v>2.1213203435596398E-3</v>
      </c>
      <c r="BI304" s="69">
        <v>2.1213203435596398E-3</v>
      </c>
      <c r="BJ304" s="70">
        <v>2.1213203435596398E-3</v>
      </c>
      <c r="BK304" s="71">
        <v>2.1213203435596398E-3</v>
      </c>
      <c r="BL304" s="85">
        <f t="shared" si="32"/>
        <v>3.7000947880061457</v>
      </c>
      <c r="BM304" s="85">
        <f t="shared" si="33"/>
        <v>1.8077154458073745</v>
      </c>
      <c r="BN304" s="85">
        <f t="shared" si="34"/>
        <v>1.7148496054084981</v>
      </c>
      <c r="BO304" s="85">
        <f t="shared" si="35"/>
        <v>0.82638093155482883</v>
      </c>
      <c r="BP304" s="85">
        <f t="shared" si="36"/>
        <v>0.98133451425254581</v>
      </c>
      <c r="BQ304" s="85">
        <f t="shared" si="37"/>
        <v>24.383999853989625</v>
      </c>
      <c r="BR304" s="85">
        <f t="shared" si="38"/>
        <v>32.207466906218244</v>
      </c>
      <c r="BS304" s="85">
        <f t="shared" si="39"/>
        <v>26.384734182701788</v>
      </c>
    </row>
    <row r="305" spans="1:71" x14ac:dyDescent="0.2">
      <c r="A305" s="22">
        <v>304</v>
      </c>
      <c r="B305" s="11" t="s">
        <v>12</v>
      </c>
      <c r="C305" s="11">
        <v>1636</v>
      </c>
      <c r="D305" s="11">
        <v>2</v>
      </c>
      <c r="E305" s="11">
        <v>1</v>
      </c>
      <c r="F305" s="11" t="s">
        <v>15</v>
      </c>
      <c r="G305" s="11">
        <v>1</v>
      </c>
      <c r="H305" s="11">
        <v>124</v>
      </c>
      <c r="I305" s="11">
        <v>29.5</v>
      </c>
      <c r="J305" s="11">
        <v>5.35</v>
      </c>
      <c r="K305" s="11">
        <v>3.73</v>
      </c>
      <c r="L305" s="11">
        <v>6.9</v>
      </c>
      <c r="M305" s="12">
        <v>5</v>
      </c>
      <c r="N305" s="13">
        <v>42.272727272727266</v>
      </c>
      <c r="O305" s="13">
        <v>17.665772727272724</v>
      </c>
      <c r="P305" s="13">
        <v>2.7139694656488551</v>
      </c>
      <c r="Q305" s="13">
        <v>3.0877099236641219</v>
      </c>
      <c r="R305" s="13">
        <v>1.2928363636363636</v>
      </c>
      <c r="S305" s="13">
        <v>1.4708727272727271</v>
      </c>
      <c r="T305" s="36">
        <v>1.5121856603038559</v>
      </c>
      <c r="U305" s="36">
        <v>1.0424940307399988</v>
      </c>
      <c r="V305" s="36">
        <v>0.62104459765309061</v>
      </c>
      <c r="W305" s="36">
        <v>1.5276063681625538</v>
      </c>
      <c r="X305" s="53">
        <v>2.1213203435596398E-3</v>
      </c>
      <c r="Y305" s="37">
        <v>6.6591724552501674E-2</v>
      </c>
      <c r="Z305" s="36">
        <v>2.113661065398857</v>
      </c>
      <c r="AA305" s="37">
        <v>0.12070452189025373</v>
      </c>
      <c r="AB305" s="37">
        <v>0.12694216133772387</v>
      </c>
      <c r="AC305" s="36">
        <v>8.1136237020087769</v>
      </c>
      <c r="AD305" s="37">
        <v>0.24153378386966842</v>
      </c>
      <c r="AE305" s="37">
        <v>0.55351154081452647</v>
      </c>
      <c r="AF305" s="36">
        <v>0.82015078954431708</v>
      </c>
      <c r="AG305" s="36">
        <v>0.80332274383482349</v>
      </c>
      <c r="AH305" s="37">
        <v>0.3425587856440751</v>
      </c>
      <c r="AI305" s="36">
        <v>21.093666550347866</v>
      </c>
      <c r="AJ305" s="37">
        <v>0.47623012789855046</v>
      </c>
      <c r="AK305" s="36">
        <v>1.4204658989078567</v>
      </c>
      <c r="AL305" s="37">
        <v>0.53417207169348557</v>
      </c>
      <c r="AM305" s="36">
        <v>0.39378837884957313</v>
      </c>
      <c r="AN305" s="37">
        <v>0.26655823454991523</v>
      </c>
      <c r="AO305" s="36">
        <v>11.236098396696953</v>
      </c>
      <c r="AP305" s="36">
        <v>4.2604429746010662E-2</v>
      </c>
      <c r="AQ305" s="36">
        <v>4.000779361843642E-2</v>
      </c>
      <c r="AR305" s="36">
        <v>0.93887503334257227</v>
      </c>
      <c r="AS305" s="36">
        <v>0.78331203273363337</v>
      </c>
      <c r="AT305" s="36">
        <v>3.3583911811355658</v>
      </c>
      <c r="AU305" s="36">
        <v>3.0156450109226625</v>
      </c>
      <c r="AV305" s="36">
        <v>0.95646356862180149</v>
      </c>
      <c r="AW305" s="36">
        <v>25.796511877118423</v>
      </c>
      <c r="AX305" s="37">
        <v>0.23345128561327652</v>
      </c>
      <c r="AY305" s="37">
        <v>0.55680367533588004</v>
      </c>
      <c r="AZ305" s="37">
        <v>0.4993524730277264</v>
      </c>
      <c r="BA305" s="36">
        <v>4.2804778992906067</v>
      </c>
      <c r="BB305" s="36">
        <v>0.15327071744296411</v>
      </c>
      <c r="BC305" s="84">
        <v>2.1213203435596398E-3</v>
      </c>
      <c r="BD305" s="37">
        <v>0.48351981642971137</v>
      </c>
      <c r="BE305" s="36">
        <v>0.52239639156576767</v>
      </c>
      <c r="BF305" s="36">
        <v>1.8807572682859133</v>
      </c>
      <c r="BG305" s="36">
        <v>4.8827257272043123E-2</v>
      </c>
      <c r="BH305" s="68">
        <v>2.1213203435596398E-3</v>
      </c>
      <c r="BI305" s="69">
        <v>2.1213203435596398E-3</v>
      </c>
      <c r="BJ305" s="70">
        <v>2.1213203435596398E-3</v>
      </c>
      <c r="BK305" s="71">
        <v>2.1213203435596398E-3</v>
      </c>
      <c r="BL305" s="85">
        <f t="shared" si="32"/>
        <v>3.9259140749350978</v>
      </c>
      <c r="BM305" s="85">
        <f t="shared" si="33"/>
        <v>2.2749484712580301</v>
      </c>
      <c r="BN305" s="85">
        <f t="shared" si="34"/>
        <v>1.3844073691271519</v>
      </c>
      <c r="BO305" s="85">
        <f t="shared" si="35"/>
        <v>1.1872648587500179</v>
      </c>
      <c r="BP305" s="85">
        <f t="shared" si="36"/>
        <v>1.087683612508012</v>
      </c>
      <c r="BQ305" s="85">
        <f t="shared" si="37"/>
        <v>14.932736744610693</v>
      </c>
      <c r="BR305" s="85">
        <f t="shared" si="38"/>
        <v>22.514132449255722</v>
      </c>
      <c r="BS305" s="85">
        <f t="shared" si="39"/>
        <v>43.601274313220813</v>
      </c>
    </row>
    <row r="306" spans="1:71" x14ac:dyDescent="0.2">
      <c r="A306" s="22">
        <v>305</v>
      </c>
      <c r="B306" s="11" t="s">
        <v>12</v>
      </c>
      <c r="C306" s="11">
        <v>1636</v>
      </c>
      <c r="D306" s="11">
        <v>2</v>
      </c>
      <c r="E306" s="11">
        <v>1</v>
      </c>
      <c r="F306" s="11" t="s">
        <v>15</v>
      </c>
      <c r="G306" s="11">
        <v>1</v>
      </c>
      <c r="H306" s="11">
        <v>126</v>
      </c>
      <c r="I306" s="11">
        <v>29.5</v>
      </c>
      <c r="J306" s="11">
        <v>5.35</v>
      </c>
      <c r="K306" s="11">
        <v>3.73</v>
      </c>
      <c r="L306" s="11">
        <v>6.9</v>
      </c>
      <c r="M306" s="12">
        <v>7</v>
      </c>
      <c r="N306" s="13">
        <v>38.454545454545446</v>
      </c>
      <c r="O306" s="13">
        <v>23.27395454545454</v>
      </c>
      <c r="P306" s="13">
        <v>3.3010822998872604</v>
      </c>
      <c r="Q306" s="13">
        <v>3.2033709131905299</v>
      </c>
      <c r="R306" s="13">
        <v>1.3309363636363636</v>
      </c>
      <c r="S306" s="13">
        <v>1.2915409090909089</v>
      </c>
      <c r="T306" s="36">
        <v>3.0452044449185967</v>
      </c>
      <c r="U306" s="36">
        <v>1.4578475077007362</v>
      </c>
      <c r="V306" s="36">
        <v>0.72718244625313944</v>
      </c>
      <c r="W306" s="36">
        <v>1.6596504276226463</v>
      </c>
      <c r="X306" s="53">
        <v>2.1213203435596398E-3</v>
      </c>
      <c r="Y306" s="37">
        <v>5.6182115321783493E-2</v>
      </c>
      <c r="Z306" s="36">
        <v>2.1388628003689734</v>
      </c>
      <c r="AA306" s="37">
        <v>0.10989114596751447</v>
      </c>
      <c r="AB306" s="37">
        <v>0.13903732595194629</v>
      </c>
      <c r="AC306" s="36">
        <v>8.2335936356186235</v>
      </c>
      <c r="AD306" s="37">
        <v>0.23127545886524717</v>
      </c>
      <c r="AE306" s="37">
        <v>0.52483377621328742</v>
      </c>
      <c r="AF306" s="36">
        <v>0.84814787068471198</v>
      </c>
      <c r="AG306" s="36">
        <v>0.71107619339714923</v>
      </c>
      <c r="AH306" s="37">
        <v>0.34473949301516715</v>
      </c>
      <c r="AI306" s="36">
        <v>20.535028355480808</v>
      </c>
      <c r="AJ306" s="37">
        <v>0.15992804381270653</v>
      </c>
      <c r="AK306" s="36">
        <v>1.3717025594069212</v>
      </c>
      <c r="AL306" s="37">
        <v>0.47326927596510288</v>
      </c>
      <c r="AM306" s="36">
        <v>0.3497574594456952</v>
      </c>
      <c r="AN306" s="37">
        <v>0.19676639062595663</v>
      </c>
      <c r="AO306" s="36">
        <v>11.622258082135065</v>
      </c>
      <c r="AP306" s="82">
        <v>2.1213203435596398E-3</v>
      </c>
      <c r="AQ306" s="36">
        <v>3.7825968757179237E-2</v>
      </c>
      <c r="AR306" s="36">
        <v>1.1134600317504599</v>
      </c>
      <c r="AS306" s="36">
        <v>0.92355247593665957</v>
      </c>
      <c r="AT306" s="36">
        <v>4.677471220625625</v>
      </c>
      <c r="AU306" s="36">
        <v>1.9884638343452148</v>
      </c>
      <c r="AV306" s="36">
        <v>0.71373549220851795</v>
      </c>
      <c r="AW306" s="36">
        <v>24.93389479901726</v>
      </c>
      <c r="AX306" s="37">
        <v>0.24879872260849348</v>
      </c>
      <c r="AY306" s="37">
        <v>0.56007482689574584</v>
      </c>
      <c r="AZ306" s="37">
        <v>0.46154948772656101</v>
      </c>
      <c r="BA306" s="36">
        <v>4.071268942823691</v>
      </c>
      <c r="BB306" s="36">
        <v>0.13900669908919708</v>
      </c>
      <c r="BC306" s="84">
        <v>2.1213203435596398E-3</v>
      </c>
      <c r="BD306" s="37">
        <v>0.36187256277823465</v>
      </c>
      <c r="BE306" s="36">
        <v>0.57473009713562462</v>
      </c>
      <c r="BF306" s="36">
        <v>1.3095708512717266</v>
      </c>
      <c r="BG306" s="36">
        <v>3.9797592069642854E-2</v>
      </c>
      <c r="BH306" s="68">
        <v>2.1213203435596398E-3</v>
      </c>
      <c r="BI306" s="69">
        <v>2.1213203435596398E-3</v>
      </c>
      <c r="BJ306" s="70">
        <v>2.1213203435596398E-3</v>
      </c>
      <c r="BK306" s="71">
        <v>2.1213203435596398E-3</v>
      </c>
      <c r="BL306" s="85">
        <f t="shared" si="32"/>
        <v>3.2967566785815565</v>
      </c>
      <c r="BM306" s="85">
        <f t="shared" si="33"/>
        <v>1.8730833738234574</v>
      </c>
      <c r="BN306" s="85">
        <f t="shared" si="34"/>
        <v>1.2269069141321423</v>
      </c>
      <c r="BO306" s="85">
        <f t="shared" si="35"/>
        <v>0.87498032164506712</v>
      </c>
      <c r="BP306" s="85">
        <f t="shared" si="36"/>
        <v>0.99810305217839024</v>
      </c>
      <c r="BQ306" s="85">
        <f t="shared" si="37"/>
        <v>17.264462582826276</v>
      </c>
      <c r="BR306" s="85">
        <f t="shared" si="38"/>
        <v>21.906730914887728</v>
      </c>
      <c r="BS306" s="85">
        <f t="shared" si="39"/>
        <v>42.167801527101197</v>
      </c>
    </row>
    <row r="307" spans="1:71" x14ac:dyDescent="0.2">
      <c r="A307" s="22">
        <v>306</v>
      </c>
      <c r="B307" s="11" t="s">
        <v>12</v>
      </c>
      <c r="C307" s="11">
        <v>1636</v>
      </c>
      <c r="D307" s="11">
        <v>2</v>
      </c>
      <c r="E307" s="11">
        <v>1</v>
      </c>
      <c r="F307" s="11" t="s">
        <v>15</v>
      </c>
      <c r="G307" s="11">
        <v>1</v>
      </c>
      <c r="H307" s="11">
        <v>128</v>
      </c>
      <c r="I307" s="11">
        <v>29.5</v>
      </c>
      <c r="J307" s="11">
        <v>5.35</v>
      </c>
      <c r="K307" s="11">
        <v>3.73</v>
      </c>
      <c r="L307" s="11">
        <v>6.9</v>
      </c>
      <c r="M307" s="12">
        <v>9</v>
      </c>
      <c r="N307" s="13">
        <v>39</v>
      </c>
      <c r="O307" s="13">
        <v>21.362454545454543</v>
      </c>
      <c r="P307" s="13">
        <v>2.3795973884657236</v>
      </c>
      <c r="Q307" s="13">
        <v>2.9960609357997825</v>
      </c>
      <c r="R307" s="13">
        <v>0.99402272727272722</v>
      </c>
      <c r="S307" s="13">
        <v>1.2515363636363637</v>
      </c>
      <c r="T307" s="36">
        <v>2.1492835015397063</v>
      </c>
      <c r="U307" s="36">
        <v>1.1429006253312899</v>
      </c>
      <c r="V307" s="36">
        <v>0.60228204667631025</v>
      </c>
      <c r="W307" s="36">
        <v>1.4673003771463971</v>
      </c>
      <c r="X307" s="53">
        <v>2.1213203435596398E-3</v>
      </c>
      <c r="Y307" s="37">
        <v>3.8352582728920032E-2</v>
      </c>
      <c r="Z307" s="36">
        <v>2.1369634028214879</v>
      </c>
      <c r="AA307" s="37">
        <v>8.5900564322466219E-2</v>
      </c>
      <c r="AB307" s="37">
        <v>0.15833029250442812</v>
      </c>
      <c r="AC307" s="36">
        <v>8.8100151116559076</v>
      </c>
      <c r="AD307" s="37">
        <v>0.2458707712214015</v>
      </c>
      <c r="AE307" s="37">
        <v>0.57326829056271134</v>
      </c>
      <c r="AF307" s="36">
        <v>1.1888568392586401</v>
      </c>
      <c r="AG307" s="36">
        <v>0.98445369463553556</v>
      </c>
      <c r="AH307" s="37">
        <v>0.48428981246069019</v>
      </c>
      <c r="AI307" s="36">
        <v>22.697296650291179</v>
      </c>
      <c r="AJ307" s="37">
        <v>0.59119875407043554</v>
      </c>
      <c r="AK307" s="36">
        <v>2.0034245193906646</v>
      </c>
      <c r="AL307" s="37">
        <v>0.62071061890711543</v>
      </c>
      <c r="AM307" s="36">
        <v>0.36002565006161458</v>
      </c>
      <c r="AN307" s="37">
        <v>0.24031494468075598</v>
      </c>
      <c r="AO307" s="36">
        <v>9.9124382150146317</v>
      </c>
      <c r="AP307" s="36">
        <v>3.6623564194686188E-2</v>
      </c>
      <c r="AQ307" s="36">
        <v>4.0226362165317817E-2</v>
      </c>
      <c r="AR307" s="36">
        <v>1.0741122155749456</v>
      </c>
      <c r="AS307" s="36">
        <v>0.58954077036506169</v>
      </c>
      <c r="AT307" s="36">
        <v>5.135529769611737</v>
      </c>
      <c r="AU307" s="36">
        <v>1.4251360438680298</v>
      </c>
      <c r="AV307" s="36">
        <v>0.83791902937562479</v>
      </c>
      <c r="AW307" s="36">
        <v>24.774332689124005</v>
      </c>
      <c r="AX307" s="37">
        <v>0.20113647044437866</v>
      </c>
      <c r="AY307" s="37">
        <v>0.62183869897371624</v>
      </c>
      <c r="AZ307" s="37">
        <v>0.41881176971163914</v>
      </c>
      <c r="BA307" s="36">
        <v>3.5811504586007139</v>
      </c>
      <c r="BB307" s="36">
        <v>0.10492171963808905</v>
      </c>
      <c r="BC307" s="84">
        <v>2.1213203435596398E-3</v>
      </c>
      <c r="BD307" s="37">
        <v>0.59262399376380626</v>
      </c>
      <c r="BE307" s="36">
        <v>0.4638565179043988</v>
      </c>
      <c r="BF307" s="36">
        <v>1.1146361800272784</v>
      </c>
      <c r="BG307" s="36">
        <v>7.7925613778614511E-2</v>
      </c>
      <c r="BH307" s="68">
        <v>2.1213203435596398E-3</v>
      </c>
      <c r="BI307" s="69">
        <v>2.1213203435596398E-3</v>
      </c>
      <c r="BJ307" s="70">
        <v>2.1213203435596398E-3</v>
      </c>
      <c r="BK307" s="71">
        <v>2.1213203435596398E-3</v>
      </c>
      <c r="BL307" s="85">
        <f t="shared" si="32"/>
        <v>4.3827159761560743</v>
      </c>
      <c r="BM307" s="85">
        <f t="shared" si="33"/>
        <v>2.6736685397267825</v>
      </c>
      <c r="BN307" s="85">
        <f t="shared" si="34"/>
        <v>1.4687324917485365</v>
      </c>
      <c r="BO307" s="85">
        <f t="shared" si="35"/>
        <v>1.4796896302569553</v>
      </c>
      <c r="BP307" s="85">
        <f t="shared" si="36"/>
        <v>1.1939789094698268</v>
      </c>
      <c r="BQ307" s="85">
        <f t="shared" si="37"/>
        <v>16.310866385514657</v>
      </c>
      <c r="BR307" s="85">
        <f t="shared" si="38"/>
        <v>24.700721169681842</v>
      </c>
      <c r="BS307" s="85">
        <f t="shared" si="39"/>
        <v>41.100928468839868</v>
      </c>
    </row>
    <row r="308" spans="1:71" x14ac:dyDescent="0.2">
      <c r="A308" s="22">
        <v>307</v>
      </c>
      <c r="B308" s="11" t="s">
        <v>12</v>
      </c>
      <c r="C308" s="11">
        <v>1636</v>
      </c>
      <c r="D308" s="11">
        <v>2</v>
      </c>
      <c r="E308" s="11">
        <v>1</v>
      </c>
      <c r="F308" s="11" t="s">
        <v>15</v>
      </c>
      <c r="G308" s="11">
        <v>1</v>
      </c>
      <c r="H308" s="11">
        <v>130</v>
      </c>
      <c r="I308" s="11">
        <v>29.5</v>
      </c>
      <c r="J308" s="11">
        <v>5.35</v>
      </c>
      <c r="K308" s="11">
        <v>3.73</v>
      </c>
      <c r="L308" s="11">
        <v>6.9</v>
      </c>
      <c r="M308" s="12">
        <v>11</v>
      </c>
      <c r="N308" s="13">
        <v>37.18181818181818</v>
      </c>
      <c r="O308" s="13">
        <v>23.671909090909086</v>
      </c>
      <c r="P308" s="13">
        <v>2.9681132075471699</v>
      </c>
      <c r="Q308" s="13">
        <v>3.1241509433962262</v>
      </c>
      <c r="R308" s="13">
        <v>1.0725681818181818</v>
      </c>
      <c r="S308" s="13">
        <v>1.1289545454545453</v>
      </c>
      <c r="T308" s="36"/>
      <c r="U308" s="36"/>
      <c r="V308" s="36"/>
      <c r="W308" s="36"/>
      <c r="X308" s="53">
        <v>2.1213203435596398E-3</v>
      </c>
      <c r="Y308" s="37">
        <v>5.4789816472272587E-2</v>
      </c>
      <c r="Z308" s="36">
        <v>2.4767972252659387</v>
      </c>
      <c r="AA308" s="37">
        <v>9.9105069601703011E-2</v>
      </c>
      <c r="AB308" s="37">
        <v>0.16914724432328082</v>
      </c>
      <c r="AC308" s="36">
        <v>9.2600849280441953</v>
      </c>
      <c r="AD308" s="37">
        <v>0.25944944738402487</v>
      </c>
      <c r="AE308" s="37">
        <v>0.54615035274289925</v>
      </c>
      <c r="AF308" s="36">
        <v>0.83610428978428597</v>
      </c>
      <c r="AG308" s="36">
        <v>0.90206620430582463</v>
      </c>
      <c r="AH308" s="37">
        <v>0.40466848865092786</v>
      </c>
      <c r="AI308" s="36">
        <v>25.467811440916314</v>
      </c>
      <c r="AJ308" s="37">
        <v>0.30915024557515774</v>
      </c>
      <c r="AK308" s="36">
        <v>1.5987522575176529</v>
      </c>
      <c r="AL308" s="37">
        <v>0.5163748440815461</v>
      </c>
      <c r="AM308" s="36">
        <v>0.41507866463416088</v>
      </c>
      <c r="AN308" s="37">
        <v>0.21739267278428287</v>
      </c>
      <c r="AO308" s="36">
        <v>9.9551507300667783</v>
      </c>
      <c r="AP308" s="82">
        <v>2.1213203435596398E-3</v>
      </c>
      <c r="AQ308" s="83">
        <v>2.1213203435596398E-3</v>
      </c>
      <c r="AR308" s="36"/>
      <c r="AS308" s="36">
        <v>0.49823278711076602</v>
      </c>
      <c r="AT308" s="36">
        <v>1.9244784467317841</v>
      </c>
      <c r="AU308" s="36">
        <v>1.3592957191631807</v>
      </c>
      <c r="AV308" s="36">
        <v>0.74233515994552979</v>
      </c>
      <c r="AW308" s="36">
        <v>25.576669008696186</v>
      </c>
      <c r="AX308" s="37">
        <v>0.25536320637635113</v>
      </c>
      <c r="AY308" s="37">
        <v>0.48381892835513118</v>
      </c>
      <c r="AZ308" s="37">
        <v>0.52337587174563094</v>
      </c>
      <c r="BA308" s="36">
        <v>2.963956228747056</v>
      </c>
      <c r="BB308" s="36"/>
      <c r="BC308" s="84">
        <v>2.1213203435596398E-3</v>
      </c>
      <c r="BD308" s="37">
        <v>8.0334520349014171E-2</v>
      </c>
      <c r="BE308" s="36">
        <v>0.3576213878634637</v>
      </c>
      <c r="BF308" s="36">
        <v>0.73321940355729909</v>
      </c>
      <c r="BG308" s="36">
        <v>2.1213203435596398E-3</v>
      </c>
      <c r="BH308" s="68">
        <v>2.1213203435596398E-3</v>
      </c>
      <c r="BI308" s="69">
        <v>2.1213203435596398E-3</v>
      </c>
      <c r="BJ308" s="70">
        <v>2.1213203435596398E-3</v>
      </c>
      <c r="BK308" s="71">
        <v>2.1213203435596398E-3</v>
      </c>
      <c r="BL308" s="85">
        <f t="shared" si="32"/>
        <v>3.8933730505560802</v>
      </c>
      <c r="BM308" s="85">
        <f t="shared" si="33"/>
        <v>2.204940622757837</v>
      </c>
      <c r="BN308" s="85">
        <f t="shared" si="34"/>
        <v>1.4710397550139611</v>
      </c>
      <c r="BO308" s="85">
        <f t="shared" si="35"/>
        <v>1.1424154259333914</v>
      </c>
      <c r="BP308" s="85">
        <f t="shared" si="36"/>
        <v>1.0625251968244454</v>
      </c>
      <c r="BQ308" s="85">
        <f t="shared" si="37"/>
        <v>11.739003473653693</v>
      </c>
      <c r="BR308" s="85">
        <f t="shared" si="38"/>
        <v>27.066563698433967</v>
      </c>
      <c r="BS308" s="85">
        <f t="shared" si="39"/>
        <v>35.515671231389881</v>
      </c>
    </row>
    <row r="309" spans="1:71" x14ac:dyDescent="0.2">
      <c r="A309" s="22">
        <v>308</v>
      </c>
      <c r="B309" s="11" t="s">
        <v>12</v>
      </c>
      <c r="C309" s="11">
        <v>1636</v>
      </c>
      <c r="D309" s="14">
        <v>2</v>
      </c>
      <c r="E309" s="11">
        <v>1</v>
      </c>
      <c r="F309" s="11" t="s">
        <v>15</v>
      </c>
      <c r="G309" s="11">
        <v>1</v>
      </c>
      <c r="H309" s="11">
        <v>132</v>
      </c>
      <c r="I309" s="11">
        <v>29.5</v>
      </c>
      <c r="J309" s="11">
        <v>5.35</v>
      </c>
      <c r="K309" s="11">
        <v>3.73</v>
      </c>
      <c r="L309" s="11">
        <v>6.9</v>
      </c>
      <c r="M309" s="15">
        <v>13</v>
      </c>
      <c r="N309" s="13">
        <v>39.136363636363633</v>
      </c>
      <c r="O309" s="13">
        <v>24.249272727272725</v>
      </c>
      <c r="P309" s="13">
        <v>2.3890012330456227</v>
      </c>
      <c r="Q309" s="13">
        <v>3.1349445129469786</v>
      </c>
      <c r="R309" s="13">
        <v>0.88067272727272716</v>
      </c>
      <c r="S309" s="13">
        <v>1.1556545454545453</v>
      </c>
      <c r="T309" s="36">
        <v>2.190428681296384</v>
      </c>
      <c r="U309" s="36">
        <v>1.1654265380774196</v>
      </c>
      <c r="V309" s="36">
        <v>0.62811390694119218</v>
      </c>
      <c r="W309" s="36">
        <v>1.5893965483816428</v>
      </c>
      <c r="X309" s="53">
        <v>2.1213203435596398E-3</v>
      </c>
      <c r="Y309" s="37">
        <v>4.5927185632211667E-2</v>
      </c>
      <c r="Z309" s="36">
        <v>2.2948127365994142</v>
      </c>
      <c r="AA309" s="37">
        <v>9.1688094791389188E-2</v>
      </c>
      <c r="AB309" s="37">
        <v>0.12141040970448115</v>
      </c>
      <c r="AC309" s="36">
        <v>9.3191195552141455</v>
      </c>
      <c r="AD309" s="37">
        <v>0.24973401452095609</v>
      </c>
      <c r="AE309" s="37">
        <v>0.56004621777505348</v>
      </c>
      <c r="AF309" s="36">
        <v>1.4136401649682542</v>
      </c>
      <c r="AG309" s="36">
        <v>1.0117001052171</v>
      </c>
      <c r="AH309" s="37">
        <v>0.32687858213368709</v>
      </c>
      <c r="AI309" s="36">
        <v>25.428024701396811</v>
      </c>
      <c r="AJ309" s="37">
        <v>0.15518205691475026</v>
      </c>
      <c r="AK309" s="36">
        <v>2.4742584321391217</v>
      </c>
      <c r="AL309" s="37">
        <v>0.53485879367818034</v>
      </c>
      <c r="AM309" s="36">
        <v>0.36260909410787784</v>
      </c>
      <c r="AN309" s="37">
        <v>0.18380951969033754</v>
      </c>
      <c r="AO309" s="36">
        <v>9.0914864977646754</v>
      </c>
      <c r="AP309" s="82">
        <v>2.1213203435596398E-3</v>
      </c>
      <c r="AQ309" s="36">
        <v>3.2530051381326301E-2</v>
      </c>
      <c r="AR309" s="36">
        <v>0.97182431161148464</v>
      </c>
      <c r="AS309" s="36">
        <v>0.80397509896684827</v>
      </c>
      <c r="AT309" s="36">
        <v>3.9969240073079262</v>
      </c>
      <c r="AU309" s="36">
        <v>0.83825114111196997</v>
      </c>
      <c r="AV309" s="36">
        <v>0.63854491263182767</v>
      </c>
      <c r="AW309" s="36">
        <v>23.902447736006128</v>
      </c>
      <c r="AX309" s="37">
        <v>0.24726005121984657</v>
      </c>
      <c r="AY309" s="37">
        <v>0.53251432891309802</v>
      </c>
      <c r="AZ309" s="37">
        <v>0.52339165018356393</v>
      </c>
      <c r="BA309" s="36">
        <v>3.7769809281282609</v>
      </c>
      <c r="BB309" s="36"/>
      <c r="BC309" s="84">
        <v>2.1213203435596398E-3</v>
      </c>
      <c r="BD309" s="37">
        <v>0.41338604071616658</v>
      </c>
      <c r="BE309" s="36">
        <v>0.42485666949477457</v>
      </c>
      <c r="BF309" s="36">
        <v>0.80666774533114227</v>
      </c>
      <c r="BG309" s="36">
        <v>5.1218558953659066E-2</v>
      </c>
      <c r="BH309" s="68">
        <v>2.1213203435596398E-3</v>
      </c>
      <c r="BI309" s="69">
        <v>2.1213203435596398E-3</v>
      </c>
      <c r="BJ309" s="70">
        <v>2.1213203435596398E-3</v>
      </c>
      <c r="BK309" s="71">
        <v>2.1213203435596398E-3</v>
      </c>
      <c r="BL309" s="85">
        <f t="shared" si="32"/>
        <v>3.6438440741660245</v>
      </c>
      <c r="BM309" s="85">
        <f t="shared" si="33"/>
        <v>1.9481100747271083</v>
      </c>
      <c r="BN309" s="85">
        <f t="shared" si="34"/>
        <v>1.5119244797485787</v>
      </c>
      <c r="BO309" s="85">
        <f t="shared" si="35"/>
        <v>0.85320506327387469</v>
      </c>
      <c r="BP309" s="85">
        <f t="shared" si="36"/>
        <v>1.0949050114532337</v>
      </c>
      <c r="BQ309" s="85">
        <f t="shared" si="37"/>
        <v>17.189419286853756</v>
      </c>
      <c r="BR309" s="85">
        <f t="shared" si="38"/>
        <v>27.902283133535931</v>
      </c>
      <c r="BS309" s="85">
        <f t="shared" si="39"/>
        <v>37.973501154019388</v>
      </c>
    </row>
    <row r="310" spans="1:71" x14ac:dyDescent="0.2">
      <c r="A310" s="22">
        <v>309</v>
      </c>
      <c r="B310" s="11" t="s">
        <v>12</v>
      </c>
      <c r="C310" s="11">
        <v>1636</v>
      </c>
      <c r="D310" s="11">
        <v>2</v>
      </c>
      <c r="E310" s="11">
        <v>1</v>
      </c>
      <c r="F310" s="11" t="s">
        <v>15</v>
      </c>
      <c r="G310" s="11">
        <v>1</v>
      </c>
      <c r="H310" s="11">
        <v>134</v>
      </c>
      <c r="I310" s="11">
        <v>29.5</v>
      </c>
      <c r="J310" s="11">
        <v>5.35</v>
      </c>
      <c r="K310" s="11">
        <v>3.73</v>
      </c>
      <c r="L310" s="11">
        <v>6.9</v>
      </c>
      <c r="M310" s="12">
        <v>15</v>
      </c>
      <c r="N310" s="13">
        <v>37.772727272727266</v>
      </c>
      <c r="O310" s="13">
        <v>20.49640909090909</v>
      </c>
      <c r="P310" s="13">
        <v>2.8895579450418163</v>
      </c>
      <c r="Q310" s="13">
        <v>3.1347192353643965</v>
      </c>
      <c r="R310" s="13">
        <v>1.0993454545454546</v>
      </c>
      <c r="S310" s="13">
        <v>1.1926181818181818</v>
      </c>
      <c r="T310" s="36">
        <v>2.3199577155258906</v>
      </c>
      <c r="U310" s="36">
        <v>1.1530192869060476</v>
      </c>
      <c r="V310" s="36">
        <v>0.59586363868930403</v>
      </c>
      <c r="W310" s="36">
        <v>1.4754782026619166</v>
      </c>
      <c r="X310" s="53">
        <v>2.1213203435596398E-3</v>
      </c>
      <c r="Y310" s="37">
        <v>4.694757937382598E-2</v>
      </c>
      <c r="Z310" s="36">
        <v>2.0867186637592399</v>
      </c>
      <c r="AA310" s="37">
        <v>8.5450360036054746E-2</v>
      </c>
      <c r="AB310" s="37">
        <v>0.1039852947492827</v>
      </c>
      <c r="AC310" s="36">
        <v>8.6895466800617687</v>
      </c>
      <c r="AD310" s="37">
        <v>0.22769698027883595</v>
      </c>
      <c r="AE310" s="37">
        <v>0.49405239833473763</v>
      </c>
      <c r="AF310" s="36">
        <v>0.9958359997059999</v>
      </c>
      <c r="AG310" s="36">
        <v>0.89371026587021385</v>
      </c>
      <c r="AH310" s="37">
        <v>0.27821301857772651</v>
      </c>
      <c r="AI310" s="36">
        <v>24.898807717506148</v>
      </c>
      <c r="AJ310" s="37">
        <v>0.46118121319142874</v>
      </c>
      <c r="AK310" s="36">
        <v>1.9352964863331359</v>
      </c>
      <c r="AL310" s="37">
        <v>0.48634496981087344</v>
      </c>
      <c r="AM310" s="36">
        <v>0.39516271116676116</v>
      </c>
      <c r="AN310" s="37">
        <v>0.18922347488357941</v>
      </c>
      <c r="AO310" s="36">
        <v>10.755278083023857</v>
      </c>
      <c r="AP310" s="36">
        <v>3.5437629394581498E-2</v>
      </c>
      <c r="AQ310" s="83">
        <v>2.1213203435596398E-3</v>
      </c>
      <c r="AR310" s="36">
        <v>0.79551670943330721</v>
      </c>
      <c r="AS310" s="36">
        <v>0.61634733448818813</v>
      </c>
      <c r="AT310" s="36">
        <v>3.566386025367442</v>
      </c>
      <c r="AU310" s="36">
        <v>0.7024282739704818</v>
      </c>
      <c r="AV310" s="36">
        <v>0.60258609586346756</v>
      </c>
      <c r="AW310" s="36">
        <v>25.918033942722939</v>
      </c>
      <c r="AX310" s="37">
        <v>0.23225169349065819</v>
      </c>
      <c r="AY310" s="37">
        <v>0.58065639945584935</v>
      </c>
      <c r="AZ310" s="37">
        <v>0.54818912917423268</v>
      </c>
      <c r="BA310" s="36">
        <v>3.7441037068489393</v>
      </c>
      <c r="BB310" s="36">
        <v>0.12850746917757991</v>
      </c>
      <c r="BC310" s="84">
        <v>2.1213203435596398E-3</v>
      </c>
      <c r="BD310" s="37">
        <v>0.41443965489494855</v>
      </c>
      <c r="BE310" s="36">
        <v>0.49640963925911302</v>
      </c>
      <c r="BF310" s="36">
        <v>0.67636734810368493</v>
      </c>
      <c r="BG310" s="36">
        <v>5.5307336701535079E-2</v>
      </c>
      <c r="BH310" s="68">
        <v>2.1213203435596398E-3</v>
      </c>
      <c r="BI310" s="69">
        <v>2.1213203435596398E-3</v>
      </c>
      <c r="BJ310" s="70">
        <v>2.1213203435596398E-3</v>
      </c>
      <c r="BK310" s="71">
        <v>2.1213203435596398E-3</v>
      </c>
      <c r="BL310" s="85">
        <f t="shared" si="32"/>
        <v>3.6619682662733197</v>
      </c>
      <c r="BM310" s="85">
        <f t="shared" si="33"/>
        <v>2.0514738749428849</v>
      </c>
      <c r="BN310" s="85">
        <f t="shared" si="34"/>
        <v>1.4212709164468555</v>
      </c>
      <c r="BO310" s="85">
        <f t="shared" si="35"/>
        <v>1.0710765067972738</v>
      </c>
      <c r="BP310" s="85">
        <f t="shared" si="36"/>
        <v>0.98039736814561107</v>
      </c>
      <c r="BQ310" s="85">
        <f t="shared" si="37"/>
        <v>16.322705507947727</v>
      </c>
      <c r="BR310" s="85">
        <f t="shared" si="38"/>
        <v>26.834104203839285</v>
      </c>
      <c r="BS310" s="85">
        <f t="shared" si="39"/>
        <v>39.125696310408308</v>
      </c>
    </row>
    <row r="311" spans="1:71" x14ac:dyDescent="0.2">
      <c r="A311" s="22">
        <v>310</v>
      </c>
      <c r="B311" s="11" t="s">
        <v>12</v>
      </c>
      <c r="C311" s="11">
        <v>1636</v>
      </c>
      <c r="D311" s="11">
        <v>2</v>
      </c>
      <c r="E311" s="11">
        <v>1</v>
      </c>
      <c r="F311" s="11" t="s">
        <v>15</v>
      </c>
      <c r="G311" s="11">
        <v>1</v>
      </c>
      <c r="H311" s="11">
        <v>136</v>
      </c>
      <c r="I311" s="11">
        <v>29.5</v>
      </c>
      <c r="J311" s="11">
        <v>5.35</v>
      </c>
      <c r="K311" s="11">
        <v>3.73</v>
      </c>
      <c r="L311" s="11">
        <v>6.9</v>
      </c>
      <c r="M311" s="12">
        <v>17</v>
      </c>
      <c r="N311" s="13">
        <v>37.999999999999993</v>
      </c>
      <c r="O311" s="13">
        <v>21.362454545454543</v>
      </c>
      <c r="P311" s="13">
        <v>2.8746242774566473</v>
      </c>
      <c r="Q311" s="13">
        <v>3.0863005780346824</v>
      </c>
      <c r="R311" s="13">
        <v>1.1302499999999998</v>
      </c>
      <c r="S311" s="13">
        <v>1.2134772727272727</v>
      </c>
      <c r="T311" s="36">
        <v>2.6434025168910282</v>
      </c>
      <c r="U311" s="36">
        <v>1.2600007329520035</v>
      </c>
      <c r="V311" s="36">
        <v>0.61861392404559101</v>
      </c>
      <c r="W311" s="36">
        <v>1.4337978156865261</v>
      </c>
      <c r="X311" s="53">
        <v>2.1213203435596398E-3</v>
      </c>
      <c r="Y311" s="37">
        <v>4.6211537550858051E-2</v>
      </c>
      <c r="Z311" s="36">
        <v>1.9133076512527936</v>
      </c>
      <c r="AA311" s="37">
        <v>9.0353733429473587E-2</v>
      </c>
      <c r="AB311" s="37">
        <v>0.11210225565329829</v>
      </c>
      <c r="AC311" s="36">
        <v>8.054791591499372</v>
      </c>
      <c r="AD311" s="37">
        <v>0.22936589984850278</v>
      </c>
      <c r="AE311" s="37">
        <v>0.50504362710012307</v>
      </c>
      <c r="AF311" s="36">
        <v>0.92056639360457215</v>
      </c>
      <c r="AG311" s="36">
        <v>0.77707423597834402</v>
      </c>
      <c r="AH311" s="37">
        <v>0.30671427141073115</v>
      </c>
      <c r="AI311" s="36">
        <v>23.484431360812998</v>
      </c>
      <c r="AJ311" s="37">
        <v>0.14598222425380109</v>
      </c>
      <c r="AK311" s="36">
        <v>1.9148849477811869</v>
      </c>
      <c r="AL311" s="37">
        <v>0.48677342640760068</v>
      </c>
      <c r="AM311" s="36">
        <v>0.39652443742324711</v>
      </c>
      <c r="AN311" s="37">
        <v>0.18869291354117385</v>
      </c>
      <c r="AO311" s="36">
        <v>10.880988866332805</v>
      </c>
      <c r="AP311" s="36">
        <v>2.7845323004616118E-2</v>
      </c>
      <c r="AQ311" s="83">
        <v>2.1213203435596398E-3</v>
      </c>
      <c r="AR311" s="36">
        <v>0.74972825579527147</v>
      </c>
      <c r="AS311" s="36">
        <v>0.43062299835945184</v>
      </c>
      <c r="AT311" s="36">
        <v>3.2213734703565713</v>
      </c>
      <c r="AU311" s="36">
        <v>0.91131299856514558</v>
      </c>
      <c r="AV311" s="36">
        <v>0.52683896920354367</v>
      </c>
      <c r="AW311" s="36">
        <v>28.26137520917371</v>
      </c>
      <c r="AX311" s="37">
        <v>0.2064362677578826</v>
      </c>
      <c r="AY311" s="37">
        <v>0.61177390690815903</v>
      </c>
      <c r="AZ311" s="37">
        <v>0.44246711919761422</v>
      </c>
      <c r="BA311" s="36">
        <v>3.69436968132</v>
      </c>
      <c r="BB311" s="36">
        <v>0.12508743689651278</v>
      </c>
      <c r="BC311" s="84">
        <v>2.1213203435596398E-3</v>
      </c>
      <c r="BD311" s="37">
        <v>0.38723635599779099</v>
      </c>
      <c r="BE311" s="36"/>
      <c r="BF311" s="36">
        <v>0.6761262466853083</v>
      </c>
      <c r="BG311" s="36">
        <v>4.3138825477352212E-2</v>
      </c>
      <c r="BH311" s="68">
        <v>2.1213203435596398E-3</v>
      </c>
      <c r="BI311" s="69">
        <v>2.1213203435596398E-3</v>
      </c>
      <c r="BJ311" s="70">
        <v>2.1213203435596398E-3</v>
      </c>
      <c r="BK311" s="71">
        <v>2.1213203435596398E-3</v>
      </c>
      <c r="BL311" s="85">
        <f t="shared" si="32"/>
        <v>3.2848385625971535</v>
      </c>
      <c r="BM311" s="85">
        <f t="shared" si="33"/>
        <v>1.7859817046740571</v>
      </c>
      <c r="BN311" s="85">
        <f t="shared" si="34"/>
        <v>1.3101639443819229</v>
      </c>
      <c r="BO311" s="85">
        <f t="shared" si="35"/>
        <v>0.79416465116633339</v>
      </c>
      <c r="BP311" s="85">
        <f t="shared" si="36"/>
        <v>0.99181705350772376</v>
      </c>
      <c r="BQ311" s="85">
        <f t="shared" si="37"/>
        <v>15.926035552670875</v>
      </c>
      <c r="BR311" s="85">
        <f t="shared" si="38"/>
        <v>25.399316308594184</v>
      </c>
      <c r="BS311" s="85">
        <f t="shared" si="39"/>
        <v>40.328460986760298</v>
      </c>
    </row>
    <row r="312" spans="1:71" x14ac:dyDescent="0.2">
      <c r="A312" s="22">
        <v>311</v>
      </c>
      <c r="B312" s="11" t="s">
        <v>12</v>
      </c>
      <c r="C312" s="11">
        <v>1636</v>
      </c>
      <c r="D312" s="11">
        <v>2</v>
      </c>
      <c r="E312" s="11">
        <v>1</v>
      </c>
      <c r="F312" s="11" t="s">
        <v>15</v>
      </c>
      <c r="G312" s="11">
        <v>1</v>
      </c>
      <c r="H312" s="11">
        <v>138</v>
      </c>
      <c r="I312" s="11">
        <v>29.5</v>
      </c>
      <c r="J312" s="11">
        <v>5.35</v>
      </c>
      <c r="K312" s="11">
        <v>3.73</v>
      </c>
      <c r="L312" s="11">
        <v>6.9</v>
      </c>
      <c r="M312" s="12">
        <v>19</v>
      </c>
      <c r="N312" s="13">
        <v>40.272727272727266</v>
      </c>
      <c r="O312" s="13">
        <v>21.15672727272727</v>
      </c>
      <c r="P312" s="13">
        <v>2.7703131991051451</v>
      </c>
      <c r="Q312" s="13">
        <v>3.1867225950783</v>
      </c>
      <c r="R312" s="13">
        <v>1.1257545454545452</v>
      </c>
      <c r="S312" s="13">
        <v>1.2949681818181817</v>
      </c>
      <c r="T312" s="36">
        <v>2.3411263135509</v>
      </c>
      <c r="U312" s="36">
        <v>1.1734685214828442</v>
      </c>
      <c r="V312" s="36">
        <v>0.59884852737238703</v>
      </c>
      <c r="W312" s="36">
        <v>1.4519675301940811</v>
      </c>
      <c r="X312" s="53">
        <v>2.1213203435596398E-3</v>
      </c>
      <c r="Y312" s="37">
        <v>4.7717481578322625E-2</v>
      </c>
      <c r="Z312" s="36">
        <v>2.0068305331786438</v>
      </c>
      <c r="AA312" s="37">
        <v>8.4903281345769299E-2</v>
      </c>
      <c r="AB312" s="37">
        <v>0.10022923354590971</v>
      </c>
      <c r="AC312" s="36">
        <v>8.4840813400167949</v>
      </c>
      <c r="AD312" s="37">
        <v>0.2179247683179158</v>
      </c>
      <c r="AE312" s="37">
        <v>0.51533216299297635</v>
      </c>
      <c r="AF312" s="36">
        <v>1.0520273012548305</v>
      </c>
      <c r="AG312" s="36">
        <v>0.94370989028613794</v>
      </c>
      <c r="AH312" s="37">
        <v>0.28312413292151417</v>
      </c>
      <c r="AI312" s="36">
        <v>23.303169878962233</v>
      </c>
      <c r="AJ312" s="37">
        <v>0.17803895808553002</v>
      </c>
      <c r="AK312" s="36">
        <v>2.0118125626108636</v>
      </c>
      <c r="AL312" s="37">
        <v>0.44496865908139765</v>
      </c>
      <c r="AM312" s="36">
        <v>0.39176785010314402</v>
      </c>
      <c r="AN312" s="37">
        <v>0.23759290211366924</v>
      </c>
      <c r="AO312" s="36">
        <v>9.9391038812661652</v>
      </c>
      <c r="AP312" s="36">
        <v>3.0395213400177559E-2</v>
      </c>
      <c r="AQ312" s="36">
        <v>3.2629725075503616E-2</v>
      </c>
      <c r="AR312" s="36">
        <v>0.75425014619804986</v>
      </c>
      <c r="AS312" s="36">
        <v>0.46862295947252891</v>
      </c>
      <c r="AT312" s="36">
        <v>3.6899789067815556</v>
      </c>
      <c r="AU312" s="36">
        <v>0.70308080460237365</v>
      </c>
      <c r="AV312" s="36">
        <v>0.65633169789282275</v>
      </c>
      <c r="AW312" s="36">
        <v>27.434475672677628</v>
      </c>
      <c r="AX312" s="37">
        <v>0.28066757604532472</v>
      </c>
      <c r="AY312" s="37">
        <v>0.65954911326468146</v>
      </c>
      <c r="AZ312" s="37">
        <v>0.50933793116722814</v>
      </c>
      <c r="BA312" s="36">
        <v>4.1699303282448321</v>
      </c>
      <c r="BB312" s="36">
        <v>0.10247208066307048</v>
      </c>
      <c r="BC312" s="84">
        <v>2.1213203435596398E-3</v>
      </c>
      <c r="BD312" s="37">
        <v>0.34641547530786559</v>
      </c>
      <c r="BE312" s="36">
        <v>0.61034598579320065</v>
      </c>
      <c r="BF312" s="36">
        <v>0.69015970494651546</v>
      </c>
      <c r="BG312" s="36">
        <v>4.1567598130820137E-2</v>
      </c>
      <c r="BH312" s="68">
        <v>2.1213203435596398E-3</v>
      </c>
      <c r="BI312" s="69">
        <v>2.1213203435596398E-3</v>
      </c>
      <c r="BJ312" s="70">
        <v>2.1213203435596398E-3</v>
      </c>
      <c r="BK312" s="71">
        <v>2.1213203435596398E-3</v>
      </c>
      <c r="BL312" s="85">
        <f t="shared" si="32"/>
        <v>3.4453093203722869</v>
      </c>
      <c r="BM312" s="85">
        <f t="shared" si="33"/>
        <v>1.7396179149452435</v>
      </c>
      <c r="BN312" s="85">
        <f t="shared" si="34"/>
        <v>1.468098503313374</v>
      </c>
      <c r="BO312" s="85">
        <f t="shared" si="35"/>
        <v>0.7793170928708697</v>
      </c>
      <c r="BP312" s="85">
        <f t="shared" si="36"/>
        <v>0.96030082207437406</v>
      </c>
      <c r="BQ312" s="85">
        <f t="shared" si="37"/>
        <v>16.058444086139211</v>
      </c>
      <c r="BR312" s="85">
        <f t="shared" si="38"/>
        <v>25.314982441573097</v>
      </c>
      <c r="BS312" s="85">
        <f t="shared" si="39"/>
        <v>41.190817521381987</v>
      </c>
    </row>
    <row r="313" spans="1:71" x14ac:dyDescent="0.2">
      <c r="A313" s="22">
        <v>312</v>
      </c>
      <c r="B313" s="11" t="s">
        <v>12</v>
      </c>
      <c r="C313" s="11">
        <v>1636</v>
      </c>
      <c r="D313" s="11">
        <v>2</v>
      </c>
      <c r="E313" s="11">
        <v>1</v>
      </c>
      <c r="F313" s="11" t="s">
        <v>15</v>
      </c>
      <c r="G313" s="11">
        <v>1</v>
      </c>
      <c r="H313" s="11">
        <v>140</v>
      </c>
      <c r="I313" s="11">
        <v>29.5</v>
      </c>
      <c r="J313" s="11">
        <v>5.35</v>
      </c>
      <c r="K313" s="11">
        <v>3.73</v>
      </c>
      <c r="L313" s="11">
        <v>6.9</v>
      </c>
      <c r="M313" s="12">
        <v>21</v>
      </c>
      <c r="N313" s="13">
        <v>40.18181818181818</v>
      </c>
      <c r="O313" s="13">
        <v>19.417818181818181</v>
      </c>
      <c r="P313" s="13">
        <v>2.6752072685973882</v>
      </c>
      <c r="Q313" s="13">
        <v>3.2799999999999994</v>
      </c>
      <c r="R313" s="13">
        <v>1.0706909090909091</v>
      </c>
      <c r="S313" s="13">
        <v>1.3127454545454542</v>
      </c>
      <c r="T313" s="36">
        <v>2.6104172751856045</v>
      </c>
      <c r="U313" s="36">
        <v>1.2169228221248727</v>
      </c>
      <c r="V313" s="36">
        <v>0.57055328606005296</v>
      </c>
      <c r="W313" s="36">
        <v>1.3235232764367104</v>
      </c>
      <c r="X313" s="53">
        <v>2.1213203435596398E-3</v>
      </c>
      <c r="Y313" s="37">
        <v>4.7717481578322625E-2</v>
      </c>
      <c r="Z313" s="36">
        <v>1.8960647598466551</v>
      </c>
      <c r="AA313" s="37">
        <v>8.4903281345769299E-2</v>
      </c>
      <c r="AB313" s="37">
        <v>0.10022923354590971</v>
      </c>
      <c r="AC313" s="36">
        <v>8.2380475935688704</v>
      </c>
      <c r="AD313" s="37">
        <v>0.2179247683179158</v>
      </c>
      <c r="AE313" s="37">
        <v>0.51533216299297635</v>
      </c>
      <c r="AF313" s="36">
        <v>1.0980166482673372</v>
      </c>
      <c r="AG313" s="36">
        <v>1.0870888731025812</v>
      </c>
      <c r="AH313" s="37">
        <v>0.28312413292151417</v>
      </c>
      <c r="AI313" s="36">
        <v>23.699294747082451</v>
      </c>
      <c r="AJ313" s="37">
        <v>0.17803895808553002</v>
      </c>
      <c r="AK313" s="36">
        <v>2.0585980196469551</v>
      </c>
      <c r="AL313" s="37">
        <v>0.44496865908139765</v>
      </c>
      <c r="AM313" s="36"/>
      <c r="AN313" s="37">
        <v>0.23759290211366924</v>
      </c>
      <c r="AO313" s="36">
        <v>9.7635423488037212</v>
      </c>
      <c r="AP313" s="36">
        <v>3.9693962955823031E-2</v>
      </c>
      <c r="AQ313" s="36">
        <v>4.2578670305423734E-2</v>
      </c>
      <c r="AR313" s="36">
        <v>1.1116843492194288</v>
      </c>
      <c r="AS313" s="36"/>
      <c r="AT313" s="36">
        <v>5.5983788411422895</v>
      </c>
      <c r="AU313" s="36">
        <v>0.47889065693252841</v>
      </c>
      <c r="AV313" s="36">
        <v>0.72148869765418377</v>
      </c>
      <c r="AW313" s="36">
        <v>25.340604510604958</v>
      </c>
      <c r="AX313" s="37">
        <v>0.28066757604532472</v>
      </c>
      <c r="AY313" s="37">
        <v>0.65954911326468146</v>
      </c>
      <c r="AZ313" s="37">
        <v>0.50933793116722814</v>
      </c>
      <c r="BA313" s="36">
        <v>4.3773373296226348</v>
      </c>
      <c r="BB313" s="36">
        <v>0.12748928354694264</v>
      </c>
      <c r="BC313" s="84">
        <v>2.1213203435596398E-3</v>
      </c>
      <c r="BD313" s="37">
        <v>0.34641547530786559</v>
      </c>
      <c r="BE313" s="36">
        <v>0.50704754293719534</v>
      </c>
      <c r="BF313" s="36">
        <v>0.73128422005937621</v>
      </c>
      <c r="BG313" s="36">
        <v>6.9517590233133739E-2</v>
      </c>
      <c r="BH313" s="68">
        <v>2.1213203435596398E-3</v>
      </c>
      <c r="BI313" s="69">
        <v>2.1213203435596398E-3</v>
      </c>
      <c r="BJ313" s="70">
        <v>2.1213203435596398E-3</v>
      </c>
      <c r="BK313" s="71">
        <v>2.1213203435596398E-3</v>
      </c>
      <c r="BL313" s="85">
        <f t="shared" si="32"/>
        <v>3.1969204530855859</v>
      </c>
      <c r="BM313" s="85">
        <f t="shared" si="33"/>
        <v>1.7396179149452435</v>
      </c>
      <c r="BN313" s="85">
        <f t="shared" si="34"/>
        <v>1.219709636026673</v>
      </c>
      <c r="BO313" s="85">
        <f t="shared" si="35"/>
        <v>0.7793170928708697</v>
      </c>
      <c r="BP313" s="85">
        <f t="shared" si="36"/>
        <v>0.96030082207437406</v>
      </c>
      <c r="BQ313" s="85">
        <f t="shared" si="37"/>
        <v>15.857650333566326</v>
      </c>
      <c r="BR313" s="85">
        <f t="shared" si="38"/>
        <v>25.757892766729405</v>
      </c>
      <c r="BS313" s="85">
        <f t="shared" si="39"/>
        <v>40.952572352716828</v>
      </c>
    </row>
    <row r="314" spans="1:71" x14ac:dyDescent="0.2">
      <c r="A314" s="22">
        <v>313</v>
      </c>
      <c r="B314" s="11" t="s">
        <v>12</v>
      </c>
      <c r="C314" s="11">
        <v>1636</v>
      </c>
      <c r="D314" s="11">
        <v>3</v>
      </c>
      <c r="E314" s="11">
        <v>1</v>
      </c>
      <c r="F314" s="11" t="s">
        <v>16</v>
      </c>
      <c r="G314" s="11">
        <v>1</v>
      </c>
      <c r="H314" s="11">
        <v>140</v>
      </c>
      <c r="I314" s="11">
        <v>36.9</v>
      </c>
      <c r="J314" s="11">
        <v>1.78</v>
      </c>
      <c r="K314" s="11">
        <v>1.1599999999999999</v>
      </c>
      <c r="L314" s="11">
        <v>2.6</v>
      </c>
      <c r="M314" s="12">
        <v>0</v>
      </c>
      <c r="N314" s="13">
        <v>40.18181818181818</v>
      </c>
      <c r="O314" s="13">
        <v>19.417818181818181</v>
      </c>
      <c r="P314" s="13">
        <v>2.6752072685973882</v>
      </c>
      <c r="Q314" s="13">
        <v>3.2799999999999994</v>
      </c>
      <c r="R314" s="13">
        <v>1.0706909090909091</v>
      </c>
      <c r="S314" s="13">
        <v>1.3127454545454542</v>
      </c>
      <c r="T314" s="36">
        <v>2.6104172751856045</v>
      </c>
      <c r="U314" s="36">
        <v>1.2169228221248727</v>
      </c>
      <c r="V314" s="36">
        <v>0.57055328606005296</v>
      </c>
      <c r="W314" s="36">
        <v>1.3235232764367104</v>
      </c>
      <c r="X314" s="53">
        <v>2.1213203435596398E-3</v>
      </c>
      <c r="Y314" s="37">
        <v>5.8535811716943484E-2</v>
      </c>
      <c r="Z314" s="36">
        <v>1.8960647598466551</v>
      </c>
      <c r="AA314" s="37">
        <v>0.12549279495035687</v>
      </c>
      <c r="AB314" s="37">
        <v>1.9488029405491655E-2</v>
      </c>
      <c r="AC314" s="36">
        <v>8.2380475935688704</v>
      </c>
      <c r="AD314" s="37">
        <v>0.12094658876639947</v>
      </c>
      <c r="AE314" s="37">
        <v>0.23039480589338862</v>
      </c>
      <c r="AF314" s="36">
        <v>1.0980166482673372</v>
      </c>
      <c r="AG314" s="36">
        <v>1.0870888731025812</v>
      </c>
      <c r="AH314" s="37">
        <v>7.7107132155991895E-2</v>
      </c>
      <c r="AI314" s="36">
        <v>23.699294747082451</v>
      </c>
      <c r="AJ314" s="37">
        <v>0.20573387210802122</v>
      </c>
      <c r="AK314" s="36">
        <v>2.0585980196469551</v>
      </c>
      <c r="AL314" s="37">
        <v>0.33310908007770534</v>
      </c>
      <c r="AM314" s="36"/>
      <c r="AN314" s="37">
        <v>0.24643157330786783</v>
      </c>
      <c r="AO314" s="36">
        <v>9.7635423488037212</v>
      </c>
      <c r="AP314" s="36">
        <v>3.9693962955823031E-2</v>
      </c>
      <c r="AQ314" s="36">
        <v>4.2578670305423734E-2</v>
      </c>
      <c r="AR314" s="36">
        <v>1.1116843492194288</v>
      </c>
      <c r="AS314" s="36"/>
      <c r="AT314" s="36">
        <v>5.5983788411422895</v>
      </c>
      <c r="AU314" s="36">
        <v>0.47889065693252841</v>
      </c>
      <c r="AV314" s="36">
        <v>0.72148869765418377</v>
      </c>
      <c r="AW314" s="36">
        <v>25.340604510604958</v>
      </c>
      <c r="AX314" s="37">
        <v>0.33217998050761399</v>
      </c>
      <c r="AY314" s="37">
        <v>1.2258847100662762</v>
      </c>
      <c r="AZ314" s="37">
        <v>0.7183362290933506</v>
      </c>
      <c r="BA314" s="36">
        <v>4.3773373296226348</v>
      </c>
      <c r="BB314" s="36">
        <v>0.12748928354694264</v>
      </c>
      <c r="BC314" s="84">
        <v>2.1213203435596398E-3</v>
      </c>
      <c r="BD314" s="37">
        <v>0.35392480298392009</v>
      </c>
      <c r="BE314" s="36">
        <v>0.50704754293719534</v>
      </c>
      <c r="BF314" s="36">
        <v>0.73128422005937621</v>
      </c>
      <c r="BG314" s="36">
        <v>6.9517590233133739E-2</v>
      </c>
      <c r="BH314" s="68">
        <v>2.1213203435596398E-3</v>
      </c>
      <c r="BI314" s="69">
        <v>2.1213203435596398E-3</v>
      </c>
      <c r="BJ314" s="70">
        <v>2.1213203435596398E-3</v>
      </c>
      <c r="BK314" s="71">
        <v>2.1213203435596398E-3</v>
      </c>
      <c r="BL314" s="85">
        <f t="shared" si="32"/>
        <v>2.5043285614847477</v>
      </c>
      <c r="BM314" s="85">
        <f t="shared" si="33"/>
        <v>0.98677950840699824</v>
      </c>
      <c r="BN314" s="85">
        <f t="shared" si="34"/>
        <v>1.2711174797698814</v>
      </c>
      <c r="BO314" s="85">
        <f t="shared" si="35"/>
        <v>0.42327562243590422</v>
      </c>
      <c r="BP314" s="85">
        <f t="shared" si="36"/>
        <v>0.56350388597109391</v>
      </c>
      <c r="BQ314" s="85">
        <f t="shared" si="37"/>
        <v>15.857650333566326</v>
      </c>
      <c r="BR314" s="85">
        <f t="shared" si="38"/>
        <v>25.757892766729405</v>
      </c>
      <c r="BS314" s="85">
        <f t="shared" si="39"/>
        <v>41.786927979582885</v>
      </c>
    </row>
    <row r="315" spans="1:71" x14ac:dyDescent="0.2">
      <c r="A315" s="22">
        <v>314</v>
      </c>
      <c r="B315" s="11" t="s">
        <v>12</v>
      </c>
      <c r="C315" s="11">
        <v>1636</v>
      </c>
      <c r="D315" s="11">
        <v>3</v>
      </c>
      <c r="E315" s="11">
        <v>1</v>
      </c>
      <c r="F315" s="11" t="s">
        <v>16</v>
      </c>
      <c r="G315" s="11">
        <v>1</v>
      </c>
      <c r="H315" s="11">
        <v>141</v>
      </c>
      <c r="I315" s="11">
        <v>36.9</v>
      </c>
      <c r="J315" s="11">
        <v>1.78</v>
      </c>
      <c r="K315" s="11">
        <v>1.1599999999999999</v>
      </c>
      <c r="L315" s="11">
        <v>2.6</v>
      </c>
      <c r="M315" s="12">
        <v>1</v>
      </c>
      <c r="N315" s="13">
        <v>39.409090909090899</v>
      </c>
      <c r="O315" s="13">
        <v>16.90909090909091</v>
      </c>
      <c r="P315" s="13">
        <v>2.4560714285714282</v>
      </c>
      <c r="Q315" s="13">
        <v>3.1728571428571426</v>
      </c>
      <c r="R315" s="13">
        <v>0.96903181818181805</v>
      </c>
      <c r="S315" s="13">
        <v>1.2518363636363634</v>
      </c>
      <c r="T315" s="36">
        <v>1.9720673696261133</v>
      </c>
      <c r="U315" s="36">
        <v>1.0575146257246784</v>
      </c>
      <c r="V315" s="36">
        <v>0.55670465787809786</v>
      </c>
      <c r="W315" s="36">
        <v>1.4083510138847277</v>
      </c>
      <c r="X315" s="53">
        <v>2.1213203435596398E-3</v>
      </c>
      <c r="Y315" s="37">
        <v>5.3235245681574034E-2</v>
      </c>
      <c r="Z315" s="36">
        <v>2.0600822559671115</v>
      </c>
      <c r="AA315" s="37">
        <v>4.8388068935622974E-2</v>
      </c>
      <c r="AB315" s="37">
        <v>2.3148740317527582E-2</v>
      </c>
      <c r="AC315" s="36">
        <v>8.928472380199759</v>
      </c>
      <c r="AD315" s="37">
        <v>0.11855525709313568</v>
      </c>
      <c r="AE315" s="37">
        <v>0.23094148741326431</v>
      </c>
      <c r="AF315" s="36">
        <v>1.1280892888033598</v>
      </c>
      <c r="AG315" s="36">
        <v>1.0998922223384122</v>
      </c>
      <c r="AH315" s="37">
        <v>8.2530199375217939E-2</v>
      </c>
      <c r="AI315" s="36">
        <v>24.2996442071119</v>
      </c>
      <c r="AJ315" s="37">
        <v>0.50802551920475147</v>
      </c>
      <c r="AK315" s="36">
        <v>2.1382635628526239</v>
      </c>
      <c r="AL315" s="37">
        <v>0.33189282426528599</v>
      </c>
      <c r="AM315" s="36">
        <v>0.40050107399913404</v>
      </c>
      <c r="AN315" s="37">
        <v>0.25227630628770686</v>
      </c>
      <c r="AO315" s="36">
        <v>9.6142293628039948</v>
      </c>
      <c r="AP315" s="36">
        <v>4.0468984411149447E-2</v>
      </c>
      <c r="AQ315" s="36">
        <v>5.0730378671402267E-2</v>
      </c>
      <c r="AR315" s="36">
        <v>1.1332292910765678</v>
      </c>
      <c r="AS315" s="36">
        <v>0.67524860610682713</v>
      </c>
      <c r="AT315" s="36">
        <v>5.1275112115275112</v>
      </c>
      <c r="AU315" s="36">
        <v>0.92672117477808968</v>
      </c>
      <c r="AV315" s="36">
        <v>0.7625584121269211</v>
      </c>
      <c r="AW315" s="36">
        <v>23.935571887362709</v>
      </c>
      <c r="AX315" s="37">
        <v>0.37109282351962269</v>
      </c>
      <c r="AY315" s="37">
        <v>1.2654003115641412</v>
      </c>
      <c r="AZ315" s="37">
        <v>0.79167698837812661</v>
      </c>
      <c r="BA315" s="36">
        <v>3.7053757211333083</v>
      </c>
      <c r="BB315" s="36">
        <v>0.13077996170116518</v>
      </c>
      <c r="BC315" s="84">
        <v>2.1213203435596398E-3</v>
      </c>
      <c r="BD315" s="37">
        <v>8.9741346950036771E-2</v>
      </c>
      <c r="BE315" s="36">
        <v>0.40980226415010784</v>
      </c>
      <c r="BF315" s="36">
        <v>0.86339170043153413</v>
      </c>
      <c r="BG315" s="36">
        <v>4.6050838031566232E-2</v>
      </c>
      <c r="BH315" s="68">
        <v>2.1213203435596398E-3</v>
      </c>
      <c r="BI315" s="69">
        <v>2.1213203435596398E-3</v>
      </c>
      <c r="BJ315" s="70">
        <v>2.1213203435596398E-3</v>
      </c>
      <c r="BK315" s="71">
        <v>2.1213203435596398E-3</v>
      </c>
      <c r="BL315" s="85">
        <f t="shared" si="32"/>
        <v>3.1493869449116332</v>
      </c>
      <c r="BM315" s="85">
        <f t="shared" si="33"/>
        <v>1.2950940276691831</v>
      </c>
      <c r="BN315" s="85">
        <f t="shared" si="34"/>
        <v>1.6020166109547431</v>
      </c>
      <c r="BO315" s="85">
        <f t="shared" si="35"/>
        <v>0.73225971599063266</v>
      </c>
      <c r="BP315" s="85">
        <f t="shared" si="36"/>
        <v>0.56283431167855036</v>
      </c>
      <c r="BQ315" s="85">
        <f t="shared" si="37"/>
        <v>15.985313623624046</v>
      </c>
      <c r="BR315" s="85">
        <f t="shared" si="38"/>
        <v>26.437907769964525</v>
      </c>
      <c r="BS315" s="85">
        <f t="shared" si="39"/>
        <v>40.335958503638608</v>
      </c>
    </row>
    <row r="316" spans="1:71" x14ac:dyDescent="0.2">
      <c r="A316" s="22">
        <v>315</v>
      </c>
      <c r="B316" s="11" t="s">
        <v>12</v>
      </c>
      <c r="C316" s="11">
        <v>1636</v>
      </c>
      <c r="D316" s="11">
        <v>3</v>
      </c>
      <c r="E316" s="11">
        <v>1</v>
      </c>
      <c r="F316" s="11" t="s">
        <v>16</v>
      </c>
      <c r="G316" s="11">
        <v>1</v>
      </c>
      <c r="H316" s="11">
        <v>143</v>
      </c>
      <c r="I316" s="11">
        <v>36.9</v>
      </c>
      <c r="J316" s="11">
        <v>1.78</v>
      </c>
      <c r="K316" s="11">
        <v>1.1599999999999999</v>
      </c>
      <c r="L316" s="11">
        <v>2.6</v>
      </c>
      <c r="M316" s="12">
        <v>3</v>
      </c>
      <c r="N316" s="13">
        <v>36.772727272727273</v>
      </c>
      <c r="O316" s="13">
        <v>22.158363636363635</v>
      </c>
      <c r="P316" s="13">
        <v>3.2766165413533832</v>
      </c>
      <c r="Q316" s="13">
        <v>3.0899624060150379</v>
      </c>
      <c r="R316" s="13">
        <v>1.1885181818181816</v>
      </c>
      <c r="S316" s="13">
        <v>1.1208136363636363</v>
      </c>
      <c r="T316" s="36">
        <v>3.0438358412423665</v>
      </c>
      <c r="U316" s="36">
        <v>1.4098253822225042</v>
      </c>
      <c r="V316" s="36">
        <v>0.68640288789203729</v>
      </c>
      <c r="W316" s="36">
        <v>1.6108081336422619</v>
      </c>
      <c r="X316" s="53">
        <v>2.1213203435596398E-3</v>
      </c>
      <c r="Y316" s="37">
        <v>4.5091838502389937E-2</v>
      </c>
      <c r="Z316" s="36">
        <v>2.1574637017551739</v>
      </c>
      <c r="AA316" s="37">
        <v>0.10877318845935685</v>
      </c>
      <c r="AB316" s="37">
        <v>5.72744333193069E-2</v>
      </c>
      <c r="AC316" s="36">
        <v>9.4777996532916973</v>
      </c>
      <c r="AD316" s="37">
        <v>0.22334216428301704</v>
      </c>
      <c r="AE316" s="37">
        <v>0.42922362479021353</v>
      </c>
      <c r="AF316" s="36">
        <v>0.37164541198446249</v>
      </c>
      <c r="AG316" s="36">
        <v>0.95464449567425036</v>
      </c>
      <c r="AH316" s="37">
        <v>0.13081272250609613</v>
      </c>
      <c r="AI316" s="36">
        <v>25.702898338925422</v>
      </c>
      <c r="AJ316" s="37">
        <v>0.67048865129166579</v>
      </c>
      <c r="AK316" s="36">
        <v>1.8798321500498676</v>
      </c>
      <c r="AL316" s="37">
        <v>0.50784319602722172</v>
      </c>
      <c r="AM316" s="36">
        <v>0.55681172083722696</v>
      </c>
      <c r="AN316" s="37">
        <v>0.38678336127280777</v>
      </c>
      <c r="AO316" s="36">
        <v>9.3937031569665042</v>
      </c>
      <c r="AP316" s="82">
        <v>2.1213203435596398E-3</v>
      </c>
      <c r="AQ316" s="36">
        <v>2.6623911302419791E-2</v>
      </c>
      <c r="AR316" s="36">
        <v>0.50620399034133789</v>
      </c>
      <c r="AS316" s="36">
        <v>0.49095424909916374</v>
      </c>
      <c r="AT316" s="36">
        <v>2.2909870819126739</v>
      </c>
      <c r="AU316" s="36">
        <v>0.78453605103847002</v>
      </c>
      <c r="AV316" s="36">
        <v>0.47088675520978068</v>
      </c>
      <c r="AW316" s="36">
        <v>26.567963207161878</v>
      </c>
      <c r="AX316" s="37">
        <v>0.25182096058639358</v>
      </c>
      <c r="AY316" s="37">
        <v>1.2108642078927616</v>
      </c>
      <c r="AZ316" s="37">
        <v>0.48264058814306937</v>
      </c>
      <c r="BA316" s="36">
        <v>2.9191330318741762</v>
      </c>
      <c r="BB316" s="36">
        <v>0.16369233480978695</v>
      </c>
      <c r="BC316" s="84">
        <v>2.1213203435596398E-3</v>
      </c>
      <c r="BD316" s="37">
        <v>9.5509191778120561E-2</v>
      </c>
      <c r="BE316" s="36">
        <v>0.38388708962669216</v>
      </c>
      <c r="BF316" s="36">
        <v>0.67396424169554181</v>
      </c>
      <c r="BG316" s="36">
        <v>2.1213203435596398E-3</v>
      </c>
      <c r="BH316" s="68">
        <v>2.1213203435596398E-3</v>
      </c>
      <c r="BI316" s="69">
        <v>2.1213203435596398E-3</v>
      </c>
      <c r="BJ316" s="70">
        <v>2.1213203435596398E-3</v>
      </c>
      <c r="BK316" s="71">
        <v>2.1213203435596398E-3</v>
      </c>
      <c r="BL316" s="85">
        <f t="shared" si="32"/>
        <v>4.0710893969635533</v>
      </c>
      <c r="BM316" s="85">
        <f t="shared" si="33"/>
        <v>2.018984792217521</v>
      </c>
      <c r="BN316" s="85">
        <f t="shared" si="34"/>
        <v>1.6653212434732241</v>
      </c>
      <c r="BO316" s="85">
        <f t="shared" si="35"/>
        <v>1.0819179714000859</v>
      </c>
      <c r="BP316" s="85">
        <f t="shared" si="36"/>
        <v>0.93706682081743531</v>
      </c>
      <c r="BQ316" s="85">
        <f t="shared" si="37"/>
        <v>18.388256920389601</v>
      </c>
      <c r="BR316" s="85">
        <f t="shared" si="38"/>
        <v>27.58273048897529</v>
      </c>
      <c r="BS316" s="85">
        <f t="shared" si="39"/>
        <v>37.334516134877198</v>
      </c>
    </row>
    <row r="317" spans="1:71" x14ac:dyDescent="0.2">
      <c r="A317" s="22">
        <v>316</v>
      </c>
      <c r="B317" s="11" t="s">
        <v>12</v>
      </c>
      <c r="C317" s="11">
        <v>1636</v>
      </c>
      <c r="D317" s="11">
        <v>3</v>
      </c>
      <c r="E317" s="11">
        <v>1</v>
      </c>
      <c r="F317" s="11" t="s">
        <v>16</v>
      </c>
      <c r="G317" s="11">
        <v>1</v>
      </c>
      <c r="H317" s="11">
        <v>145</v>
      </c>
      <c r="I317" s="11">
        <v>36.9</v>
      </c>
      <c r="J317" s="11">
        <v>1.78</v>
      </c>
      <c r="K317" s="11">
        <v>1.1599999999999999</v>
      </c>
      <c r="L317" s="11">
        <v>2.6</v>
      </c>
      <c r="M317" s="12">
        <v>5</v>
      </c>
      <c r="N317" s="13">
        <v>37.136363636363633</v>
      </c>
      <c r="O317" s="13">
        <v>20.979727272727271</v>
      </c>
      <c r="P317" s="13"/>
      <c r="Q317" s="13"/>
      <c r="R317" s="13"/>
      <c r="S317" s="13"/>
      <c r="T317" s="36">
        <v>3.188161613931733</v>
      </c>
      <c r="U317" s="36">
        <v>1.4675739068401661</v>
      </c>
      <c r="V317" s="36">
        <v>0.69372371125654542</v>
      </c>
      <c r="W317" s="36">
        <v>1.5548942781604527</v>
      </c>
      <c r="X317" s="53">
        <v>2.1213203435596398E-3</v>
      </c>
      <c r="Y317" s="37">
        <v>4.6852265278149119E-2</v>
      </c>
      <c r="Z317" s="36">
        <v>2.0061596725927022</v>
      </c>
      <c r="AA317" s="37">
        <v>0.10700351504424629</v>
      </c>
      <c r="AB317" s="37">
        <v>9.3766374592672813E-2</v>
      </c>
      <c r="AC317" s="36">
        <v>9.0627429361913414</v>
      </c>
      <c r="AD317" s="37">
        <v>0.26102925400739857</v>
      </c>
      <c r="AE317" s="37">
        <v>0.54398569829371202</v>
      </c>
      <c r="AF317" s="36">
        <v>0.91974081901606064</v>
      </c>
      <c r="AG317" s="36">
        <v>0.99215785998580208</v>
      </c>
      <c r="AH317" s="37">
        <v>0.2249670497540309</v>
      </c>
      <c r="AI317" s="36">
        <v>25.058595496399999</v>
      </c>
      <c r="AJ317" s="37">
        <v>0.20317488169305378</v>
      </c>
      <c r="AK317" s="36">
        <v>1.8224050325276642</v>
      </c>
      <c r="AL317" s="37">
        <v>0.52944420121380742</v>
      </c>
      <c r="AM317" s="36">
        <v>0.5360537749497627</v>
      </c>
      <c r="AN317" s="37">
        <v>0.26375039620194202</v>
      </c>
      <c r="AO317" s="36">
        <v>9.54373687422388</v>
      </c>
      <c r="AP317" s="36">
        <v>3.0770521475388255E-2</v>
      </c>
      <c r="AQ317" s="36">
        <v>2.9887203666473326E-2</v>
      </c>
      <c r="AR317" s="36">
        <v>0.4420277624436057</v>
      </c>
      <c r="AS317" s="36">
        <v>0.43160267094058774</v>
      </c>
      <c r="AT317" s="36">
        <v>1.5177729586544664</v>
      </c>
      <c r="AU317" s="36">
        <v>0.69455958790218641</v>
      </c>
      <c r="AV317" s="36">
        <v>0.44314404319113554</v>
      </c>
      <c r="AW317" s="36">
        <v>28.004921363199369</v>
      </c>
      <c r="AX317" s="37">
        <v>0.24642187777514846</v>
      </c>
      <c r="AY317" s="37">
        <v>1.0260323625492613</v>
      </c>
      <c r="AZ317" s="37">
        <v>0.37840477677637752</v>
      </c>
      <c r="BA317" s="36">
        <v>2.7666568320977052</v>
      </c>
      <c r="BB317" s="36">
        <v>0.12730514529172618</v>
      </c>
      <c r="BC317" s="84">
        <v>2.1213203435596398E-3</v>
      </c>
      <c r="BD317" s="37">
        <v>8.2505733414881641E-2</v>
      </c>
      <c r="BE317" s="36">
        <v>0.50740203777488835</v>
      </c>
      <c r="BF317" s="36">
        <v>0.63618567028902728</v>
      </c>
      <c r="BG317" s="36">
        <v>2.352007133968561E-2</v>
      </c>
      <c r="BH317" s="68">
        <v>2.1213203435596398E-3</v>
      </c>
      <c r="BI317" s="69">
        <v>2.1213203435596398E-3</v>
      </c>
      <c r="BJ317" s="70">
        <v>2.1213203435596398E-3</v>
      </c>
      <c r="BK317" s="71">
        <v>2.1213203435596398E-3</v>
      </c>
      <c r="BL317" s="85">
        <f t="shared" si="32"/>
        <v>3.802185271014578</v>
      </c>
      <c r="BM317" s="85">
        <f t="shared" si="33"/>
        <v>1.8563674595546755</v>
      </c>
      <c r="BN317" s="85">
        <f t="shared" si="34"/>
        <v>1.6820674152579602</v>
      </c>
      <c r="BO317" s="85">
        <f t="shared" si="35"/>
        <v>0.78293756004715609</v>
      </c>
      <c r="BP317" s="85">
        <f t="shared" si="36"/>
        <v>1.0734298995075195</v>
      </c>
      <c r="BQ317" s="85">
        <f t="shared" si="37"/>
        <v>17.975377439316503</v>
      </c>
      <c r="BR317" s="85">
        <f t="shared" si="38"/>
        <v>26.881000528927665</v>
      </c>
      <c r="BS317" s="85">
        <f t="shared" si="39"/>
        <v>37.399727220499727</v>
      </c>
    </row>
    <row r="318" spans="1:71" x14ac:dyDescent="0.2">
      <c r="A318" s="22">
        <v>317</v>
      </c>
      <c r="B318" s="11" t="s">
        <v>12</v>
      </c>
      <c r="C318" s="11">
        <v>1636</v>
      </c>
      <c r="D318" s="11">
        <v>3</v>
      </c>
      <c r="E318" s="11">
        <v>1</v>
      </c>
      <c r="F318" s="11" t="s">
        <v>16</v>
      </c>
      <c r="G318" s="11">
        <v>1</v>
      </c>
      <c r="H318" s="11">
        <v>147</v>
      </c>
      <c r="I318" s="11">
        <v>36.9</v>
      </c>
      <c r="J318" s="11">
        <v>1.78</v>
      </c>
      <c r="K318" s="11">
        <v>1.1599999999999999</v>
      </c>
      <c r="L318" s="11">
        <v>2.6</v>
      </c>
      <c r="M318" s="12">
        <v>7</v>
      </c>
      <c r="N318" s="13">
        <v>37.272727272727266</v>
      </c>
      <c r="O318" s="13">
        <v>23.101272727272725</v>
      </c>
      <c r="P318" s="13">
        <v>3.1746829268292691</v>
      </c>
      <c r="Q318" s="13">
        <v>3.1347804878048788</v>
      </c>
      <c r="R318" s="13">
        <v>1.1832909090909092</v>
      </c>
      <c r="S318" s="13">
        <v>1.1684181818181818</v>
      </c>
      <c r="T318" s="36">
        <v>3.3472093082791581</v>
      </c>
      <c r="U318" s="36">
        <v>1.6874767749535102</v>
      </c>
      <c r="V318" s="36">
        <v>0.82299675761667113</v>
      </c>
      <c r="W318" s="36">
        <v>1.8516003672837931</v>
      </c>
      <c r="X318" s="53">
        <v>2.1213203435596398E-3</v>
      </c>
      <c r="Y318" s="37">
        <v>4.0862153919512152E-2</v>
      </c>
      <c r="Z318" s="36">
        <v>2.2877538889398021</v>
      </c>
      <c r="AA318" s="37">
        <v>4.9216701574020583E-2</v>
      </c>
      <c r="AB318" s="37">
        <v>8.0818772552936291E-2</v>
      </c>
      <c r="AC318" s="36">
        <v>9.9863327964588766</v>
      </c>
      <c r="AD318" s="37">
        <v>0.23764101080021474</v>
      </c>
      <c r="AE318" s="37">
        <v>0.48102450360948351</v>
      </c>
      <c r="AF318" s="36">
        <v>1.00009736124802</v>
      </c>
      <c r="AG318" s="36">
        <v>1.1174611772871164</v>
      </c>
      <c r="AH318" s="37">
        <v>0.27579924861660937</v>
      </c>
      <c r="AI318" s="36">
        <v>27.167024536933997</v>
      </c>
      <c r="AJ318" s="37">
        <v>0.66766955728759847</v>
      </c>
      <c r="AK318" s="36">
        <v>1.7197838261002629</v>
      </c>
      <c r="AL318" s="37">
        <v>0.57614710525502644</v>
      </c>
      <c r="AM318" s="36">
        <v>0.56674510253284005</v>
      </c>
      <c r="AN318" s="37">
        <v>0.39537633852470339</v>
      </c>
      <c r="AO318" s="36">
        <v>8.9952048075940461</v>
      </c>
      <c r="AP318" s="82">
        <v>2.1213203435596398E-3</v>
      </c>
      <c r="AQ318" s="36">
        <v>2.7955771262482425E-2</v>
      </c>
      <c r="AR318" s="36">
        <v>0.40327192587369004</v>
      </c>
      <c r="AS318" s="36">
        <v>0.32819707495646583</v>
      </c>
      <c r="AT318" s="36">
        <v>0.92557133368656763</v>
      </c>
      <c r="AU318" s="36">
        <v>0.9795365270519345</v>
      </c>
      <c r="AV318" s="36">
        <v>0.38241403487979081</v>
      </c>
      <c r="AW318" s="36">
        <v>25.82137185074831</v>
      </c>
      <c r="AX318" s="37">
        <v>0.20394307562540698</v>
      </c>
      <c r="AY318" s="37">
        <v>1.0439987161259687</v>
      </c>
      <c r="AZ318" s="37">
        <v>0.42100540458644603</v>
      </c>
      <c r="BA318" s="36">
        <v>2.3692202831793399</v>
      </c>
      <c r="BB318" s="36">
        <v>0.15637258225653922</v>
      </c>
      <c r="BC318" s="84">
        <v>2.1213203435596398E-3</v>
      </c>
      <c r="BD318" s="37">
        <v>6.8792704762957332E-2</v>
      </c>
      <c r="BE318" s="36">
        <v>0.41302495277755308</v>
      </c>
      <c r="BF318" s="36">
        <v>0.69862098533825501</v>
      </c>
      <c r="BG318" s="36">
        <v>2.1213203435596398E-3</v>
      </c>
      <c r="BH318" s="68">
        <v>2.1213203435596398E-3</v>
      </c>
      <c r="BI318" s="69">
        <v>2.1213203435596398E-3</v>
      </c>
      <c r="BJ318" s="70">
        <v>2.1213203435596398E-3</v>
      </c>
      <c r="BK318" s="71">
        <v>2.1213203435596398E-3</v>
      </c>
      <c r="BL318" s="85">
        <f t="shared" si="32"/>
        <v>4.4887616719600612</v>
      </c>
      <c r="BM318" s="85">
        <f t="shared" si="33"/>
        <v>2.3191001981218688</v>
      </c>
      <c r="BN318" s="85">
        <f t="shared" si="34"/>
        <v>1.7742851353134892</v>
      </c>
      <c r="BO318" s="85">
        <f t="shared" si="35"/>
        <v>1.2619285892573591</v>
      </c>
      <c r="BP318" s="85">
        <f t="shared" si="36"/>
        <v>1.05717160886451</v>
      </c>
      <c r="BQ318" s="85">
        <f t="shared" si="37"/>
        <v>19.98549121387537</v>
      </c>
      <c r="BR318" s="85">
        <f t="shared" si="38"/>
        <v>28.886808363034259</v>
      </c>
      <c r="BS318" s="85">
        <f t="shared" si="39"/>
        <v>34.258146465516639</v>
      </c>
    </row>
    <row r="319" spans="1:71" x14ac:dyDescent="0.2">
      <c r="A319" s="22">
        <v>318</v>
      </c>
      <c r="B319" s="11" t="s">
        <v>12</v>
      </c>
      <c r="C319" s="11">
        <v>1636</v>
      </c>
      <c r="D319" s="11">
        <v>3</v>
      </c>
      <c r="E319" s="11">
        <v>1</v>
      </c>
      <c r="F319" s="11" t="s">
        <v>16</v>
      </c>
      <c r="G319" s="11">
        <v>1</v>
      </c>
      <c r="H319" s="11">
        <v>149</v>
      </c>
      <c r="I319" s="11">
        <v>36.9</v>
      </c>
      <c r="J319" s="11">
        <v>1.78</v>
      </c>
      <c r="K319" s="11">
        <v>1.1599999999999999</v>
      </c>
      <c r="L319" s="11">
        <v>2.6</v>
      </c>
      <c r="M319" s="12">
        <v>9</v>
      </c>
      <c r="N319" s="13">
        <v>37.954545454545453</v>
      </c>
      <c r="O319" s="13">
        <v>22.045454545454543</v>
      </c>
      <c r="P319" s="13">
        <v>3.5548866213151924</v>
      </c>
      <c r="Q319" s="13">
        <v>2.9601814058956917</v>
      </c>
      <c r="R319" s="13">
        <v>1.4251863636363633</v>
      </c>
      <c r="S319" s="13">
        <v>1.1867636363636362</v>
      </c>
      <c r="T319" s="36">
        <v>4.1558061991002972</v>
      </c>
      <c r="U319" s="36">
        <v>1.9344513559924694</v>
      </c>
      <c r="V319" s="36">
        <v>0.89423807410833311</v>
      </c>
      <c r="W319" s="36">
        <v>1.9249504382333256</v>
      </c>
      <c r="X319" s="53">
        <v>2.1213203435596398E-3</v>
      </c>
      <c r="Y319" s="37">
        <v>6.5066880527846871E-2</v>
      </c>
      <c r="Z319" s="36">
        <v>2.2909864893838203</v>
      </c>
      <c r="AA319" s="37">
        <v>0.11423291912716466</v>
      </c>
      <c r="AB319" s="37">
        <v>6.2980225616136545E-2</v>
      </c>
      <c r="AC319" s="36">
        <v>10.156173670140921</v>
      </c>
      <c r="AD319" s="37">
        <v>0.19374061952638202</v>
      </c>
      <c r="AE319" s="37">
        <v>0.47753012492819813</v>
      </c>
      <c r="AF319" s="36">
        <v>0.86957583609613787</v>
      </c>
      <c r="AG319" s="36">
        <v>0.98120781645894206</v>
      </c>
      <c r="AH319" s="37">
        <v>0.17742383477520982</v>
      </c>
      <c r="AI319" s="36">
        <v>27.348927639886522</v>
      </c>
      <c r="AJ319" s="37">
        <v>0.20214844580787053</v>
      </c>
      <c r="AK319" s="36">
        <v>1.5830251229587093</v>
      </c>
      <c r="AL319" s="37">
        <v>0.41949999529534521</v>
      </c>
      <c r="AM319" s="36"/>
      <c r="AN319" s="37">
        <v>0.21758615536202652</v>
      </c>
      <c r="AO319" s="36">
        <v>9.1944659782019684</v>
      </c>
      <c r="AP319" s="36">
        <v>3.1527340285509416E-2</v>
      </c>
      <c r="AQ319" s="36">
        <v>2.4684047224454178E-2</v>
      </c>
      <c r="AR319" s="36">
        <v>0.4186167665179592</v>
      </c>
      <c r="AS319" s="36"/>
      <c r="AT319" s="36">
        <v>1.2648140496197673</v>
      </c>
      <c r="AU319" s="36">
        <v>1.0923630644811753</v>
      </c>
      <c r="AV319" s="36">
        <v>0.49329540685184103</v>
      </c>
      <c r="AW319" s="36">
        <v>24.362720880694376</v>
      </c>
      <c r="AX319" s="37">
        <v>0.23817945154096681</v>
      </c>
      <c r="AY319" s="37">
        <v>0.81587308464042618</v>
      </c>
      <c r="AZ319" s="37">
        <v>0.38968958239198603</v>
      </c>
      <c r="BA319" s="36">
        <v>2.4307808150523194</v>
      </c>
      <c r="BB319" s="36">
        <v>0.15050013047672167</v>
      </c>
      <c r="BC319" s="84">
        <v>2.1213203435596398E-3</v>
      </c>
      <c r="BD319" s="37"/>
      <c r="BE319" s="36">
        <v>0.41612872055300137</v>
      </c>
      <c r="BF319" s="36">
        <v>0.74570227896065366</v>
      </c>
      <c r="BG319" s="36">
        <v>2.1213203435596398E-3</v>
      </c>
      <c r="BH319" s="68">
        <v>2.1213203435596398E-3</v>
      </c>
      <c r="BI319" s="69">
        <v>2.1213203435596398E-3</v>
      </c>
      <c r="BJ319" s="70">
        <v>2.1213203435596398E-3</v>
      </c>
      <c r="BK319" s="71">
        <v>2.1213203435596398E-3</v>
      </c>
      <c r="BL319" s="85">
        <f t="shared" si="32"/>
        <v>2.9114170174251224</v>
      </c>
      <c r="BM319" s="85">
        <f t="shared" si="33"/>
        <v>1.5333232459491422</v>
      </c>
      <c r="BN319" s="85">
        <f t="shared" si="34"/>
        <v>1.1605076161139536</v>
      </c>
      <c r="BO319" s="85">
        <f t="shared" si="35"/>
        <v>0.63629312572559893</v>
      </c>
      <c r="BP319" s="85">
        <f t="shared" si="36"/>
        <v>0.89703012022354334</v>
      </c>
      <c r="BQ319" s="85">
        <f t="shared" si="37"/>
        <v>21.358727547302728</v>
      </c>
      <c r="BR319" s="85">
        <f t="shared" si="38"/>
        <v>28.931952762845231</v>
      </c>
      <c r="BS319" s="85">
        <f t="shared" si="39"/>
        <v>32.887603541352533</v>
      </c>
    </row>
    <row r="320" spans="1:71" x14ac:dyDescent="0.2">
      <c r="A320" s="22">
        <v>319</v>
      </c>
      <c r="B320" s="11" t="s">
        <v>12</v>
      </c>
      <c r="C320" s="11">
        <v>1636</v>
      </c>
      <c r="D320" s="11">
        <v>3</v>
      </c>
      <c r="E320" s="11">
        <v>1</v>
      </c>
      <c r="F320" s="11" t="s">
        <v>16</v>
      </c>
      <c r="G320" s="11">
        <v>1</v>
      </c>
      <c r="H320" s="11">
        <v>151</v>
      </c>
      <c r="I320" s="11">
        <v>36.9</v>
      </c>
      <c r="J320" s="11">
        <v>1.78</v>
      </c>
      <c r="K320" s="11">
        <v>1.1599999999999999</v>
      </c>
      <c r="L320" s="11">
        <v>2.6</v>
      </c>
      <c r="M320" s="12">
        <v>11</v>
      </c>
      <c r="N320" s="13">
        <v>40.590909090909086</v>
      </c>
      <c r="O320" s="13">
        <v>24.09090909090909</v>
      </c>
      <c r="P320" s="13">
        <v>3.2833023255813956</v>
      </c>
      <c r="Q320" s="13">
        <v>3.0538837209302332</v>
      </c>
      <c r="R320" s="13">
        <v>1.2834727272727271</v>
      </c>
      <c r="S320" s="13">
        <v>1.1937909090909091</v>
      </c>
      <c r="T320" s="36">
        <v>3.603583183633436</v>
      </c>
      <c r="U320" s="36">
        <v>1.9020309208873314</v>
      </c>
      <c r="V320" s="36">
        <v>0.93721833042290625</v>
      </c>
      <c r="W320" s="36">
        <v>2.0741629689566428</v>
      </c>
      <c r="X320" s="53">
        <v>2.1213203435596398E-3</v>
      </c>
      <c r="Y320" s="37">
        <v>5.2312678840171691E-2</v>
      </c>
      <c r="Z320" s="36">
        <v>2.4534803360048016</v>
      </c>
      <c r="AA320" s="37">
        <v>0.12165476660923218</v>
      </c>
      <c r="AB320" s="37">
        <v>0.18472783468965642</v>
      </c>
      <c r="AC320" s="36">
        <v>10.213524406077877</v>
      </c>
      <c r="AD320" s="37">
        <v>0.24675512856874213</v>
      </c>
      <c r="AE320" s="37">
        <v>0.61542532806846806</v>
      </c>
      <c r="AF320" s="36">
        <v>0.89401514446184205</v>
      </c>
      <c r="AG320" s="36">
        <v>1.1685763595133944</v>
      </c>
      <c r="AH320" s="37">
        <v>0.40648210518826211</v>
      </c>
      <c r="AI320" s="36">
        <v>27.506668344659928</v>
      </c>
      <c r="AJ320" s="37">
        <v>0.1998061998930733</v>
      </c>
      <c r="AK320" s="36">
        <v>1.554484080706988</v>
      </c>
      <c r="AL320" s="37">
        <v>0.39190207872359534</v>
      </c>
      <c r="AM320" s="36">
        <v>0.5849089446824931</v>
      </c>
      <c r="AN320" s="37">
        <v>0.17738606311633429</v>
      </c>
      <c r="AO320" s="36">
        <v>8.9799273705061502</v>
      </c>
      <c r="AP320" s="36">
        <v>2.579808556986931E-2</v>
      </c>
      <c r="AQ320" s="36">
        <v>2.4590762209242705E-2</v>
      </c>
      <c r="AR320" s="36">
        <v>0.38398678020057064</v>
      </c>
      <c r="AS320" s="36">
        <v>0.31285128779245097</v>
      </c>
      <c r="AT320" s="36">
        <v>0.7401761473460744</v>
      </c>
      <c r="AU320" s="36">
        <v>1.4005723670219423</v>
      </c>
      <c r="AV320" s="36">
        <v>0.22446555920769851</v>
      </c>
      <c r="AW320" s="36">
        <v>23.856641995873527</v>
      </c>
      <c r="AX320" s="37">
        <v>0.27141918615173699</v>
      </c>
      <c r="AY320" s="37">
        <v>0.61125768707430517</v>
      </c>
      <c r="AZ320" s="37">
        <v>0.40252935730135575</v>
      </c>
      <c r="BA320" s="36">
        <v>2.3806063602887386</v>
      </c>
      <c r="BB320" s="36"/>
      <c r="BC320" s="84">
        <v>2.1213203435596398E-3</v>
      </c>
      <c r="BD320" s="37"/>
      <c r="BE320" s="36">
        <v>0.48392058163828755</v>
      </c>
      <c r="BF320" s="36">
        <v>0.86622270465596829</v>
      </c>
      <c r="BG320" s="36">
        <v>2.1213203435596398E-3</v>
      </c>
      <c r="BH320" s="68">
        <v>2.1213203435596398E-3</v>
      </c>
      <c r="BI320" s="69">
        <v>2.1213203435596398E-3</v>
      </c>
      <c r="BJ320" s="70">
        <v>2.1213203435596398E-3</v>
      </c>
      <c r="BK320" s="71">
        <v>2.1213203435596398E-3</v>
      </c>
      <c r="BL320" s="85">
        <f t="shared" si="32"/>
        <v>4.149937487893423</v>
      </c>
      <c r="BM320" s="85">
        <f t="shared" si="33"/>
        <v>2.0450986751317974</v>
      </c>
      <c r="BN320" s="85">
        <f t="shared" si="34"/>
        <v>1.9274527496452913</v>
      </c>
      <c r="BO320" s="85">
        <f t="shared" si="35"/>
        <v>1.037771268339734</v>
      </c>
      <c r="BP320" s="85">
        <f t="shared" si="36"/>
        <v>1.0073274067920635</v>
      </c>
      <c r="BQ320" s="85">
        <f t="shared" si="37"/>
        <v>21.186121466326554</v>
      </c>
      <c r="BR320" s="85">
        <f t="shared" si="38"/>
        <v>29.061152425366917</v>
      </c>
      <c r="BS320" s="85">
        <f t="shared" si="39"/>
        <v>31.997766784393114</v>
      </c>
    </row>
    <row r="321" spans="1:71" x14ac:dyDescent="0.2">
      <c r="A321" s="22">
        <v>320</v>
      </c>
      <c r="B321" s="11" t="s">
        <v>12</v>
      </c>
      <c r="C321" s="11">
        <v>1636</v>
      </c>
      <c r="D321" s="11">
        <v>3</v>
      </c>
      <c r="E321" s="11">
        <v>1</v>
      </c>
      <c r="F321" s="11" t="s">
        <v>16</v>
      </c>
      <c r="G321" s="11">
        <v>1</v>
      </c>
      <c r="H321" s="11">
        <v>153</v>
      </c>
      <c r="I321" s="11">
        <v>36.9</v>
      </c>
      <c r="J321" s="11">
        <v>1.78</v>
      </c>
      <c r="K321" s="11">
        <v>1.1599999999999999</v>
      </c>
      <c r="L321" s="11">
        <v>2.6</v>
      </c>
      <c r="M321" s="12">
        <v>13</v>
      </c>
      <c r="N321" s="13">
        <v>37.954545454545453</v>
      </c>
      <c r="O321" s="13">
        <v>22.27272727272727</v>
      </c>
      <c r="P321" s="13">
        <v>3.842067039106146</v>
      </c>
      <c r="Q321" s="13">
        <v>2.9</v>
      </c>
      <c r="R321" s="13">
        <v>1.5630227272727271</v>
      </c>
      <c r="S321" s="13">
        <v>1.179772727272727</v>
      </c>
      <c r="T321" s="36">
        <v>3.8702674299789059</v>
      </c>
      <c r="U321" s="36">
        <v>1.9870421703498085</v>
      </c>
      <c r="V321" s="36">
        <v>0.97955626281866148</v>
      </c>
      <c r="W321" s="36">
        <v>2.1494235213090684</v>
      </c>
      <c r="X321" s="53">
        <v>2.1213203435596398E-3</v>
      </c>
      <c r="Y321" s="37">
        <v>3.7187138582593801E-2</v>
      </c>
      <c r="Z321" s="36">
        <v>2.4472438257395255</v>
      </c>
      <c r="AA321" s="37">
        <v>6.9438193917206015E-2</v>
      </c>
      <c r="AB321" s="37">
        <v>6.5875563143273017E-2</v>
      </c>
      <c r="AC321" s="36">
        <v>10.23178042630286</v>
      </c>
      <c r="AD321" s="37">
        <v>0.2020561617180478</v>
      </c>
      <c r="AE321" s="37">
        <v>0.44900464821704167</v>
      </c>
      <c r="AF321" s="36">
        <v>0.75548805050401391</v>
      </c>
      <c r="AG321" s="36">
        <v>0.93896740910825238</v>
      </c>
      <c r="AH321" s="37">
        <v>0.20852088131844401</v>
      </c>
      <c r="AI321" s="36">
        <v>27.953172138247151</v>
      </c>
      <c r="AJ321" s="37">
        <v>0.55298125884159288</v>
      </c>
      <c r="AK321" s="36">
        <v>0.54623503793961081</v>
      </c>
      <c r="AL321" s="37">
        <v>0.61469792475694118</v>
      </c>
      <c r="AM321" s="36">
        <v>0.60581089431002322</v>
      </c>
      <c r="AN321" s="37">
        <v>0.35033376144544615</v>
      </c>
      <c r="AO321" s="36">
        <v>9.5751689768471984</v>
      </c>
      <c r="AP321" s="82">
        <v>2.1213203435596398E-3</v>
      </c>
      <c r="AQ321" s="36">
        <v>2.4631751213680723E-2</v>
      </c>
      <c r="AR321" s="36">
        <v>0.3477571203065386</v>
      </c>
      <c r="AS321" s="36">
        <v>0.2557979394833414</v>
      </c>
      <c r="AT321" s="36">
        <v>0.61185887255220539</v>
      </c>
      <c r="AU321" s="36">
        <v>1.5020546049426355</v>
      </c>
      <c r="AV321" s="36">
        <v>0.45096165035258295</v>
      </c>
      <c r="AW321" s="36">
        <v>23.416240837520263</v>
      </c>
      <c r="AX321" s="37">
        <v>0.19990361622898276</v>
      </c>
      <c r="AY321" s="37">
        <v>0.93211514379026128</v>
      </c>
      <c r="AZ321" s="37">
        <v>0.43086665754944714</v>
      </c>
      <c r="BA321" s="36">
        <v>2.1426963162107784</v>
      </c>
      <c r="BB321" s="36">
        <v>0.17010700754680666</v>
      </c>
      <c r="BC321" s="84">
        <v>2.1213203435596398E-3</v>
      </c>
      <c r="BD321" s="37">
        <v>6.4711903324191286E-2</v>
      </c>
      <c r="BE321" s="36">
        <v>0.42569973118882842</v>
      </c>
      <c r="BF321" s="36">
        <v>0.79780455679687823</v>
      </c>
      <c r="BG321" s="36">
        <v>2.1213203435596398E-3</v>
      </c>
      <c r="BH321" s="68">
        <v>2.1213203435596398E-3</v>
      </c>
      <c r="BI321" s="69">
        <v>2.1213203435596398E-3</v>
      </c>
      <c r="BJ321" s="70">
        <v>2.1213203435596398E-3</v>
      </c>
      <c r="BK321" s="71">
        <v>2.1213203435596398E-3</v>
      </c>
      <c r="BL321" s="85">
        <f t="shared" si="32"/>
        <v>4.0948738353588627</v>
      </c>
      <c r="BM321" s="85">
        <f t="shared" si="33"/>
        <v>2.0931364379953408</v>
      </c>
      <c r="BN321" s="85">
        <f t="shared" si="34"/>
        <v>1.6514036359180753</v>
      </c>
      <c r="BO321" s="85">
        <f t="shared" si="35"/>
        <v>1.0294338650213577</v>
      </c>
      <c r="BP321" s="85">
        <f t="shared" si="36"/>
        <v>1.0637025729739829</v>
      </c>
      <c r="BQ321" s="85">
        <f t="shared" si="37"/>
        <v>21.667434956842392</v>
      </c>
      <c r="BR321" s="85">
        <f t="shared" si="38"/>
        <v>28.499407176186761</v>
      </c>
      <c r="BS321" s="85">
        <f t="shared" si="39"/>
        <v>31.788056951412337</v>
      </c>
    </row>
    <row r="322" spans="1:71" x14ac:dyDescent="0.2">
      <c r="A322" s="22">
        <v>321</v>
      </c>
      <c r="B322" s="11" t="s">
        <v>12</v>
      </c>
      <c r="C322" s="11">
        <v>1636</v>
      </c>
      <c r="D322" s="11">
        <v>3</v>
      </c>
      <c r="E322" s="11">
        <v>1</v>
      </c>
      <c r="F322" s="11" t="s">
        <v>16</v>
      </c>
      <c r="G322" s="11">
        <v>1</v>
      </c>
      <c r="H322" s="11">
        <v>155</v>
      </c>
      <c r="I322" s="11">
        <v>36.9</v>
      </c>
      <c r="J322" s="11">
        <v>1.78</v>
      </c>
      <c r="K322" s="11">
        <v>1.1599999999999999</v>
      </c>
      <c r="L322" s="11">
        <v>2.6</v>
      </c>
      <c r="M322" s="12">
        <v>15</v>
      </c>
      <c r="N322" s="13">
        <v>39.136363636363633</v>
      </c>
      <c r="O322" s="13">
        <v>21.363636363636363</v>
      </c>
      <c r="P322" s="13">
        <v>3.7859671746776082</v>
      </c>
      <c r="Q322" s="13">
        <v>2.9546307151230957</v>
      </c>
      <c r="R322" s="13">
        <v>1.4679227272727271</v>
      </c>
      <c r="S322" s="13">
        <v>1.1455909090909091</v>
      </c>
      <c r="T322" s="36">
        <v>4.4773141005727206</v>
      </c>
      <c r="U322" s="36">
        <v>2.2188305618642885</v>
      </c>
      <c r="V322" s="36">
        <v>1.0110544433899131</v>
      </c>
      <c r="W322" s="36">
        <v>2.0977328727714433</v>
      </c>
      <c r="X322" s="53">
        <v>2.1213203435596398E-3</v>
      </c>
      <c r="Y322" s="37">
        <v>3.2015167824172103E-2</v>
      </c>
      <c r="Z322" s="36">
        <v>2.3632870192859081</v>
      </c>
      <c r="AA322" s="37">
        <v>6.936775555804521E-2</v>
      </c>
      <c r="AB322" s="37">
        <v>8.2460438179508974E-2</v>
      </c>
      <c r="AC322" s="36">
        <v>9.7564102924573692</v>
      </c>
      <c r="AD322" s="37">
        <v>0.18607048967567602</v>
      </c>
      <c r="AE322" s="37">
        <v>0.45403762883631099</v>
      </c>
      <c r="AF322" s="36">
        <v>0.77168253391305619</v>
      </c>
      <c r="AG322" s="36">
        <v>0.92156553268262098</v>
      </c>
      <c r="AH322" s="37">
        <v>0.21666696301482113</v>
      </c>
      <c r="AI322" s="36">
        <v>27.950528253831898</v>
      </c>
      <c r="AJ322" s="37">
        <v>0.19339089242710181</v>
      </c>
      <c r="AK322" s="36">
        <v>1.5657924896821516</v>
      </c>
      <c r="AL322" s="37">
        <v>0.55505825652282104</v>
      </c>
      <c r="AM322" s="36"/>
      <c r="AN322" s="37">
        <v>0.28696149191922155</v>
      </c>
      <c r="AO322" s="36">
        <v>9.3639523302700436</v>
      </c>
      <c r="AP322" s="36">
        <v>2.3094257718284404E-2</v>
      </c>
      <c r="AQ322" s="36">
        <v>1.7296656800663463E-2</v>
      </c>
      <c r="AR322" s="36">
        <v>0.32365611888867934</v>
      </c>
      <c r="AS322" s="36">
        <v>0.26421869123903985</v>
      </c>
      <c r="AT322" s="36">
        <v>0.46302929119686048</v>
      </c>
      <c r="AU322" s="36">
        <v>1.4516212009010401</v>
      </c>
      <c r="AV322" s="36">
        <v>0.44620374956197384</v>
      </c>
      <c r="AW322" s="36">
        <v>23.759953062122278</v>
      </c>
      <c r="AX322" s="37">
        <v>0.18025294107459908</v>
      </c>
      <c r="AY322" s="37">
        <v>0.90235681363703435</v>
      </c>
      <c r="AZ322" s="37">
        <v>0.45647415005971809</v>
      </c>
      <c r="BA322" s="36">
        <v>2.3016134889995188</v>
      </c>
      <c r="BB322" s="36">
        <v>0.1561121356295754</v>
      </c>
      <c r="BC322" s="84">
        <v>2.1213203435596398E-3</v>
      </c>
      <c r="BD322" s="37">
        <v>0.46016586721431602</v>
      </c>
      <c r="BE322" s="36">
        <v>0.41383076972272592</v>
      </c>
      <c r="BF322" s="36">
        <v>0.81197549515450418</v>
      </c>
      <c r="BG322" s="36">
        <v>2.1213203435596398E-3</v>
      </c>
      <c r="BH322" s="68">
        <v>2.1213203435596398E-3</v>
      </c>
      <c r="BI322" s="69">
        <v>2.1213203435596398E-3</v>
      </c>
      <c r="BJ322" s="70">
        <v>2.1213203435596398E-3</v>
      </c>
      <c r="BK322" s="71">
        <v>2.1213203435596398E-3</v>
      </c>
      <c r="BL322" s="85">
        <f t="shared" si="32"/>
        <v>2.9975946166403</v>
      </c>
      <c r="BM322" s="85">
        <f t="shared" si="33"/>
        <v>1.6876846686562399</v>
      </c>
      <c r="BN322" s="85">
        <f t="shared" si="34"/>
        <v>1.0229484560648383</v>
      </c>
      <c r="BO322" s="85">
        <f t="shared" si="35"/>
        <v>0.67858878329710792</v>
      </c>
      <c r="BP322" s="85">
        <f t="shared" si="36"/>
        <v>1.0090958853591321</v>
      </c>
      <c r="BQ322" s="85">
        <f t="shared" si="37"/>
        <v>21.926750610685204</v>
      </c>
      <c r="BR322" s="85">
        <f t="shared" si="38"/>
        <v>29.516320743514051</v>
      </c>
      <c r="BS322" s="85">
        <f t="shared" si="39"/>
        <v>32.444582611982185</v>
      </c>
    </row>
    <row r="323" spans="1:71" x14ac:dyDescent="0.2">
      <c r="A323" s="22">
        <v>322</v>
      </c>
      <c r="B323" s="11" t="s">
        <v>12</v>
      </c>
      <c r="C323" s="11">
        <v>1636</v>
      </c>
      <c r="D323" s="11">
        <v>3</v>
      </c>
      <c r="E323" s="11">
        <v>1</v>
      </c>
      <c r="F323" s="11" t="s">
        <v>16</v>
      </c>
      <c r="G323" s="11">
        <v>1</v>
      </c>
      <c r="H323" s="11">
        <v>157</v>
      </c>
      <c r="I323" s="11">
        <v>36.9</v>
      </c>
      <c r="J323" s="11">
        <v>1.78</v>
      </c>
      <c r="K323" s="11">
        <v>1.1599999999999999</v>
      </c>
      <c r="L323" s="11">
        <v>2.6</v>
      </c>
      <c r="M323" s="12">
        <v>17</v>
      </c>
      <c r="N323" s="13">
        <v>41.772727272727273</v>
      </c>
      <c r="O323" s="13">
        <v>22.499909090909085</v>
      </c>
      <c r="P323" s="13">
        <v>3.7762025316455685</v>
      </c>
      <c r="Q323" s="13">
        <v>2.8296202531645567</v>
      </c>
      <c r="R323" s="13">
        <v>1.6271999999999998</v>
      </c>
      <c r="S323" s="13">
        <v>1.2193090909090909</v>
      </c>
      <c r="T323" s="36">
        <v>3.7791973946477841</v>
      </c>
      <c r="U323" s="36">
        <v>2.0973674340128157</v>
      </c>
      <c r="V323" s="36">
        <v>1.0671460701726987</v>
      </c>
      <c r="W323" s="36">
        <v>2.3938050696414552</v>
      </c>
      <c r="X323" s="53">
        <v>2.1213203435596398E-3</v>
      </c>
      <c r="Y323" s="54">
        <v>2.1213203435596398E-3</v>
      </c>
      <c r="Z323" s="36">
        <v>2.7327057471937164</v>
      </c>
      <c r="AA323" s="37">
        <v>5.9763053441169355E-2</v>
      </c>
      <c r="AB323" s="37">
        <v>8.7414061958646649E-2</v>
      </c>
      <c r="AC323" s="36">
        <v>10.618468435857933</v>
      </c>
      <c r="AD323" s="37">
        <v>0.16641544255525553</v>
      </c>
      <c r="AE323" s="37">
        <v>0.42431767803219073</v>
      </c>
      <c r="AF323" s="36">
        <v>0.81595095645762217</v>
      </c>
      <c r="AG323" s="36">
        <v>1.0104896538379793</v>
      </c>
      <c r="AH323" s="37">
        <v>0.20906422405872443</v>
      </c>
      <c r="AI323" s="36">
        <v>29.409036478897342</v>
      </c>
      <c r="AJ323" s="37">
        <v>0.47996122526409812</v>
      </c>
      <c r="AK323" s="36">
        <v>1.5170352659018314</v>
      </c>
      <c r="AL323" s="37">
        <v>0.50551270121759062</v>
      </c>
      <c r="AM323" s="36">
        <v>0.57805500963735612</v>
      </c>
      <c r="AN323" s="37">
        <v>0.40078009944696791</v>
      </c>
      <c r="AO323" s="36">
        <v>9.6641016287944019</v>
      </c>
      <c r="AP323" s="82">
        <v>2.1213203435596398E-3</v>
      </c>
      <c r="AQ323" s="36">
        <v>2.2166274100141301E-2</v>
      </c>
      <c r="AR323" s="36">
        <v>0.27206956179112102</v>
      </c>
      <c r="AS323" s="36">
        <v>0.22378391555645041</v>
      </c>
      <c r="AT323" s="36">
        <v>0.50762599612802917</v>
      </c>
      <c r="AU323" s="36">
        <v>1.2181905469580045</v>
      </c>
      <c r="AV323" s="36">
        <v>0.38820386867942103</v>
      </c>
      <c r="AW323" s="36">
        <v>22.303774419820336</v>
      </c>
      <c r="AX323" s="37"/>
      <c r="AY323" s="37">
        <v>1.1765408003676019</v>
      </c>
      <c r="AZ323" s="37">
        <v>0.52008217214130248</v>
      </c>
      <c r="BA323" s="36">
        <v>1.9425856261675305</v>
      </c>
      <c r="BB323" s="36">
        <v>0.16747562929964821</v>
      </c>
      <c r="BC323" s="84">
        <v>2.1213203435596398E-3</v>
      </c>
      <c r="BD323" s="37">
        <v>0.48481258578477804</v>
      </c>
      <c r="BE323" s="36">
        <v>0.37122464738671074</v>
      </c>
      <c r="BF323" s="36">
        <v>0.71103730622235017</v>
      </c>
      <c r="BG323" s="36">
        <v>2.1213203435596398E-3</v>
      </c>
      <c r="BH323" s="68">
        <v>2.1213203435596398E-3</v>
      </c>
      <c r="BI323" s="69">
        <v>2.1213203435596398E-3</v>
      </c>
      <c r="BJ323" s="70">
        <v>2.1213203435596398E-3</v>
      </c>
      <c r="BK323" s="71">
        <v>2.1213203435596398E-3</v>
      </c>
      <c r="BL323" s="85">
        <f t="shared" ref="BL323:BL386" si="40">SUM(Y323,AA323,AB323,AD323,AE323,AG323,AH323,AJ323,AL323,AM323,AN323)</f>
        <v>3.923894469793539</v>
      </c>
      <c r="BM323" s="85">
        <f t="shared" ref="BM323:BM386" si="41">SUM(AB323,AD323,AE323,AH323,AJ323,AL323)</f>
        <v>1.8726853330865061</v>
      </c>
      <c r="BN323" s="85">
        <f t="shared" ref="BN323:BN386" si="42">SUM(Y323,AA323,AG323,AM323)</f>
        <v>1.6504290372600643</v>
      </c>
      <c r="BO323" s="85">
        <f t="shared" ref="BO323:BO386" si="43">SUM(AB323,AD323,AH323,AJ323)</f>
        <v>0.9428549538367248</v>
      </c>
      <c r="BP323" s="85">
        <f t="shared" ref="BP323:BP386" si="44">SUM(AE323,AL323)</f>
        <v>0.92983037924978129</v>
      </c>
      <c r="BQ323" s="85">
        <f t="shared" ref="BQ323:BQ386" si="45">SUM(T323,U323,V323,W323,X323,Z323,AC323)</f>
        <v>22.690811471869964</v>
      </c>
      <c r="BR323" s="85">
        <f t="shared" ref="BR323:BR386" si="46">SUM(AI323,AK323)</f>
        <v>30.926071744799174</v>
      </c>
      <c r="BS323" s="85">
        <f t="shared" ref="BS323:BS386" si="47">SUM(AP323:BK323)</f>
        <v>30.324422592808336</v>
      </c>
    </row>
    <row r="324" spans="1:71" x14ac:dyDescent="0.2">
      <c r="A324" s="22">
        <v>323</v>
      </c>
      <c r="B324" s="11" t="s">
        <v>12</v>
      </c>
      <c r="C324" s="11">
        <v>1636</v>
      </c>
      <c r="D324" s="11">
        <v>3</v>
      </c>
      <c r="E324" s="11">
        <v>1</v>
      </c>
      <c r="F324" s="11" t="s">
        <v>16</v>
      </c>
      <c r="G324" s="11">
        <v>1</v>
      </c>
      <c r="H324" s="11">
        <v>159</v>
      </c>
      <c r="I324" s="11">
        <v>36.9</v>
      </c>
      <c r="J324" s="11">
        <v>1.78</v>
      </c>
      <c r="K324" s="11">
        <v>1.1599999999999999</v>
      </c>
      <c r="L324" s="11">
        <v>2.6</v>
      </c>
      <c r="M324" s="12">
        <v>19</v>
      </c>
      <c r="N324" s="13">
        <v>41.72727272727272</v>
      </c>
      <c r="O324" s="13">
        <v>22.499909090909085</v>
      </c>
      <c r="P324" s="13">
        <v>3.9002060737527122</v>
      </c>
      <c r="Q324" s="13">
        <v>2.9969739696312359</v>
      </c>
      <c r="R324" s="13">
        <v>1.6345409090909091</v>
      </c>
      <c r="S324" s="13">
        <v>1.2560045454545452</v>
      </c>
      <c r="T324" s="36">
        <v>3.8920965761596054</v>
      </c>
      <c r="U324" s="36">
        <v>2.1188090656258622</v>
      </c>
      <c r="V324" s="36">
        <v>1.0800866472304997</v>
      </c>
      <c r="W324" s="36">
        <v>2.3694526246234271</v>
      </c>
      <c r="X324" s="53">
        <v>2.1213203435596398E-3</v>
      </c>
      <c r="Y324" s="37">
        <v>3.6944656163329752E-2</v>
      </c>
      <c r="Z324" s="36">
        <v>2.6548091134817935</v>
      </c>
      <c r="AA324" s="37">
        <v>7.4523271834678648E-2</v>
      </c>
      <c r="AB324" s="37">
        <v>7.6675963962826069E-2</v>
      </c>
      <c r="AC324" s="36">
        <v>9.8577054238938597</v>
      </c>
      <c r="AD324" s="37">
        <v>0.17456750741864999</v>
      </c>
      <c r="AE324" s="37">
        <v>0.41336853519012218</v>
      </c>
      <c r="AF324" s="36">
        <v>0.80466370085596639</v>
      </c>
      <c r="AG324" s="36">
        <v>0.87269377106828028</v>
      </c>
      <c r="AH324" s="37">
        <v>0.19520960413074878</v>
      </c>
      <c r="AI324" s="36">
        <v>27.388765357219079</v>
      </c>
      <c r="AJ324" s="37">
        <v>0.52380982651437213</v>
      </c>
      <c r="AK324" s="36">
        <v>1.680286985120421</v>
      </c>
      <c r="AL324" s="37">
        <v>0.51416239258185348</v>
      </c>
      <c r="AM324" s="36">
        <v>0.56471814873471182</v>
      </c>
      <c r="AN324" s="37">
        <v>0.39522498825080588</v>
      </c>
      <c r="AO324" s="36">
        <v>9.2543500367671552</v>
      </c>
      <c r="AP324" s="82">
        <v>2.1213203435596398E-3</v>
      </c>
      <c r="AQ324" s="36">
        <v>2.4788868088164558E-2</v>
      </c>
      <c r="AR324" s="36">
        <v>0.30698873497053564</v>
      </c>
      <c r="AS324" s="36">
        <v>0.25496295350089637</v>
      </c>
      <c r="AT324" s="36">
        <v>0.530406600892675</v>
      </c>
      <c r="AU324" s="36">
        <v>1.1925450248915064</v>
      </c>
      <c r="AV324" s="36">
        <v>0.38117221773671084</v>
      </c>
      <c r="AW324" s="36">
        <v>24.495025549178571</v>
      </c>
      <c r="AX324" s="37">
        <v>0.19923460588256425</v>
      </c>
      <c r="AY324" s="37">
        <v>0.95966162550750611</v>
      </c>
      <c r="AZ324" s="37">
        <v>0.40640293245483278</v>
      </c>
      <c r="BA324" s="36">
        <v>2.0696963421071541</v>
      </c>
      <c r="BB324" s="36">
        <v>0.1502752076353806</v>
      </c>
      <c r="BC324" s="84">
        <v>2.1213203435596398E-3</v>
      </c>
      <c r="BD324" s="37">
        <v>8.326680129565503E-2</v>
      </c>
      <c r="BE324" s="36">
        <v>0.38220448174468885</v>
      </c>
      <c r="BF324" s="36">
        <v>0.70746217489715169</v>
      </c>
      <c r="BG324" s="36">
        <v>2.1213203435596398E-3</v>
      </c>
      <c r="BH324" s="68">
        <v>2.1213203435596398E-3</v>
      </c>
      <c r="BI324" s="69">
        <v>2.1213203435596398E-3</v>
      </c>
      <c r="BJ324" s="70">
        <v>2.1213203435596398E-3</v>
      </c>
      <c r="BK324" s="71">
        <v>2.1213203435596398E-3</v>
      </c>
      <c r="BL324" s="85">
        <f t="shared" si="40"/>
        <v>3.8418986658503789</v>
      </c>
      <c r="BM324" s="85">
        <f t="shared" si="41"/>
        <v>1.8977938297985726</v>
      </c>
      <c r="BN324" s="85">
        <f t="shared" si="42"/>
        <v>1.5488798478010004</v>
      </c>
      <c r="BO324" s="85">
        <f t="shared" si="43"/>
        <v>0.97026290202659693</v>
      </c>
      <c r="BP324" s="85">
        <f t="shared" si="44"/>
        <v>0.92753092777197566</v>
      </c>
      <c r="BQ324" s="85">
        <f t="shared" si="45"/>
        <v>21.975080771358606</v>
      </c>
      <c r="BR324" s="85">
        <f t="shared" si="46"/>
        <v>29.0690523423395</v>
      </c>
      <c r="BS324" s="85">
        <f t="shared" si="47"/>
        <v>32.158943363188925</v>
      </c>
    </row>
    <row r="325" spans="1:71" x14ac:dyDescent="0.2">
      <c r="A325" s="22">
        <v>324</v>
      </c>
      <c r="B325" s="11" t="s">
        <v>12</v>
      </c>
      <c r="C325" s="11">
        <v>1636</v>
      </c>
      <c r="D325" s="11">
        <v>3</v>
      </c>
      <c r="E325" s="11">
        <v>1</v>
      </c>
      <c r="F325" s="11" t="s">
        <v>16</v>
      </c>
      <c r="G325" s="11">
        <v>1</v>
      </c>
      <c r="H325" s="11">
        <v>161</v>
      </c>
      <c r="I325" s="11">
        <v>36.9</v>
      </c>
      <c r="J325" s="11">
        <v>1.78</v>
      </c>
      <c r="K325" s="11">
        <v>1.1599999999999999</v>
      </c>
      <c r="L325" s="11">
        <v>2.6</v>
      </c>
      <c r="M325" s="12">
        <v>21</v>
      </c>
      <c r="N325" s="13">
        <v>39.954545454545453</v>
      </c>
      <c r="O325" s="13" t="s">
        <v>14</v>
      </c>
      <c r="P325" s="13">
        <v>3.8899999999999997</v>
      </c>
      <c r="Q325" s="13">
        <v>2.9704772991850987</v>
      </c>
      <c r="R325" s="13">
        <v>1.5188681818181817</v>
      </c>
      <c r="S325" s="13">
        <v>1.1598363636363636</v>
      </c>
      <c r="T325" s="36">
        <v>4.8706034102184397</v>
      </c>
      <c r="U325" s="36">
        <v>2.3538636449408763</v>
      </c>
      <c r="V325" s="36">
        <v>1.0723990956805931</v>
      </c>
      <c r="W325" s="36">
        <v>2.1701888963821498</v>
      </c>
      <c r="X325" s="53">
        <v>2.1213203435596398E-3</v>
      </c>
      <c r="Y325" s="37">
        <v>4.3414323092937419E-2</v>
      </c>
      <c r="Z325" s="36">
        <v>2.3972238032263347</v>
      </c>
      <c r="AA325" s="37">
        <v>7.8430594448428995E-2</v>
      </c>
      <c r="AB325" s="37">
        <v>6.0248065369926038E-2</v>
      </c>
      <c r="AC325" s="36">
        <v>9.226050394908663</v>
      </c>
      <c r="AD325" s="37">
        <v>0.16076846941494796</v>
      </c>
      <c r="AE325" s="37">
        <v>0.38045859812461463</v>
      </c>
      <c r="AF325" s="36">
        <v>0.70647360718365093</v>
      </c>
      <c r="AG325" s="36">
        <v>0.79623979231831055</v>
      </c>
      <c r="AH325" s="37">
        <v>0.17864623692682777</v>
      </c>
      <c r="AI325" s="36">
        <v>26.693769937561125</v>
      </c>
      <c r="AJ325" s="37">
        <v>0.20544938164876506</v>
      </c>
      <c r="AK325" s="36">
        <v>1.5768297291161928</v>
      </c>
      <c r="AL325" s="37">
        <v>0.4917438753818697</v>
      </c>
      <c r="AM325" s="36"/>
      <c r="AN325" s="37">
        <v>0.30441672820092086</v>
      </c>
      <c r="AO325" s="36">
        <v>9.8007413332655293</v>
      </c>
      <c r="AP325" s="36">
        <v>2.5909371371067552E-2</v>
      </c>
      <c r="AQ325" s="36">
        <v>1.6246135456006432E-2</v>
      </c>
      <c r="AR325" s="36">
        <v>0.328271735271426</v>
      </c>
      <c r="AS325" s="36">
        <v>0.27150142377837572</v>
      </c>
      <c r="AT325" s="36">
        <v>0.54555540043997508</v>
      </c>
      <c r="AU325" s="36">
        <v>1.1992872243858925</v>
      </c>
      <c r="AV325" s="36">
        <v>0.46968892264010081</v>
      </c>
      <c r="AW325" s="36">
        <v>24.904586757170609</v>
      </c>
      <c r="AX325" s="37">
        <v>0.18179077423621476</v>
      </c>
      <c r="AY325" s="37">
        <v>0.95633363062312271</v>
      </c>
      <c r="AZ325" s="37">
        <v>0.38179049784133273</v>
      </c>
      <c r="BA325" s="36">
        <v>2.3016833708984032</v>
      </c>
      <c r="BB325" s="36">
        <v>0.14849124476947723</v>
      </c>
      <c r="BC325" s="84">
        <v>2.1213203435596398E-3</v>
      </c>
      <c r="BD325" s="37">
        <v>0.35410727651351437</v>
      </c>
      <c r="BE325" s="36">
        <v>0.40747628123891194</v>
      </c>
      <c r="BF325" s="36">
        <v>0.68822747766884329</v>
      </c>
      <c r="BG325" s="36">
        <v>2.1213203435596398E-3</v>
      </c>
      <c r="BH325" s="68">
        <v>2.1213203435596398E-3</v>
      </c>
      <c r="BI325" s="69">
        <v>2.1213203435596398E-3</v>
      </c>
      <c r="BJ325" s="70">
        <v>2.1213203435596398E-3</v>
      </c>
      <c r="BK325" s="71">
        <v>2.1213203435596398E-3</v>
      </c>
      <c r="BL325" s="85">
        <f t="shared" si="40"/>
        <v>2.6998160649275489</v>
      </c>
      <c r="BM325" s="85">
        <f t="shared" si="41"/>
        <v>1.477314626866951</v>
      </c>
      <c r="BN325" s="85">
        <f t="shared" si="42"/>
        <v>0.91808470985967694</v>
      </c>
      <c r="BO325" s="85">
        <f t="shared" si="43"/>
        <v>0.60511215336046675</v>
      </c>
      <c r="BP325" s="85">
        <f t="shared" si="44"/>
        <v>0.87220247350648439</v>
      </c>
      <c r="BQ325" s="85">
        <f t="shared" si="45"/>
        <v>22.092450565700616</v>
      </c>
      <c r="BR325" s="85">
        <f t="shared" si="46"/>
        <v>28.270599666677317</v>
      </c>
      <c r="BS325" s="85">
        <f t="shared" si="47"/>
        <v>33.193675446364651</v>
      </c>
    </row>
    <row r="326" spans="1:71" x14ac:dyDescent="0.2">
      <c r="A326" s="22">
        <v>325</v>
      </c>
      <c r="B326" s="11" t="s">
        <v>12</v>
      </c>
      <c r="C326" s="11">
        <v>1645</v>
      </c>
      <c r="D326" s="11">
        <v>1</v>
      </c>
      <c r="E326" s="11">
        <v>3</v>
      </c>
      <c r="F326" s="11" t="s">
        <v>15</v>
      </c>
      <c r="G326" s="11">
        <v>1</v>
      </c>
      <c r="H326" s="11">
        <v>154</v>
      </c>
      <c r="I326" s="11">
        <v>29.5</v>
      </c>
      <c r="J326" s="11">
        <v>5.35</v>
      </c>
      <c r="K326" s="11">
        <v>3.73</v>
      </c>
      <c r="L326" s="11">
        <v>6.9</v>
      </c>
      <c r="M326" s="12">
        <v>0</v>
      </c>
      <c r="N326" s="13">
        <v>30</v>
      </c>
      <c r="O326" s="13">
        <v>19.179549999999999</v>
      </c>
      <c r="P326" s="13">
        <v>3.8592272730000001</v>
      </c>
      <c r="Q326" s="13">
        <v>3.1057727270000002</v>
      </c>
      <c r="R326" s="13">
        <v>1.1577681820000001</v>
      </c>
      <c r="S326" s="13">
        <v>0.93173181800000004</v>
      </c>
      <c r="T326" s="36">
        <v>4.0954900102485974</v>
      </c>
      <c r="U326" s="36">
        <v>2.3586541117319393</v>
      </c>
      <c r="V326" s="36">
        <v>1.2005989328008397</v>
      </c>
      <c r="W326" s="36">
        <v>2.6019319638571332</v>
      </c>
      <c r="X326" s="53">
        <v>2.1213203435596398E-3</v>
      </c>
      <c r="Y326" s="37">
        <v>5.3395819795973562E-2</v>
      </c>
      <c r="Z326" s="36">
        <v>2.9244169580757351</v>
      </c>
      <c r="AA326" s="37">
        <v>9.0150479156177937E-2</v>
      </c>
      <c r="AB326" s="37">
        <v>9.5116667766734733E-2</v>
      </c>
      <c r="AC326" s="36">
        <v>9.6874270979163057</v>
      </c>
      <c r="AD326" s="37">
        <v>0.21547694423543146</v>
      </c>
      <c r="AE326" s="37">
        <v>0.49553181554036912</v>
      </c>
      <c r="AF326" s="36">
        <v>0.72321433806989721</v>
      </c>
      <c r="AG326" s="36">
        <v>0.87886183219697944</v>
      </c>
      <c r="AH326" s="37">
        <v>0.25789283989655359</v>
      </c>
      <c r="AI326" s="36">
        <v>25.09819856393235</v>
      </c>
      <c r="AJ326" s="37">
        <v>0.43917864904551418</v>
      </c>
      <c r="AK326" s="36">
        <v>1.8677269977934792</v>
      </c>
      <c r="AL326" s="37">
        <v>0.46987343874122245</v>
      </c>
      <c r="AM326" s="36">
        <v>0.56225821691561384</v>
      </c>
      <c r="AN326" s="37">
        <v>0.17661004777730938</v>
      </c>
      <c r="AO326" s="36">
        <v>9.5008407900060234</v>
      </c>
      <c r="AP326" s="36">
        <v>1.988189552514032E-2</v>
      </c>
      <c r="AQ326" s="83">
        <v>2.1213203435596398E-3</v>
      </c>
      <c r="AR326" s="36">
        <v>0.30012423801672361</v>
      </c>
      <c r="AS326" s="36">
        <v>0.26482569358970787</v>
      </c>
      <c r="AT326" s="36">
        <v>0.59667820341010414</v>
      </c>
      <c r="AU326" s="36">
        <v>0.95752594615269182</v>
      </c>
      <c r="AV326" s="36">
        <v>0.39650235209430368</v>
      </c>
      <c r="AW326" s="36">
        <v>27.07325219891905</v>
      </c>
      <c r="AX326" s="37">
        <v>0.25766685408573986</v>
      </c>
      <c r="AY326" s="37">
        <v>0.62343170564202466</v>
      </c>
      <c r="AZ326" s="37">
        <v>0.9251120031552349</v>
      </c>
      <c r="BA326" s="36">
        <v>2.1527234769594656</v>
      </c>
      <c r="BB326" s="36"/>
      <c r="BC326" s="84">
        <v>2.1213203435596398E-3</v>
      </c>
      <c r="BD326" s="37">
        <v>4.5695219220564263E-2</v>
      </c>
      <c r="BE326" s="36">
        <v>0.29218195743877523</v>
      </c>
      <c r="BF326" s="36">
        <v>0.65826226387153541</v>
      </c>
      <c r="BG326" s="36">
        <v>2.4471256552106527E-2</v>
      </c>
      <c r="BH326" s="68">
        <v>2.1213203435596398E-3</v>
      </c>
      <c r="BI326" s="69">
        <v>2.1213203435596398E-3</v>
      </c>
      <c r="BJ326" s="70">
        <v>2.1213203435596398E-3</v>
      </c>
      <c r="BK326" s="71">
        <v>2.1213203435596398E-3</v>
      </c>
      <c r="BL326" s="85">
        <f t="shared" si="40"/>
        <v>3.7343467510678798</v>
      </c>
      <c r="BM326" s="85">
        <f t="shared" si="41"/>
        <v>1.9730703552258257</v>
      </c>
      <c r="BN326" s="85">
        <f t="shared" si="42"/>
        <v>1.5846663480647447</v>
      </c>
      <c r="BO326" s="85">
        <f t="shared" si="43"/>
        <v>1.0076651009442341</v>
      </c>
      <c r="BP326" s="85">
        <f t="shared" si="44"/>
        <v>0.96540525428159163</v>
      </c>
      <c r="BQ326" s="85">
        <f t="shared" si="45"/>
        <v>22.87064039497411</v>
      </c>
      <c r="BR326" s="85">
        <f t="shared" si="46"/>
        <v>26.965925561725829</v>
      </c>
      <c r="BS326" s="85">
        <f t="shared" si="47"/>
        <v>34.601063186694539</v>
      </c>
    </row>
    <row r="327" spans="1:71" x14ac:dyDescent="0.2">
      <c r="A327" s="22">
        <v>326</v>
      </c>
      <c r="B327" s="11" t="s">
        <v>12</v>
      </c>
      <c r="C327" s="11">
        <v>1645</v>
      </c>
      <c r="D327" s="11">
        <v>1</v>
      </c>
      <c r="E327" s="11">
        <v>3</v>
      </c>
      <c r="F327" s="11" t="s">
        <v>15</v>
      </c>
      <c r="G327" s="11">
        <v>1</v>
      </c>
      <c r="H327" s="11">
        <v>155</v>
      </c>
      <c r="I327" s="11">
        <v>29.5</v>
      </c>
      <c r="J327" s="11">
        <v>5.35</v>
      </c>
      <c r="K327" s="11">
        <v>3.73</v>
      </c>
      <c r="L327" s="11">
        <v>6.9</v>
      </c>
      <c r="M327" s="12">
        <v>1</v>
      </c>
      <c r="N327" s="13">
        <v>30.090909090909083</v>
      </c>
      <c r="O327" s="13">
        <v>21.481090909090909</v>
      </c>
      <c r="P327" s="13">
        <v>3.9207418397626119</v>
      </c>
      <c r="Q327" s="13">
        <v>3.0583382789317506</v>
      </c>
      <c r="R327" s="13">
        <v>1.2011727272727273</v>
      </c>
      <c r="S327" s="13">
        <v>0.93696363636363622</v>
      </c>
      <c r="T327" s="36">
        <v>4.3090340965206417</v>
      </c>
      <c r="U327" s="36">
        <v>2.5117696660187776</v>
      </c>
      <c r="V327" s="36">
        <v>1.3815730742942036</v>
      </c>
      <c r="W327" s="36">
        <v>3.0135676050812092</v>
      </c>
      <c r="X327" s="53">
        <v>2.1213203435596398E-3</v>
      </c>
      <c r="Y327" s="37">
        <v>3.7850142506184403E-2</v>
      </c>
      <c r="Z327" s="36">
        <v>3.269046068947544</v>
      </c>
      <c r="AA327" s="37">
        <v>6.7249216386172095E-2</v>
      </c>
      <c r="AB327" s="37">
        <v>6.2792737024116821E-2</v>
      </c>
      <c r="AC327" s="36">
        <v>10.01697877581906</v>
      </c>
      <c r="AD327" s="37">
        <v>0.18274730365837616</v>
      </c>
      <c r="AE327" s="37">
        <v>0.35781708791882327</v>
      </c>
      <c r="AF327" s="36">
        <v>0.70771115370485438</v>
      </c>
      <c r="AG327" s="36">
        <v>0.78118347850038927</v>
      </c>
      <c r="AH327" s="37">
        <v>0.18516441010176116</v>
      </c>
      <c r="AI327" s="36">
        <v>24.320181593609366</v>
      </c>
      <c r="AJ327" s="37">
        <v>0.57159320923146473</v>
      </c>
      <c r="AK327" s="36">
        <v>1.2417190586622482</v>
      </c>
      <c r="AL327" s="37">
        <v>0.44501169377335675</v>
      </c>
      <c r="AM327" s="36">
        <v>0.47727537463287162</v>
      </c>
      <c r="AN327" s="37">
        <v>0.19506557952228729</v>
      </c>
      <c r="AO327" s="36">
        <v>8.9486895803920987</v>
      </c>
      <c r="AP327" s="36">
        <v>3.7610364399471172E-2</v>
      </c>
      <c r="AQ327" s="36">
        <v>3.340798184667311E-2</v>
      </c>
      <c r="AR327" s="36">
        <v>0.51871600532984929</v>
      </c>
      <c r="AS327" s="36">
        <v>0.43658725041671842</v>
      </c>
      <c r="AT327" s="36">
        <v>1.02199449119063</v>
      </c>
      <c r="AU327" s="36">
        <v>1.5601105365244925</v>
      </c>
      <c r="AV327" s="36">
        <v>0.64483545431736156</v>
      </c>
      <c r="AW327" s="36">
        <v>23.361908114268655</v>
      </c>
      <c r="AX327" s="37">
        <v>0.46049788597498659</v>
      </c>
      <c r="AY327" s="37">
        <v>0.75565797982838179</v>
      </c>
      <c r="AZ327" s="37">
        <v>1.1098291155361957</v>
      </c>
      <c r="BA327" s="36">
        <v>2.5881479780423611</v>
      </c>
      <c r="BB327" s="36">
        <v>0.11503771432629735</v>
      </c>
      <c r="BC327" s="84">
        <v>2.1213203435596398E-3</v>
      </c>
      <c r="BD327" s="37">
        <v>8.2032307339440808E-2</v>
      </c>
      <c r="BE327" s="36">
        <v>0.45200144720040403</v>
      </c>
      <c r="BF327" s="36">
        <v>0.8476512742278085</v>
      </c>
      <c r="BG327" s="36">
        <v>2.1213203435596398E-3</v>
      </c>
      <c r="BH327" s="68">
        <v>2.1213203435596398E-3</v>
      </c>
      <c r="BI327" s="69">
        <v>2.1213203435596398E-3</v>
      </c>
      <c r="BJ327" s="70">
        <v>2.1213203435596398E-3</v>
      </c>
      <c r="BK327" s="71">
        <v>2.1213203435596398E-3</v>
      </c>
      <c r="BL327" s="85">
        <f t="shared" si="40"/>
        <v>3.3637502332558031</v>
      </c>
      <c r="BM327" s="85">
        <f t="shared" si="41"/>
        <v>1.8051264417078989</v>
      </c>
      <c r="BN327" s="85">
        <f t="shared" si="42"/>
        <v>1.3635582120256173</v>
      </c>
      <c r="BO327" s="85">
        <f t="shared" si="43"/>
        <v>1.002297660015719</v>
      </c>
      <c r="BP327" s="85">
        <f t="shared" si="44"/>
        <v>0.80282878169217997</v>
      </c>
      <c r="BQ327" s="85">
        <f t="shared" si="45"/>
        <v>24.504090607024999</v>
      </c>
      <c r="BR327" s="85">
        <f t="shared" si="46"/>
        <v>25.561900652271614</v>
      </c>
      <c r="BS327" s="85">
        <f t="shared" si="47"/>
        <v>34.038753822831097</v>
      </c>
    </row>
    <row r="328" spans="1:71" x14ac:dyDescent="0.2">
      <c r="A328" s="22">
        <v>327</v>
      </c>
      <c r="B328" s="11" t="s">
        <v>12</v>
      </c>
      <c r="C328" s="11">
        <v>1645</v>
      </c>
      <c r="D328" s="11">
        <v>1</v>
      </c>
      <c r="E328" s="11">
        <v>3</v>
      </c>
      <c r="F328" s="11" t="s">
        <v>15</v>
      </c>
      <c r="G328" s="11">
        <v>1</v>
      </c>
      <c r="H328" s="11">
        <v>157</v>
      </c>
      <c r="I328" s="11">
        <v>29.5</v>
      </c>
      <c r="J328" s="11">
        <v>5.35</v>
      </c>
      <c r="K328" s="11">
        <v>3.73</v>
      </c>
      <c r="L328" s="11">
        <v>6.9</v>
      </c>
      <c r="M328" s="12">
        <v>3</v>
      </c>
      <c r="N328" s="13">
        <v>33.22727272727272</v>
      </c>
      <c r="O328" s="13">
        <v>17.133727272727274</v>
      </c>
      <c r="P328" s="13">
        <v>3.0287954830614803</v>
      </c>
      <c r="Q328" s="13">
        <v>3.0106524466750311</v>
      </c>
      <c r="R328" s="13">
        <v>1.0972499999999998</v>
      </c>
      <c r="S328" s="13">
        <v>1.0906772727272727</v>
      </c>
      <c r="T328" s="36">
        <v>3.8032301352139286</v>
      </c>
      <c r="U328" s="36">
        <v>2.0852109440529691</v>
      </c>
      <c r="V328" s="36">
        <v>1.0826798122736729</v>
      </c>
      <c r="W328" s="36">
        <v>2.4102214273209266</v>
      </c>
      <c r="X328" s="53">
        <v>2.1213203435596398E-3</v>
      </c>
      <c r="Y328" s="37">
        <v>3.7314282498180737E-2</v>
      </c>
      <c r="Z328" s="36">
        <v>2.6984903984587727</v>
      </c>
      <c r="AA328" s="37">
        <v>7.2684347336440802E-2</v>
      </c>
      <c r="AB328" s="37">
        <v>5.8610298712051374E-2</v>
      </c>
      <c r="AC328" s="36">
        <v>9.1221765662078091</v>
      </c>
      <c r="AD328" s="37">
        <v>0.11477419523171792</v>
      </c>
      <c r="AE328" s="37">
        <v>0.32521899746690736</v>
      </c>
      <c r="AF328" s="36">
        <v>0.74193629367944947</v>
      </c>
      <c r="AG328" s="36">
        <v>0.85976890122374827</v>
      </c>
      <c r="AH328" s="37">
        <v>0.26176435813740206</v>
      </c>
      <c r="AI328" s="36">
        <v>21.126652535381886</v>
      </c>
      <c r="AJ328" s="37">
        <v>0.20012906385434259</v>
      </c>
      <c r="AK328" s="36">
        <v>1.1289028700662449</v>
      </c>
      <c r="AL328" s="37">
        <v>0.33639463072504744</v>
      </c>
      <c r="AM328" s="36">
        <v>0.36383958963667284</v>
      </c>
      <c r="AN328" s="37">
        <v>0.16562610553384288</v>
      </c>
      <c r="AO328" s="36">
        <v>8.0542972685449037</v>
      </c>
      <c r="AP328" s="36">
        <v>5.4165283215361508E-2</v>
      </c>
      <c r="AQ328" s="36">
        <v>4.8544357598673052E-2</v>
      </c>
      <c r="AR328" s="36">
        <v>1.0242039935863037</v>
      </c>
      <c r="AS328" s="36">
        <v>0.73291856523057164</v>
      </c>
      <c r="AT328" s="36">
        <v>3.920147293384324</v>
      </c>
      <c r="AU328" s="36">
        <v>3.9801263298533098</v>
      </c>
      <c r="AV328" s="36">
        <v>1.2335762417715639</v>
      </c>
      <c r="AW328" s="36">
        <v>20.644618520857257</v>
      </c>
      <c r="AX328" s="37">
        <v>0.35093750676061491</v>
      </c>
      <c r="AY328" s="37">
        <v>0.84261372487896591</v>
      </c>
      <c r="AZ328" s="37">
        <v>0.50822160024212548</v>
      </c>
      <c r="BA328" s="36">
        <v>3.6475515067402151</v>
      </c>
      <c r="BB328" s="36">
        <v>9.0791432072635E-2</v>
      </c>
      <c r="BC328" s="84">
        <v>2.1213203435596398E-3</v>
      </c>
      <c r="BD328" s="37">
        <v>0.41774978255403478</v>
      </c>
      <c r="BE328" s="36">
        <v>0.52438313182470919</v>
      </c>
      <c r="BF328" s="36">
        <v>2.0551690194635737</v>
      </c>
      <c r="BG328" s="36">
        <v>7.6289269095040177E-2</v>
      </c>
      <c r="BH328" s="68">
        <v>2.1213203435596398E-3</v>
      </c>
      <c r="BI328" s="69">
        <v>2.1213203435596398E-3</v>
      </c>
      <c r="BJ328" s="70">
        <v>2.1213203435596398E-3</v>
      </c>
      <c r="BK328" s="71">
        <v>2.1213203435596398E-3</v>
      </c>
      <c r="BL328" s="85">
        <f t="shared" si="40"/>
        <v>2.7961247703563545</v>
      </c>
      <c r="BM328" s="85">
        <f t="shared" si="41"/>
        <v>1.2968915441274687</v>
      </c>
      <c r="BN328" s="85">
        <f t="shared" si="42"/>
        <v>1.3336071206950426</v>
      </c>
      <c r="BO328" s="85">
        <f t="shared" si="43"/>
        <v>0.63527791593551397</v>
      </c>
      <c r="BP328" s="85">
        <f t="shared" si="44"/>
        <v>0.66161362819195479</v>
      </c>
      <c r="BQ328" s="85">
        <f t="shared" si="45"/>
        <v>21.20413060387164</v>
      </c>
      <c r="BR328" s="85">
        <f t="shared" si="46"/>
        <v>22.255555405448131</v>
      </c>
      <c r="BS328" s="85">
        <f t="shared" si="47"/>
        <v>40.162614160847092</v>
      </c>
    </row>
    <row r="329" spans="1:71" x14ac:dyDescent="0.2">
      <c r="A329" s="22">
        <v>328</v>
      </c>
      <c r="B329" s="11" t="s">
        <v>12</v>
      </c>
      <c r="C329" s="11">
        <v>1645</v>
      </c>
      <c r="D329" s="11">
        <v>1</v>
      </c>
      <c r="E329" s="11">
        <v>3</v>
      </c>
      <c r="F329" s="11" t="s">
        <v>15</v>
      </c>
      <c r="G329" s="11">
        <v>1</v>
      </c>
      <c r="H329" s="11">
        <v>159</v>
      </c>
      <c r="I329" s="11">
        <v>29.5</v>
      </c>
      <c r="J329" s="11">
        <v>5.35</v>
      </c>
      <c r="K329" s="11">
        <v>3.73</v>
      </c>
      <c r="L329" s="11">
        <v>6.9</v>
      </c>
      <c r="M329" s="3">
        <v>5</v>
      </c>
      <c r="N329" s="13">
        <v>34.386363636363633</v>
      </c>
      <c r="O329" s="13">
        <v>15.855090909090908</v>
      </c>
      <c r="P329" s="13">
        <v>2.7113161465400273</v>
      </c>
      <c r="Q329" s="13">
        <v>3.0454274084124831</v>
      </c>
      <c r="R329" s="13">
        <v>0.90829090909090915</v>
      </c>
      <c r="S329" s="13">
        <v>1.0202181818181819</v>
      </c>
      <c r="T329" s="36"/>
      <c r="U329" s="36"/>
      <c r="V329" s="36"/>
      <c r="W329" s="36"/>
      <c r="X329" s="53">
        <v>2.1213203435596398E-3</v>
      </c>
      <c r="Y329" s="37">
        <v>4.8172662489928429E-2</v>
      </c>
      <c r="Z329" s="36"/>
      <c r="AA329" s="37">
        <v>5.0574676993300996E-2</v>
      </c>
      <c r="AB329" s="37">
        <v>4.3230333602833647E-2</v>
      </c>
      <c r="AC329" s="36"/>
      <c r="AD329" s="37">
        <v>0.10002482769309919</v>
      </c>
      <c r="AE329" s="37">
        <v>0.26866223168945824</v>
      </c>
      <c r="AF329" s="36"/>
      <c r="AG329" s="36"/>
      <c r="AH329" s="37">
        <v>0.20062156320624094</v>
      </c>
      <c r="AI329" s="36"/>
      <c r="AJ329" s="37">
        <v>0.4515826081087822</v>
      </c>
      <c r="AK329" s="36"/>
      <c r="AL329" s="37">
        <v>0.33619710498891658</v>
      </c>
      <c r="AM329" s="36"/>
      <c r="AN329" s="37">
        <v>0.15066885920617334</v>
      </c>
      <c r="AO329" s="36"/>
      <c r="AP329" s="82">
        <v>2.1213203435596398E-3</v>
      </c>
      <c r="AQ329" s="83">
        <v>2.1213203435596398E-3</v>
      </c>
      <c r="AR329" s="36"/>
      <c r="AS329" s="36"/>
      <c r="AT329" s="36"/>
      <c r="AU329" s="36"/>
      <c r="AV329" s="36"/>
      <c r="AW329" s="36"/>
      <c r="AX329" s="37">
        <v>0.37823831067117575</v>
      </c>
      <c r="AY329" s="37">
        <v>1.0280939983355175</v>
      </c>
      <c r="AZ329" s="37">
        <v>0.50567567506639133</v>
      </c>
      <c r="BA329" s="36"/>
      <c r="BB329" s="36"/>
      <c r="BC329" s="84">
        <v>2.1213203435596398E-3</v>
      </c>
      <c r="BD329" s="37">
        <v>5.3282721762490465E-2</v>
      </c>
      <c r="BE329" s="36"/>
      <c r="BF329" s="36"/>
      <c r="BG329" s="85">
        <v>2.1213203435596398E-3</v>
      </c>
      <c r="BH329" s="68">
        <v>2.1213203435596398E-3</v>
      </c>
      <c r="BI329" s="69">
        <v>2.1213203435596398E-3</v>
      </c>
      <c r="BJ329" s="70">
        <v>2.1213203435596398E-3</v>
      </c>
      <c r="BK329" s="71">
        <v>2.1213203435596398E-3</v>
      </c>
      <c r="BL329" s="85">
        <f t="shared" si="40"/>
        <v>1.6497348679787334</v>
      </c>
      <c r="BM329" s="85">
        <f t="shared" si="41"/>
        <v>1.4003186692893308</v>
      </c>
      <c r="BN329" s="85">
        <f t="shared" si="42"/>
        <v>9.8747339483229418E-2</v>
      </c>
      <c r="BO329" s="85">
        <f t="shared" si="43"/>
        <v>0.79545933261095603</v>
      </c>
      <c r="BP329" s="85">
        <f t="shared" si="44"/>
        <v>0.60485933667837477</v>
      </c>
      <c r="BQ329" s="85"/>
      <c r="BR329" s="85"/>
      <c r="BS329" s="85"/>
    </row>
    <row r="330" spans="1:71" x14ac:dyDescent="0.2">
      <c r="A330" s="22">
        <v>329</v>
      </c>
      <c r="B330" s="11" t="s">
        <v>12</v>
      </c>
      <c r="C330" s="11">
        <v>1645</v>
      </c>
      <c r="D330" s="11">
        <v>1</v>
      </c>
      <c r="E330" s="11">
        <v>3</v>
      </c>
      <c r="F330" s="11" t="s">
        <v>15</v>
      </c>
      <c r="G330" s="11">
        <v>1</v>
      </c>
      <c r="H330" s="11">
        <v>161</v>
      </c>
      <c r="I330" s="11">
        <v>29.5</v>
      </c>
      <c r="J330" s="11">
        <v>5.35</v>
      </c>
      <c r="K330" s="11">
        <v>3.73</v>
      </c>
      <c r="L330" s="11">
        <v>6.9</v>
      </c>
      <c r="M330" s="12">
        <v>7</v>
      </c>
      <c r="N330" s="13">
        <v>31.545454545454547</v>
      </c>
      <c r="O330" s="13">
        <v>16.110818181818178</v>
      </c>
      <c r="P330" s="13">
        <v>2.5383260553129547</v>
      </c>
      <c r="Q330" s="13">
        <v>3.15</v>
      </c>
      <c r="R330" s="13">
        <v>0.79264999999999985</v>
      </c>
      <c r="S330" s="13">
        <v>0.98365909090909076</v>
      </c>
      <c r="T330" s="36"/>
      <c r="U330" s="36"/>
      <c r="V330" s="36"/>
      <c r="W330" s="36"/>
      <c r="X330" s="53">
        <v>2.1213203435596398E-3</v>
      </c>
      <c r="Y330" s="37">
        <v>5.5059250876164013E-2</v>
      </c>
      <c r="Z330" s="36">
        <v>3.2354721616740454</v>
      </c>
      <c r="AA330" s="37">
        <v>9.9127866045360752E-2</v>
      </c>
      <c r="AB330" s="37">
        <v>3.7720909526050755E-2</v>
      </c>
      <c r="AC330" s="36">
        <v>10.160763618503941</v>
      </c>
      <c r="AD330" s="37">
        <v>8.4867540949413262E-2</v>
      </c>
      <c r="AE330" s="37">
        <v>0.28626141913050746</v>
      </c>
      <c r="AF330" s="36">
        <v>0.76746316667742409</v>
      </c>
      <c r="AG330" s="36">
        <v>0.99201794485351857</v>
      </c>
      <c r="AH330" s="37">
        <v>0.15276947467199831</v>
      </c>
      <c r="AI330" s="36">
        <v>22.764319899094129</v>
      </c>
      <c r="AJ330" s="37">
        <v>0.20171207917459053</v>
      </c>
      <c r="AK330" s="36">
        <v>1.20306022993849</v>
      </c>
      <c r="AL330" s="37">
        <v>0.27882735163526817</v>
      </c>
      <c r="AM330" s="36">
        <v>0.48629211754264617</v>
      </c>
      <c r="AN330" s="37">
        <v>0.15920669328692608</v>
      </c>
      <c r="AO330" s="36">
        <v>10.734719362211218</v>
      </c>
      <c r="AP330" s="36">
        <v>2.9076990741275129E-2</v>
      </c>
      <c r="AQ330" s="36">
        <v>2.7940117014479085E-2</v>
      </c>
      <c r="AR330" s="36">
        <v>0.72974768380265165</v>
      </c>
      <c r="AS330" s="36">
        <v>0.48499225875581475</v>
      </c>
      <c r="AT330" s="36">
        <v>3.3104703126758914</v>
      </c>
      <c r="AU330" s="36">
        <v>0.91972121045489252</v>
      </c>
      <c r="AV330" s="36">
        <v>0.67475382589967003</v>
      </c>
      <c r="AW330" s="36">
        <v>22.367383599756362</v>
      </c>
      <c r="AX330" s="37">
        <v>0.3410509408064526</v>
      </c>
      <c r="AY330" s="37">
        <v>0.90374619505185927</v>
      </c>
      <c r="AZ330" s="37">
        <v>0.37955890722758207</v>
      </c>
      <c r="BA330" s="36">
        <v>2.6606442272606881</v>
      </c>
      <c r="BB330" s="36">
        <v>0.13559841961278987</v>
      </c>
      <c r="BC330" s="84">
        <v>2.1213203435596398E-3</v>
      </c>
      <c r="BD330" s="37">
        <v>0.3884987377043761</v>
      </c>
      <c r="BE330" s="36">
        <v>0.44905586654750013</v>
      </c>
      <c r="BF330" s="36">
        <v>0.7101779572656417</v>
      </c>
      <c r="BG330" s="36">
        <v>3.3212727278842127E-2</v>
      </c>
      <c r="BH330" s="68">
        <v>2.1213203435596398E-3</v>
      </c>
      <c r="BI330" s="69">
        <v>2.1213203435596398E-3</v>
      </c>
      <c r="BJ330" s="70">
        <v>2.1213203435596398E-3</v>
      </c>
      <c r="BK330" s="71">
        <v>2.1213203435596398E-3</v>
      </c>
      <c r="BL330" s="85">
        <f t="shared" si="40"/>
        <v>2.833862647692444</v>
      </c>
      <c r="BM330" s="85">
        <f t="shared" si="41"/>
        <v>1.0421587750878285</v>
      </c>
      <c r="BN330" s="85">
        <f t="shared" si="42"/>
        <v>1.6324971793176897</v>
      </c>
      <c r="BO330" s="85">
        <f t="shared" si="43"/>
        <v>0.47707000432205282</v>
      </c>
      <c r="BP330" s="85">
        <f t="shared" si="44"/>
        <v>0.56508877076577568</v>
      </c>
      <c r="BQ330" s="85">
        <f t="shared" si="45"/>
        <v>13.398357100521546</v>
      </c>
      <c r="BR330" s="85">
        <f t="shared" si="46"/>
        <v>23.96738012903262</v>
      </c>
      <c r="BS330" s="85">
        <f t="shared" si="47"/>
        <v>34.556236579574588</v>
      </c>
    </row>
    <row r="331" spans="1:71" x14ac:dyDescent="0.2">
      <c r="A331" s="22">
        <v>330</v>
      </c>
      <c r="B331" s="11" t="s">
        <v>12</v>
      </c>
      <c r="C331" s="11">
        <v>1645</v>
      </c>
      <c r="D331" s="11">
        <v>1</v>
      </c>
      <c r="E331" s="11">
        <v>3</v>
      </c>
      <c r="F331" s="11" t="s">
        <v>15</v>
      </c>
      <c r="G331" s="11">
        <v>1</v>
      </c>
      <c r="H331" s="11">
        <v>163</v>
      </c>
      <c r="I331" s="11">
        <v>29.5</v>
      </c>
      <c r="J331" s="11">
        <v>5.35</v>
      </c>
      <c r="K331" s="11">
        <v>3.73</v>
      </c>
      <c r="L331" s="11">
        <v>6.9</v>
      </c>
      <c r="M331" s="12">
        <v>9</v>
      </c>
      <c r="N331" s="13">
        <v>32.68181818181818</v>
      </c>
      <c r="O331" s="13">
        <v>15.324545454545452</v>
      </c>
      <c r="P331" s="13">
        <v>2.0724935732647816</v>
      </c>
      <c r="Q331" s="13">
        <v>3.3595115681233931</v>
      </c>
      <c r="R331" s="13">
        <v>0.73290909090909073</v>
      </c>
      <c r="S331" s="13">
        <v>1.1880454545454544</v>
      </c>
      <c r="T331" s="36">
        <v>3.0456088475036545</v>
      </c>
      <c r="U331" s="36">
        <v>1.3541537541244997</v>
      </c>
      <c r="V331" s="36">
        <v>0.63122348684586105</v>
      </c>
      <c r="W331" s="36">
        <v>1.4186525664481104</v>
      </c>
      <c r="X331" s="53">
        <v>2.1213203435596398E-3</v>
      </c>
      <c r="Y331" s="37">
        <v>6.1058244753820767E-2</v>
      </c>
      <c r="Z331" s="36">
        <v>1.9979349350693028</v>
      </c>
      <c r="AA331" s="37">
        <v>0.12302206356018874</v>
      </c>
      <c r="AB331" s="37">
        <v>3.7059665896889735E-2</v>
      </c>
      <c r="AC331" s="36">
        <v>7.7520223095634364</v>
      </c>
      <c r="AD331" s="37">
        <v>9.7329900611266951E-2</v>
      </c>
      <c r="AE331" s="37">
        <v>0.3160118527164269</v>
      </c>
      <c r="AF331" s="36">
        <v>1.2045250178145217</v>
      </c>
      <c r="AG331" s="36">
        <v>1.0356686983479684</v>
      </c>
      <c r="AH331" s="37">
        <v>0.10781361305334675</v>
      </c>
      <c r="AI331" s="36">
        <v>20.446780709458519</v>
      </c>
      <c r="AJ331" s="37">
        <v>0.47515276993984967</v>
      </c>
      <c r="AK331" s="36">
        <v>2.2526380239010142</v>
      </c>
      <c r="AL331" s="37">
        <v>0.29445544335946794</v>
      </c>
      <c r="AM331" s="36">
        <v>0.36678924332178831</v>
      </c>
      <c r="AN331" s="37">
        <v>0.19641756220765799</v>
      </c>
      <c r="AO331" s="36">
        <v>6.9630662179149869</v>
      </c>
      <c r="AP331" s="36">
        <v>3.0161324324230576E-2</v>
      </c>
      <c r="AQ331" s="36">
        <v>4.6238291914394082E-2</v>
      </c>
      <c r="AR331" s="36">
        <v>1.7819675884746589</v>
      </c>
      <c r="AS331" s="36"/>
      <c r="AT331" s="36">
        <v>10.029286721328276</v>
      </c>
      <c r="AU331" s="36">
        <v>1.001486216274073</v>
      </c>
      <c r="AV331" s="36">
        <v>0.85639498579138207</v>
      </c>
      <c r="AW331" s="36">
        <v>23.971205799369791</v>
      </c>
      <c r="AX331" s="37">
        <v>0.44274393892088082</v>
      </c>
      <c r="AY331" s="37">
        <v>1.1582515647390383</v>
      </c>
      <c r="AZ331" s="37">
        <v>0.48792953707776832</v>
      </c>
      <c r="BA331" s="36">
        <v>4.2729898460888647</v>
      </c>
      <c r="BB331" s="36">
        <v>8.0443807582026614E-2</v>
      </c>
      <c r="BC331" s="84">
        <v>2.1213203435596398E-3</v>
      </c>
      <c r="BD331" s="37">
        <v>0.3391228852195543</v>
      </c>
      <c r="BE331" s="36">
        <v>0.49029906901160741</v>
      </c>
      <c r="BF331" s="36">
        <v>1.1063273939655769</v>
      </c>
      <c r="BG331" s="36">
        <v>0.16603035736829666</v>
      </c>
      <c r="BH331" s="68">
        <v>2.1213203435596398E-3</v>
      </c>
      <c r="BI331" s="69">
        <v>2.1213203435596398E-3</v>
      </c>
      <c r="BJ331" s="70">
        <v>2.1213203435596398E-3</v>
      </c>
      <c r="BK331" s="71">
        <v>2.1213203435596398E-3</v>
      </c>
      <c r="BL331" s="85">
        <f t="shared" si="40"/>
        <v>3.1107790577686725</v>
      </c>
      <c r="BM331" s="85">
        <f t="shared" si="41"/>
        <v>1.3278232455772478</v>
      </c>
      <c r="BN331" s="85">
        <f t="shared" si="42"/>
        <v>1.5865382499837661</v>
      </c>
      <c r="BO331" s="85">
        <f t="shared" si="43"/>
        <v>0.71735594950135306</v>
      </c>
      <c r="BP331" s="85">
        <f t="shared" si="44"/>
        <v>0.61046729607589478</v>
      </c>
      <c r="BQ331" s="85">
        <f t="shared" si="45"/>
        <v>16.201717219898423</v>
      </c>
      <c r="BR331" s="85">
        <f t="shared" si="46"/>
        <v>22.699418733359533</v>
      </c>
      <c r="BS331" s="85">
        <f t="shared" si="47"/>
        <v>46.271485929168236</v>
      </c>
    </row>
    <row r="332" spans="1:71" x14ac:dyDescent="0.2">
      <c r="A332" s="22">
        <v>331</v>
      </c>
      <c r="B332" s="11" t="s">
        <v>12</v>
      </c>
      <c r="C332" s="11">
        <v>1645</v>
      </c>
      <c r="D332" s="11">
        <v>1</v>
      </c>
      <c r="E332" s="11">
        <v>3</v>
      </c>
      <c r="F332" s="11" t="s">
        <v>15</v>
      </c>
      <c r="G332" s="11">
        <v>1</v>
      </c>
      <c r="H332" s="11">
        <v>165</v>
      </c>
      <c r="I332" s="11">
        <v>29.5</v>
      </c>
      <c r="J332" s="11">
        <v>5.35</v>
      </c>
      <c r="K332" s="11">
        <v>3.73</v>
      </c>
      <c r="L332" s="11">
        <v>6.9</v>
      </c>
      <c r="M332" s="12">
        <v>11</v>
      </c>
      <c r="N332" s="13">
        <v>35.818181818181813</v>
      </c>
      <c r="O332" s="13">
        <v>15.06913636363636</v>
      </c>
      <c r="P332" s="13">
        <v>1.6670845070422535</v>
      </c>
      <c r="Q332" s="13">
        <v>3.501915492957747</v>
      </c>
      <c r="R332" s="13">
        <v>0.53801363636363631</v>
      </c>
      <c r="S332" s="13">
        <v>1.1301636363636363</v>
      </c>
      <c r="T332" s="36"/>
      <c r="U332" s="36"/>
      <c r="V332" s="36"/>
      <c r="W332" s="36"/>
      <c r="X332" s="53">
        <v>2.1213203435596398E-3</v>
      </c>
      <c r="Y332" s="37">
        <v>5.986657565436132E-2</v>
      </c>
      <c r="Z332" s="36"/>
      <c r="AA332" s="37">
        <v>8.8900546583644741E-2</v>
      </c>
      <c r="AB332" s="37">
        <v>3.1032245674421172E-2</v>
      </c>
      <c r="AC332" s="36"/>
      <c r="AD332" s="37">
        <v>7.2653774106313601E-2</v>
      </c>
      <c r="AE332" s="37">
        <v>0.23353289795793064</v>
      </c>
      <c r="AF332" s="36">
        <v>0.88143874844124992</v>
      </c>
      <c r="AG332" s="36">
        <v>1.1275956652069239</v>
      </c>
      <c r="AH332" s="37">
        <v>0.10020200425246205</v>
      </c>
      <c r="AI332" s="36"/>
      <c r="AJ332" s="37">
        <v>0.51565980260840583</v>
      </c>
      <c r="AK332" s="36">
        <v>1.2937417771134212</v>
      </c>
      <c r="AL332" s="37">
        <v>0.25074829656731912</v>
      </c>
      <c r="AM332" s="36"/>
      <c r="AN332" s="37">
        <v>0.27496128470836112</v>
      </c>
      <c r="AO332" s="36">
        <v>8.4072165851476974</v>
      </c>
      <c r="AP332" s="82">
        <v>2.1213203435596398E-3</v>
      </c>
      <c r="AQ332" s="83">
        <v>2.1213203435596398E-3</v>
      </c>
      <c r="AR332" s="36"/>
      <c r="AS332" s="36">
        <v>0.28287295782457972</v>
      </c>
      <c r="AT332" s="36">
        <v>0.59575633448696297</v>
      </c>
      <c r="AU332" s="36">
        <v>0.79275199316369738</v>
      </c>
      <c r="AV332" s="36">
        <v>0.34512462445576908</v>
      </c>
      <c r="AW332" s="36">
        <v>20.192915614328712</v>
      </c>
      <c r="AX332" s="37">
        <v>0.33511071084050126</v>
      </c>
      <c r="AY332" s="37">
        <v>1.2343691380729052</v>
      </c>
      <c r="AZ332" s="37">
        <v>0.46554243710829291</v>
      </c>
      <c r="BA332" s="36"/>
      <c r="BB332" s="36"/>
      <c r="BC332" s="84">
        <v>2.1213203435596398E-3</v>
      </c>
      <c r="BD332" s="37">
        <v>4.683980341350464E-2</v>
      </c>
      <c r="BE332" s="36">
        <v>0.4329238572662073</v>
      </c>
      <c r="BF332" s="36">
        <v>0.50970668874886638</v>
      </c>
      <c r="BG332" s="36">
        <v>2.1213203435596398E-3</v>
      </c>
      <c r="BH332" s="68">
        <v>2.1213203435596398E-3</v>
      </c>
      <c r="BI332" s="69">
        <v>2.1213203435596398E-3</v>
      </c>
      <c r="BJ332" s="70">
        <v>2.1213203435596398E-3</v>
      </c>
      <c r="BK332" s="71">
        <v>2.1213203435596398E-3</v>
      </c>
      <c r="BL332" s="85">
        <f t="shared" si="40"/>
        <v>2.7551530933201436</v>
      </c>
      <c r="BM332" s="85">
        <f t="shared" si="41"/>
        <v>1.2038290211668525</v>
      </c>
      <c r="BN332" s="85">
        <f t="shared" si="42"/>
        <v>1.2763627874449299</v>
      </c>
      <c r="BO332" s="85">
        <f t="shared" si="43"/>
        <v>0.71954782664160266</v>
      </c>
      <c r="BP332" s="85">
        <f t="shared" si="44"/>
        <v>0.48428119452524976</v>
      </c>
      <c r="BQ332" s="85"/>
      <c r="BR332" s="85"/>
      <c r="BS332" s="85">
        <f t="shared" si="47"/>
        <v>25.250884722458469</v>
      </c>
    </row>
    <row r="333" spans="1:71" x14ac:dyDescent="0.2">
      <c r="A333" s="22">
        <v>332</v>
      </c>
      <c r="B333" s="11" t="s">
        <v>12</v>
      </c>
      <c r="C333" s="11">
        <v>1645</v>
      </c>
      <c r="D333" s="11">
        <v>1</v>
      </c>
      <c r="E333" s="11">
        <v>3</v>
      </c>
      <c r="F333" s="11" t="s">
        <v>15</v>
      </c>
      <c r="G333" s="11">
        <v>1</v>
      </c>
      <c r="H333" s="11">
        <v>167</v>
      </c>
      <c r="I333" s="11">
        <v>29.5</v>
      </c>
      <c r="J333" s="11">
        <v>5.35</v>
      </c>
      <c r="K333" s="11">
        <v>3.73</v>
      </c>
      <c r="L333" s="11">
        <v>6.9</v>
      </c>
      <c r="M333" s="12">
        <v>13</v>
      </c>
      <c r="N333" s="13">
        <v>29.863636363636356</v>
      </c>
      <c r="O333" s="13">
        <v>16.856999999999999</v>
      </c>
      <c r="P333" s="13">
        <v>1.9693313069908811</v>
      </c>
      <c r="Q333" s="13">
        <v>3.5675987841945282</v>
      </c>
      <c r="R333" s="13">
        <v>0.58900909090909082</v>
      </c>
      <c r="S333" s="13">
        <v>1.0670363636363633</v>
      </c>
      <c r="T333" s="36">
        <v>1.8618576311775488</v>
      </c>
      <c r="U333" s="36">
        <v>0.88234532929602416</v>
      </c>
      <c r="V333" s="36">
        <v>0.45802111134046919</v>
      </c>
      <c r="W333" s="36">
        <v>1.1785920661086822</v>
      </c>
      <c r="X333" s="53">
        <v>2.1213203435596398E-3</v>
      </c>
      <c r="Y333" s="37">
        <v>5.6490458360814878E-2</v>
      </c>
      <c r="Z333" s="36">
        <v>1.9252276057512858</v>
      </c>
      <c r="AA333" s="37">
        <v>0.12048223088674537</v>
      </c>
      <c r="AB333" s="37">
        <v>2.7953963421924355E-2</v>
      </c>
      <c r="AC333" s="36">
        <v>7.6443300078565981</v>
      </c>
      <c r="AD333" s="37">
        <v>8.5087003659205712E-2</v>
      </c>
      <c r="AE333" s="37">
        <v>0.24407500403104054</v>
      </c>
      <c r="AF333" s="36">
        <v>1.4667137086832243</v>
      </c>
      <c r="AG333" s="36">
        <v>0.9758483895213077</v>
      </c>
      <c r="AH333" s="37">
        <v>8.8457140636980583E-2</v>
      </c>
      <c r="AI333" s="36">
        <v>21.788049054499119</v>
      </c>
      <c r="AJ333" s="37">
        <v>0.24530617866935306</v>
      </c>
      <c r="AK333" s="36">
        <v>2.7337668116226022</v>
      </c>
      <c r="AL333" s="37">
        <v>0.21226409087742606</v>
      </c>
      <c r="AM333" s="36">
        <v>0.37749156814495549</v>
      </c>
      <c r="AN333" s="37">
        <v>0.26087409178255899</v>
      </c>
      <c r="AO333" s="36"/>
      <c r="AP333" s="36">
        <v>2.2510504254089934E-2</v>
      </c>
      <c r="AQ333" s="36">
        <v>2.8967232984076618E-2</v>
      </c>
      <c r="AR333" s="36"/>
      <c r="AS333" s="36">
        <v>1.240885432680259</v>
      </c>
      <c r="AT333" s="36">
        <v>8.8033387405994805</v>
      </c>
      <c r="AU333" s="36">
        <v>0.83327019137173586</v>
      </c>
      <c r="AV333" s="36">
        <v>0.75308936005208305</v>
      </c>
      <c r="AW333" s="36">
        <v>23.910851320556226</v>
      </c>
      <c r="AX333" s="37">
        <v>0.26901795229367337</v>
      </c>
      <c r="AY333" s="37">
        <v>1.1273916160851987</v>
      </c>
      <c r="AZ333" s="37">
        <v>0.34689322322152044</v>
      </c>
      <c r="BA333" s="36">
        <v>3.8542885905567306</v>
      </c>
      <c r="BB333" s="36">
        <v>6.7220387450741825E-2</v>
      </c>
      <c r="BC333" s="84">
        <v>2.1213203435596398E-3</v>
      </c>
      <c r="BD333" s="37">
        <v>0.30441865516862288</v>
      </c>
      <c r="BE333" s="36">
        <v>0.49180529382311289</v>
      </c>
      <c r="BF333" s="36">
        <v>1.209680627953633</v>
      </c>
      <c r="BG333" s="36">
        <v>5.7487958040343443E-2</v>
      </c>
      <c r="BH333" s="68">
        <v>2.1213203435596398E-3</v>
      </c>
      <c r="BI333" s="69">
        <v>2.1213203435596398E-3</v>
      </c>
      <c r="BJ333" s="70">
        <v>2.1213203435596398E-3</v>
      </c>
      <c r="BK333" s="71">
        <v>2.1213203435596398E-3</v>
      </c>
      <c r="BL333" s="85">
        <f t="shared" si="40"/>
        <v>2.6943301199923129</v>
      </c>
      <c r="BM333" s="85">
        <f t="shared" si="41"/>
        <v>0.9031433812959303</v>
      </c>
      <c r="BN333" s="85">
        <f t="shared" si="42"/>
        <v>1.5303126469138235</v>
      </c>
      <c r="BO333" s="85">
        <f t="shared" si="43"/>
        <v>0.44680428638746372</v>
      </c>
      <c r="BP333" s="85">
        <f t="shared" si="44"/>
        <v>0.45633909490846658</v>
      </c>
      <c r="BQ333" s="85">
        <f t="shared" si="45"/>
        <v>13.952495071874168</v>
      </c>
      <c r="BR333" s="85">
        <f t="shared" si="46"/>
        <v>24.52181586612172</v>
      </c>
      <c r="BS333" s="85">
        <f t="shared" si="47"/>
        <v>43.331723688809326</v>
      </c>
    </row>
    <row r="334" spans="1:71" x14ac:dyDescent="0.2">
      <c r="A334" s="22">
        <v>333</v>
      </c>
      <c r="B334" s="11" t="s">
        <v>12</v>
      </c>
      <c r="C334" s="11">
        <v>1645</v>
      </c>
      <c r="D334" s="11">
        <v>1</v>
      </c>
      <c r="E334" s="11">
        <v>3</v>
      </c>
      <c r="F334" s="11" t="s">
        <v>15</v>
      </c>
      <c r="G334" s="11">
        <v>1</v>
      </c>
      <c r="H334" s="11">
        <v>169</v>
      </c>
      <c r="I334" s="11">
        <v>29.5</v>
      </c>
      <c r="J334" s="11">
        <v>5.35</v>
      </c>
      <c r="K334" s="11">
        <v>3.73</v>
      </c>
      <c r="L334" s="11">
        <v>6.9</v>
      </c>
      <c r="M334" s="12">
        <v>15</v>
      </c>
      <c r="N334" s="13">
        <v>29.227272727272723</v>
      </c>
      <c r="O334" s="13">
        <v>19.411090909090905</v>
      </c>
      <c r="P334" s="13">
        <v>2.1448387096774195</v>
      </c>
      <c r="Q334" s="13">
        <v>3.6101382488479263</v>
      </c>
      <c r="R334" s="13">
        <v>0.6346772727272727</v>
      </c>
      <c r="S334" s="13">
        <v>1.0682727272727273</v>
      </c>
      <c r="T334" s="36">
        <v>2.0767675013479878</v>
      </c>
      <c r="U334" s="36">
        <v>0.97332085322474959</v>
      </c>
      <c r="V334" s="36">
        <v>0.46725281680232972</v>
      </c>
      <c r="W334" s="36">
        <v>1.1359050880295438</v>
      </c>
      <c r="X334" s="53">
        <v>2.1213203435596398E-3</v>
      </c>
      <c r="Y334" s="37">
        <v>7.7208336206166572E-2</v>
      </c>
      <c r="Z334" s="36">
        <v>1.7862447347568464</v>
      </c>
      <c r="AA334" s="37">
        <v>0.13952151148646363</v>
      </c>
      <c r="AB334" s="56">
        <v>2.1213203435596398E-3</v>
      </c>
      <c r="AC334" s="36">
        <v>7.6265561547718823</v>
      </c>
      <c r="AD334" s="37">
        <v>0.14902598788301177</v>
      </c>
      <c r="AE334" s="37">
        <v>0.31680096407579184</v>
      </c>
      <c r="AF334" s="36">
        <v>1.2689381375498239</v>
      </c>
      <c r="AG334" s="36">
        <v>0.89649056589654674</v>
      </c>
      <c r="AH334" s="37">
        <v>0.13626484262659799</v>
      </c>
      <c r="AI334" s="36">
        <v>22.482654692499246</v>
      </c>
      <c r="AJ334" s="37">
        <v>0.48958625910977366</v>
      </c>
      <c r="AK334" s="36">
        <v>2.6703816639233335</v>
      </c>
      <c r="AL334" s="37">
        <v>0.31180788568217688</v>
      </c>
      <c r="AM334" s="36">
        <v>0.43598569833261391</v>
      </c>
      <c r="AN334" s="37">
        <v>0.2213110058040002</v>
      </c>
      <c r="AO334" s="36"/>
      <c r="AP334" s="82">
        <v>2.1213203435596398E-3</v>
      </c>
      <c r="AQ334" s="36">
        <v>4.4881879784108958E-2</v>
      </c>
      <c r="AR334" s="36">
        <v>1.8412424499406319</v>
      </c>
      <c r="AS334" s="36">
        <v>1.3794968884667336</v>
      </c>
      <c r="AT334" s="36">
        <v>10.634707634814372</v>
      </c>
      <c r="AU334" s="36">
        <v>1.1162094167745946</v>
      </c>
      <c r="AV334" s="36">
        <v>0.75098434230482258</v>
      </c>
      <c r="AW334" s="36">
        <v>22.531798808602176</v>
      </c>
      <c r="AX334" s="37">
        <v>0.30493567650023357</v>
      </c>
      <c r="AY334" s="37">
        <v>1.0212723862701623</v>
      </c>
      <c r="AZ334" s="37">
        <v>0.49289378556390739</v>
      </c>
      <c r="BA334" s="36">
        <v>3.8500433184577831</v>
      </c>
      <c r="BB334" s="36">
        <v>8.5955140691698823E-2</v>
      </c>
      <c r="BC334" s="84">
        <v>2.1213203435596398E-3</v>
      </c>
      <c r="BD334" s="37">
        <v>0.4249141592112135</v>
      </c>
      <c r="BE334" s="36">
        <v>0.39573143510422387</v>
      </c>
      <c r="BF334" s="36">
        <v>1.0318697662717389</v>
      </c>
      <c r="BG334" s="36">
        <v>0.22171635050444433</v>
      </c>
      <c r="BH334" s="68">
        <v>2.1213203435596398E-3</v>
      </c>
      <c r="BI334" s="69">
        <v>2.1213203435596398E-3</v>
      </c>
      <c r="BJ334" s="70">
        <v>2.1213203435596398E-3</v>
      </c>
      <c r="BK334" s="71">
        <v>2.1213203435596398E-3</v>
      </c>
      <c r="BL334" s="85">
        <f t="shared" si="40"/>
        <v>3.176124377446703</v>
      </c>
      <c r="BM334" s="85">
        <f t="shared" si="41"/>
        <v>1.4056072597209117</v>
      </c>
      <c r="BN334" s="85">
        <f t="shared" si="42"/>
        <v>1.5492061119217908</v>
      </c>
      <c r="BO334" s="85">
        <f t="shared" si="43"/>
        <v>0.776998409962943</v>
      </c>
      <c r="BP334" s="85">
        <f t="shared" si="44"/>
        <v>0.62860884975796871</v>
      </c>
      <c r="BQ334" s="85">
        <f t="shared" si="45"/>
        <v>14.068168469276898</v>
      </c>
      <c r="BR334" s="85">
        <f t="shared" si="46"/>
        <v>25.153036356422579</v>
      </c>
      <c r="BS334" s="85">
        <f t="shared" si="47"/>
        <v>46.141381361324221</v>
      </c>
    </row>
    <row r="335" spans="1:71" x14ac:dyDescent="0.2">
      <c r="A335" s="22">
        <v>334</v>
      </c>
      <c r="B335" s="11" t="s">
        <v>12</v>
      </c>
      <c r="C335" s="11">
        <v>1645</v>
      </c>
      <c r="D335" s="11">
        <v>1</v>
      </c>
      <c r="E335" s="11">
        <v>3</v>
      </c>
      <c r="F335" s="11" t="s">
        <v>15</v>
      </c>
      <c r="G335" s="11">
        <v>1</v>
      </c>
      <c r="H335" s="11">
        <v>171</v>
      </c>
      <c r="I335" s="11">
        <v>29.5</v>
      </c>
      <c r="J335" s="11">
        <v>5.35</v>
      </c>
      <c r="K335" s="11">
        <v>3.73</v>
      </c>
      <c r="L335" s="11">
        <v>6.9</v>
      </c>
      <c r="M335" s="12">
        <v>17</v>
      </c>
      <c r="N335" s="13">
        <v>33.590909090909093</v>
      </c>
      <c r="O335" s="13">
        <v>17.880909090909089</v>
      </c>
      <c r="P335" s="13">
        <v>2.0914285714285712</v>
      </c>
      <c r="Q335" s="13">
        <v>3.6528571428571417</v>
      </c>
      <c r="R335" s="13">
        <v>0.67876363636363624</v>
      </c>
      <c r="S335" s="13">
        <v>1.1855181818181815</v>
      </c>
      <c r="T335" s="36">
        <v>1.5654968110326084</v>
      </c>
      <c r="U335" s="36">
        <v>0.79590703620512881</v>
      </c>
      <c r="V335" s="36">
        <v>0.42370760083097114</v>
      </c>
      <c r="W335" s="36">
        <v>1.1179610332964933</v>
      </c>
      <c r="X335" s="53">
        <v>2.1213203435596398E-3</v>
      </c>
      <c r="Y335" s="37">
        <v>5.5145186304698023E-2</v>
      </c>
      <c r="Z335" s="36">
        <v>1.8427888140377577</v>
      </c>
      <c r="AA335" s="37">
        <v>0.1185730011168175</v>
      </c>
      <c r="AB335" s="37">
        <v>4.4141610922594783E-2</v>
      </c>
      <c r="AC335" s="36">
        <v>7.5060075310744141</v>
      </c>
      <c r="AD335" s="37">
        <v>0.1140497311671146</v>
      </c>
      <c r="AE335" s="37">
        <v>0.25183223661478443</v>
      </c>
      <c r="AF335" s="36">
        <v>1.3900691714868967</v>
      </c>
      <c r="AG335" s="36">
        <v>1.0855740767690911</v>
      </c>
      <c r="AH335" s="37">
        <v>9.3933972008619568E-2</v>
      </c>
      <c r="AI335" s="36">
        <v>21.685385905455529</v>
      </c>
      <c r="AJ335" s="37">
        <v>0.54168238254526557</v>
      </c>
      <c r="AK335" s="36">
        <v>2.6489256680809192</v>
      </c>
      <c r="AL335" s="37">
        <v>0.24589594854039706</v>
      </c>
      <c r="AM335" s="36">
        <v>0.36307023489669099</v>
      </c>
      <c r="AN335" s="37"/>
      <c r="AO335" s="36"/>
      <c r="AP335" s="36">
        <v>3.2339781798393363E-2</v>
      </c>
      <c r="AQ335" s="83">
        <v>2.1213203435596398E-3</v>
      </c>
      <c r="AR335" s="36"/>
      <c r="AS335" s="36"/>
      <c r="AT335" s="36">
        <v>13.821215470708999</v>
      </c>
      <c r="AU335" s="36">
        <v>2.1213203435596398E-3</v>
      </c>
      <c r="AV335" s="36">
        <v>0.83367274526939839</v>
      </c>
      <c r="AW335" s="36">
        <v>21.079267674887838</v>
      </c>
      <c r="AX335" s="37">
        <v>0.23643609077001526</v>
      </c>
      <c r="AY335" s="37">
        <v>1.1688885111015641</v>
      </c>
      <c r="AZ335" s="37">
        <v>0.29695910900960759</v>
      </c>
      <c r="BA335" s="36">
        <v>4.3281214079793919</v>
      </c>
      <c r="BB335" s="36">
        <v>8.0637906366094511E-2</v>
      </c>
      <c r="BC335" s="84">
        <v>2.1213203435596398E-3</v>
      </c>
      <c r="BD335" s="37">
        <v>5.9165363717120625E-2</v>
      </c>
      <c r="BE335" s="36">
        <v>0.57355390816885021</v>
      </c>
      <c r="BF335" s="36">
        <v>1.0650686512234093</v>
      </c>
      <c r="BG335" s="36">
        <v>9.3237535818406964E-2</v>
      </c>
      <c r="BH335" s="68">
        <v>2.1213203435596398E-3</v>
      </c>
      <c r="BI335" s="69">
        <v>2.1213203435596398E-3</v>
      </c>
      <c r="BJ335" s="70">
        <v>2.1213203435596398E-3</v>
      </c>
      <c r="BK335" s="71">
        <v>2.1213203435596398E-3</v>
      </c>
      <c r="BL335" s="85">
        <f t="shared" si="40"/>
        <v>2.9138983808860734</v>
      </c>
      <c r="BM335" s="85">
        <f t="shared" si="41"/>
        <v>1.2915358817987761</v>
      </c>
      <c r="BN335" s="85">
        <f t="shared" si="42"/>
        <v>1.6223624990872976</v>
      </c>
      <c r="BO335" s="85">
        <f t="shared" si="43"/>
        <v>0.79380769664359452</v>
      </c>
      <c r="BP335" s="85">
        <f t="shared" si="44"/>
        <v>0.49772818515518147</v>
      </c>
      <c r="BQ335" s="85">
        <f t="shared" si="45"/>
        <v>13.253990146820932</v>
      </c>
      <c r="BR335" s="85">
        <f t="shared" si="46"/>
        <v>24.33431157353645</v>
      </c>
      <c r="BS335" s="85">
        <f t="shared" si="47"/>
        <v>43.683413399224015</v>
      </c>
    </row>
    <row r="336" spans="1:71" x14ac:dyDescent="0.2">
      <c r="A336" s="22">
        <v>335</v>
      </c>
      <c r="B336" s="11" t="s">
        <v>12</v>
      </c>
      <c r="C336" s="11">
        <v>1645</v>
      </c>
      <c r="D336" s="14">
        <v>1</v>
      </c>
      <c r="E336" s="11">
        <v>3</v>
      </c>
      <c r="F336" s="11" t="s">
        <v>15</v>
      </c>
      <c r="G336" s="11">
        <v>1</v>
      </c>
      <c r="H336" s="11">
        <v>173</v>
      </c>
      <c r="I336" s="11">
        <v>29.5</v>
      </c>
      <c r="J336" s="11">
        <v>5.35</v>
      </c>
      <c r="K336" s="11">
        <v>3.73</v>
      </c>
      <c r="L336" s="11">
        <v>6.9</v>
      </c>
      <c r="M336" s="15">
        <v>19</v>
      </c>
      <c r="N336" s="13">
        <v>32.54545454545454</v>
      </c>
      <c r="O336" s="13">
        <v>16.780545454545454</v>
      </c>
      <c r="P336" s="13">
        <v>2.1599111111111111</v>
      </c>
      <c r="Q336" s="13">
        <v>3.5247111111111109</v>
      </c>
      <c r="R336" s="13">
        <v>0.66269999999999984</v>
      </c>
      <c r="S336" s="13">
        <v>1.0814454545454544</v>
      </c>
      <c r="T336" s="36"/>
      <c r="U336" s="36"/>
      <c r="V336" s="36"/>
      <c r="W336" s="36"/>
      <c r="X336" s="53">
        <v>2.1213203435596398E-3</v>
      </c>
      <c r="Y336" s="37">
        <v>6.1734326343526637E-2</v>
      </c>
      <c r="Z336" s="36">
        <v>1.8792439944817263</v>
      </c>
      <c r="AA336" s="37">
        <v>0.13146832721967025</v>
      </c>
      <c r="AB336" s="37">
        <v>3.2379280874035188E-2</v>
      </c>
      <c r="AC336" s="36">
        <v>6.7609956575987269</v>
      </c>
      <c r="AD336" s="37">
        <v>7.5763374134912118E-2</v>
      </c>
      <c r="AE336" s="37">
        <v>0.23098564844759761</v>
      </c>
      <c r="AF336" s="36">
        <v>0.68436585611361256</v>
      </c>
      <c r="AG336" s="36">
        <v>0.81713945708695723</v>
      </c>
      <c r="AH336" s="37">
        <v>8.2095039483100041E-2</v>
      </c>
      <c r="AI336" s="36">
        <v>19.680076228325049</v>
      </c>
      <c r="AJ336" s="37">
        <v>0.27611120714675907</v>
      </c>
      <c r="AK336" s="36">
        <v>1.48669830887093</v>
      </c>
      <c r="AL336" s="37">
        <v>0.15598584394464554</v>
      </c>
      <c r="AM336" s="36">
        <v>0.42721337566307188</v>
      </c>
      <c r="AN336" s="37">
        <v>0.26353640626462366</v>
      </c>
      <c r="AO336" s="36">
        <v>9.7621797845519414</v>
      </c>
      <c r="AP336" s="36">
        <v>2.877510842632796E-2</v>
      </c>
      <c r="AQ336" s="36">
        <v>3.3501407854193636E-2</v>
      </c>
      <c r="AR336" s="36">
        <v>1.1600978536114555</v>
      </c>
      <c r="AS336" s="36">
        <v>1.000228591855334</v>
      </c>
      <c r="AT336" s="36">
        <v>5.349821574973503</v>
      </c>
      <c r="AU336" s="36">
        <v>1.1377085871225723</v>
      </c>
      <c r="AV336" s="36">
        <v>0.72410401008606473</v>
      </c>
      <c r="AW336" s="36">
        <v>28.841334847879818</v>
      </c>
      <c r="AX336" s="37">
        <v>0.13549964946536477</v>
      </c>
      <c r="AY336" s="37">
        <v>1.2081747850403466</v>
      </c>
      <c r="AZ336" s="37">
        <v>0.37424650337528687</v>
      </c>
      <c r="BA336" s="36">
        <v>3.5724003595279199</v>
      </c>
      <c r="BB336" s="36">
        <v>9.9717048238156233E-2</v>
      </c>
      <c r="BC336" s="84">
        <v>2.1213203435596398E-3</v>
      </c>
      <c r="BD336" s="37"/>
      <c r="BE336" s="36">
        <v>0.47048711176762659</v>
      </c>
      <c r="BF336" s="36">
        <v>1.0036530603744611</v>
      </c>
      <c r="BG336" s="36">
        <v>0.1004542468475563</v>
      </c>
      <c r="BH336" s="68">
        <v>2.1213203435596398E-3</v>
      </c>
      <c r="BI336" s="69">
        <v>2.1213203435596398E-3</v>
      </c>
      <c r="BJ336" s="70">
        <v>2.1213203435596398E-3</v>
      </c>
      <c r="BK336" s="71">
        <v>2.1213203435596398E-3</v>
      </c>
      <c r="BL336" s="85">
        <f t="shared" si="40"/>
        <v>2.554412286608899</v>
      </c>
      <c r="BM336" s="85">
        <f t="shared" si="41"/>
        <v>0.85332039403104964</v>
      </c>
      <c r="BN336" s="85">
        <f t="shared" si="42"/>
        <v>1.4375554863132258</v>
      </c>
      <c r="BO336" s="85">
        <f t="shared" si="43"/>
        <v>0.46634890163880643</v>
      </c>
      <c r="BP336" s="85">
        <f t="shared" si="44"/>
        <v>0.38697149239224315</v>
      </c>
      <c r="BQ336" s="85">
        <f t="shared" si="45"/>
        <v>8.6423609724240134</v>
      </c>
      <c r="BR336" s="85">
        <f t="shared" si="46"/>
        <v>21.16677453719598</v>
      </c>
      <c r="BS336" s="85">
        <f t="shared" si="47"/>
        <v>45.250811348163793</v>
      </c>
    </row>
    <row r="337" spans="1:71" x14ac:dyDescent="0.2">
      <c r="A337" s="22">
        <v>336</v>
      </c>
      <c r="B337" s="11" t="s">
        <v>12</v>
      </c>
      <c r="C337" s="11">
        <v>1645</v>
      </c>
      <c r="D337" s="11">
        <v>1</v>
      </c>
      <c r="E337" s="11">
        <v>3</v>
      </c>
      <c r="F337" s="11" t="s">
        <v>15</v>
      </c>
      <c r="G337" s="11">
        <v>1</v>
      </c>
      <c r="H337" s="11">
        <v>175</v>
      </c>
      <c r="I337" s="11">
        <v>29.5</v>
      </c>
      <c r="J337" s="11">
        <v>5.35</v>
      </c>
      <c r="K337" s="11">
        <v>3.73</v>
      </c>
      <c r="L337" s="11">
        <v>6.9</v>
      </c>
      <c r="M337" s="12">
        <v>21</v>
      </c>
      <c r="N337" s="13">
        <v>29.045454545454547</v>
      </c>
      <c r="O337" s="13">
        <v>20.081636363636363</v>
      </c>
      <c r="P337" s="13">
        <v>3.0409350237717909</v>
      </c>
      <c r="Q337" s="13">
        <v>3.5088748019017428</v>
      </c>
      <c r="R337" s="13">
        <v>0.87219545454545444</v>
      </c>
      <c r="S337" s="13">
        <v>1.0064090909090906</v>
      </c>
      <c r="T337" s="36">
        <v>1.8225320449590861</v>
      </c>
      <c r="U337" s="36">
        <v>0.91751918436861912</v>
      </c>
      <c r="V337" s="36">
        <v>0.4692216093049123</v>
      </c>
      <c r="W337" s="36">
        <v>1.2808363166321983</v>
      </c>
      <c r="X337" s="53">
        <v>2.1213203435596398E-3</v>
      </c>
      <c r="Y337" s="37">
        <v>6.1734326343526637E-2</v>
      </c>
      <c r="Z337" s="36">
        <v>1.9958221286181137</v>
      </c>
      <c r="AA337" s="37">
        <v>0.13146832721967025</v>
      </c>
      <c r="AB337" s="37">
        <v>3.2379280874035188E-2</v>
      </c>
      <c r="AC337" s="36">
        <v>8.8600805020323676</v>
      </c>
      <c r="AD337" s="37">
        <v>7.5763374134912118E-2</v>
      </c>
      <c r="AE337" s="37">
        <v>0.23098564844759761</v>
      </c>
      <c r="AF337" s="36">
        <v>1.1024769298244248</v>
      </c>
      <c r="AG337" s="36">
        <v>1.0965376422103001</v>
      </c>
      <c r="AH337" s="37">
        <v>8.2095039483100041E-2</v>
      </c>
      <c r="AI337" s="36"/>
      <c r="AJ337" s="37">
        <v>0.27611120714675907</v>
      </c>
      <c r="AK337" s="36">
        <v>2.082201542890266</v>
      </c>
      <c r="AL337" s="37">
        <v>0.15598584394464554</v>
      </c>
      <c r="AM337" s="36">
        <v>0.42410861592255561</v>
      </c>
      <c r="AN337" s="37">
        <v>0.26353640626462366</v>
      </c>
      <c r="AO337" s="36">
        <v>8.1476750857456235</v>
      </c>
      <c r="AP337" s="36">
        <v>4.5434614950972695E-2</v>
      </c>
      <c r="AQ337" s="83">
        <v>2.1213203435596398E-3</v>
      </c>
      <c r="AR337" s="36"/>
      <c r="AS337" s="36">
        <v>1.4955854259959722</v>
      </c>
      <c r="AT337" s="36">
        <v>9.3632679802688656</v>
      </c>
      <c r="AU337" s="36">
        <v>0.32566365802606118</v>
      </c>
      <c r="AV337" s="36">
        <v>0.78971504828328276</v>
      </c>
      <c r="AW337" s="36">
        <v>22.219649732439162</v>
      </c>
      <c r="AX337" s="37">
        <v>0.13549964946536477</v>
      </c>
      <c r="AY337" s="37">
        <v>1.2081747850403466</v>
      </c>
      <c r="AZ337" s="37">
        <v>0.37424650337528687</v>
      </c>
      <c r="BA337" s="36">
        <v>3.0562601549056123</v>
      </c>
      <c r="BB337" s="36">
        <v>9.9525562676282736E-2</v>
      </c>
      <c r="BC337" s="84">
        <v>2.1213203435596398E-3</v>
      </c>
      <c r="BD337" s="37"/>
      <c r="BE337" s="36">
        <v>0.35589494821005824</v>
      </c>
      <c r="BF337" s="36">
        <v>0.85095160978682449</v>
      </c>
      <c r="BG337" s="36">
        <v>0.14230477387109636</v>
      </c>
      <c r="BH337" s="68">
        <v>2.1213203435596398E-3</v>
      </c>
      <c r="BI337" s="69">
        <v>2.1213203435596398E-3</v>
      </c>
      <c r="BJ337" s="70">
        <v>2.1213203435596398E-3</v>
      </c>
      <c r="BK337" s="71">
        <v>2.1213203435596398E-3</v>
      </c>
      <c r="BL337" s="85">
        <f t="shared" si="40"/>
        <v>2.8307057119917256</v>
      </c>
      <c r="BM337" s="85">
        <f t="shared" si="41"/>
        <v>0.85332039403104964</v>
      </c>
      <c r="BN337" s="85">
        <f t="shared" si="42"/>
        <v>1.7138489116960525</v>
      </c>
      <c r="BO337" s="85">
        <f t="shared" si="43"/>
        <v>0.46634890163880643</v>
      </c>
      <c r="BP337" s="85">
        <f t="shared" si="44"/>
        <v>0.38697149239224315</v>
      </c>
      <c r="BQ337" s="85">
        <f t="shared" si="45"/>
        <v>15.348133106258857</v>
      </c>
      <c r="BR337" s="85"/>
      <c r="BS337" s="85">
        <f t="shared" si="47"/>
        <v>40.47490236935657</v>
      </c>
    </row>
    <row r="338" spans="1:71" x14ac:dyDescent="0.2">
      <c r="A338" s="22">
        <v>337</v>
      </c>
      <c r="B338" s="11" t="s">
        <v>12</v>
      </c>
      <c r="C338" s="11">
        <v>1645</v>
      </c>
      <c r="D338" s="11">
        <v>2</v>
      </c>
      <c r="E338" s="11">
        <v>3</v>
      </c>
      <c r="F338" s="11" t="s">
        <v>16</v>
      </c>
      <c r="G338" s="11">
        <v>1</v>
      </c>
      <c r="H338" s="11">
        <v>175</v>
      </c>
      <c r="I338" s="11">
        <v>36.9</v>
      </c>
      <c r="J338" s="11">
        <v>1.78</v>
      </c>
      <c r="K338" s="11">
        <v>1.1599999999999999</v>
      </c>
      <c r="L338" s="11">
        <v>2.6</v>
      </c>
      <c r="M338" s="12">
        <v>0</v>
      </c>
      <c r="N338" s="13">
        <v>29.045454545454547</v>
      </c>
      <c r="O338" s="13">
        <v>20.081636363636363</v>
      </c>
      <c r="P338" s="13">
        <v>3.0409350237717909</v>
      </c>
      <c r="Q338" s="13">
        <v>3.5088748019017428</v>
      </c>
      <c r="R338" s="13">
        <v>0.87219545454545444</v>
      </c>
      <c r="S338" s="13">
        <v>1.0064090909090906</v>
      </c>
      <c r="T338" s="36">
        <v>1.8225320449590861</v>
      </c>
      <c r="U338" s="36">
        <v>0.91751918436861912</v>
      </c>
      <c r="V338" s="36">
        <v>0.4692216093049123</v>
      </c>
      <c r="W338" s="36">
        <v>1.2808363166321983</v>
      </c>
      <c r="X338" s="53">
        <v>2.1213203435596398E-3</v>
      </c>
      <c r="Y338" s="37">
        <v>4.3414323092937419E-2</v>
      </c>
      <c r="Z338" s="36">
        <v>1.9958221286181137</v>
      </c>
      <c r="AA338" s="37">
        <v>7.8430594448428995E-2</v>
      </c>
      <c r="AB338" s="37">
        <v>6.0248065369926038E-2</v>
      </c>
      <c r="AC338" s="36">
        <v>8.8600805020323676</v>
      </c>
      <c r="AD338" s="37">
        <v>0.16076846941494796</v>
      </c>
      <c r="AE338" s="37">
        <v>0.38045859812461463</v>
      </c>
      <c r="AF338" s="36">
        <v>1.1024769298244248</v>
      </c>
      <c r="AG338" s="36">
        <v>1.0965376422103001</v>
      </c>
      <c r="AH338" s="37">
        <v>0.17864623692682777</v>
      </c>
      <c r="AI338" s="36">
        <v>25.088533079599422</v>
      </c>
      <c r="AJ338" s="37">
        <v>0.20544938164876506</v>
      </c>
      <c r="AK338" s="36">
        <v>2.082201542890266</v>
      </c>
      <c r="AL338" s="37">
        <v>0.4917438753818697</v>
      </c>
      <c r="AM338" s="36">
        <v>0.42410861592255561</v>
      </c>
      <c r="AN338" s="37">
        <v>0.30441672820092086</v>
      </c>
      <c r="AO338" s="36">
        <v>8.1476750857456235</v>
      </c>
      <c r="AP338" s="36">
        <v>4.5434614950972695E-2</v>
      </c>
      <c r="AQ338" s="83">
        <v>2.1213203435596398E-3</v>
      </c>
      <c r="AR338" s="36"/>
      <c r="AS338" s="36">
        <v>1.4955854259959722</v>
      </c>
      <c r="AT338" s="36">
        <v>9.3632679802688656</v>
      </c>
      <c r="AU338" s="36">
        <v>0.32566365802606118</v>
      </c>
      <c r="AV338" s="36">
        <v>0.78971504828328276</v>
      </c>
      <c r="AW338" s="36">
        <v>22.219649732439162</v>
      </c>
      <c r="AX338" s="37">
        <v>0.18179077423621476</v>
      </c>
      <c r="AY338" s="37">
        <v>0.95633363062312271</v>
      </c>
      <c r="AZ338" s="37">
        <v>0.38179049784133273</v>
      </c>
      <c r="BA338" s="36">
        <v>3.0562601549056123</v>
      </c>
      <c r="BB338" s="36">
        <v>9.9525562676282736E-2</v>
      </c>
      <c r="BC338" s="84">
        <v>2.1213203435596398E-3</v>
      </c>
      <c r="BD338" s="37">
        <v>0.35410727651351437</v>
      </c>
      <c r="BE338" s="36">
        <v>0.35589494821005824</v>
      </c>
      <c r="BF338" s="36">
        <v>0.85095160978682449</v>
      </c>
      <c r="BG338" s="36">
        <v>0.14230477387109636</v>
      </c>
      <c r="BH338" s="68">
        <v>2.1213203435596398E-3</v>
      </c>
      <c r="BI338" s="69">
        <v>2.1213203435596398E-3</v>
      </c>
      <c r="BJ338" s="70">
        <v>2.1213203435596398E-3</v>
      </c>
      <c r="BK338" s="71">
        <v>2.1213203435596398E-3</v>
      </c>
      <c r="BL338" s="85">
        <f t="shared" si="40"/>
        <v>3.4242225307420942</v>
      </c>
      <c r="BM338" s="85">
        <f t="shared" si="41"/>
        <v>1.477314626866951</v>
      </c>
      <c r="BN338" s="85">
        <f t="shared" si="42"/>
        <v>1.6424911756742222</v>
      </c>
      <c r="BO338" s="85">
        <f t="shared" si="43"/>
        <v>0.60511215336046675</v>
      </c>
      <c r="BP338" s="85">
        <f t="shared" si="44"/>
        <v>0.87220247350648439</v>
      </c>
      <c r="BQ338" s="85">
        <f t="shared" si="45"/>
        <v>15.348133106258857</v>
      </c>
      <c r="BR338" s="85">
        <f t="shared" si="46"/>
        <v>27.17073462248969</v>
      </c>
      <c r="BS338" s="85">
        <f t="shared" si="47"/>
        <v>40.631003610689746</v>
      </c>
    </row>
    <row r="339" spans="1:71" x14ac:dyDescent="0.2">
      <c r="A339" s="22">
        <v>338</v>
      </c>
      <c r="B339" s="11" t="s">
        <v>12</v>
      </c>
      <c r="C339" s="11">
        <v>1645</v>
      </c>
      <c r="D339" s="11">
        <v>2</v>
      </c>
      <c r="E339" s="11">
        <v>3</v>
      </c>
      <c r="F339" s="11" t="s">
        <v>16</v>
      </c>
      <c r="G339" s="11">
        <v>1</v>
      </c>
      <c r="H339" s="11">
        <v>176</v>
      </c>
      <c r="I339" s="11">
        <v>36.9</v>
      </c>
      <c r="J339" s="11">
        <v>1.78</v>
      </c>
      <c r="K339" s="11">
        <v>1.1599999999999999</v>
      </c>
      <c r="L339" s="11">
        <v>2.6</v>
      </c>
      <c r="M339" s="12">
        <v>1</v>
      </c>
      <c r="N339" s="13">
        <v>33.136363636363633</v>
      </c>
      <c r="O339" s="13">
        <v>19.806545454545454</v>
      </c>
      <c r="P339" s="13">
        <v>2.5024709302325578</v>
      </c>
      <c r="Q339" s="13">
        <v>3.5212790697674419</v>
      </c>
      <c r="R339" s="13">
        <v>0.782590909090909</v>
      </c>
      <c r="S339" s="13">
        <v>1.1012</v>
      </c>
      <c r="T339" s="36">
        <v>2.0100379327188693</v>
      </c>
      <c r="U339" s="36">
        <v>0.98802703384717883</v>
      </c>
      <c r="V339" s="36">
        <v>0.47882629018834411</v>
      </c>
      <c r="W339" s="36">
        <v>1.2569252038145839</v>
      </c>
      <c r="X339" s="53">
        <v>2.1213203435596398E-3</v>
      </c>
      <c r="Y339" s="37">
        <v>4.8710882407408708E-2</v>
      </c>
      <c r="Z339" s="36">
        <v>1.8901388628653009</v>
      </c>
      <c r="AA339" s="37">
        <v>6.8428630045003727E-2</v>
      </c>
      <c r="AB339" s="37">
        <v>6.3218915962648781E-2</v>
      </c>
      <c r="AC339" s="36">
        <v>8.6133856329937331</v>
      </c>
      <c r="AD339" s="37">
        <v>0.17794470175532179</v>
      </c>
      <c r="AE339" s="37">
        <v>0.40989834128262181</v>
      </c>
      <c r="AF339" s="36">
        <v>1.0661686176762295</v>
      </c>
      <c r="AG339" s="36">
        <v>1.0396461866090905</v>
      </c>
      <c r="AH339" s="37">
        <v>0.1820140827232383</v>
      </c>
      <c r="AI339" s="36">
        <v>24.62768431026204</v>
      </c>
      <c r="AJ339" s="37">
        <v>0.53753276889224733</v>
      </c>
      <c r="AK339" s="36">
        <v>1.967588375465503</v>
      </c>
      <c r="AL339" s="37">
        <v>0.56109072038087993</v>
      </c>
      <c r="AM339" s="36"/>
      <c r="AN339" s="37">
        <v>0.35156026216399111</v>
      </c>
      <c r="AO339" s="36">
        <v>8.2447079475874965</v>
      </c>
      <c r="AP339" s="36">
        <v>3.4001447746006171E-2</v>
      </c>
      <c r="AQ339" s="36">
        <v>3.809647695140328E-2</v>
      </c>
      <c r="AR339" s="36">
        <v>1.4967185145635593</v>
      </c>
      <c r="AS339" s="36">
        <v>1.2004299575448978</v>
      </c>
      <c r="AT339" s="36">
        <v>8.2130355317056711</v>
      </c>
      <c r="AU339" s="36">
        <v>0.80813788767512451</v>
      </c>
      <c r="AV339" s="36">
        <v>0.57927559912432636</v>
      </c>
      <c r="AW339" s="36">
        <v>22.700506086606865</v>
      </c>
      <c r="AX339" s="37"/>
      <c r="AY339" s="37">
        <v>1.1949576842492489</v>
      </c>
      <c r="AZ339" s="37">
        <v>0.40407509277841042</v>
      </c>
      <c r="BA339" s="36">
        <v>2.9358020645395015</v>
      </c>
      <c r="BB339" s="36"/>
      <c r="BC339" s="84">
        <v>2.1213203435596398E-3</v>
      </c>
      <c r="BD339" s="37">
        <v>9.305590336331461E-2</v>
      </c>
      <c r="BE339" s="36">
        <v>0.3399244735625675</v>
      </c>
      <c r="BF339" s="36">
        <v>0.84936826633315277</v>
      </c>
      <c r="BG339" s="36">
        <v>6.7067563205215869E-2</v>
      </c>
      <c r="BH339" s="68">
        <v>2.1213203435596398E-3</v>
      </c>
      <c r="BI339" s="69">
        <v>2.1213203435596398E-3</v>
      </c>
      <c r="BJ339" s="70">
        <v>2.1213203435596398E-3</v>
      </c>
      <c r="BK339" s="71">
        <v>2.1213203435596398E-3</v>
      </c>
      <c r="BL339" s="85">
        <f t="shared" si="40"/>
        <v>3.4400454922224522</v>
      </c>
      <c r="BM339" s="85">
        <f t="shared" si="41"/>
        <v>1.931699530996958</v>
      </c>
      <c r="BN339" s="85">
        <f t="shared" si="42"/>
        <v>1.1567856990615029</v>
      </c>
      <c r="BO339" s="85">
        <f t="shared" si="43"/>
        <v>0.96071046933345616</v>
      </c>
      <c r="BP339" s="85">
        <f t="shared" si="44"/>
        <v>0.97098906166350174</v>
      </c>
      <c r="BQ339" s="85">
        <f t="shared" si="45"/>
        <v>15.239462276771569</v>
      </c>
      <c r="BR339" s="85">
        <f t="shared" si="46"/>
        <v>26.595272685727544</v>
      </c>
      <c r="BS339" s="85">
        <f t="shared" si="47"/>
        <v>40.96505915166707</v>
      </c>
    </row>
    <row r="340" spans="1:71" x14ac:dyDescent="0.2">
      <c r="A340" s="22">
        <v>339</v>
      </c>
      <c r="B340" s="11" t="s">
        <v>12</v>
      </c>
      <c r="C340" s="11">
        <v>1645</v>
      </c>
      <c r="D340" s="11">
        <v>2</v>
      </c>
      <c r="E340" s="11">
        <v>3</v>
      </c>
      <c r="F340" s="11" t="s">
        <v>16</v>
      </c>
      <c r="G340" s="11">
        <v>1</v>
      </c>
      <c r="H340" s="11">
        <v>178</v>
      </c>
      <c r="I340" s="11">
        <v>36.9</v>
      </c>
      <c r="J340" s="11">
        <v>1.78</v>
      </c>
      <c r="K340" s="11">
        <v>1.1599999999999999</v>
      </c>
      <c r="L340" s="11">
        <v>2.6</v>
      </c>
      <c r="M340" s="12">
        <v>3</v>
      </c>
      <c r="N340" s="13">
        <v>32.18181818181818</v>
      </c>
      <c r="O340" s="13">
        <v>19.893363636363635</v>
      </c>
      <c r="P340" s="13">
        <v>2.747727272727273</v>
      </c>
      <c r="Q340" s="13">
        <v>3.4351704545454544</v>
      </c>
      <c r="R340" s="13">
        <v>0.87927272727272721</v>
      </c>
      <c r="S340" s="13">
        <v>1.0992545454545453</v>
      </c>
      <c r="T340" s="36">
        <v>2.2929050407195115</v>
      </c>
      <c r="U340" s="36">
        <v>1.0591863517045799</v>
      </c>
      <c r="V340" s="36">
        <v>0.50480022142303593</v>
      </c>
      <c r="W340" s="36">
        <v>1.2717635193087031</v>
      </c>
      <c r="X340" s="53">
        <v>2.1213203435596398E-3</v>
      </c>
      <c r="Y340" s="37">
        <v>5.1048433384188865E-2</v>
      </c>
      <c r="Z340" s="36">
        <v>1.8920692311365224</v>
      </c>
      <c r="AA340" s="37">
        <v>7.3270767381755197E-2</v>
      </c>
      <c r="AB340" s="37">
        <v>6.6747007423829177E-2</v>
      </c>
      <c r="AC340" s="36">
        <v>8.8163501225636978</v>
      </c>
      <c r="AD340" s="37">
        <v>0.17486265234965573</v>
      </c>
      <c r="AE340" s="37">
        <v>0.40183238271025989</v>
      </c>
      <c r="AF340" s="36">
        <v>1.1220024976727554</v>
      </c>
      <c r="AG340" s="36">
        <v>1.3784316495105893</v>
      </c>
      <c r="AH340" s="37">
        <v>0.19882372625956896</v>
      </c>
      <c r="AI340" s="36">
        <v>24.512920198883915</v>
      </c>
      <c r="AJ340" s="37">
        <v>0.504372562305751</v>
      </c>
      <c r="AK340" s="36">
        <v>2.0858947760099569</v>
      </c>
      <c r="AL340" s="37">
        <v>0.49656524199566865</v>
      </c>
      <c r="AM340" s="36">
        <v>0.56914041124071202</v>
      </c>
      <c r="AN340" s="37">
        <v>0.32112920957735003</v>
      </c>
      <c r="AO340" s="36">
        <v>7.9424862920324513</v>
      </c>
      <c r="AP340" s="36">
        <v>3.0687280346847451E-2</v>
      </c>
      <c r="AQ340" s="36">
        <v>5.1051144920415223E-2</v>
      </c>
      <c r="AR340" s="36">
        <v>0.77513435636043293</v>
      </c>
      <c r="AS340" s="36">
        <v>0.58221918315295429</v>
      </c>
      <c r="AT340" s="36">
        <v>4.746536792370204</v>
      </c>
      <c r="AU340" s="36">
        <v>0.68974663288976157</v>
      </c>
      <c r="AV340" s="36">
        <v>0.61564831589327207</v>
      </c>
      <c r="AW340" s="36">
        <v>26.150900198073561</v>
      </c>
      <c r="AX340" s="37"/>
      <c r="AY340" s="37">
        <v>1.166409783357188</v>
      </c>
      <c r="AZ340" s="37">
        <v>0.42823402646580899</v>
      </c>
      <c r="BA340" s="36">
        <v>2.822067059330271</v>
      </c>
      <c r="BB340" s="36">
        <v>0.10639738051278964</v>
      </c>
      <c r="BC340" s="84">
        <v>2.1213203435596398E-3</v>
      </c>
      <c r="BD340" s="37">
        <v>9.4098637847668989E-2</v>
      </c>
      <c r="BE340" s="36">
        <v>0.4534406042510713</v>
      </c>
      <c r="BF340" s="36">
        <v>0.79331469794108078</v>
      </c>
      <c r="BG340" s="36">
        <v>3.1553349953410845E-2</v>
      </c>
      <c r="BH340" s="68">
        <v>2.1213203435596398E-3</v>
      </c>
      <c r="BI340" s="69">
        <v>2.1213203435596398E-3</v>
      </c>
      <c r="BJ340" s="70">
        <v>2.1213203435596398E-3</v>
      </c>
      <c r="BK340" s="71">
        <v>2.1213203435596398E-3</v>
      </c>
      <c r="BL340" s="85">
        <f t="shared" si="40"/>
        <v>4.2362240441393286</v>
      </c>
      <c r="BM340" s="85">
        <f t="shared" si="41"/>
        <v>1.8432035730447334</v>
      </c>
      <c r="BN340" s="85">
        <f t="shared" si="42"/>
        <v>2.0718912615172456</v>
      </c>
      <c r="BO340" s="85">
        <f t="shared" si="43"/>
        <v>0.94480594833880494</v>
      </c>
      <c r="BP340" s="85">
        <f t="shared" si="44"/>
        <v>0.89839762470592854</v>
      </c>
      <c r="BQ340" s="85">
        <f t="shared" si="45"/>
        <v>15.839195807199609</v>
      </c>
      <c r="BR340" s="85">
        <f t="shared" si="46"/>
        <v>26.598814974893873</v>
      </c>
      <c r="BS340" s="85">
        <f t="shared" si="47"/>
        <v>39.548046045384552</v>
      </c>
    </row>
    <row r="341" spans="1:71" x14ac:dyDescent="0.2">
      <c r="A341" s="22">
        <v>340</v>
      </c>
      <c r="B341" s="11" t="s">
        <v>12</v>
      </c>
      <c r="C341" s="11">
        <v>1645</v>
      </c>
      <c r="D341" s="11">
        <v>2</v>
      </c>
      <c r="E341" s="11">
        <v>3</v>
      </c>
      <c r="F341" s="11" t="s">
        <v>16</v>
      </c>
      <c r="G341" s="11">
        <v>1</v>
      </c>
      <c r="H341" s="11">
        <v>180</v>
      </c>
      <c r="I341" s="11">
        <v>36.9</v>
      </c>
      <c r="J341" s="11">
        <v>1.78</v>
      </c>
      <c r="K341" s="11">
        <v>1.1599999999999999</v>
      </c>
      <c r="L341" s="11">
        <v>2.6</v>
      </c>
      <c r="M341" s="12">
        <v>5</v>
      </c>
      <c r="N341" s="13">
        <v>34.36363636363636</v>
      </c>
      <c r="O341" s="13">
        <v>18.50545454545454</v>
      </c>
      <c r="P341" s="13">
        <v>2.7131158455392814</v>
      </c>
      <c r="Q341" s="13">
        <v>3.2519440745672439</v>
      </c>
      <c r="R341" s="13">
        <v>0.92615909090909088</v>
      </c>
      <c r="S341" s="13">
        <v>1.1100954545454544</v>
      </c>
      <c r="T341" s="36">
        <v>3.1833092571267643</v>
      </c>
      <c r="U341" s="36">
        <v>1.6041634182420998</v>
      </c>
      <c r="V341" s="36">
        <v>0.76121422086221513</v>
      </c>
      <c r="W341" s="36">
        <v>1.8458599643401612</v>
      </c>
      <c r="X341" s="53">
        <v>2.1213203435596398E-3</v>
      </c>
      <c r="Y341" s="37">
        <v>6.9981080201264353E-2</v>
      </c>
      <c r="Z341" s="36">
        <v>2.4042733016196869</v>
      </c>
      <c r="AA341" s="37">
        <v>0.11499369239413046</v>
      </c>
      <c r="AB341" s="37">
        <v>6.9401051419849244E-2</v>
      </c>
      <c r="AC341" s="36">
        <v>10.600322416564342</v>
      </c>
      <c r="AD341" s="37">
        <v>0.18003835866824969</v>
      </c>
      <c r="AE341" s="37">
        <v>0.44932398449310029</v>
      </c>
      <c r="AF341" s="36">
        <v>0.94009784321372813</v>
      </c>
      <c r="AG341" s="36">
        <v>1.1764513110713246</v>
      </c>
      <c r="AH341" s="37">
        <v>0.17414310749477457</v>
      </c>
      <c r="AI341" s="36">
        <v>27.145892624446343</v>
      </c>
      <c r="AJ341" s="37">
        <v>0.19453068092577996</v>
      </c>
      <c r="AK341" s="36">
        <v>1.5254044582996713</v>
      </c>
      <c r="AL341" s="37">
        <v>0.44614085628602573</v>
      </c>
      <c r="AM341" s="36">
        <v>0.56130398692863503</v>
      </c>
      <c r="AN341" s="37">
        <v>0.22760204460578409</v>
      </c>
      <c r="AO341" s="36">
        <v>8.559068401501186</v>
      </c>
      <c r="AP341" s="36">
        <v>3.6047441425086937E-2</v>
      </c>
      <c r="AQ341" s="36">
        <v>2.5456082963361118E-2</v>
      </c>
      <c r="AR341" s="36">
        <v>0.44678478005012984</v>
      </c>
      <c r="AS341" s="36">
        <v>0.29816660555105501</v>
      </c>
      <c r="AT341" s="36">
        <v>2.0529696203656829</v>
      </c>
      <c r="AU341" s="36">
        <v>0.63164419942281358</v>
      </c>
      <c r="AV341" s="36">
        <v>0.51074960823480697</v>
      </c>
      <c r="AW341" s="36">
        <v>24.731267756061371</v>
      </c>
      <c r="AX341" s="37">
        <v>0.23356902406168209</v>
      </c>
      <c r="AY341" s="37">
        <v>0.92146191704086577</v>
      </c>
      <c r="AZ341" s="37">
        <v>0.41222755400922417</v>
      </c>
      <c r="BA341" s="36">
        <v>2.7560590739903361</v>
      </c>
      <c r="BB341" s="36">
        <v>0.13507832820522422</v>
      </c>
      <c r="BC341" s="84">
        <v>2.1213203435596398E-3</v>
      </c>
      <c r="BD341" s="37">
        <v>0.38457097446782423</v>
      </c>
      <c r="BE341" s="36">
        <v>0.38389388858790913</v>
      </c>
      <c r="BF341" s="36">
        <v>0.63783884686831416</v>
      </c>
      <c r="BG341" s="36">
        <v>4.0333353031008913E-2</v>
      </c>
      <c r="BH341" s="68">
        <v>2.1213203435596398E-3</v>
      </c>
      <c r="BI341" s="69">
        <v>2.1213203435596398E-3</v>
      </c>
      <c r="BJ341" s="70">
        <v>2.1213203435596398E-3</v>
      </c>
      <c r="BK341" s="71">
        <v>2.1213203435596398E-3</v>
      </c>
      <c r="BL341" s="85">
        <f t="shared" si="40"/>
        <v>3.6639101544889185</v>
      </c>
      <c r="BM341" s="85">
        <f t="shared" si="41"/>
        <v>1.5135780392877796</v>
      </c>
      <c r="BN341" s="85">
        <f t="shared" si="42"/>
        <v>1.9227300705953545</v>
      </c>
      <c r="BO341" s="85">
        <f t="shared" si="43"/>
        <v>0.61811319850865343</v>
      </c>
      <c r="BP341" s="85">
        <f t="shared" si="44"/>
        <v>0.89546484077912603</v>
      </c>
      <c r="BQ341" s="85">
        <f t="shared" si="45"/>
        <v>20.401263899098829</v>
      </c>
      <c r="BR341" s="85">
        <f t="shared" si="46"/>
        <v>28.671297082746015</v>
      </c>
      <c r="BS341" s="85">
        <f t="shared" si="47"/>
        <v>34.648725656054502</v>
      </c>
    </row>
    <row r="342" spans="1:71" x14ac:dyDescent="0.2">
      <c r="A342" s="22">
        <v>341</v>
      </c>
      <c r="B342" s="11" t="s">
        <v>12</v>
      </c>
      <c r="C342" s="11">
        <v>1645</v>
      </c>
      <c r="D342" s="11">
        <v>2</v>
      </c>
      <c r="E342" s="11">
        <v>3</v>
      </c>
      <c r="F342" s="11" t="s">
        <v>16</v>
      </c>
      <c r="G342" s="11">
        <v>1</v>
      </c>
      <c r="H342" s="11">
        <v>182</v>
      </c>
      <c r="I342" s="11">
        <v>36.9</v>
      </c>
      <c r="J342" s="11">
        <v>1.78</v>
      </c>
      <c r="K342" s="11">
        <v>1.1599999999999999</v>
      </c>
      <c r="L342" s="11">
        <v>2.6</v>
      </c>
      <c r="M342" s="12">
        <v>7</v>
      </c>
      <c r="N342" s="13">
        <v>33.22727272727272</v>
      </c>
      <c r="O342" s="13">
        <v>19.199409090909089</v>
      </c>
      <c r="P342" s="13">
        <v>3.5309806451612906</v>
      </c>
      <c r="Q342" s="13">
        <v>3.3061935483870966</v>
      </c>
      <c r="R342" s="13">
        <v>1.2438681818181818</v>
      </c>
      <c r="S342" s="13">
        <v>1.1646818181818182</v>
      </c>
      <c r="T342" s="36">
        <v>4.0396616340183487</v>
      </c>
      <c r="U342" s="36">
        <v>1.9513899755531279</v>
      </c>
      <c r="V342" s="36">
        <v>0.93416850863378953</v>
      </c>
      <c r="W342" s="36">
        <v>2.0480668578632368</v>
      </c>
      <c r="X342" s="53">
        <v>2.1213203435596398E-3</v>
      </c>
      <c r="Y342" s="37">
        <v>5.7209256659425549E-2</v>
      </c>
      <c r="Z342" s="36">
        <v>2.3821934843705606</v>
      </c>
      <c r="AA342" s="37">
        <v>7.6532853562182368E-2</v>
      </c>
      <c r="AB342" s="37">
        <v>6.5164055104022831E-2</v>
      </c>
      <c r="AC342" s="36">
        <v>9.4628951645937516</v>
      </c>
      <c r="AD342" s="37">
        <v>0.19555627381019688</v>
      </c>
      <c r="AE342" s="37">
        <v>0.46055987462756992</v>
      </c>
      <c r="AF342" s="36">
        <v>0.73426479897511654</v>
      </c>
      <c r="AG342" s="36">
        <v>0.98785117828258473</v>
      </c>
      <c r="AH342" s="37">
        <v>0.17411958074820921</v>
      </c>
      <c r="AI342" s="36">
        <v>24.440808765698232</v>
      </c>
      <c r="AJ342" s="37">
        <v>0.51703380777298424</v>
      </c>
      <c r="AK342" s="36">
        <v>1.4477176160455141</v>
      </c>
      <c r="AL342" s="37">
        <v>0.50208022983044964</v>
      </c>
      <c r="AM342" s="36">
        <v>0.60651452848200538</v>
      </c>
      <c r="AN342" s="37">
        <v>0.28990004638705424</v>
      </c>
      <c r="AO342" s="36">
        <v>9.8070869383583599</v>
      </c>
      <c r="AP342" s="82">
        <v>2.1213203435596398E-3</v>
      </c>
      <c r="AQ342" s="36">
        <v>3.3188621051529671E-2</v>
      </c>
      <c r="AR342" s="36">
        <v>0.44474681780041125</v>
      </c>
      <c r="AS342" s="36">
        <v>0.41948873352340416</v>
      </c>
      <c r="AT342" s="36">
        <v>1.4739992803060185</v>
      </c>
      <c r="AU342" s="36">
        <v>0.71313084698978702</v>
      </c>
      <c r="AV342" s="36">
        <v>0.43011102183088495</v>
      </c>
      <c r="AW342" s="36">
        <v>26.777061857121982</v>
      </c>
      <c r="AX342" s="37"/>
      <c r="AY342" s="37">
        <v>1.1728983023617867</v>
      </c>
      <c r="AZ342" s="37">
        <v>0.43380237564687391</v>
      </c>
      <c r="BA342" s="36">
        <v>2.6597564726000851</v>
      </c>
      <c r="BB342" s="36">
        <v>0.14372332580402608</v>
      </c>
      <c r="BC342" s="84">
        <v>2.1213203435596398E-3</v>
      </c>
      <c r="BD342" s="37">
        <v>0.10280713103846355</v>
      </c>
      <c r="BE342" s="36">
        <v>0.43213944003159427</v>
      </c>
      <c r="BF342" s="36">
        <v>0.58898868412796157</v>
      </c>
      <c r="BG342" s="36">
        <v>2.1213203435596398E-3</v>
      </c>
      <c r="BH342" s="68">
        <v>2.1213203435596398E-3</v>
      </c>
      <c r="BI342" s="69">
        <v>2.1213203435596398E-3</v>
      </c>
      <c r="BJ342" s="70">
        <v>2.1213203435596398E-3</v>
      </c>
      <c r="BK342" s="71">
        <v>2.1213203435596398E-3</v>
      </c>
      <c r="BL342" s="85">
        <f t="shared" si="40"/>
        <v>3.9325216852666847</v>
      </c>
      <c r="BM342" s="85">
        <f t="shared" si="41"/>
        <v>1.9145138218934328</v>
      </c>
      <c r="BN342" s="85">
        <f t="shared" si="42"/>
        <v>1.7281078169861979</v>
      </c>
      <c r="BO342" s="85">
        <f t="shared" si="43"/>
        <v>0.95187371743541316</v>
      </c>
      <c r="BP342" s="85">
        <f t="shared" si="44"/>
        <v>0.96264010445801951</v>
      </c>
      <c r="BQ342" s="85">
        <f t="shared" si="45"/>
        <v>20.820496945376377</v>
      </c>
      <c r="BR342" s="85">
        <f t="shared" si="46"/>
        <v>25.888526381743745</v>
      </c>
      <c r="BS342" s="85">
        <f t="shared" si="47"/>
        <v>35.840692152639733</v>
      </c>
    </row>
    <row r="343" spans="1:71" x14ac:dyDescent="0.2">
      <c r="A343" s="22">
        <v>342</v>
      </c>
      <c r="B343" s="11" t="s">
        <v>12</v>
      </c>
      <c r="C343" s="11">
        <v>1645</v>
      </c>
      <c r="D343" s="11">
        <v>2</v>
      </c>
      <c r="E343" s="11">
        <v>3</v>
      </c>
      <c r="F343" s="11" t="s">
        <v>16</v>
      </c>
      <c r="G343" s="11">
        <v>1</v>
      </c>
      <c r="H343" s="11">
        <v>184</v>
      </c>
      <c r="I343" s="11">
        <v>36.9</v>
      </c>
      <c r="J343" s="11">
        <v>1.78</v>
      </c>
      <c r="K343" s="11">
        <v>1.1599999999999999</v>
      </c>
      <c r="L343" s="11">
        <v>2.6</v>
      </c>
      <c r="M343" s="12">
        <v>9</v>
      </c>
      <c r="N343" s="13">
        <v>35.72727272727272</v>
      </c>
      <c r="O343" s="13">
        <v>19.93090909090909</v>
      </c>
      <c r="P343" s="13">
        <v>3.5980606860158311</v>
      </c>
      <c r="Q343" s="13">
        <v>3.1653957783641156</v>
      </c>
      <c r="R343" s="13">
        <v>1.2396954545454544</v>
      </c>
      <c r="S343" s="13">
        <v>1.0906227272727271</v>
      </c>
      <c r="T343" s="36">
        <v>4.0538675134520457</v>
      </c>
      <c r="U343" s="36">
        <v>2.1671070833839479</v>
      </c>
      <c r="V343" s="36">
        <v>1.0968658712058408</v>
      </c>
      <c r="W343" s="36">
        <v>2.3831430024242057</v>
      </c>
      <c r="X343" s="53">
        <v>2.1213203435596398E-3</v>
      </c>
      <c r="Y343" s="54">
        <v>2.1213203435596398E-3</v>
      </c>
      <c r="Z343" s="36">
        <v>2.6125781799943435</v>
      </c>
      <c r="AA343" s="55">
        <v>2.1213203435596398E-3</v>
      </c>
      <c r="AB343" s="56">
        <v>2.1213203435596398E-3</v>
      </c>
      <c r="AC343" s="36">
        <v>9.8531719327346803</v>
      </c>
      <c r="AD343" s="57">
        <v>2.1213203435596398E-3</v>
      </c>
      <c r="AE343" s="73">
        <v>2.1213203435596398E-3</v>
      </c>
      <c r="AF343" s="36">
        <v>0.6864612120858804</v>
      </c>
      <c r="AG343" s="36">
        <v>0.87868843548653441</v>
      </c>
      <c r="AH343" s="74">
        <v>2.1213203435596398E-3</v>
      </c>
      <c r="AI343" s="36">
        <v>24.471020754397273</v>
      </c>
      <c r="AJ343" s="75">
        <v>2.1213203435596398E-3</v>
      </c>
      <c r="AK343" s="36">
        <v>1.3912262780963556</v>
      </c>
      <c r="AL343" s="37"/>
      <c r="AM343" s="36">
        <v>0.54002282221504505</v>
      </c>
      <c r="AN343" s="37"/>
      <c r="AO343" s="36">
        <v>10.196228386344615</v>
      </c>
      <c r="AP343" s="36">
        <v>2.571936294218655E-2</v>
      </c>
      <c r="AQ343" s="36">
        <v>2.204929654481836E-2</v>
      </c>
      <c r="AR343" s="36">
        <v>0.37465501957805381</v>
      </c>
      <c r="AS343" s="36">
        <v>0.3167623711576264</v>
      </c>
      <c r="AT343" s="36">
        <v>1.4725250392821092</v>
      </c>
      <c r="AU343" s="36">
        <v>0.82177699324377418</v>
      </c>
      <c r="AV343" s="36">
        <v>0.39667541796226286</v>
      </c>
      <c r="AW343" s="36">
        <v>25.257849684537447</v>
      </c>
      <c r="AX343" s="37"/>
      <c r="AY343" s="37"/>
      <c r="AZ343" s="37"/>
      <c r="BA343" s="36">
        <v>2.670165835218504</v>
      </c>
      <c r="BB343" s="36">
        <v>0.12800758501458154</v>
      </c>
      <c r="BC343" s="84">
        <v>2.1213203435596398E-3</v>
      </c>
      <c r="BD343" s="37"/>
      <c r="BE343" s="36">
        <v>0.47475708446687781</v>
      </c>
      <c r="BF343" s="36">
        <v>0.59814406330449643</v>
      </c>
      <c r="BG343" s="36">
        <v>1.9227375741501705E-2</v>
      </c>
      <c r="BH343" s="68">
        <v>2.1213203435596398E-3</v>
      </c>
      <c r="BI343" s="69">
        <v>2.1213203435596398E-3</v>
      </c>
      <c r="BJ343" s="70">
        <v>2.1213203435596398E-3</v>
      </c>
      <c r="BK343" s="71">
        <v>2.1213203435596398E-3</v>
      </c>
      <c r="BL343" s="85">
        <f t="shared" si="40"/>
        <v>1.4335605001064968</v>
      </c>
      <c r="BM343" s="85">
        <f t="shared" si="41"/>
        <v>1.06066017177982E-2</v>
      </c>
      <c r="BN343" s="85">
        <f t="shared" si="42"/>
        <v>1.4229538983886987</v>
      </c>
      <c r="BO343" s="85">
        <f t="shared" si="43"/>
        <v>8.4852813742385593E-3</v>
      </c>
      <c r="BP343" s="85">
        <f t="shared" si="44"/>
        <v>2.1213203435596398E-3</v>
      </c>
      <c r="BQ343" s="85">
        <f t="shared" si="45"/>
        <v>22.168854903538623</v>
      </c>
      <c r="BR343" s="85">
        <f t="shared" si="46"/>
        <v>25.862247032493627</v>
      </c>
      <c r="BS343" s="85">
        <f t="shared" si="47"/>
        <v>32.588921730712052</v>
      </c>
    </row>
    <row r="344" spans="1:71" x14ac:dyDescent="0.2">
      <c r="A344" s="22">
        <v>343</v>
      </c>
      <c r="B344" s="11" t="s">
        <v>12</v>
      </c>
      <c r="C344" s="11">
        <v>1645</v>
      </c>
      <c r="D344" s="11">
        <v>2</v>
      </c>
      <c r="E344" s="11">
        <v>3</v>
      </c>
      <c r="F344" s="11" t="s">
        <v>16</v>
      </c>
      <c r="G344" s="11">
        <v>1</v>
      </c>
      <c r="H344" s="11">
        <v>186</v>
      </c>
      <c r="I344" s="11">
        <v>36.9</v>
      </c>
      <c r="J344" s="11">
        <v>1.78</v>
      </c>
      <c r="K344" s="11">
        <v>1.1599999999999999</v>
      </c>
      <c r="L344" s="11">
        <v>2.6</v>
      </c>
      <c r="M344" s="12">
        <v>11</v>
      </c>
      <c r="N344" s="13">
        <v>37.04545454545454</v>
      </c>
      <c r="O344" s="13">
        <v>21.534545454545452</v>
      </c>
      <c r="P344" s="13">
        <v>3.1476666666666673</v>
      </c>
      <c r="Q344" s="13">
        <v>3.1300000000000003</v>
      </c>
      <c r="R344" s="13">
        <v>1.2018363636363636</v>
      </c>
      <c r="S344" s="13">
        <v>1.1950909090909088</v>
      </c>
      <c r="T344" s="36">
        <v>3.0030103060831719</v>
      </c>
      <c r="U344" s="36">
        <v>1.9542462558477927</v>
      </c>
      <c r="V344" s="36">
        <v>1.0577091385865605</v>
      </c>
      <c r="W344" s="36">
        <v>2.6333211603378941</v>
      </c>
      <c r="X344" s="53">
        <v>2.1213203435596398E-3</v>
      </c>
      <c r="Y344" s="54">
        <v>2.1213203435596398E-3</v>
      </c>
      <c r="Z344" s="36">
        <v>3.144080033803768</v>
      </c>
      <c r="AA344" s="55">
        <v>2.1213203435596398E-3</v>
      </c>
      <c r="AB344" s="56">
        <v>2.1213203435596398E-3</v>
      </c>
      <c r="AC344" s="36">
        <v>11.557701555982044</v>
      </c>
      <c r="AD344" s="57">
        <v>2.1213203435596398E-3</v>
      </c>
      <c r="AE344" s="73">
        <v>2.1213203435596398E-3</v>
      </c>
      <c r="AF344" s="36">
        <v>1.0048984222348785</v>
      </c>
      <c r="AG344" s="36"/>
      <c r="AH344" s="74">
        <v>2.1213203435596398E-3</v>
      </c>
      <c r="AI344" s="36">
        <v>28.888573528639256</v>
      </c>
      <c r="AJ344" s="75">
        <v>2.1213203435596398E-3</v>
      </c>
      <c r="AK344" s="36">
        <v>1.6288201013507893</v>
      </c>
      <c r="AL344" s="80">
        <v>2.1213203435596398E-3</v>
      </c>
      <c r="AM344" s="36">
        <v>0.47025412486245222</v>
      </c>
      <c r="AN344" s="81">
        <v>2.1213203435596398E-3</v>
      </c>
      <c r="AO344" s="36">
        <v>10.049323482358044</v>
      </c>
      <c r="AP344" s="82">
        <v>2.1213203435596398E-3</v>
      </c>
      <c r="AQ344" s="83">
        <v>2.1213203435596398E-3</v>
      </c>
      <c r="AR344" s="36">
        <v>0.39899011043769728</v>
      </c>
      <c r="AS344" s="36">
        <v>0.30950694234137499</v>
      </c>
      <c r="AT344" s="36">
        <v>0.86438187586971549</v>
      </c>
      <c r="AU344" s="36">
        <v>1.3132094888326391</v>
      </c>
      <c r="AV344" s="36">
        <v>0.61952637743281536</v>
      </c>
      <c r="AW344" s="36">
        <v>19.55968226290117</v>
      </c>
      <c r="AX344" s="37"/>
      <c r="AY344" s="37"/>
      <c r="AZ344" s="37"/>
      <c r="BA344" s="36">
        <v>2.3948423435198256</v>
      </c>
      <c r="BB344" s="36">
        <v>0.14635519467261862</v>
      </c>
      <c r="BC344" s="84">
        <v>2.1213203435596398E-3</v>
      </c>
      <c r="BD344" s="37"/>
      <c r="BE344" s="36">
        <v>0.40029898771961553</v>
      </c>
      <c r="BF344" s="36">
        <v>0.63165945456734152</v>
      </c>
      <c r="BG344" s="36">
        <v>2.1213203435596398E-3</v>
      </c>
      <c r="BH344" s="68">
        <v>2.1213203435596398E-3</v>
      </c>
      <c r="BI344" s="69">
        <v>2.1213203435596398E-3</v>
      </c>
      <c r="BJ344" s="70">
        <v>2.1213203435596398E-3</v>
      </c>
      <c r="BK344" s="71">
        <v>2.1213203435596398E-3</v>
      </c>
      <c r="BL344" s="85">
        <f t="shared" si="40"/>
        <v>0.48934600795448902</v>
      </c>
      <c r="BM344" s="85">
        <f t="shared" si="41"/>
        <v>1.272792206135784E-2</v>
      </c>
      <c r="BN344" s="85">
        <f t="shared" si="42"/>
        <v>0.47449676554957149</v>
      </c>
      <c r="BO344" s="85">
        <f t="shared" si="43"/>
        <v>8.4852813742385593E-3</v>
      </c>
      <c r="BP344" s="85">
        <f t="shared" si="44"/>
        <v>4.2426406871192797E-3</v>
      </c>
      <c r="BQ344" s="85">
        <f t="shared" si="45"/>
        <v>23.352189770984793</v>
      </c>
      <c r="BR344" s="85">
        <f t="shared" si="46"/>
        <v>30.517393629990046</v>
      </c>
      <c r="BS344" s="85">
        <f t="shared" si="47"/>
        <v>26.655423601043285</v>
      </c>
    </row>
    <row r="345" spans="1:71" x14ac:dyDescent="0.2">
      <c r="A345" s="22">
        <v>344</v>
      </c>
      <c r="B345" s="11" t="s">
        <v>12</v>
      </c>
      <c r="C345" s="11">
        <v>1645</v>
      </c>
      <c r="D345" s="11">
        <v>2</v>
      </c>
      <c r="E345" s="11">
        <v>3</v>
      </c>
      <c r="F345" s="11" t="s">
        <v>16</v>
      </c>
      <c r="G345" s="11">
        <v>1</v>
      </c>
      <c r="H345" s="11">
        <v>188</v>
      </c>
      <c r="I345" s="11">
        <v>36.9</v>
      </c>
      <c r="J345" s="11">
        <v>1.78</v>
      </c>
      <c r="K345" s="11">
        <v>1.1599999999999999</v>
      </c>
      <c r="L345" s="11">
        <v>2.6</v>
      </c>
      <c r="M345" s="12">
        <v>13</v>
      </c>
      <c r="N345" s="13">
        <v>42.454545454545453</v>
      </c>
      <c r="O345" s="13">
        <v>18.556363636363635</v>
      </c>
      <c r="P345" s="13">
        <v>3.5220097442143738</v>
      </c>
      <c r="Q345" s="13">
        <v>3.1503288672350789</v>
      </c>
      <c r="R345" s="13">
        <v>1.3143500000000001</v>
      </c>
      <c r="S345" s="13">
        <v>1.1756454545454544</v>
      </c>
      <c r="T345" s="36">
        <v>4.3214164093220573</v>
      </c>
      <c r="U345" s="36">
        <v>2.361069222467147</v>
      </c>
      <c r="V345" s="36">
        <v>1.1980166282890934</v>
      </c>
      <c r="W345" s="36">
        <v>2.4972527032736211</v>
      </c>
      <c r="X345" s="53">
        <v>2.1213203435596398E-3</v>
      </c>
      <c r="Y345" s="54">
        <v>2.1213203435596398E-3</v>
      </c>
      <c r="Z345" s="36">
        <v>2.6909110307068751</v>
      </c>
      <c r="AA345" s="55">
        <v>2.1213203435596398E-3</v>
      </c>
      <c r="AB345" s="56">
        <v>2.1213203435596398E-3</v>
      </c>
      <c r="AC345" s="36">
        <v>9.6206894470576572</v>
      </c>
      <c r="AD345" s="57">
        <v>2.1213203435596398E-3</v>
      </c>
      <c r="AE345" s="73">
        <v>2.1213203435596398E-3</v>
      </c>
      <c r="AF345" s="36">
        <v>0.85331358510577981</v>
      </c>
      <c r="AG345" s="36">
        <v>0.87717901137465482</v>
      </c>
      <c r="AH345" s="74">
        <v>2.1213203435596398E-3</v>
      </c>
      <c r="AI345" s="36">
        <v>24.785051264412076</v>
      </c>
      <c r="AJ345" s="75">
        <v>2.1213203435596398E-3</v>
      </c>
      <c r="AK345" s="36">
        <v>1.606170131545289</v>
      </c>
      <c r="AL345" s="80">
        <v>2.1213203435596398E-3</v>
      </c>
      <c r="AM345" s="36">
        <v>0.58492386568123433</v>
      </c>
      <c r="AN345" s="81">
        <v>2.1213203435596398E-3</v>
      </c>
      <c r="AO345" s="36">
        <v>9.3384586080213818</v>
      </c>
      <c r="AP345" s="82">
        <v>2.1213203435596398E-3</v>
      </c>
      <c r="AQ345" s="36">
        <v>1.9764533325247517E-2</v>
      </c>
      <c r="AR345" s="36">
        <v>0.29529520169501611</v>
      </c>
      <c r="AS345" s="36">
        <v>0.29679484527416916</v>
      </c>
      <c r="AT345" s="36">
        <v>0.94227604890114847</v>
      </c>
      <c r="AU345" s="36">
        <v>0.98850544615850033</v>
      </c>
      <c r="AV345" s="36">
        <v>0.37341125120910246</v>
      </c>
      <c r="AW345" s="36">
        <v>26.101190751059804</v>
      </c>
      <c r="AX345" s="37"/>
      <c r="AY345" s="37"/>
      <c r="AZ345" s="37"/>
      <c r="BA345" s="36">
        <v>2.3506296445640826</v>
      </c>
      <c r="BB345" s="36">
        <v>0.13626897313825426</v>
      </c>
      <c r="BC345" s="84">
        <v>2.1213203435596398E-3</v>
      </c>
      <c r="BD345" s="37"/>
      <c r="BE345" s="36">
        <v>0.39604974230412837</v>
      </c>
      <c r="BF345" s="36">
        <v>0.71273270010095402</v>
      </c>
      <c r="BG345" s="36">
        <v>2.1213203435596398E-3</v>
      </c>
      <c r="BH345" s="68">
        <v>2.1213203435596398E-3</v>
      </c>
      <c r="BI345" s="69">
        <v>2.1213203435596398E-3</v>
      </c>
      <c r="BJ345" s="70">
        <v>2.1213203435596398E-3</v>
      </c>
      <c r="BK345" s="71">
        <v>2.1213203435596398E-3</v>
      </c>
      <c r="BL345" s="85">
        <f t="shared" si="40"/>
        <v>1.4811947601479258</v>
      </c>
      <c r="BM345" s="85">
        <f t="shared" si="41"/>
        <v>1.272792206135784E-2</v>
      </c>
      <c r="BN345" s="85">
        <f t="shared" si="42"/>
        <v>1.4663455177430085</v>
      </c>
      <c r="BO345" s="85">
        <f t="shared" si="43"/>
        <v>8.4852813742385593E-3</v>
      </c>
      <c r="BP345" s="85">
        <f t="shared" si="44"/>
        <v>4.2426406871192797E-3</v>
      </c>
      <c r="BQ345" s="85">
        <f t="shared" si="45"/>
        <v>22.691476761460009</v>
      </c>
      <c r="BR345" s="85">
        <f t="shared" si="46"/>
        <v>26.391221395957366</v>
      </c>
      <c r="BS345" s="85">
        <f t="shared" si="47"/>
        <v>32.627768380135336</v>
      </c>
    </row>
    <row r="346" spans="1:71" x14ac:dyDescent="0.2">
      <c r="A346" s="22">
        <v>345</v>
      </c>
      <c r="B346" s="11" t="s">
        <v>12</v>
      </c>
      <c r="C346" s="11">
        <v>1645</v>
      </c>
      <c r="D346" s="11">
        <v>2</v>
      </c>
      <c r="E346" s="11">
        <v>3</v>
      </c>
      <c r="F346" s="11" t="s">
        <v>16</v>
      </c>
      <c r="G346" s="11">
        <v>1</v>
      </c>
      <c r="H346" s="11">
        <v>190</v>
      </c>
      <c r="I346" s="11">
        <v>36.9</v>
      </c>
      <c r="J346" s="11">
        <v>1.78</v>
      </c>
      <c r="K346" s="11">
        <v>1.1599999999999999</v>
      </c>
      <c r="L346" s="11">
        <v>2.6</v>
      </c>
      <c r="M346" s="12">
        <v>15</v>
      </c>
      <c r="N346" s="13">
        <v>35.909090909090907</v>
      </c>
      <c r="O346" s="13">
        <v>21.305454545454545</v>
      </c>
      <c r="P346" s="13">
        <v>3.7400261096605747</v>
      </c>
      <c r="Q346" s="13">
        <v>3.1259268929503916</v>
      </c>
      <c r="R346" s="13">
        <v>1.3022090909090909</v>
      </c>
      <c r="S346" s="13">
        <v>1.088390909090909</v>
      </c>
      <c r="T346" s="36">
        <v>4.0517825512409695</v>
      </c>
      <c r="U346" s="36">
        <v>2.2418238412149427</v>
      </c>
      <c r="V346" s="36">
        <v>1.1641019349963699</v>
      </c>
      <c r="W346" s="36">
        <v>2.5153489517787393</v>
      </c>
      <c r="X346" s="53">
        <v>2.1213203435596398E-3</v>
      </c>
      <c r="Y346" s="37">
        <v>6.6202035835882342E-2</v>
      </c>
      <c r="Z346" s="36">
        <v>2.7766806007180338</v>
      </c>
      <c r="AA346" s="37">
        <v>0.11708456291055452</v>
      </c>
      <c r="AB346" s="37">
        <v>7.3895636497015804E-2</v>
      </c>
      <c r="AC346" s="36">
        <v>9.757821790010702</v>
      </c>
      <c r="AD346" s="37">
        <v>0.20460163526317207</v>
      </c>
      <c r="AE346" s="37">
        <v>0.44623849959653961</v>
      </c>
      <c r="AF346" s="36">
        <v>0.78385810657327382</v>
      </c>
      <c r="AG346" s="36">
        <v>0.81032032387660691</v>
      </c>
      <c r="AH346" s="37">
        <v>0.20366662383327483</v>
      </c>
      <c r="AI346" s="36">
        <v>25.050912365799849</v>
      </c>
      <c r="AJ346" s="37">
        <v>0.15042633606391242</v>
      </c>
      <c r="AK346" s="36">
        <v>1.5183565727519044</v>
      </c>
      <c r="AL346" s="37">
        <v>0.43216407240287352</v>
      </c>
      <c r="AM346" s="36">
        <v>0.50414586159654085</v>
      </c>
      <c r="AN346" s="37">
        <v>0.17168448208646486</v>
      </c>
      <c r="AO346" s="36">
        <v>9.3534793288275733</v>
      </c>
      <c r="AP346" s="36">
        <v>2.1465227217562964E-2</v>
      </c>
      <c r="AQ346" s="36">
        <v>1.6354000467551335E-2</v>
      </c>
      <c r="AR346" s="36">
        <v>0.33546396132703443</v>
      </c>
      <c r="AS346" s="36">
        <v>0.33254738561092617</v>
      </c>
      <c r="AT346" s="36">
        <v>0.80056634425323381</v>
      </c>
      <c r="AU346" s="36">
        <v>1.0874207103117963</v>
      </c>
      <c r="AV346" s="36">
        <v>0.37058800353191662</v>
      </c>
      <c r="AW346" s="36">
        <v>25.636315518095053</v>
      </c>
      <c r="AX346" s="37">
        <v>0.2376649908744066</v>
      </c>
      <c r="AY346" s="37">
        <v>0.65877143489910273</v>
      </c>
      <c r="AZ346" s="37">
        <v>0.33761849082758405</v>
      </c>
      <c r="BA346" s="36">
        <v>2.3530988142692459</v>
      </c>
      <c r="BB346" s="36">
        <v>0.12635456257835273</v>
      </c>
      <c r="BC346" s="84">
        <v>2.1213203435596398E-3</v>
      </c>
      <c r="BD346" s="37"/>
      <c r="BE346" s="36">
        <v>0.45161890274581956</v>
      </c>
      <c r="BF346" s="36">
        <v>0.73857740620339984</v>
      </c>
      <c r="BG346" s="36">
        <v>1.3668383550948862E-2</v>
      </c>
      <c r="BH346" s="68">
        <v>2.1213203435596398E-3</v>
      </c>
      <c r="BI346" s="69">
        <v>2.1213203435596398E-3</v>
      </c>
      <c r="BJ346" s="70">
        <v>2.1213203435596398E-3</v>
      </c>
      <c r="BK346" s="71">
        <v>2.1213203435596398E-3</v>
      </c>
      <c r="BL346" s="85">
        <f t="shared" si="40"/>
        <v>3.1804300699628376</v>
      </c>
      <c r="BM346" s="85">
        <f t="shared" si="41"/>
        <v>1.5109928036567883</v>
      </c>
      <c r="BN346" s="85">
        <f t="shared" si="42"/>
        <v>1.4977527842195846</v>
      </c>
      <c r="BO346" s="85">
        <f t="shared" si="43"/>
        <v>0.63259023165737516</v>
      </c>
      <c r="BP346" s="85">
        <f t="shared" si="44"/>
        <v>0.87840257199941307</v>
      </c>
      <c r="BQ346" s="85">
        <f t="shared" si="45"/>
        <v>22.509680990303316</v>
      </c>
      <c r="BR346" s="85">
        <f t="shared" si="46"/>
        <v>26.569268938551755</v>
      </c>
      <c r="BS346" s="85">
        <f t="shared" si="47"/>
        <v>33.528700738481746</v>
      </c>
    </row>
    <row r="347" spans="1:71" x14ac:dyDescent="0.2">
      <c r="A347" s="22">
        <v>346</v>
      </c>
      <c r="B347" s="11" t="s">
        <v>12</v>
      </c>
      <c r="C347" s="11">
        <v>1645</v>
      </c>
      <c r="D347" s="11">
        <v>2</v>
      </c>
      <c r="E347" s="11">
        <v>3</v>
      </c>
      <c r="F347" s="11" t="s">
        <v>16</v>
      </c>
      <c r="G347" s="11">
        <v>1</v>
      </c>
      <c r="H347" s="11">
        <v>192</v>
      </c>
      <c r="I347" s="11">
        <v>36.9</v>
      </c>
      <c r="J347" s="11">
        <v>1.78</v>
      </c>
      <c r="K347" s="11">
        <v>1.1599999999999999</v>
      </c>
      <c r="L347" s="11">
        <v>2.6</v>
      </c>
      <c r="M347" s="12">
        <v>17</v>
      </c>
      <c r="N347" s="13">
        <v>38.18181818181818</v>
      </c>
      <c r="O347" s="13">
        <v>21.305454545454545</v>
      </c>
      <c r="P347" s="13">
        <v>3.6236687898089177</v>
      </c>
      <c r="Q347" s="13">
        <v>3.0250445859872608</v>
      </c>
      <c r="R347" s="13">
        <v>1.2929909090909091</v>
      </c>
      <c r="S347" s="13">
        <v>1.0793909090909088</v>
      </c>
      <c r="T347" s="36">
        <v>4.5535927744686653</v>
      </c>
      <c r="U347" s="36">
        <v>2.44114175523795</v>
      </c>
      <c r="V347" s="36">
        <v>1.2278775470559777</v>
      </c>
      <c r="W347" s="36">
        <v>2.5663092569358361</v>
      </c>
      <c r="X347" s="53">
        <v>2.1213203435596398E-3</v>
      </c>
      <c r="Y347" s="37">
        <v>8.3361509539774781E-2</v>
      </c>
      <c r="Z347" s="36">
        <v>2.7413352225341607</v>
      </c>
      <c r="AA347" s="37">
        <v>9.340275176424985E-2</v>
      </c>
      <c r="AB347" s="37">
        <v>7.4194633746051744E-2</v>
      </c>
      <c r="AC347" s="36">
        <v>9.3972822238587703</v>
      </c>
      <c r="AD347" s="37">
        <v>0.1958181667918221</v>
      </c>
      <c r="AE347" s="37">
        <v>0.44644471489685827</v>
      </c>
      <c r="AF347" s="36">
        <v>0.76950753882632528</v>
      </c>
      <c r="AG347" s="36">
        <v>0.79297475351250513</v>
      </c>
      <c r="AH347" s="37">
        <v>0.18256700754146801</v>
      </c>
      <c r="AI347" s="36">
        <v>24.246486019062349</v>
      </c>
      <c r="AJ347" s="37">
        <v>0.42329263611789025</v>
      </c>
      <c r="AK347" s="36">
        <v>1.4802629128938491</v>
      </c>
      <c r="AL347" s="37">
        <v>0.47344776797565497</v>
      </c>
      <c r="AM347" s="36">
        <v>0.48535119224695006</v>
      </c>
      <c r="AN347" s="37">
        <v>0.26913939445808971</v>
      </c>
      <c r="AO347" s="36">
        <v>9.5063195186969374</v>
      </c>
      <c r="AP347" s="82">
        <v>2.1213203435596398E-3</v>
      </c>
      <c r="AQ347" s="83">
        <v>2.1213203435596398E-3</v>
      </c>
      <c r="AR347" s="36">
        <v>0.33462165151675077</v>
      </c>
      <c r="AS347" s="36">
        <v>0.38397098061807983</v>
      </c>
      <c r="AT347" s="36">
        <v>1.230470779177316</v>
      </c>
      <c r="AU347" s="36">
        <v>2.1213203435596398E-3</v>
      </c>
      <c r="AV347" s="36">
        <v>0.5261849426267905</v>
      </c>
      <c r="AW347" s="36">
        <v>25.516913570924761</v>
      </c>
      <c r="AX347" s="37"/>
      <c r="AY347" s="37">
        <v>1.0086382784192403</v>
      </c>
      <c r="AZ347" s="37">
        <v>0.38417534947044579</v>
      </c>
      <c r="BA347" s="36">
        <v>2.3334809197751638</v>
      </c>
      <c r="BB347" s="36"/>
      <c r="BC347" s="84">
        <v>2.1213203435596398E-3</v>
      </c>
      <c r="BD347" s="37">
        <v>9.4931528200273077E-2</v>
      </c>
      <c r="BE347" s="36">
        <v>0.47487153318007808</v>
      </c>
      <c r="BF347" s="36">
        <v>0.69791359291287536</v>
      </c>
      <c r="BG347" s="36">
        <v>2.1213203435596398E-3</v>
      </c>
      <c r="BH347" s="68">
        <v>2.1213203435596398E-3</v>
      </c>
      <c r="BI347" s="69">
        <v>2.1213203435596398E-3</v>
      </c>
      <c r="BJ347" s="70">
        <v>2.1213203435596398E-3</v>
      </c>
      <c r="BK347" s="71">
        <v>2.1213203435596398E-3</v>
      </c>
      <c r="BL347" s="85">
        <f t="shared" si="40"/>
        <v>3.5199945285913148</v>
      </c>
      <c r="BM347" s="85">
        <f t="shared" si="41"/>
        <v>1.7957649270697453</v>
      </c>
      <c r="BN347" s="85">
        <f t="shared" si="42"/>
        <v>1.4550902070634797</v>
      </c>
      <c r="BO347" s="85">
        <f t="shared" si="43"/>
        <v>0.87587244419723209</v>
      </c>
      <c r="BP347" s="85">
        <f t="shared" si="44"/>
        <v>0.91989248287251324</v>
      </c>
      <c r="BQ347" s="85">
        <f t="shared" si="45"/>
        <v>22.929660100434923</v>
      </c>
      <c r="BR347" s="85">
        <f t="shared" si="46"/>
        <v>25.726748931956198</v>
      </c>
      <c r="BS347" s="85">
        <f t="shared" si="47"/>
        <v>33.005265009913821</v>
      </c>
    </row>
    <row r="348" spans="1:71" x14ac:dyDescent="0.2">
      <c r="A348" s="22">
        <v>347</v>
      </c>
      <c r="B348" s="11" t="s">
        <v>12</v>
      </c>
      <c r="C348" s="11">
        <v>1645</v>
      </c>
      <c r="D348" s="11">
        <v>2</v>
      </c>
      <c r="E348" s="11">
        <v>3</v>
      </c>
      <c r="F348" s="11" t="s">
        <v>16</v>
      </c>
      <c r="G348" s="11">
        <v>1</v>
      </c>
      <c r="H348" s="11">
        <v>194</v>
      </c>
      <c r="I348" s="11">
        <v>36.9</v>
      </c>
      <c r="J348" s="11">
        <v>1.78</v>
      </c>
      <c r="K348" s="11">
        <v>1.1599999999999999</v>
      </c>
      <c r="L348" s="11">
        <v>2.6</v>
      </c>
      <c r="M348" s="12">
        <v>19</v>
      </c>
      <c r="N348" s="13">
        <v>35.68181818181818</v>
      </c>
      <c r="O348" s="13">
        <v>18.938181818181821</v>
      </c>
      <c r="P348" s="13">
        <v>4.111494661921709</v>
      </c>
      <c r="Q348" s="13">
        <v>2.917580071174378</v>
      </c>
      <c r="R348" s="13">
        <v>1.57545</v>
      </c>
      <c r="S348" s="13">
        <v>1.1179636363636365</v>
      </c>
      <c r="T348" s="36">
        <v>3.939101844895037</v>
      </c>
      <c r="U348" s="36">
        <v>2.2283945696999137</v>
      </c>
      <c r="V348" s="36">
        <v>1.1813529592991348</v>
      </c>
      <c r="W348" s="36">
        <v>2.6121988200515611</v>
      </c>
      <c r="X348" s="53">
        <v>2.1213203435596398E-3</v>
      </c>
      <c r="Y348" s="37">
        <v>0.10794337669897357</v>
      </c>
      <c r="Z348" s="36">
        <v>2.851755746061039</v>
      </c>
      <c r="AA348" s="37">
        <v>0.13835475350876217</v>
      </c>
      <c r="AB348" s="37">
        <v>7.2423946538385311E-2</v>
      </c>
      <c r="AC348" s="36">
        <v>9.9602702237764493</v>
      </c>
      <c r="AD348" s="37">
        <v>0.1611428197440618</v>
      </c>
      <c r="AE348" s="37">
        <v>0.33523552221853187</v>
      </c>
      <c r="AF348" s="36">
        <v>0.71588093042043011</v>
      </c>
      <c r="AG348" s="36">
        <v>0.81891947082142225</v>
      </c>
      <c r="AH348" s="37">
        <v>0.24586713067001317</v>
      </c>
      <c r="AI348" s="36">
        <v>24.896822626014231</v>
      </c>
      <c r="AJ348" s="37">
        <v>0.42529014015568778</v>
      </c>
      <c r="AK348" s="36">
        <v>1.5497270286490525</v>
      </c>
      <c r="AL348" s="37">
        <v>0.3674813752160877</v>
      </c>
      <c r="AM348" s="36">
        <v>0.61034991437978137</v>
      </c>
      <c r="AN348" s="37">
        <v>0.22213826742667231</v>
      </c>
      <c r="AO348" s="36">
        <v>9.8876989617964721</v>
      </c>
      <c r="AP348" s="36">
        <v>1.3781559882071741E-2</v>
      </c>
      <c r="AQ348" s="36">
        <v>1.5977363972297008E-2</v>
      </c>
      <c r="AR348" s="36">
        <v>0.32012512262757836</v>
      </c>
      <c r="AS348" s="36">
        <v>0.2910114569927057</v>
      </c>
      <c r="AT348" s="36">
        <v>0.859695824201968</v>
      </c>
      <c r="AU348" s="36">
        <v>1.0047152013537752</v>
      </c>
      <c r="AV348" s="36">
        <v>0.40889146604690424</v>
      </c>
      <c r="AW348" s="36">
        <v>25.371427991227545</v>
      </c>
      <c r="AX348" s="37">
        <v>0.35155478774310611</v>
      </c>
      <c r="AY348" s="37">
        <v>0.81275574918399518</v>
      </c>
      <c r="AZ348" s="37">
        <v>1.0833185504510721</v>
      </c>
      <c r="BA348" s="36">
        <v>2.3410985174699062</v>
      </c>
      <c r="BB348" s="36">
        <v>0.12369794848547859</v>
      </c>
      <c r="BC348" s="84">
        <v>2.1213203435596398E-3</v>
      </c>
      <c r="BD348" s="37">
        <v>6.3933312772544187E-2</v>
      </c>
      <c r="BE348" s="36">
        <v>0.46518258205310459</v>
      </c>
      <c r="BF348" s="36">
        <v>0.65310036127996973</v>
      </c>
      <c r="BG348" s="36">
        <v>2.1213203435596398E-3</v>
      </c>
      <c r="BH348" s="68">
        <v>2.1213203435596398E-3</v>
      </c>
      <c r="BI348" s="69">
        <v>2.1213203435596398E-3</v>
      </c>
      <c r="BJ348" s="70">
        <v>2.1213203435596398E-3</v>
      </c>
      <c r="BK348" s="71">
        <v>2.1213203435596398E-3</v>
      </c>
      <c r="BL348" s="85">
        <f t="shared" si="40"/>
        <v>3.5051467173783797</v>
      </c>
      <c r="BM348" s="85">
        <f t="shared" si="41"/>
        <v>1.6074409345427676</v>
      </c>
      <c r="BN348" s="85">
        <f t="shared" si="42"/>
        <v>1.6755675154089396</v>
      </c>
      <c r="BO348" s="85">
        <f t="shared" si="43"/>
        <v>0.90472403710814808</v>
      </c>
      <c r="BP348" s="85">
        <f t="shared" si="44"/>
        <v>0.70271689743461963</v>
      </c>
      <c r="BQ348" s="85">
        <f t="shared" si="45"/>
        <v>22.775195484126698</v>
      </c>
      <c r="BR348" s="85">
        <f t="shared" si="46"/>
        <v>26.446549654663283</v>
      </c>
      <c r="BS348" s="85">
        <f t="shared" si="47"/>
        <v>34.192995717805388</v>
      </c>
    </row>
    <row r="349" spans="1:71" x14ac:dyDescent="0.2">
      <c r="A349" s="22">
        <v>348</v>
      </c>
      <c r="B349" s="11" t="s">
        <v>12</v>
      </c>
      <c r="C349" s="11">
        <v>1645</v>
      </c>
      <c r="D349" s="11">
        <v>2</v>
      </c>
      <c r="E349" s="11">
        <v>3</v>
      </c>
      <c r="F349" s="11" t="s">
        <v>16</v>
      </c>
      <c r="G349" s="11">
        <v>1</v>
      </c>
      <c r="H349" s="11">
        <v>196</v>
      </c>
      <c r="I349" s="11">
        <v>36.9</v>
      </c>
      <c r="J349" s="11">
        <v>1.78</v>
      </c>
      <c r="K349" s="11">
        <v>1.1599999999999999</v>
      </c>
      <c r="L349" s="11">
        <v>2.6</v>
      </c>
      <c r="M349" s="12">
        <v>21</v>
      </c>
      <c r="N349" s="13">
        <v>33.81818181818182</v>
      </c>
      <c r="O349" s="13">
        <v>20.065454545454546</v>
      </c>
      <c r="P349" s="13">
        <v>3.9689250588724199</v>
      </c>
      <c r="Q349" s="13">
        <v>2.8871076326360994</v>
      </c>
      <c r="R349" s="13">
        <v>1.3023486363636363</v>
      </c>
      <c r="S349" s="13">
        <v>0.94736500000000001</v>
      </c>
      <c r="T349" s="36">
        <v>3.7126503870230634</v>
      </c>
      <c r="U349" s="36">
        <v>2.2139804219912755</v>
      </c>
      <c r="V349" s="36">
        <v>1.2011984584011903</v>
      </c>
      <c r="W349" s="36">
        <v>2.6938322409578439</v>
      </c>
      <c r="X349" s="53">
        <v>2.1213203435596398E-3</v>
      </c>
      <c r="Y349" s="37">
        <v>7.4372647206951789E-2</v>
      </c>
      <c r="Z349" s="36">
        <v>2.9254157744919747</v>
      </c>
      <c r="AA349" s="37">
        <v>0.1285388481960564</v>
      </c>
      <c r="AB349" s="37">
        <v>8.0695933731530681E-2</v>
      </c>
      <c r="AC349" s="36">
        <v>9.9024470269397362</v>
      </c>
      <c r="AD349" s="37">
        <v>0.19669745184508386</v>
      </c>
      <c r="AE349" s="37">
        <v>0.48355720136933772</v>
      </c>
      <c r="AF349" s="36">
        <v>0.70239834242370958</v>
      </c>
      <c r="AG349" s="36">
        <v>0.86738804745670373</v>
      </c>
      <c r="AH349" s="37">
        <v>0.23705773432613192</v>
      </c>
      <c r="AI349" s="36">
        <v>25.698669949513469</v>
      </c>
      <c r="AJ349" s="37">
        <v>0.17141047165573248</v>
      </c>
      <c r="AK349" s="36">
        <v>1.5777012778399115</v>
      </c>
      <c r="AL349" s="37">
        <v>0.41544505172189788</v>
      </c>
      <c r="AM349" s="36">
        <v>0.55092521229007396</v>
      </c>
      <c r="AN349" s="37">
        <v>0.20261458084316528</v>
      </c>
      <c r="AO349" s="36">
        <v>10.012011136486006</v>
      </c>
      <c r="AP349" s="36">
        <v>2.720612336963487E-2</v>
      </c>
      <c r="AQ349" s="36">
        <v>1.7902824627006372E-2</v>
      </c>
      <c r="AR349" s="36">
        <v>0.3348994732864552</v>
      </c>
      <c r="AS349" s="36">
        <v>0.30582304944420885</v>
      </c>
      <c r="AT349" s="36">
        <v>0.87071163651734362</v>
      </c>
      <c r="AU349" s="36">
        <v>0.88384230272196529</v>
      </c>
      <c r="AV349" s="36">
        <v>0.38853082137478917</v>
      </c>
      <c r="AW349" s="36">
        <v>25.23892397923893</v>
      </c>
      <c r="AX349" s="37">
        <v>0.21064333948727143</v>
      </c>
      <c r="AY349" s="37">
        <v>0.7180378075538435</v>
      </c>
      <c r="AZ349" s="37">
        <v>0.37062287472262173</v>
      </c>
      <c r="BA349" s="36">
        <v>2.4193329718203911</v>
      </c>
      <c r="BB349" s="36">
        <v>0.14402407914745058</v>
      </c>
      <c r="BC349" s="84">
        <v>2.1213203435596398E-3</v>
      </c>
      <c r="BD349" s="37"/>
      <c r="BE349" s="36">
        <v>0.34790465583313684</v>
      </c>
      <c r="BF349" s="36">
        <v>0.60284508652178992</v>
      </c>
      <c r="BG349" s="36">
        <v>2.0039494589891842E-2</v>
      </c>
      <c r="BH349" s="68">
        <v>2.1213203435596398E-3</v>
      </c>
      <c r="BI349" s="69">
        <v>2.1213203435596398E-3</v>
      </c>
      <c r="BJ349" s="70">
        <v>2.1213203435596398E-3</v>
      </c>
      <c r="BK349" s="71">
        <v>2.1213203435596398E-3</v>
      </c>
      <c r="BL349" s="85">
        <f t="shared" si="40"/>
        <v>3.4087031806426658</v>
      </c>
      <c r="BM349" s="85">
        <f t="shared" si="41"/>
        <v>1.5848638446497147</v>
      </c>
      <c r="BN349" s="85">
        <f t="shared" si="42"/>
        <v>1.621224755149786</v>
      </c>
      <c r="BO349" s="85">
        <f t="shared" si="43"/>
        <v>0.68586159155847892</v>
      </c>
      <c r="BP349" s="85">
        <f t="shared" si="44"/>
        <v>0.8990022530912356</v>
      </c>
      <c r="BQ349" s="85">
        <f t="shared" si="45"/>
        <v>22.651645630148646</v>
      </c>
      <c r="BR349" s="85">
        <f t="shared" si="46"/>
        <v>27.27637122735338</v>
      </c>
      <c r="BS349" s="85">
        <f t="shared" si="47"/>
        <v>32.91189712197454</v>
      </c>
    </row>
    <row r="350" spans="1:71" x14ac:dyDescent="0.2">
      <c r="A350" s="22">
        <v>349</v>
      </c>
      <c r="B350" s="11" t="s">
        <v>12</v>
      </c>
      <c r="C350" s="11">
        <v>1645</v>
      </c>
      <c r="D350" s="11">
        <v>3</v>
      </c>
      <c r="E350" s="11">
        <v>3</v>
      </c>
      <c r="F350" s="11" t="s">
        <v>13</v>
      </c>
      <c r="G350" s="11">
        <v>1</v>
      </c>
      <c r="H350" s="11">
        <v>196</v>
      </c>
      <c r="I350" s="11">
        <v>36.9</v>
      </c>
      <c r="J350" s="11">
        <v>1.78</v>
      </c>
      <c r="K350" s="11">
        <v>1.1599999999999999</v>
      </c>
      <c r="L350" s="11">
        <v>2.6</v>
      </c>
      <c r="M350" s="12">
        <v>0</v>
      </c>
      <c r="N350" s="13">
        <v>33.81818181818182</v>
      </c>
      <c r="O350" s="13">
        <v>20.065454545454546</v>
      </c>
      <c r="P350" s="13">
        <v>3.9689250588724199</v>
      </c>
      <c r="Q350" s="13">
        <v>2.8871076326360994</v>
      </c>
      <c r="R350" s="13">
        <v>1.3023486363636363</v>
      </c>
      <c r="S350" s="13">
        <v>0.94736500000000001</v>
      </c>
      <c r="T350" s="36">
        <v>3.7126503870230634</v>
      </c>
      <c r="U350" s="36">
        <v>2.2139804219912755</v>
      </c>
      <c r="V350" s="36">
        <v>1.2011984584011903</v>
      </c>
      <c r="W350" s="36">
        <v>2.6938322409578439</v>
      </c>
      <c r="X350" s="53">
        <v>2.1213203435596398E-3</v>
      </c>
      <c r="Y350" s="54">
        <v>2.1213203435596398E-3</v>
      </c>
      <c r="Z350" s="36">
        <v>2.9254157744919747</v>
      </c>
      <c r="AA350" s="55">
        <v>2.1213203435596398E-3</v>
      </c>
      <c r="AB350" s="56">
        <v>2.1213203435596398E-3</v>
      </c>
      <c r="AC350" s="36">
        <v>9.9024470269397362</v>
      </c>
      <c r="AD350" s="57">
        <v>2.1213203435596398E-3</v>
      </c>
      <c r="AE350" s="73">
        <v>2.1213203435596398E-3</v>
      </c>
      <c r="AF350" s="36">
        <v>0.70239834242370958</v>
      </c>
      <c r="AG350" s="36">
        <v>0.86738804745670373</v>
      </c>
      <c r="AH350" s="74">
        <v>2.1213203435596398E-3</v>
      </c>
      <c r="AI350" s="36">
        <v>25.698669949513469</v>
      </c>
      <c r="AJ350" s="75">
        <v>2.1213203435596398E-3</v>
      </c>
      <c r="AK350" s="36">
        <v>1.5777012778399115</v>
      </c>
      <c r="AL350" s="37"/>
      <c r="AM350" s="36">
        <v>0.55092521229007396</v>
      </c>
      <c r="AN350" s="37"/>
      <c r="AO350" s="36">
        <v>10.012011136486006</v>
      </c>
      <c r="AP350" s="36">
        <v>2.720612336963487E-2</v>
      </c>
      <c r="AQ350" s="36">
        <v>1.7902824627006372E-2</v>
      </c>
      <c r="AR350" s="36">
        <v>0.3348994732864552</v>
      </c>
      <c r="AS350" s="36">
        <v>0.30582304944420885</v>
      </c>
      <c r="AT350" s="36">
        <v>0.87071163651734362</v>
      </c>
      <c r="AU350" s="36">
        <v>0.88384230272196529</v>
      </c>
      <c r="AV350" s="36">
        <v>0.38853082137478917</v>
      </c>
      <c r="AW350" s="36">
        <v>25.23892397923893</v>
      </c>
      <c r="AX350" s="37"/>
      <c r="AY350" s="37"/>
      <c r="AZ350" s="37"/>
      <c r="BA350" s="36">
        <v>2.4193329718203911</v>
      </c>
      <c r="BB350" s="36">
        <v>0.14402407914745058</v>
      </c>
      <c r="BC350" s="84">
        <v>2.1213203435596398E-3</v>
      </c>
      <c r="BD350" s="37"/>
      <c r="BE350" s="36">
        <v>0.34790465583313684</v>
      </c>
      <c r="BF350" s="36">
        <v>0.60284508652178992</v>
      </c>
      <c r="BG350" s="36">
        <v>2.0039494589891842E-2</v>
      </c>
      <c r="BH350" s="68">
        <v>2.1213203435596398E-3</v>
      </c>
      <c r="BI350" s="69">
        <v>2.1213203435596398E-3</v>
      </c>
      <c r="BJ350" s="70">
        <v>2.1213203435596398E-3</v>
      </c>
      <c r="BK350" s="71">
        <v>2.1213203435596398E-3</v>
      </c>
      <c r="BL350" s="85">
        <f t="shared" si="40"/>
        <v>1.4331625021516952</v>
      </c>
      <c r="BM350" s="85">
        <f t="shared" si="41"/>
        <v>1.06066017177982E-2</v>
      </c>
      <c r="BN350" s="85">
        <f t="shared" si="42"/>
        <v>1.422555900433897</v>
      </c>
      <c r="BO350" s="85">
        <f t="shared" si="43"/>
        <v>8.4852813742385593E-3</v>
      </c>
      <c r="BP350" s="85">
        <f t="shared" si="44"/>
        <v>2.1213203435596398E-3</v>
      </c>
      <c r="BQ350" s="85">
        <f t="shared" si="45"/>
        <v>22.651645630148646</v>
      </c>
      <c r="BR350" s="85">
        <f t="shared" si="46"/>
        <v>27.27637122735338</v>
      </c>
      <c r="BS350" s="85">
        <f t="shared" si="47"/>
        <v>31.612593100210784</v>
      </c>
    </row>
    <row r="351" spans="1:71" x14ac:dyDescent="0.2">
      <c r="A351" s="22">
        <v>350</v>
      </c>
      <c r="B351" s="11" t="s">
        <v>12</v>
      </c>
      <c r="C351" s="11">
        <v>1645</v>
      </c>
      <c r="D351" s="14">
        <v>3</v>
      </c>
      <c r="E351" s="11">
        <v>3</v>
      </c>
      <c r="F351" s="11" t="s">
        <v>13</v>
      </c>
      <c r="G351" s="11">
        <v>1</v>
      </c>
      <c r="H351" s="11">
        <v>197</v>
      </c>
      <c r="I351" s="11">
        <v>36.9</v>
      </c>
      <c r="J351" s="11">
        <v>1.78</v>
      </c>
      <c r="K351" s="11">
        <v>1.1599999999999999</v>
      </c>
      <c r="L351" s="11">
        <v>2.6</v>
      </c>
      <c r="M351" s="15">
        <v>1</v>
      </c>
      <c r="N351" s="13">
        <v>33.772727272727273</v>
      </c>
      <c r="O351" s="13">
        <v>18.487272727272728</v>
      </c>
      <c r="P351" s="13">
        <v>3.7150458715596328</v>
      </c>
      <c r="Q351" s="13">
        <v>2.9605504587155962</v>
      </c>
      <c r="R351" s="13">
        <v>1.2884454545454544</v>
      </c>
      <c r="S351" s="13">
        <v>1.0267727272727272</v>
      </c>
      <c r="T351" s="36">
        <v>3.687372567983263</v>
      </c>
      <c r="U351" s="36">
        <v>2.275396031762932</v>
      </c>
      <c r="V351" s="36">
        <v>1.2316760167006118</v>
      </c>
      <c r="W351" s="36">
        <v>2.7600003045016517</v>
      </c>
      <c r="X351" s="53">
        <v>2.1213203435596398E-3</v>
      </c>
      <c r="Y351" s="37">
        <v>0.14201281456933915</v>
      </c>
      <c r="Z351" s="36">
        <v>2.9733146866971687</v>
      </c>
      <c r="AA351" s="37">
        <v>0.16547389197339679</v>
      </c>
      <c r="AB351" s="37">
        <v>7.8044712576147229E-2</v>
      </c>
      <c r="AC351" s="36">
        <v>10.044079582331506</v>
      </c>
      <c r="AD351" s="37">
        <v>0.20113924936509217</v>
      </c>
      <c r="AE351" s="37">
        <v>0.40503897483025514</v>
      </c>
      <c r="AF351" s="36">
        <v>0.76911812422997572</v>
      </c>
      <c r="AG351" s="36">
        <v>0.90500762096537779</v>
      </c>
      <c r="AH351" s="37">
        <v>0.22747341523488021</v>
      </c>
      <c r="AI351" s="36">
        <v>26.554379453407762</v>
      </c>
      <c r="AJ351" s="37">
        <v>0.19993133347088335</v>
      </c>
      <c r="AK351" s="36">
        <v>1.6115467327957904</v>
      </c>
      <c r="AL351" s="37">
        <v>0.24684463150924704</v>
      </c>
      <c r="AM351" s="36">
        <v>0.61321112728144855</v>
      </c>
      <c r="AN351" s="37">
        <v>0.22119645105248598</v>
      </c>
      <c r="AO351" s="36">
        <v>8.9651813135216898</v>
      </c>
      <c r="AP351" s="82">
        <v>2.1213203435596398E-3</v>
      </c>
      <c r="AQ351" s="36">
        <v>2.1101122362735366E-2</v>
      </c>
      <c r="AR351" s="36">
        <v>0.34607767718024152</v>
      </c>
      <c r="AS351" s="36">
        <v>0.30599517990673508</v>
      </c>
      <c r="AT351" s="36">
        <v>0.75615245697842282</v>
      </c>
      <c r="AU351" s="36">
        <v>0.99984633222878949</v>
      </c>
      <c r="AV351" s="36">
        <v>0.1883588315384081</v>
      </c>
      <c r="AW351" s="36">
        <v>24.931332574552393</v>
      </c>
      <c r="AX351" s="37"/>
      <c r="AY351" s="37">
        <v>0.61929179238556609</v>
      </c>
      <c r="AZ351" s="37">
        <v>0.67742788764794404</v>
      </c>
      <c r="BA351" s="36">
        <v>2.3302622286693095</v>
      </c>
      <c r="BB351" s="36">
        <v>0.13692300640256116</v>
      </c>
      <c r="BC351" s="84">
        <v>2.1213203435596398E-3</v>
      </c>
      <c r="BD351" s="37">
        <v>2.1213203435596398E-3</v>
      </c>
      <c r="BE351" s="36">
        <v>0.3730417391323001</v>
      </c>
      <c r="BF351" s="36">
        <v>0.65444352965453256</v>
      </c>
      <c r="BG351" s="36">
        <v>4.8517550090040069E-3</v>
      </c>
      <c r="BH351" s="68">
        <v>2.1213203435596398E-3</v>
      </c>
      <c r="BI351" s="69">
        <v>2.1213203435596398E-3</v>
      </c>
      <c r="BJ351" s="70">
        <v>2.1213203435596398E-3</v>
      </c>
      <c r="BK351" s="71">
        <v>2.1213203435596398E-3</v>
      </c>
      <c r="BL351" s="85">
        <f t="shared" si="40"/>
        <v>3.4053742228285531</v>
      </c>
      <c r="BM351" s="85">
        <f t="shared" si="41"/>
        <v>1.3584723169865049</v>
      </c>
      <c r="BN351" s="85">
        <f t="shared" si="42"/>
        <v>1.8257054547895621</v>
      </c>
      <c r="BO351" s="85">
        <f t="shared" si="43"/>
        <v>0.7065887106470029</v>
      </c>
      <c r="BP351" s="85">
        <f t="shared" si="44"/>
        <v>0.65188360633950215</v>
      </c>
      <c r="BQ351" s="85">
        <f t="shared" si="45"/>
        <v>22.973960510320694</v>
      </c>
      <c r="BR351" s="85">
        <f t="shared" si="46"/>
        <v>28.165926186203553</v>
      </c>
      <c r="BS351" s="85">
        <f t="shared" si="47"/>
        <v>32.359955356053874</v>
      </c>
    </row>
    <row r="352" spans="1:71" x14ac:dyDescent="0.2">
      <c r="A352" s="22">
        <v>351</v>
      </c>
      <c r="B352" s="11" t="s">
        <v>12</v>
      </c>
      <c r="C352" s="11">
        <v>1645</v>
      </c>
      <c r="D352" s="11">
        <v>3</v>
      </c>
      <c r="E352" s="11">
        <v>3</v>
      </c>
      <c r="F352" s="11" t="s">
        <v>13</v>
      </c>
      <c r="G352" s="11">
        <v>1</v>
      </c>
      <c r="H352" s="11">
        <v>199</v>
      </c>
      <c r="I352" s="11">
        <v>36.9</v>
      </c>
      <c r="J352" s="11">
        <v>1.78</v>
      </c>
      <c r="K352" s="11">
        <v>1.1599999999999999</v>
      </c>
      <c r="L352" s="11">
        <v>2.6</v>
      </c>
      <c r="M352" s="12">
        <v>3</v>
      </c>
      <c r="N352" s="13">
        <v>33.727272727272727</v>
      </c>
      <c r="O352" s="13">
        <v>22.629818181818177</v>
      </c>
      <c r="P352" s="13">
        <v>4.2129097839898346</v>
      </c>
      <c r="Q352" s="13">
        <v>2.999237611181703</v>
      </c>
      <c r="R352" s="13">
        <v>1.5070727272727271</v>
      </c>
      <c r="S352" s="13">
        <v>1.0729090909090908</v>
      </c>
      <c r="T352" s="36">
        <v>3.8613236387145049</v>
      </c>
      <c r="U352" s="36">
        <v>2.3631123778465706</v>
      </c>
      <c r="V352" s="36">
        <v>1.2830850335602786</v>
      </c>
      <c r="W352" s="36">
        <v>2.9075385092411166</v>
      </c>
      <c r="X352" s="53">
        <v>2.1213203435596398E-3</v>
      </c>
      <c r="Y352" s="37">
        <v>3.9087837336237365E-2</v>
      </c>
      <c r="Z352" s="36">
        <v>3.1546228827858771</v>
      </c>
      <c r="AA352" s="37">
        <v>9.1508262538763777E-2</v>
      </c>
      <c r="AB352" s="37">
        <v>0.10401680887499923</v>
      </c>
      <c r="AC352" s="36">
        <v>10.234142041603004</v>
      </c>
      <c r="AD352" s="37">
        <v>0.2597502919748273</v>
      </c>
      <c r="AE352" s="37">
        <v>0.50602081337878213</v>
      </c>
      <c r="AF352" s="36">
        <v>0.75091740325692979</v>
      </c>
      <c r="AG352" s="36">
        <v>0.9128122323324992</v>
      </c>
      <c r="AH352" s="37">
        <v>0.46034462152361577</v>
      </c>
      <c r="AI352" s="36">
        <v>26.736727056384535</v>
      </c>
      <c r="AJ352" s="37">
        <v>0.2453300556528073</v>
      </c>
      <c r="AK352" s="36">
        <v>1.4697776016015978</v>
      </c>
      <c r="AL352" s="37">
        <v>0.59915830274993309</v>
      </c>
      <c r="AM352" s="36">
        <v>0.54074082939394164</v>
      </c>
      <c r="AN352" s="37">
        <v>0.31213120464457556</v>
      </c>
      <c r="AO352" s="36">
        <v>8.6378421462233117</v>
      </c>
      <c r="AP352" s="82">
        <v>2.1213203435596398E-3</v>
      </c>
      <c r="AQ352" s="36">
        <v>2.2279353998259373E-2</v>
      </c>
      <c r="AR352" s="36">
        <v>0.32059036518478778</v>
      </c>
      <c r="AS352" s="36">
        <v>0.28219885437388303</v>
      </c>
      <c r="AT352" s="36">
        <v>0.69999104717634175</v>
      </c>
      <c r="AU352" s="36">
        <v>0.96821218051698021</v>
      </c>
      <c r="AV352" s="36">
        <v>0.43901377331712116</v>
      </c>
      <c r="AW352" s="36">
        <v>22.726537182856067</v>
      </c>
      <c r="AX352" s="37">
        <v>0.24945318823007753</v>
      </c>
      <c r="AY352" s="37">
        <v>0.91680582946940203</v>
      </c>
      <c r="AZ352" s="37">
        <v>0.5212547371886308</v>
      </c>
      <c r="BA352" s="36">
        <v>2.1675384389363117</v>
      </c>
      <c r="BB352" s="36">
        <v>0.13808714660259869</v>
      </c>
      <c r="BC352" s="84">
        <v>2.1213203435596398E-3</v>
      </c>
      <c r="BD352" s="37">
        <v>0.45696403933925606</v>
      </c>
      <c r="BE352" s="36">
        <v>0.35970966903119617</v>
      </c>
      <c r="BF352" s="36">
        <v>0.59910078619045948</v>
      </c>
      <c r="BG352" s="36">
        <v>2.1213203435596398E-3</v>
      </c>
      <c r="BH352" s="68">
        <v>2.1213203435596398E-3</v>
      </c>
      <c r="BI352" s="69">
        <v>2.1213203435596398E-3</v>
      </c>
      <c r="BJ352" s="70">
        <v>2.1213203435596398E-3</v>
      </c>
      <c r="BK352" s="71">
        <v>2.1213203435596398E-3</v>
      </c>
      <c r="BL352" s="85">
        <f t="shared" si="40"/>
        <v>4.0709012604009827</v>
      </c>
      <c r="BM352" s="85">
        <f t="shared" si="41"/>
        <v>2.1746208941549647</v>
      </c>
      <c r="BN352" s="85">
        <f t="shared" si="42"/>
        <v>1.584149161601442</v>
      </c>
      <c r="BO352" s="85">
        <f t="shared" si="43"/>
        <v>1.0694417780262495</v>
      </c>
      <c r="BP352" s="85">
        <f t="shared" si="44"/>
        <v>1.1051791161287152</v>
      </c>
      <c r="BQ352" s="85">
        <f t="shared" si="45"/>
        <v>23.805945804094911</v>
      </c>
      <c r="BR352" s="85">
        <f t="shared" si="46"/>
        <v>28.206504657986134</v>
      </c>
      <c r="BS352" s="85">
        <f t="shared" si="47"/>
        <v>30.882585834816282</v>
      </c>
    </row>
    <row r="353" spans="1:71" x14ac:dyDescent="0.2">
      <c r="A353" s="22">
        <v>352</v>
      </c>
      <c r="B353" s="11" t="s">
        <v>12</v>
      </c>
      <c r="C353" s="11">
        <v>1645</v>
      </c>
      <c r="D353" s="11">
        <v>3</v>
      </c>
      <c r="E353" s="11">
        <v>3</v>
      </c>
      <c r="F353" s="11" t="s">
        <v>13</v>
      </c>
      <c r="G353" s="11">
        <v>1</v>
      </c>
      <c r="H353" s="11">
        <v>201</v>
      </c>
      <c r="I353" s="11">
        <v>36.9</v>
      </c>
      <c r="J353" s="11">
        <v>1.78</v>
      </c>
      <c r="K353" s="11">
        <v>1.1599999999999999</v>
      </c>
      <c r="L353" s="11">
        <v>2.6</v>
      </c>
      <c r="M353" s="12">
        <v>5</v>
      </c>
      <c r="N353" s="13">
        <v>34.909090909090907</v>
      </c>
      <c r="O353" s="13">
        <v>22.865545454545455</v>
      </c>
      <c r="P353" s="13"/>
      <c r="Q353" s="13"/>
      <c r="R353" s="13"/>
      <c r="S353" s="13"/>
      <c r="T353" s="36">
        <v>3.7416947689030824</v>
      </c>
      <c r="U353" s="36">
        <v>2.3937745943153144</v>
      </c>
      <c r="V353" s="36">
        <v>1.3251899224111816</v>
      </c>
      <c r="W353" s="36">
        <v>3.1519750987902153</v>
      </c>
      <c r="X353" s="53">
        <v>2.1213203435596398E-3</v>
      </c>
      <c r="Y353" s="37">
        <v>4.1658609539709714E-2</v>
      </c>
      <c r="Z353" s="36">
        <v>3.5559686358229614</v>
      </c>
      <c r="AA353" s="37">
        <v>9.004140926879492E-2</v>
      </c>
      <c r="AB353" s="37">
        <v>0.16360501841251429</v>
      </c>
      <c r="AC353" s="36">
        <v>11.682872473359692</v>
      </c>
      <c r="AD353" s="37">
        <v>0.22605147418392726</v>
      </c>
      <c r="AE353" s="37">
        <v>0.50702630506282886</v>
      </c>
      <c r="AF353" s="36">
        <v>0.8795142873144699</v>
      </c>
      <c r="AG353" s="36">
        <v>1.1157300185319319</v>
      </c>
      <c r="AH353" s="37">
        <v>0.33733748771343336</v>
      </c>
      <c r="AI353" s="36">
        <v>29.036055911341414</v>
      </c>
      <c r="AJ353" s="37">
        <v>0.28615140970334257</v>
      </c>
      <c r="AK353" s="36">
        <v>1.4398659623626098</v>
      </c>
      <c r="AL353" s="37">
        <v>0.44688007464309154</v>
      </c>
      <c r="AM353" s="36">
        <v>0.49105604712675438</v>
      </c>
      <c r="AN353" s="37">
        <v>0.29398358052633844</v>
      </c>
      <c r="AO353" s="36">
        <v>8.1076857305923316</v>
      </c>
      <c r="AP353" s="36">
        <v>2.3461171631297194E-2</v>
      </c>
      <c r="AQ353" s="36">
        <v>1.5551075665480892E-2</v>
      </c>
      <c r="AR353" s="36">
        <v>0.31886433020889626</v>
      </c>
      <c r="AS353" s="36">
        <v>0.2304980819589387</v>
      </c>
      <c r="AT353" s="36">
        <v>0.67572211042128183</v>
      </c>
      <c r="AU353" s="36">
        <v>0.7780055141493708</v>
      </c>
      <c r="AV353" s="36">
        <v>0.47259699724805987</v>
      </c>
      <c r="AW353" s="36">
        <v>20.708044949498667</v>
      </c>
      <c r="AX353" s="37">
        <v>0.1593493518648626</v>
      </c>
      <c r="AY353" s="37">
        <v>0.81030574177687764</v>
      </c>
      <c r="AZ353" s="37">
        <v>0.55184550401542298</v>
      </c>
      <c r="BA353" s="36">
        <v>2.1598434617945568</v>
      </c>
      <c r="BB353" s="36">
        <v>0.13814942151324056</v>
      </c>
      <c r="BC353" s="84">
        <v>2.1213203435596398E-3</v>
      </c>
      <c r="BD353" s="37">
        <v>7.0612078827334479E-3</v>
      </c>
      <c r="BE353" s="36">
        <v>0.3744386832362438</v>
      </c>
      <c r="BF353" s="36">
        <v>0.55798952467479435</v>
      </c>
      <c r="BG353" s="36">
        <v>2.1213203435596398E-3</v>
      </c>
      <c r="BH353" s="68">
        <v>2.1213203435596398E-3</v>
      </c>
      <c r="BI353" s="69">
        <v>2.1213203435596398E-3</v>
      </c>
      <c r="BJ353" s="70">
        <v>2.1213203435596398E-3</v>
      </c>
      <c r="BK353" s="71">
        <v>2.1213203435596398E-3</v>
      </c>
      <c r="BL353" s="85">
        <f t="shared" si="40"/>
        <v>3.9995214347126673</v>
      </c>
      <c r="BM353" s="85">
        <f t="shared" si="41"/>
        <v>1.9670517697191379</v>
      </c>
      <c r="BN353" s="85">
        <f t="shared" si="42"/>
        <v>1.738486084467191</v>
      </c>
      <c r="BO353" s="85">
        <f t="shared" si="43"/>
        <v>1.0131453900132175</v>
      </c>
      <c r="BP353" s="85">
        <f t="shared" si="44"/>
        <v>0.9539063797059204</v>
      </c>
      <c r="BQ353" s="85">
        <f t="shared" si="45"/>
        <v>25.853596813946005</v>
      </c>
      <c r="BR353" s="85">
        <f t="shared" si="46"/>
        <v>30.475921873704024</v>
      </c>
      <c r="BS353" s="85">
        <f t="shared" si="47"/>
        <v>27.99445504960207</v>
      </c>
    </row>
    <row r="354" spans="1:71" x14ac:dyDescent="0.2">
      <c r="A354" s="22">
        <v>353</v>
      </c>
      <c r="B354" s="11" t="s">
        <v>12</v>
      </c>
      <c r="C354" s="11">
        <v>1645</v>
      </c>
      <c r="D354" s="11">
        <v>3</v>
      </c>
      <c r="E354" s="11">
        <v>3</v>
      </c>
      <c r="F354" s="11" t="s">
        <v>13</v>
      </c>
      <c r="G354" s="11">
        <v>1</v>
      </c>
      <c r="H354" s="11">
        <v>203</v>
      </c>
      <c r="I354" s="11">
        <v>36.9</v>
      </c>
      <c r="J354" s="11">
        <v>1.78</v>
      </c>
      <c r="K354" s="11">
        <v>1.1599999999999999</v>
      </c>
      <c r="L354" s="11">
        <v>2.6</v>
      </c>
      <c r="M354" s="12">
        <v>7</v>
      </c>
      <c r="N354" s="13">
        <v>35.04545454545454</v>
      </c>
      <c r="O354" s="13">
        <v>21.922636363636361</v>
      </c>
      <c r="P354" s="13">
        <v>3.7345221445221441</v>
      </c>
      <c r="Q354" s="13">
        <v>3.1152214452214455</v>
      </c>
      <c r="R354" s="13">
        <v>1.4564636363636358</v>
      </c>
      <c r="S354" s="13">
        <v>1.2149363636363635</v>
      </c>
      <c r="T354" s="36">
        <v>4.1662095697521373</v>
      </c>
      <c r="U354" s="36">
        <v>2.4522862527657381</v>
      </c>
      <c r="V354" s="36">
        <v>1.3091530345655586</v>
      </c>
      <c r="W354" s="36">
        <v>2.9392993930264564</v>
      </c>
      <c r="X354" s="53">
        <v>2.1213203435596398E-3</v>
      </c>
      <c r="Y354" s="37">
        <v>3.3847280914161504E-2</v>
      </c>
      <c r="Z354" s="36">
        <v>3.213075768417728</v>
      </c>
      <c r="AA354" s="37">
        <v>8.6384022395010335E-2</v>
      </c>
      <c r="AB354" s="37">
        <v>0.1612299517780916</v>
      </c>
      <c r="AC354" s="36">
        <v>10.780442963137379</v>
      </c>
      <c r="AD354" s="37">
        <v>0.22729394728075719</v>
      </c>
      <c r="AE354" s="37">
        <v>0.4961387660661189</v>
      </c>
      <c r="AF354" s="36">
        <v>0.78649969322453073</v>
      </c>
      <c r="AG354" s="36">
        <v>1.0024515109086378</v>
      </c>
      <c r="AH354" s="37">
        <v>0.38174790823591792</v>
      </c>
      <c r="AI354" s="36">
        <v>26.886045902221902</v>
      </c>
      <c r="AJ354" s="37">
        <v>0.22787321288106097</v>
      </c>
      <c r="AK354" s="36">
        <v>1.3533293007199056</v>
      </c>
      <c r="AL354" s="37">
        <v>4.3383117007753998E-2</v>
      </c>
      <c r="AM354" s="36">
        <v>0.54902704261864566</v>
      </c>
      <c r="AN354" s="37">
        <v>0.24160562644708927</v>
      </c>
      <c r="AO354" s="36">
        <v>8.9915597517245054</v>
      </c>
      <c r="AP354" s="36">
        <v>2.1213203435596398E-3</v>
      </c>
      <c r="AQ354" s="36">
        <v>2.4511885253720819E-2</v>
      </c>
      <c r="AR354" s="36">
        <v>0.34058366847052046</v>
      </c>
      <c r="AS354" s="36">
        <v>0.28633684054904668</v>
      </c>
      <c r="AT354" s="36">
        <v>0.61596553014197386</v>
      </c>
      <c r="AU354" s="36">
        <v>0.94722642517678624</v>
      </c>
      <c r="AV354" s="36">
        <v>0.37695304619911207</v>
      </c>
      <c r="AW354" s="36">
        <v>22.700943714740873</v>
      </c>
      <c r="AX354" s="37">
        <v>0.24933968535216128</v>
      </c>
      <c r="AY354" s="37">
        <v>0.7908601939929415</v>
      </c>
      <c r="AZ354" s="37">
        <v>0.44206000128111783</v>
      </c>
      <c r="BA354" s="36">
        <v>2.1249793587707222</v>
      </c>
      <c r="BB354" s="36">
        <v>0.16193676996070755</v>
      </c>
      <c r="BC354" s="84">
        <v>2.1213203435596398E-3</v>
      </c>
      <c r="BD354" s="37">
        <v>0.43604786295435927</v>
      </c>
      <c r="BE354" s="36">
        <v>0.40286979148572355</v>
      </c>
      <c r="BF354" s="36">
        <v>0.59127535699872802</v>
      </c>
      <c r="BG354" s="36">
        <v>2.1213203435596398E-3</v>
      </c>
      <c r="BH354" s="68">
        <v>2.1213203435596398E-3</v>
      </c>
      <c r="BI354" s="69">
        <v>2.1213203435596398E-3</v>
      </c>
      <c r="BJ354" s="70">
        <v>2.1213203435596398E-3</v>
      </c>
      <c r="BK354" s="71">
        <v>2.1213203435596398E-3</v>
      </c>
      <c r="BL354" s="85">
        <f t="shared" si="40"/>
        <v>3.4509823865332452</v>
      </c>
      <c r="BM354" s="85">
        <f t="shared" si="41"/>
        <v>1.5376669032497006</v>
      </c>
      <c r="BN354" s="85">
        <f t="shared" si="42"/>
        <v>1.6717098568364552</v>
      </c>
      <c r="BO354" s="85">
        <f t="shared" si="43"/>
        <v>0.99814502017582774</v>
      </c>
      <c r="BP354" s="85">
        <f t="shared" si="44"/>
        <v>0.53952188307387294</v>
      </c>
      <c r="BQ354" s="85">
        <f t="shared" si="45"/>
        <v>24.862588302008557</v>
      </c>
      <c r="BR354" s="85">
        <f t="shared" si="46"/>
        <v>28.239375202941808</v>
      </c>
      <c r="BS354" s="85">
        <f t="shared" si="47"/>
        <v>30.50673937373341</v>
      </c>
    </row>
    <row r="355" spans="1:71" x14ac:dyDescent="0.2">
      <c r="A355" s="22">
        <v>354</v>
      </c>
      <c r="B355" s="11" t="s">
        <v>12</v>
      </c>
      <c r="C355" s="11">
        <v>1645</v>
      </c>
      <c r="D355" s="11">
        <v>3</v>
      </c>
      <c r="E355" s="11">
        <v>3</v>
      </c>
      <c r="F355" s="11" t="s">
        <v>13</v>
      </c>
      <c r="G355" s="11">
        <v>1</v>
      </c>
      <c r="H355" s="11">
        <v>205</v>
      </c>
      <c r="I355" s="11">
        <v>36.9</v>
      </c>
      <c r="J355" s="11">
        <v>1.78</v>
      </c>
      <c r="K355" s="11">
        <v>1.1599999999999999</v>
      </c>
      <c r="L355" s="11">
        <v>2.6</v>
      </c>
      <c r="M355" s="12">
        <v>9</v>
      </c>
      <c r="N355" s="13">
        <v>35</v>
      </c>
      <c r="O355" s="13">
        <v>22.954545454545453</v>
      </c>
      <c r="P355" s="13">
        <v>3.4109378960709758</v>
      </c>
      <c r="Q355" s="13">
        <v>3.0067427122940429</v>
      </c>
      <c r="R355" s="13">
        <v>1.2232863636363636</v>
      </c>
      <c r="S355" s="13">
        <v>1.0783272727272726</v>
      </c>
      <c r="T355" s="36"/>
      <c r="U355" s="36"/>
      <c r="V355" s="36"/>
      <c r="W355" s="36"/>
      <c r="X355" s="53">
        <v>2.1213203435596398E-3</v>
      </c>
      <c r="Y355" s="37">
        <v>3.8529570087388214E-2</v>
      </c>
      <c r="Z355" s="36"/>
      <c r="AA355" s="37">
        <v>8.703411408359335E-2</v>
      </c>
      <c r="AB355" s="37">
        <v>0.1537979961357592</v>
      </c>
      <c r="AC355" s="36"/>
      <c r="AD355" s="37">
        <v>0.26075191829270383</v>
      </c>
      <c r="AE355" s="37">
        <v>0.48869762814334161</v>
      </c>
      <c r="AF355" s="36"/>
      <c r="AG355" s="36"/>
      <c r="AH355" s="37">
        <v>0.44900383963643553</v>
      </c>
      <c r="AI355" s="36"/>
      <c r="AJ355" s="37">
        <v>0.54856264757057005</v>
      </c>
      <c r="AK355" s="36"/>
      <c r="AL355" s="37">
        <v>0.53122895039889195</v>
      </c>
      <c r="AM355" s="36"/>
      <c r="AN355" s="37">
        <v>0.22802624911773892</v>
      </c>
      <c r="AO355" s="36"/>
      <c r="AP355" s="82">
        <v>2.1213203435596398E-3</v>
      </c>
      <c r="AQ355" s="83">
        <v>2.1213203435596398E-3</v>
      </c>
      <c r="AR355" s="36"/>
      <c r="AS355" s="36"/>
      <c r="AT355" s="36"/>
      <c r="AU355" s="36"/>
      <c r="AV355" s="36"/>
      <c r="AW355" s="36"/>
      <c r="AX355" s="37">
        <v>0.18951796935574791</v>
      </c>
      <c r="AY355" s="37">
        <v>0.66413329116271957</v>
      </c>
      <c r="AZ355" s="37">
        <v>0.36285542269573151</v>
      </c>
      <c r="BA355" s="36"/>
      <c r="BB355" s="36"/>
      <c r="BC355" s="84">
        <v>2.1213203435596398E-3</v>
      </c>
      <c r="BD355" s="37">
        <v>0.44840708639692406</v>
      </c>
      <c r="BE355" s="36"/>
      <c r="BF355" s="36"/>
      <c r="BG355" s="85">
        <v>2.1213203435596398E-3</v>
      </c>
      <c r="BH355" s="68">
        <v>2.1213203435596398E-3</v>
      </c>
      <c r="BI355" s="69">
        <v>2.1213203435596398E-3</v>
      </c>
      <c r="BJ355" s="70">
        <v>2.1213203435596398E-3</v>
      </c>
      <c r="BK355" s="71">
        <v>2.1213203435596398E-3</v>
      </c>
      <c r="BL355" s="85">
        <f t="shared" si="40"/>
        <v>2.7856329134664226</v>
      </c>
      <c r="BM355" s="85">
        <f t="shared" si="41"/>
        <v>2.4320429801777022</v>
      </c>
      <c r="BN355" s="85">
        <f t="shared" si="42"/>
        <v>0.12556368417098157</v>
      </c>
      <c r="BO355" s="85">
        <f t="shared" si="43"/>
        <v>1.4121164016354686</v>
      </c>
      <c r="BP355" s="85">
        <f t="shared" si="44"/>
        <v>1.0199265785422336</v>
      </c>
      <c r="BQ355" s="85"/>
      <c r="BR355" s="85"/>
      <c r="BS355" s="85"/>
    </row>
    <row r="356" spans="1:71" x14ac:dyDescent="0.2">
      <c r="A356" s="22">
        <v>355</v>
      </c>
      <c r="B356" s="11" t="s">
        <v>12</v>
      </c>
      <c r="C356" s="11">
        <v>1645</v>
      </c>
      <c r="D356" s="11">
        <v>3</v>
      </c>
      <c r="E356" s="11">
        <v>3</v>
      </c>
      <c r="F356" s="11" t="s">
        <v>13</v>
      </c>
      <c r="G356" s="11">
        <v>1</v>
      </c>
      <c r="H356" s="11">
        <v>207</v>
      </c>
      <c r="I356" s="11">
        <v>36.9</v>
      </c>
      <c r="J356" s="11">
        <v>1.78</v>
      </c>
      <c r="K356" s="11">
        <v>1.1599999999999999</v>
      </c>
      <c r="L356" s="11">
        <v>2.6</v>
      </c>
      <c r="M356" s="12">
        <v>11</v>
      </c>
      <c r="N356" s="13">
        <v>36.04545454545454</v>
      </c>
      <c r="O356" s="13">
        <v>21.59090909090909</v>
      </c>
      <c r="P356" s="13">
        <v>3.4909620253164562</v>
      </c>
      <c r="Q356" s="13">
        <v>3.1128860759493668</v>
      </c>
      <c r="R356" s="13">
        <v>1.2535727272727273</v>
      </c>
      <c r="S356" s="13">
        <v>1.1178090909090908</v>
      </c>
      <c r="T356" s="36"/>
      <c r="U356" s="36"/>
      <c r="V356" s="36"/>
      <c r="W356" s="36"/>
      <c r="X356" s="53">
        <v>2.1213203435596398E-3</v>
      </c>
      <c r="Y356" s="37">
        <v>5.5453705014809056E-2</v>
      </c>
      <c r="Z356" s="36"/>
      <c r="AA356" s="37">
        <v>0.10100477488141346</v>
      </c>
      <c r="AB356" s="37">
        <v>0.15936358616539764</v>
      </c>
      <c r="AC356" s="36"/>
      <c r="AD356" s="37">
        <v>0.24872315041943233</v>
      </c>
      <c r="AE356" s="37">
        <v>0.47324582594414566</v>
      </c>
      <c r="AF356" s="36"/>
      <c r="AG356" s="36"/>
      <c r="AH356" s="37">
        <v>0.45430968723669218</v>
      </c>
      <c r="AI356" s="36"/>
      <c r="AJ356" s="37">
        <v>0.48109326436084221</v>
      </c>
      <c r="AK356" s="36"/>
      <c r="AL356" s="37">
        <v>0.48188151557299697</v>
      </c>
      <c r="AM356" s="36"/>
      <c r="AN356" s="37">
        <v>0.23548258037620548</v>
      </c>
      <c r="AO356" s="36"/>
      <c r="AP356" s="82">
        <v>2.1213203435596398E-3</v>
      </c>
      <c r="AQ356" s="83">
        <v>2.1213203435596398E-3</v>
      </c>
      <c r="AR356" s="36"/>
      <c r="AS356" s="36"/>
      <c r="AT356" s="36"/>
      <c r="AU356" s="36"/>
      <c r="AV356" s="36"/>
      <c r="AW356" s="36"/>
      <c r="AX356" s="37">
        <v>0.18611453798120092</v>
      </c>
      <c r="AY356" s="37">
        <v>0.63089706425863856</v>
      </c>
      <c r="AZ356" s="37">
        <v>0.38868028615715061</v>
      </c>
      <c r="BA356" s="36"/>
      <c r="BB356" s="36"/>
      <c r="BC356" s="84">
        <v>2.1213203435596398E-3</v>
      </c>
      <c r="BD356" s="37">
        <v>4.7922920073125756E-2</v>
      </c>
      <c r="BE356" s="36"/>
      <c r="BF356" s="36"/>
      <c r="BG356" s="85">
        <v>2.1213203435596398E-3</v>
      </c>
      <c r="BH356" s="68">
        <v>2.1213203435596398E-3</v>
      </c>
      <c r="BI356" s="69">
        <v>2.1213203435596398E-3</v>
      </c>
      <c r="BJ356" s="70">
        <v>2.1213203435596398E-3</v>
      </c>
      <c r="BK356" s="71">
        <v>2.1213203435596398E-3</v>
      </c>
      <c r="BL356" s="85">
        <f t="shared" si="40"/>
        <v>2.6905580899719346</v>
      </c>
      <c r="BM356" s="85">
        <f t="shared" si="41"/>
        <v>2.298617029699507</v>
      </c>
      <c r="BN356" s="85">
        <f t="shared" si="42"/>
        <v>0.15645847989622252</v>
      </c>
      <c r="BO356" s="85">
        <f t="shared" si="43"/>
        <v>1.3434896881823644</v>
      </c>
      <c r="BP356" s="85">
        <f t="shared" si="44"/>
        <v>0.95512734151714263</v>
      </c>
      <c r="BQ356" s="85"/>
      <c r="BR356" s="85"/>
      <c r="BS356" s="85"/>
    </row>
    <row r="357" spans="1:71" x14ac:dyDescent="0.2">
      <c r="A357" s="22">
        <v>356</v>
      </c>
      <c r="B357" s="11" t="s">
        <v>12</v>
      </c>
      <c r="C357" s="11">
        <v>1645</v>
      </c>
      <c r="D357" s="11">
        <v>3</v>
      </c>
      <c r="E357" s="11">
        <v>3</v>
      </c>
      <c r="F357" s="11" t="s">
        <v>13</v>
      </c>
      <c r="G357" s="11">
        <v>1</v>
      </c>
      <c r="H357" s="11">
        <v>209</v>
      </c>
      <c r="I357" s="11">
        <v>36.9</v>
      </c>
      <c r="J357" s="11">
        <v>1.78</v>
      </c>
      <c r="K357" s="11">
        <v>1.1599999999999999</v>
      </c>
      <c r="L357" s="11">
        <v>2.6</v>
      </c>
      <c r="M357" s="12">
        <v>13</v>
      </c>
      <c r="N357" s="13">
        <v>35.18181818181818</v>
      </c>
      <c r="O357" s="13">
        <v>21.59090909090909</v>
      </c>
      <c r="P357" s="13">
        <v>3.7396816976127325</v>
      </c>
      <c r="Q357" s="13">
        <v>3.0107957559681702</v>
      </c>
      <c r="R357" s="13">
        <v>1.281690909090909</v>
      </c>
      <c r="S357" s="13">
        <v>1.0318818181818181</v>
      </c>
      <c r="T357" s="36"/>
      <c r="U357" s="36"/>
      <c r="V357" s="36"/>
      <c r="W357" s="36"/>
      <c r="X357" s="53">
        <v>2.1213203435596398E-3</v>
      </c>
      <c r="Y357" s="54">
        <v>2.1213203435596398E-3</v>
      </c>
      <c r="Z357" s="36"/>
      <c r="AA357" s="37">
        <v>0.106155561800648</v>
      </c>
      <c r="AB357" s="37">
        <v>0.21208709537613887</v>
      </c>
      <c r="AC357" s="36"/>
      <c r="AD357" s="37">
        <v>0.22452350315914327</v>
      </c>
      <c r="AE357" s="37">
        <v>0.43418247878042171</v>
      </c>
      <c r="AF357" s="36"/>
      <c r="AG357" s="36"/>
      <c r="AH357" s="37">
        <v>0.39333131441586155</v>
      </c>
      <c r="AI357" s="36"/>
      <c r="AJ357" s="37">
        <v>0.17160803843066672</v>
      </c>
      <c r="AK357" s="36"/>
      <c r="AL357" s="37">
        <v>0.35169881231622141</v>
      </c>
      <c r="AM357" s="36"/>
      <c r="AN357" s="37">
        <v>0.25576704816703838</v>
      </c>
      <c r="AO357" s="36"/>
      <c r="AP357" s="82">
        <v>2.1213203435596398E-3</v>
      </c>
      <c r="AQ357" s="83">
        <v>2.1213203435596398E-3</v>
      </c>
      <c r="AR357" s="36"/>
      <c r="AS357" s="36"/>
      <c r="AT357" s="36"/>
      <c r="AU357" s="36"/>
      <c r="AV357" s="36"/>
      <c r="AW357" s="36"/>
      <c r="AX357" s="37">
        <v>0.21607190298205795</v>
      </c>
      <c r="AY357" s="37">
        <v>0.6092449890163143</v>
      </c>
      <c r="AZ357" s="37">
        <v>0.38995323240032964</v>
      </c>
      <c r="BA357" s="36"/>
      <c r="BB357" s="36"/>
      <c r="BC357" s="84">
        <v>2.1213203435596398E-3</v>
      </c>
      <c r="BD357" s="37">
        <v>0.38656051393979124</v>
      </c>
      <c r="BE357" s="36"/>
      <c r="BF357" s="36"/>
      <c r="BG357" s="85">
        <v>2.1213203435596398E-3</v>
      </c>
      <c r="BH357" s="68">
        <v>2.1213203435596398E-3</v>
      </c>
      <c r="BI357" s="69">
        <v>2.1213203435596398E-3</v>
      </c>
      <c r="BJ357" s="70">
        <v>2.1213203435596398E-3</v>
      </c>
      <c r="BK357" s="71">
        <v>2.1213203435596398E-3</v>
      </c>
      <c r="BL357" s="85">
        <f t="shared" si="40"/>
        <v>2.1514751727896995</v>
      </c>
      <c r="BM357" s="85">
        <f t="shared" si="41"/>
        <v>1.7874312424784535</v>
      </c>
      <c r="BN357" s="85">
        <f t="shared" si="42"/>
        <v>0.10827688214420764</v>
      </c>
      <c r="BO357" s="85">
        <f t="shared" si="43"/>
        <v>1.0015499513818105</v>
      </c>
      <c r="BP357" s="85">
        <f t="shared" si="44"/>
        <v>0.78588129109664306</v>
      </c>
      <c r="BQ357" s="85"/>
      <c r="BR357" s="85"/>
      <c r="BS357" s="85"/>
    </row>
    <row r="358" spans="1:71" x14ac:dyDescent="0.2">
      <c r="A358" s="22">
        <v>357</v>
      </c>
      <c r="B358" s="11" t="s">
        <v>12</v>
      </c>
      <c r="C358" s="11">
        <v>1645</v>
      </c>
      <c r="D358" s="11">
        <v>3</v>
      </c>
      <c r="E358" s="11">
        <v>3</v>
      </c>
      <c r="F358" s="11" t="s">
        <v>13</v>
      </c>
      <c r="G358" s="11">
        <v>1</v>
      </c>
      <c r="H358" s="11">
        <v>211</v>
      </c>
      <c r="I358" s="11">
        <v>36.9</v>
      </c>
      <c r="J358" s="11">
        <v>1.78</v>
      </c>
      <c r="K358" s="11">
        <v>1.1599999999999999</v>
      </c>
      <c r="L358" s="11">
        <v>2.6</v>
      </c>
      <c r="M358" s="12">
        <v>15</v>
      </c>
      <c r="N358" s="13">
        <v>33.499999999999993</v>
      </c>
      <c r="O358" s="13">
        <v>20.454545454545453</v>
      </c>
      <c r="P358" s="13">
        <v>3.3884289617486338</v>
      </c>
      <c r="Q358" s="13">
        <v>3.1100000000000003</v>
      </c>
      <c r="R358" s="13">
        <v>1.1274227272727271</v>
      </c>
      <c r="S358" s="13">
        <v>1.034781818181818</v>
      </c>
      <c r="T358" s="36">
        <v>3.5287997455225892</v>
      </c>
      <c r="U358" s="36">
        <v>2.281855322265006</v>
      </c>
      <c r="V358" s="36">
        <v>1.2833071561811353</v>
      </c>
      <c r="W358" s="36">
        <v>3.1532807430940237</v>
      </c>
      <c r="X358" s="53">
        <v>2.1213203435596398E-3</v>
      </c>
      <c r="Y358" s="37">
        <v>6.2097528818604933E-2</v>
      </c>
      <c r="Z358" s="36">
        <v>3.6655982996003962</v>
      </c>
      <c r="AA358" s="37">
        <v>0.11252912367770629</v>
      </c>
      <c r="AB358" s="37">
        <v>0.23330410733256915</v>
      </c>
      <c r="AC358" s="36"/>
      <c r="AD358" s="37">
        <v>0.23684078114723922</v>
      </c>
      <c r="AE358" s="37">
        <v>0.45607194011633501</v>
      </c>
      <c r="AF358" s="36">
        <v>0.72969751092961044</v>
      </c>
      <c r="AG358" s="36">
        <v>1.172460726494756</v>
      </c>
      <c r="AH358" s="37">
        <v>0.37651317503238307</v>
      </c>
      <c r="AI358" s="36"/>
      <c r="AJ358" s="37">
        <v>0.14760498976974276</v>
      </c>
      <c r="AK358" s="36">
        <v>1.0707565208420169</v>
      </c>
      <c r="AL358" s="37">
        <v>0.38646181791872453</v>
      </c>
      <c r="AM358" s="36">
        <v>0.57915755523226908</v>
      </c>
      <c r="AN358" s="37">
        <v>0.21285152336006333</v>
      </c>
      <c r="AO358" s="36">
        <v>10.536382979510863</v>
      </c>
      <c r="AP358" s="36">
        <v>2.0825613681983945E-2</v>
      </c>
      <c r="AQ358" s="36">
        <v>1.5041790288789702E-2</v>
      </c>
      <c r="AR358" s="36">
        <v>0.27899008347537646</v>
      </c>
      <c r="AS358" s="36">
        <v>0.23270024899739919</v>
      </c>
      <c r="AT358" s="36">
        <v>0.59311617228944202</v>
      </c>
      <c r="AU358" s="36">
        <v>0.81779028366633555</v>
      </c>
      <c r="AV358" s="36">
        <v>0.43285325886703974</v>
      </c>
      <c r="AW358" s="36">
        <v>16.897281252724504</v>
      </c>
      <c r="AX358" s="37">
        <v>0.20047251681449496</v>
      </c>
      <c r="AY358" s="37">
        <v>0.6193611066999275</v>
      </c>
      <c r="AZ358" s="37">
        <v>0.48241098764809709</v>
      </c>
      <c r="BA358" s="36">
        <v>1.7148134810522706</v>
      </c>
      <c r="BB358" s="36"/>
      <c r="BC358" s="84">
        <v>2.1213203435596398E-3</v>
      </c>
      <c r="BD358" s="37">
        <v>0.39614533803827046</v>
      </c>
      <c r="BE358" s="36">
        <v>0.33676370836500658</v>
      </c>
      <c r="BF358" s="36">
        <v>0.45556675717895467</v>
      </c>
      <c r="BG358" s="36">
        <v>2.1213203435596398E-3</v>
      </c>
      <c r="BH358" s="68">
        <v>2.1213203435596398E-3</v>
      </c>
      <c r="BI358" s="69">
        <v>2.1213203435596398E-3</v>
      </c>
      <c r="BJ358" s="70">
        <v>2.1213203435596398E-3</v>
      </c>
      <c r="BK358" s="71">
        <v>2.1213203435596398E-3</v>
      </c>
      <c r="BL358" s="85">
        <f t="shared" si="40"/>
        <v>3.9758932689003932</v>
      </c>
      <c r="BM358" s="85">
        <f t="shared" si="41"/>
        <v>1.8367968113169937</v>
      </c>
      <c r="BN358" s="85">
        <f t="shared" si="42"/>
        <v>1.9262449342233361</v>
      </c>
      <c r="BO358" s="85">
        <f t="shared" si="43"/>
        <v>0.99426305328193421</v>
      </c>
      <c r="BP358" s="85">
        <f t="shared" si="44"/>
        <v>0.84253375803505959</v>
      </c>
      <c r="BQ358" s="85">
        <f t="shared" si="45"/>
        <v>13.914962587006709</v>
      </c>
      <c r="BR358" s="85"/>
      <c r="BS358" s="85">
        <f t="shared" si="47"/>
        <v>23.506860521849244</v>
      </c>
    </row>
    <row r="359" spans="1:71" x14ac:dyDescent="0.2">
      <c r="A359" s="22">
        <v>358</v>
      </c>
      <c r="B359" s="11" t="s">
        <v>12</v>
      </c>
      <c r="C359" s="11">
        <v>1645</v>
      </c>
      <c r="D359" s="11">
        <v>3</v>
      </c>
      <c r="E359" s="11">
        <v>3</v>
      </c>
      <c r="F359" s="11" t="s">
        <v>13</v>
      </c>
      <c r="G359" s="11">
        <v>1</v>
      </c>
      <c r="H359" s="11">
        <v>213</v>
      </c>
      <c r="I359" s="11">
        <v>36.9</v>
      </c>
      <c r="J359" s="11">
        <v>1.78</v>
      </c>
      <c r="K359" s="11">
        <v>1.1599999999999999</v>
      </c>
      <c r="L359" s="11">
        <v>2.6</v>
      </c>
      <c r="M359" s="12">
        <v>17</v>
      </c>
      <c r="N359" s="13">
        <v>34.590909090909086</v>
      </c>
      <c r="O359" s="13">
        <v>21.351954545454539</v>
      </c>
      <c r="P359" s="13">
        <v>3.4259795134443016</v>
      </c>
      <c r="Q359" s="13">
        <v>3.0749423815620998</v>
      </c>
      <c r="R359" s="13">
        <v>1.2162227272727271</v>
      </c>
      <c r="S359" s="13">
        <v>1.0916045454545453</v>
      </c>
      <c r="T359" s="36">
        <v>3.9427089306511016</v>
      </c>
      <c r="U359" s="36">
        <v>2.5316737689315567</v>
      </c>
      <c r="V359" s="36">
        <v>1.4271056408367466</v>
      </c>
      <c r="W359" s="36">
        <v>3.4634944350367238</v>
      </c>
      <c r="X359" s="53">
        <v>2.1213203435596398E-3</v>
      </c>
      <c r="Y359" s="37">
        <v>5.5596536559113216E-2</v>
      </c>
      <c r="Z359" s="36">
        <v>3.8535338466896851</v>
      </c>
      <c r="AA359" s="37">
        <v>0.10340107914014544</v>
      </c>
      <c r="AB359" s="37">
        <v>0.21386471158673856</v>
      </c>
      <c r="AC359" s="36">
        <v>12.068892477102361</v>
      </c>
      <c r="AD359" s="37">
        <v>0.24558333046049893</v>
      </c>
      <c r="AE359" s="37">
        <v>0.43087751687128545</v>
      </c>
      <c r="AF359" s="36">
        <v>0.84408617869277136</v>
      </c>
      <c r="AG359" s="36">
        <v>1.1537068648925624</v>
      </c>
      <c r="AH359" s="37">
        <v>0.41547407858950397</v>
      </c>
      <c r="AI359" s="36">
        <v>29.340132092430167</v>
      </c>
      <c r="AJ359" s="37">
        <v>0.12590739388335753</v>
      </c>
      <c r="AK359" s="36">
        <v>1.254748188768583</v>
      </c>
      <c r="AL359" s="37">
        <v>0.36562392101269703</v>
      </c>
      <c r="AM359" s="36">
        <v>0.56104772713337936</v>
      </c>
      <c r="AN359" s="37">
        <v>0.24503702495451596</v>
      </c>
      <c r="AO359" s="36">
        <v>8.5650802780965698</v>
      </c>
      <c r="AP359" s="82">
        <v>2.1213203435596398E-3</v>
      </c>
      <c r="AQ359" s="36">
        <v>1.7179503453704465E-2</v>
      </c>
      <c r="AR359" s="36">
        <v>0.30939412836361679</v>
      </c>
      <c r="AS359" s="36">
        <v>0.23707906608696799</v>
      </c>
      <c r="AT359" s="36">
        <v>0.52257920053479567</v>
      </c>
      <c r="AU359" s="36">
        <v>0.79831454742490693</v>
      </c>
      <c r="AV359" s="36">
        <v>0.35439080658881367</v>
      </c>
      <c r="AW359" s="36">
        <v>19.205629727026121</v>
      </c>
      <c r="AX359" s="37">
        <v>0.24435129338843151</v>
      </c>
      <c r="AY359" s="37">
        <v>0.54888076052605306</v>
      </c>
      <c r="AZ359" s="37">
        <v>0.56470018114198728</v>
      </c>
      <c r="BA359" s="36">
        <v>1.9443670330400464</v>
      </c>
      <c r="BB359" s="36">
        <v>0.15194289744026443</v>
      </c>
      <c r="BC359" s="84">
        <v>2.1213203435596398E-3</v>
      </c>
      <c r="BD359" s="37">
        <v>0.11514840807493483</v>
      </c>
      <c r="BE359" s="36">
        <v>0.40952138925660064</v>
      </c>
      <c r="BF359" s="36">
        <v>0.48230071949176279</v>
      </c>
      <c r="BG359" s="36">
        <v>2.1213203435596398E-3</v>
      </c>
      <c r="BH359" s="68">
        <v>2.1213203435596398E-3</v>
      </c>
      <c r="BI359" s="69">
        <v>2.1213203435596398E-3</v>
      </c>
      <c r="BJ359" s="70">
        <v>2.1213203435596398E-3</v>
      </c>
      <c r="BK359" s="71">
        <v>2.1213203435596398E-3</v>
      </c>
      <c r="BL359" s="85">
        <f t="shared" si="40"/>
        <v>3.9161201850837974</v>
      </c>
      <c r="BM359" s="85">
        <f t="shared" si="41"/>
        <v>1.7973309524040815</v>
      </c>
      <c r="BN359" s="85">
        <f t="shared" si="42"/>
        <v>1.8737522077252005</v>
      </c>
      <c r="BO359" s="85">
        <f t="shared" si="43"/>
        <v>1.0008295145200989</v>
      </c>
      <c r="BP359" s="85">
        <f t="shared" si="44"/>
        <v>0.79650143788398253</v>
      </c>
      <c r="BQ359" s="85">
        <f t="shared" si="45"/>
        <v>27.289530419591735</v>
      </c>
      <c r="BR359" s="85">
        <f t="shared" si="46"/>
        <v>30.594880281198751</v>
      </c>
      <c r="BS359" s="85">
        <f t="shared" si="47"/>
        <v>25.920628904243916</v>
      </c>
    </row>
    <row r="360" spans="1:71" x14ac:dyDescent="0.2">
      <c r="A360" s="22">
        <v>359</v>
      </c>
      <c r="B360" s="11" t="s">
        <v>12</v>
      </c>
      <c r="C360" s="11">
        <v>1645</v>
      </c>
      <c r="D360" s="11">
        <v>3</v>
      </c>
      <c r="E360" s="11">
        <v>3</v>
      </c>
      <c r="F360" s="11" t="s">
        <v>13</v>
      </c>
      <c r="G360" s="11">
        <v>1</v>
      </c>
      <c r="H360" s="11">
        <v>215</v>
      </c>
      <c r="I360" s="11">
        <v>36.9</v>
      </c>
      <c r="J360" s="11">
        <v>1.78</v>
      </c>
      <c r="K360" s="11">
        <v>1.1599999999999999</v>
      </c>
      <c r="L360" s="11">
        <v>2.6</v>
      </c>
      <c r="M360" s="12">
        <v>19</v>
      </c>
      <c r="N360" s="13">
        <v>34.36363636363636</v>
      </c>
      <c r="O360" s="13">
        <v>20.433590909090906</v>
      </c>
      <c r="P360" s="13">
        <v>3.6344230769230759</v>
      </c>
      <c r="Q360" s="13">
        <v>3.0902307692307689</v>
      </c>
      <c r="R360" s="13">
        <v>1.2885681818181816</v>
      </c>
      <c r="S360" s="13">
        <v>1.0956272727272727</v>
      </c>
      <c r="T360" s="36">
        <v>3.3223625496079574</v>
      </c>
      <c r="U360" s="36">
        <v>2.1793987583541439</v>
      </c>
      <c r="V360" s="36">
        <v>1.3048066569887165</v>
      </c>
      <c r="W360" s="36">
        <v>3.1854251078316733</v>
      </c>
      <c r="X360" s="53">
        <v>2.1213203435596398E-3</v>
      </c>
      <c r="Y360" s="37">
        <v>5.0174000055950865E-2</v>
      </c>
      <c r="Z360" s="36">
        <v>3.8112917308305421</v>
      </c>
      <c r="AA360" s="37">
        <v>0.10432196730216095</v>
      </c>
      <c r="AB360" s="37">
        <v>0.16669622713859661</v>
      </c>
      <c r="AC360" s="36">
        <v>9.8802898631397955</v>
      </c>
      <c r="AD360" s="37">
        <v>0.22449717915362477</v>
      </c>
      <c r="AE360" s="37">
        <v>0.45789902341653521</v>
      </c>
      <c r="AF360" s="36">
        <v>1.1958801586340289</v>
      </c>
      <c r="AG360" s="36">
        <v>0.91197357962185899</v>
      </c>
      <c r="AH360" s="37">
        <v>0.37626422076283406</v>
      </c>
      <c r="AI360" s="36">
        <v>24.443507098342621</v>
      </c>
      <c r="AJ360" s="37">
        <v>0.1886282260954763</v>
      </c>
      <c r="AK360" s="36">
        <v>1.9827985688585446</v>
      </c>
      <c r="AL360" s="37">
        <v>0.36054803235362853</v>
      </c>
      <c r="AM360" s="36"/>
      <c r="AN360" s="37">
        <v>0.26295596769841972</v>
      </c>
      <c r="AO360" s="36">
        <v>6.5636067141426908</v>
      </c>
      <c r="AP360" s="82">
        <v>2.1213203435596398E-3</v>
      </c>
      <c r="AQ360" s="36">
        <v>4.0792129127640839E-2</v>
      </c>
      <c r="AR360" s="36"/>
      <c r="AS360" s="36">
        <v>0.54268461562701586</v>
      </c>
      <c r="AT360" s="36">
        <v>1.5752889629704891</v>
      </c>
      <c r="AU360" s="36">
        <v>3.8580974189614579</v>
      </c>
      <c r="AV360" s="36"/>
      <c r="AW360" s="36">
        <v>17.672816698976913</v>
      </c>
      <c r="AX360" s="37">
        <v>0.30958381446307004</v>
      </c>
      <c r="AY360" s="37">
        <v>0.70698177320278366</v>
      </c>
      <c r="AZ360" s="37">
        <v>0.55772566891800834</v>
      </c>
      <c r="BA360" s="36">
        <v>4.0249982523928338</v>
      </c>
      <c r="BB360" s="36">
        <v>8.4898295882432778E-2</v>
      </c>
      <c r="BC360" s="84">
        <v>2.1213203435596398E-3</v>
      </c>
      <c r="BD360" s="37">
        <v>0.36346471075029169</v>
      </c>
      <c r="BE360" s="36">
        <v>0.62946971968727572</v>
      </c>
      <c r="BF360" s="36">
        <v>2.2296116050139663</v>
      </c>
      <c r="BG360" s="36">
        <v>1.1000272181433028E-2</v>
      </c>
      <c r="BH360" s="68">
        <v>2.1213203435596398E-3</v>
      </c>
      <c r="BI360" s="69">
        <v>2.1213203435596398E-3</v>
      </c>
      <c r="BJ360" s="70">
        <v>2.1213203435596398E-3</v>
      </c>
      <c r="BK360" s="71">
        <v>2.1213203435596398E-3</v>
      </c>
      <c r="BL360" s="85">
        <f t="shared" si="40"/>
        <v>3.103958423599086</v>
      </c>
      <c r="BM360" s="85">
        <f t="shared" si="41"/>
        <v>1.7745329089206954</v>
      </c>
      <c r="BN360" s="85">
        <f t="shared" si="42"/>
        <v>1.0664695469799708</v>
      </c>
      <c r="BO360" s="85">
        <f t="shared" si="43"/>
        <v>0.95608585315053185</v>
      </c>
      <c r="BP360" s="85">
        <f t="shared" si="44"/>
        <v>0.81844705577016374</v>
      </c>
      <c r="BQ360" s="85">
        <f t="shared" si="45"/>
        <v>23.685695987096388</v>
      </c>
      <c r="BR360" s="85">
        <f t="shared" si="46"/>
        <v>26.426305667201166</v>
      </c>
      <c r="BS360" s="85">
        <f t="shared" si="47"/>
        <v>32.620141860216982</v>
      </c>
    </row>
    <row r="361" spans="1:71" x14ac:dyDescent="0.2">
      <c r="A361" s="22">
        <v>360</v>
      </c>
      <c r="B361" s="11" t="s">
        <v>12</v>
      </c>
      <c r="C361" s="11">
        <v>1645</v>
      </c>
      <c r="D361" s="11">
        <v>3</v>
      </c>
      <c r="E361" s="11">
        <v>3</v>
      </c>
      <c r="F361" s="11" t="s">
        <v>13</v>
      </c>
      <c r="G361" s="11">
        <v>1</v>
      </c>
      <c r="H361" s="11">
        <v>217</v>
      </c>
      <c r="I361" s="11">
        <v>36.9</v>
      </c>
      <c r="J361" s="11">
        <v>1.78</v>
      </c>
      <c r="K361" s="11">
        <v>1.1599999999999999</v>
      </c>
      <c r="L361" s="11">
        <v>2.6</v>
      </c>
      <c r="M361" s="12">
        <v>21</v>
      </c>
      <c r="N361" s="13">
        <v>33.454545454545446</v>
      </c>
      <c r="O361" s="13" t="s">
        <v>14</v>
      </c>
      <c r="P361" s="13">
        <v>3.6786333771353483</v>
      </c>
      <c r="Q361" s="13">
        <v>3.0935611038107753</v>
      </c>
      <c r="R361" s="13">
        <v>1.2724727272727272</v>
      </c>
      <c r="S361" s="13">
        <v>1.070090909090909</v>
      </c>
      <c r="T361" s="36">
        <v>4.0202141772621918</v>
      </c>
      <c r="U361" s="36">
        <v>2.5756814896434981</v>
      </c>
      <c r="V361" s="36">
        <v>1.4756938358206948</v>
      </c>
      <c r="W361" s="36">
        <v>3.5492681155133288</v>
      </c>
      <c r="X361" s="53">
        <v>2.1213203435596398E-3</v>
      </c>
      <c r="Y361" s="37">
        <v>5.0174000055950865E-2</v>
      </c>
      <c r="Z361" s="36">
        <v>3.9820528850763948</v>
      </c>
      <c r="AA361" s="37">
        <v>0.10432196730216095</v>
      </c>
      <c r="AB361" s="37">
        <v>0.16669622713859661</v>
      </c>
      <c r="AC361" s="36">
        <v>12.456185146961964</v>
      </c>
      <c r="AD361" s="37">
        <v>0.22449717915362477</v>
      </c>
      <c r="AE361" s="37">
        <v>0.45789902341653521</v>
      </c>
      <c r="AF361" s="36">
        <v>0.86520586926121645</v>
      </c>
      <c r="AG361" s="36">
        <v>1.0977508306599733</v>
      </c>
      <c r="AH361" s="37">
        <v>0.37626422076283406</v>
      </c>
      <c r="AI361" s="36">
        <v>28.631878187372408</v>
      </c>
      <c r="AJ361" s="37">
        <v>0.1886282260954763</v>
      </c>
      <c r="AK361" s="36">
        <v>1.2612129615558914</v>
      </c>
      <c r="AL361" s="37">
        <v>0.36054803235362853</v>
      </c>
      <c r="AM361" s="36">
        <v>0.49984770485100904</v>
      </c>
      <c r="AN361" s="37">
        <v>0.26295596769841972</v>
      </c>
      <c r="AO361" s="36">
        <v>8.8985403499304443</v>
      </c>
      <c r="AP361" s="36">
        <v>2.1204308386520779E-2</v>
      </c>
      <c r="AQ361" s="36">
        <v>1.8711939407996633E-2</v>
      </c>
      <c r="AR361" s="36">
        <v>0.30883327454273951</v>
      </c>
      <c r="AS361" s="36">
        <v>0.23765696813680973</v>
      </c>
      <c r="AT361" s="36">
        <v>0.58701041064963233</v>
      </c>
      <c r="AU361" s="36">
        <v>0.83936276972520152</v>
      </c>
      <c r="AV361" s="36">
        <v>0.45400418150723792</v>
      </c>
      <c r="AW361" s="36">
        <v>19.066057109672251</v>
      </c>
      <c r="AX361" s="37">
        <v>0.30958381446307004</v>
      </c>
      <c r="AY361" s="37">
        <v>0.70698177320278366</v>
      </c>
      <c r="AZ361" s="37">
        <v>0.55772566891800834</v>
      </c>
      <c r="BA361" s="36">
        <v>2.0068778201758004</v>
      </c>
      <c r="BB361" s="36">
        <v>0.12241818330979032</v>
      </c>
      <c r="BC361" s="84">
        <v>2.1213203435596398E-3</v>
      </c>
      <c r="BD361" s="37">
        <v>0.36346471075029169</v>
      </c>
      <c r="BE361" s="36">
        <v>0.39179713505102176</v>
      </c>
      <c r="BF361" s="36">
        <v>0.5065250365133307</v>
      </c>
      <c r="BG361" s="36">
        <v>2.1213203435596398E-3</v>
      </c>
      <c r="BH361" s="68">
        <v>2.1213203435596398E-3</v>
      </c>
      <c r="BI361" s="69">
        <v>2.1213203435596398E-3</v>
      </c>
      <c r="BJ361" s="70">
        <v>2.1213203435596398E-3</v>
      </c>
      <c r="BK361" s="71">
        <v>2.1213203435596398E-3</v>
      </c>
      <c r="BL361" s="85">
        <f t="shared" si="40"/>
        <v>3.7895833794882097</v>
      </c>
      <c r="BM361" s="85">
        <f t="shared" si="41"/>
        <v>1.7745329089206954</v>
      </c>
      <c r="BN361" s="85">
        <f t="shared" si="42"/>
        <v>1.7520945028690942</v>
      </c>
      <c r="BO361" s="85">
        <f t="shared" si="43"/>
        <v>0.95608585315053185</v>
      </c>
      <c r="BP361" s="85">
        <f t="shared" si="44"/>
        <v>0.81844705577016374</v>
      </c>
      <c r="BQ361" s="85">
        <f t="shared" si="45"/>
        <v>28.061216970621633</v>
      </c>
      <c r="BR361" s="85">
        <f t="shared" si="46"/>
        <v>29.893091148928299</v>
      </c>
      <c r="BS361" s="85">
        <f t="shared" si="47"/>
        <v>26.510943026473839</v>
      </c>
    </row>
    <row r="362" spans="1:71" x14ac:dyDescent="0.2">
      <c r="A362" s="22">
        <v>361</v>
      </c>
      <c r="B362" s="16" t="s">
        <v>17</v>
      </c>
      <c r="C362" s="16">
        <v>1256</v>
      </c>
      <c r="D362" s="16">
        <v>1</v>
      </c>
      <c r="E362" s="16">
        <v>6</v>
      </c>
      <c r="F362" s="16" t="s">
        <v>20</v>
      </c>
      <c r="G362" s="16">
        <v>1</v>
      </c>
      <c r="H362" s="16">
        <v>143</v>
      </c>
      <c r="I362" s="16">
        <v>31.1</v>
      </c>
      <c r="J362" s="17">
        <v>3.55</v>
      </c>
      <c r="K362" s="17">
        <v>2.04</v>
      </c>
      <c r="L362" s="17">
        <v>5.7</v>
      </c>
      <c r="M362" s="22">
        <v>21</v>
      </c>
      <c r="N362" s="13">
        <v>41.724242424242419</v>
      </c>
      <c r="O362" s="13">
        <v>24.714224045128908</v>
      </c>
      <c r="P362" s="13">
        <v>2.1650315927082575</v>
      </c>
      <c r="Q362" s="13">
        <v>2.8810254920473524</v>
      </c>
      <c r="R362" s="13">
        <v>0.9033430303030302</v>
      </c>
      <c r="S362" s="13">
        <v>1.2020860606060604</v>
      </c>
      <c r="T362" s="38">
        <v>2.8238399548589692</v>
      </c>
      <c r="U362" s="38">
        <v>1.2307638941861545</v>
      </c>
      <c r="V362" s="38">
        <v>0.58007133887874085</v>
      </c>
      <c r="W362" s="38">
        <v>1.2915001585492123</v>
      </c>
      <c r="X362" s="38">
        <v>0.11797893677794455</v>
      </c>
      <c r="Y362" s="38">
        <v>2.7543298821168273E-2</v>
      </c>
      <c r="Z362" s="38">
        <v>1.862995634931524</v>
      </c>
      <c r="AA362" s="55">
        <v>2.1213203435596398E-3</v>
      </c>
      <c r="AB362" s="38">
        <v>3.6516440922585422E-2</v>
      </c>
      <c r="AC362" s="38">
        <v>7.5926321237334307</v>
      </c>
      <c r="AD362" s="38">
        <v>0.10834173419744644</v>
      </c>
      <c r="AE362" s="38">
        <v>0.26109545072694923</v>
      </c>
      <c r="AF362" s="38">
        <v>0.95658656246129214</v>
      </c>
      <c r="AG362" s="38">
        <v>0.8681372959884599</v>
      </c>
      <c r="AH362" s="38">
        <v>0.11100827637647342</v>
      </c>
      <c r="AI362" s="38">
        <v>28.03518895815543</v>
      </c>
      <c r="AJ362" s="38">
        <v>0.30444523147690827</v>
      </c>
      <c r="AK362" s="38">
        <v>2.0800058600199653</v>
      </c>
      <c r="AL362" s="38">
        <v>0.30595510075103982</v>
      </c>
      <c r="AM362" s="38">
        <v>0.40762760003016901</v>
      </c>
      <c r="AN362" s="38">
        <v>0.20601902908595066</v>
      </c>
      <c r="AO362" s="38">
        <v>8.9522171652802491</v>
      </c>
      <c r="AP362" s="38">
        <v>2.7052289041714334E-2</v>
      </c>
      <c r="AQ362" s="38">
        <v>4.9146125215569325E-2</v>
      </c>
      <c r="AR362" s="38">
        <v>0.84399615834387198</v>
      </c>
      <c r="AS362" s="38">
        <v>0.53292200543137724</v>
      </c>
      <c r="AT362" s="38">
        <v>2.7405088814141632</v>
      </c>
      <c r="AU362" s="38">
        <v>1.4308259367450422</v>
      </c>
      <c r="AV362" s="38">
        <v>0.81699641804585688</v>
      </c>
      <c r="AW362" s="38">
        <v>24.959262556910573</v>
      </c>
      <c r="AX362" s="38">
        <v>0.25126474878330662</v>
      </c>
      <c r="AY362" s="38">
        <v>1.1667561187038609</v>
      </c>
      <c r="AZ362" s="38">
        <v>0.45533600537830399</v>
      </c>
      <c r="BA362" s="38">
        <v>3.8765913701765866</v>
      </c>
      <c r="BB362" s="38">
        <v>0.11969630454169602</v>
      </c>
      <c r="BC362" s="84">
        <v>2.1213203435596398E-3</v>
      </c>
      <c r="BD362" s="38"/>
      <c r="BE362" s="38">
        <v>0.50303199558042944</v>
      </c>
      <c r="BF362" s="38">
        <v>1.0738780571584932</v>
      </c>
      <c r="BG362" s="38">
        <v>4.9265627581450179E-2</v>
      </c>
      <c r="BH362" s="68">
        <v>2.1213203435596398E-3</v>
      </c>
      <c r="BI362" s="69">
        <v>2.1213203435596398E-3</v>
      </c>
      <c r="BJ362" s="70">
        <v>2.1213203435596398E-3</v>
      </c>
      <c r="BK362" s="71">
        <v>2.1213203435596398E-3</v>
      </c>
      <c r="BL362" s="85">
        <f t="shared" si="40"/>
        <v>2.63881077872071</v>
      </c>
      <c r="BM362" s="85">
        <f t="shared" si="41"/>
        <v>1.1273622344514025</v>
      </c>
      <c r="BN362" s="85">
        <f t="shared" si="42"/>
        <v>1.3054295151833568</v>
      </c>
      <c r="BO362" s="85">
        <f t="shared" si="43"/>
        <v>0.56031168297341361</v>
      </c>
      <c r="BP362" s="85">
        <f t="shared" si="44"/>
        <v>0.56705055147798911</v>
      </c>
      <c r="BQ362" s="85">
        <f t="shared" si="45"/>
        <v>15.499782041915976</v>
      </c>
      <c r="BR362" s="85">
        <f t="shared" si="46"/>
        <v>30.115194818175397</v>
      </c>
      <c r="BS362" s="85">
        <f t="shared" si="47"/>
        <v>38.907137200770109</v>
      </c>
    </row>
    <row r="363" spans="1:71" x14ac:dyDescent="0.2">
      <c r="A363" s="22">
        <v>362</v>
      </c>
      <c r="B363" s="16" t="s">
        <v>17</v>
      </c>
      <c r="C363" s="16">
        <v>1256</v>
      </c>
      <c r="D363" s="16">
        <v>2</v>
      </c>
      <c r="E363" s="16">
        <v>6</v>
      </c>
      <c r="F363" s="16" t="s">
        <v>19</v>
      </c>
      <c r="G363" s="16">
        <v>1</v>
      </c>
      <c r="H363" s="16">
        <v>164</v>
      </c>
      <c r="I363" s="16">
        <v>30.9</v>
      </c>
      <c r="J363" s="17">
        <v>2.87</v>
      </c>
      <c r="K363" s="17">
        <v>1.89</v>
      </c>
      <c r="L363" s="17">
        <v>5.6</v>
      </c>
      <c r="M363" s="22">
        <v>21</v>
      </c>
      <c r="N363" s="13">
        <v>33.984848484848477</v>
      </c>
      <c r="O363" s="13">
        <v>28.691462001720673</v>
      </c>
      <c r="P363" s="13">
        <v>2.9598350423539905</v>
      </c>
      <c r="Q363" s="13">
        <v>3.2162550156041019</v>
      </c>
      <c r="R363" s="13">
        <v>1.0058954545454544</v>
      </c>
      <c r="S363" s="13">
        <v>1.0930393939393939</v>
      </c>
      <c r="T363" s="38">
        <v>3.3258318187569769</v>
      </c>
      <c r="U363" s="38">
        <v>1.6752516152989525</v>
      </c>
      <c r="V363" s="38">
        <v>0.8100486680739436</v>
      </c>
      <c r="W363" s="38">
        <v>1.7980018241859408</v>
      </c>
      <c r="X363" s="38">
        <v>0.28205491124981302</v>
      </c>
      <c r="Y363" s="38">
        <v>5.6418924773615937E-2</v>
      </c>
      <c r="Z363" s="38">
        <v>2.1995449529371585</v>
      </c>
      <c r="AA363" s="55">
        <v>2.1213203435596398E-3</v>
      </c>
      <c r="AB363" s="38">
        <v>5.1458936929660914E-2</v>
      </c>
      <c r="AC363" s="38">
        <v>8.3474771984606946</v>
      </c>
      <c r="AD363" s="38">
        <v>0.17668954425004452</v>
      </c>
      <c r="AE363" s="38">
        <v>0.39005195129055326</v>
      </c>
      <c r="AF363" s="38">
        <v>0.75320271556663265</v>
      </c>
      <c r="AG363" s="38">
        <v>0.89847973258616443</v>
      </c>
      <c r="AH363" s="38">
        <v>0.13510558013518223</v>
      </c>
      <c r="AI363" s="38">
        <v>34.793535659982361</v>
      </c>
      <c r="AJ363" s="38">
        <v>0.18602995295163807</v>
      </c>
      <c r="AK363" s="38">
        <v>1.9339050238256656</v>
      </c>
      <c r="AL363" s="38">
        <v>0.40599848560382923</v>
      </c>
      <c r="AM363" s="38">
        <v>0.42015553278828449</v>
      </c>
      <c r="AN363" s="38">
        <v>0.21343798517838325</v>
      </c>
      <c r="AO363" s="38">
        <v>8.1445502060195984</v>
      </c>
      <c r="AP363" s="82">
        <v>2.1213203435596398E-3</v>
      </c>
      <c r="AQ363" s="83">
        <v>2.1213203435596398E-3</v>
      </c>
      <c r="AR363" s="38">
        <v>0.38402733272218215</v>
      </c>
      <c r="AS363" s="38">
        <v>0.2888078578091598</v>
      </c>
      <c r="AT363" s="38">
        <v>0.63602074058277969</v>
      </c>
      <c r="AU363" s="38">
        <v>1.2177743267270369</v>
      </c>
      <c r="AV363" s="38">
        <v>0.58443787217630527</v>
      </c>
      <c r="AW363" s="38">
        <v>21.050936617823353</v>
      </c>
      <c r="AX363" s="38">
        <v>0.27590291738266903</v>
      </c>
      <c r="AY363" s="38">
        <v>0.92924348768505782</v>
      </c>
      <c r="AZ363" s="38">
        <v>0.59860416141381623</v>
      </c>
      <c r="BA363" s="38">
        <v>3.5358661267825089</v>
      </c>
      <c r="BB363" s="38">
        <v>0.11403015342207631</v>
      </c>
      <c r="BC363" s="84">
        <v>2.1213203435596398E-3</v>
      </c>
      <c r="BD363" s="38"/>
      <c r="BE363" s="38">
        <v>0.55635531962110407</v>
      </c>
      <c r="BF363" s="38">
        <v>0.77432816665550896</v>
      </c>
      <c r="BG363" s="38">
        <v>2.1213203435596398E-3</v>
      </c>
      <c r="BH363" s="68">
        <v>2.1213203435596398E-3</v>
      </c>
      <c r="BI363" s="69">
        <v>2.1213203435596398E-3</v>
      </c>
      <c r="BJ363" s="70">
        <v>2.1213203435596398E-3</v>
      </c>
      <c r="BK363" s="71">
        <v>2.1213203435596398E-3</v>
      </c>
      <c r="BL363" s="85">
        <f t="shared" si="40"/>
        <v>2.935947946830916</v>
      </c>
      <c r="BM363" s="85">
        <f t="shared" si="41"/>
        <v>1.3453344511609082</v>
      </c>
      <c r="BN363" s="85">
        <f t="shared" si="42"/>
        <v>1.3771755104916246</v>
      </c>
      <c r="BO363" s="85">
        <f t="shared" si="43"/>
        <v>0.54928401426652573</v>
      </c>
      <c r="BP363" s="85">
        <f t="shared" si="44"/>
        <v>0.79605043689438248</v>
      </c>
      <c r="BQ363" s="85">
        <f t="shared" si="45"/>
        <v>18.43821098896348</v>
      </c>
      <c r="BR363" s="85">
        <f t="shared" si="46"/>
        <v>36.727440683808027</v>
      </c>
      <c r="BS363" s="85">
        <f t="shared" si="47"/>
        <v>30.963305643552026</v>
      </c>
    </row>
    <row r="364" spans="1:71" x14ac:dyDescent="0.2">
      <c r="A364" s="22">
        <v>363</v>
      </c>
      <c r="B364" s="16" t="s">
        <v>17</v>
      </c>
      <c r="C364" s="16">
        <v>1256</v>
      </c>
      <c r="D364" s="16">
        <v>3</v>
      </c>
      <c r="E364" s="16">
        <v>6</v>
      </c>
      <c r="F364" s="16" t="s">
        <v>18</v>
      </c>
      <c r="G364" s="16">
        <v>1</v>
      </c>
      <c r="H364" s="16">
        <v>185</v>
      </c>
      <c r="I364" s="16">
        <v>31.5</v>
      </c>
      <c r="J364" s="17">
        <v>2.76</v>
      </c>
      <c r="K364" s="17">
        <v>1.91</v>
      </c>
      <c r="L364" s="17">
        <v>3.8</v>
      </c>
      <c r="M364" s="22">
        <v>21</v>
      </c>
      <c r="N364" s="17"/>
      <c r="O364" s="17"/>
      <c r="P364" s="17"/>
      <c r="Q364" s="17"/>
      <c r="R364" s="17"/>
      <c r="S364" s="17"/>
      <c r="T364" s="38"/>
      <c r="U364" s="38"/>
      <c r="V364" s="38"/>
      <c r="W364" s="38"/>
      <c r="X364" s="53">
        <v>2.1213203435596398E-3</v>
      </c>
      <c r="Y364" s="54">
        <v>2.1213203435596398E-3</v>
      </c>
      <c r="Z364" s="38"/>
      <c r="AA364" s="55">
        <v>2.1213203435596398E-3</v>
      </c>
      <c r="AB364" s="56">
        <v>2.1213203435596398E-3</v>
      </c>
      <c r="AC364" s="38"/>
      <c r="AD364" s="57">
        <v>2.1213203435596398E-3</v>
      </c>
      <c r="AE364" s="73">
        <v>2.1213203435596398E-3</v>
      </c>
      <c r="AF364" s="38"/>
      <c r="AG364" s="38"/>
      <c r="AH364" s="74">
        <v>2.1213203435596398E-3</v>
      </c>
      <c r="AI364" s="38"/>
      <c r="AJ364" s="75">
        <v>2.1213203435596398E-3</v>
      </c>
      <c r="AK364" s="38"/>
      <c r="AL364" s="76">
        <v>2.1213203435596398E-3</v>
      </c>
      <c r="AM364" s="38"/>
      <c r="AN364" s="77">
        <v>2.1213203435596398E-3</v>
      </c>
      <c r="AO364" s="38"/>
      <c r="AP364" s="82">
        <v>2.1213203435596398E-3</v>
      </c>
      <c r="AQ364" s="83">
        <v>2.1213203435596398E-3</v>
      </c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84">
        <v>2.1213203435596398E-3</v>
      </c>
      <c r="BD364" s="38"/>
      <c r="BE364" s="38"/>
      <c r="BF364" s="38"/>
      <c r="BG364" s="85">
        <v>2.1213203435596398E-3</v>
      </c>
      <c r="BH364" s="68">
        <v>2.1213203435596398E-3</v>
      </c>
      <c r="BI364" s="69">
        <v>2.1213203435596398E-3</v>
      </c>
      <c r="BJ364" s="70">
        <v>2.1213203435596398E-3</v>
      </c>
      <c r="BK364" s="71">
        <v>2.1213203435596398E-3</v>
      </c>
      <c r="BL364" s="85">
        <f t="shared" si="40"/>
        <v>1.9091883092036757E-2</v>
      </c>
      <c r="BM364" s="85">
        <f t="shared" si="41"/>
        <v>1.272792206135784E-2</v>
      </c>
      <c r="BN364" s="85">
        <f t="shared" si="42"/>
        <v>4.2426406871192797E-3</v>
      </c>
      <c r="BO364" s="85">
        <f t="shared" si="43"/>
        <v>8.4852813742385593E-3</v>
      </c>
      <c r="BP364" s="85">
        <f t="shared" si="44"/>
        <v>4.2426406871192797E-3</v>
      </c>
      <c r="BQ364" s="85"/>
      <c r="BR364" s="85"/>
      <c r="BS364" s="85"/>
    </row>
    <row r="365" spans="1:71" x14ac:dyDescent="0.2">
      <c r="A365" s="22">
        <v>364</v>
      </c>
      <c r="B365" s="16" t="s">
        <v>17</v>
      </c>
      <c r="C365" s="16">
        <v>1330</v>
      </c>
      <c r="D365" s="16">
        <v>1</v>
      </c>
      <c r="E365" s="16">
        <v>1</v>
      </c>
      <c r="F365" s="16" t="s">
        <v>18</v>
      </c>
      <c r="G365" s="16">
        <v>2</v>
      </c>
      <c r="H365" s="16">
        <v>214</v>
      </c>
      <c r="I365" s="16">
        <v>31.5</v>
      </c>
      <c r="J365" s="17">
        <v>2.76</v>
      </c>
      <c r="K365" s="17">
        <v>1.91</v>
      </c>
      <c r="L365" s="17">
        <v>3.8</v>
      </c>
      <c r="M365" s="22">
        <v>21</v>
      </c>
      <c r="N365" s="13">
        <v>19.742424242424239</v>
      </c>
      <c r="O365" s="13">
        <v>21.77600854460912</v>
      </c>
      <c r="P365" s="13">
        <v>4.3640598618572533</v>
      </c>
      <c r="Q365" s="13">
        <v>3.406776669224866</v>
      </c>
      <c r="R365" s="13">
        <v>0.86157121212121213</v>
      </c>
      <c r="S365" s="13">
        <v>0.67258030303030303</v>
      </c>
      <c r="T365" s="38">
        <v>3.3919596093981133</v>
      </c>
      <c r="U365" s="38">
        <v>2.1876293455153637</v>
      </c>
      <c r="V365" s="38">
        <v>1.3394525535999771</v>
      </c>
      <c r="W365" s="38">
        <v>3.2599198981614927</v>
      </c>
      <c r="X365" s="38">
        <v>0.26838825310492664</v>
      </c>
      <c r="Y365" s="38">
        <v>6.6244503744530725E-2</v>
      </c>
      <c r="Z365" s="38">
        <v>3.7306011577450358</v>
      </c>
      <c r="AA365" s="55">
        <v>2.1213203435596398E-3</v>
      </c>
      <c r="AB365" s="38">
        <v>0.18861710598212572</v>
      </c>
      <c r="AC365" s="38">
        <v>8.5605771903053789</v>
      </c>
      <c r="AD365" s="38">
        <v>0.24564871174342084</v>
      </c>
      <c r="AE365" s="38">
        <v>0.54178501283312575</v>
      </c>
      <c r="AF365" s="38">
        <v>0.70621656183493065</v>
      </c>
      <c r="AG365" s="38">
        <v>0.87738276288209138</v>
      </c>
      <c r="AH365" s="38">
        <v>0.33047801178555697</v>
      </c>
      <c r="AI365" s="38">
        <v>21.738340584848171</v>
      </c>
      <c r="AJ365" s="38">
        <v>0.27619182066259629</v>
      </c>
      <c r="AK365" s="38">
        <v>1.1357778269087246</v>
      </c>
      <c r="AL365" s="38">
        <v>0.48258395796438325</v>
      </c>
      <c r="AM365" s="38">
        <v>0.52106650184519221</v>
      </c>
      <c r="AN365" s="38">
        <v>0.19461198860632867</v>
      </c>
      <c r="AO365" s="38">
        <v>14.182022820755446</v>
      </c>
      <c r="AP365" s="38">
        <v>2.313082084850299E-2</v>
      </c>
      <c r="AQ365" s="38">
        <v>3.3740916031279433E-2</v>
      </c>
      <c r="AR365" s="38">
        <v>0.41555495536476367</v>
      </c>
      <c r="AS365" s="38">
        <v>0.32264390783056884</v>
      </c>
      <c r="AT365" s="38">
        <v>0.5459701068836752</v>
      </c>
      <c r="AU365" s="38">
        <v>1.394827569192268</v>
      </c>
      <c r="AV365" s="38">
        <v>0.59965063634384252</v>
      </c>
      <c r="AW365" s="38">
        <v>22.420385180536833</v>
      </c>
      <c r="AX365" s="38">
        <v>0.30478413878631705</v>
      </c>
      <c r="AY365" s="38">
        <v>0.91943341317758853</v>
      </c>
      <c r="AZ365" s="38">
        <v>0.62975167872311899</v>
      </c>
      <c r="BA365" s="38">
        <v>3.8273977589131647</v>
      </c>
      <c r="BB365" s="38">
        <v>0.1562812193220029</v>
      </c>
      <c r="BC365" s="84">
        <v>2.1213203435596398E-3</v>
      </c>
      <c r="BD365" s="38"/>
      <c r="BE365" s="38">
        <v>0.61355997815134522</v>
      </c>
      <c r="BF365" s="38">
        <v>0.58321582863316102</v>
      </c>
      <c r="BG365" s="38">
        <v>2.1213203435596398E-3</v>
      </c>
      <c r="BH365" s="68">
        <v>2.1213203435596398E-3</v>
      </c>
      <c r="BI365" s="69">
        <v>2.1213203435596398E-3</v>
      </c>
      <c r="BJ365" s="70">
        <v>2.1213203435596398E-3</v>
      </c>
      <c r="BK365" s="71">
        <v>2.1213203435596398E-3</v>
      </c>
      <c r="BL365" s="85">
        <f t="shared" si="40"/>
        <v>3.7267316983929115</v>
      </c>
      <c r="BM365" s="85">
        <f t="shared" si="41"/>
        <v>2.0653046209712089</v>
      </c>
      <c r="BN365" s="85">
        <f t="shared" si="42"/>
        <v>1.4668150888153739</v>
      </c>
      <c r="BO365" s="85">
        <f t="shared" si="43"/>
        <v>1.0409356501736999</v>
      </c>
      <c r="BP365" s="85">
        <f t="shared" si="44"/>
        <v>1.024368970797509</v>
      </c>
      <c r="BQ365" s="85">
        <f t="shared" si="45"/>
        <v>22.73852800783029</v>
      </c>
      <c r="BR365" s="85">
        <f t="shared" si="46"/>
        <v>22.874118411756896</v>
      </c>
      <c r="BS365" s="85">
        <f t="shared" si="47"/>
        <v>32.803056030799802</v>
      </c>
    </row>
    <row r="366" spans="1:71" x14ac:dyDescent="0.2">
      <c r="A366" s="22">
        <v>365</v>
      </c>
      <c r="B366" s="16" t="s">
        <v>17</v>
      </c>
      <c r="C366" s="16">
        <v>1330</v>
      </c>
      <c r="D366" s="16">
        <v>2</v>
      </c>
      <c r="E366" s="16">
        <v>1</v>
      </c>
      <c r="F366" s="16" t="s">
        <v>19</v>
      </c>
      <c r="G366" s="16">
        <v>2</v>
      </c>
      <c r="H366" s="16">
        <v>235</v>
      </c>
      <c r="I366" s="16">
        <v>30.9</v>
      </c>
      <c r="J366" s="17">
        <v>2.87</v>
      </c>
      <c r="K366" s="17">
        <v>1.89</v>
      </c>
      <c r="L366" s="17">
        <v>5.6</v>
      </c>
      <c r="M366" s="22">
        <v>21</v>
      </c>
      <c r="N366" s="13">
        <v>19.015151515151512</v>
      </c>
      <c r="O366" s="13">
        <v>23.372606060606063</v>
      </c>
      <c r="P366" s="13">
        <v>4.6473386454183272</v>
      </c>
      <c r="Q366" s="13">
        <v>3.336494023904383</v>
      </c>
      <c r="R366" s="13">
        <v>0.88369848484848479</v>
      </c>
      <c r="S366" s="13">
        <v>0.63443939393939386</v>
      </c>
      <c r="T366" s="38">
        <v>3.4250855688203981</v>
      </c>
      <c r="U366" s="38">
        <v>2.0119229138617967</v>
      </c>
      <c r="V366" s="38">
        <v>1.1257896708047137</v>
      </c>
      <c r="W366" s="38">
        <v>2.6299895506397855</v>
      </c>
      <c r="X366" s="38">
        <v>0.23280319204847569</v>
      </c>
      <c r="Y366" s="38">
        <v>4.0467613304947019E-2</v>
      </c>
      <c r="Z366" s="38">
        <v>3.0559898099335596</v>
      </c>
      <c r="AA366" s="55">
        <v>2.1213203435596398E-3</v>
      </c>
      <c r="AB366" s="38">
        <v>0.11911804368393486</v>
      </c>
      <c r="AC366" s="38">
        <v>7.8379453138483122</v>
      </c>
      <c r="AD366" s="38">
        <v>0.37206291088478372</v>
      </c>
      <c r="AE366" s="38">
        <v>0.39477144793698615</v>
      </c>
      <c r="AF366" s="38">
        <v>0.68513146182906448</v>
      </c>
      <c r="AG366" s="38">
        <v>0.71792136270238904</v>
      </c>
      <c r="AH366" s="38">
        <v>0.24008278415391082</v>
      </c>
      <c r="AI366" s="38">
        <v>33.579360676027378</v>
      </c>
      <c r="AJ366" s="75">
        <v>2.1213203435596398E-3</v>
      </c>
      <c r="AK366" s="38">
        <v>1.371732090247713</v>
      </c>
      <c r="AL366" s="38">
        <v>0.37003211301163302</v>
      </c>
      <c r="AM366" s="38">
        <v>0.43744058115390999</v>
      </c>
      <c r="AN366" s="38">
        <v>0.18030803717553928</v>
      </c>
      <c r="AO366" s="38">
        <v>11.216905698533886</v>
      </c>
      <c r="AP366" s="38">
        <v>1.6132201877534169E-2</v>
      </c>
      <c r="AQ366" s="83">
        <v>2.1213203435596398E-3</v>
      </c>
      <c r="AR366" s="38">
        <v>0.28632679423755758</v>
      </c>
      <c r="AS366" s="38">
        <v>0.23476192359747827</v>
      </c>
      <c r="AT366" s="38">
        <v>0.35873785125271918</v>
      </c>
      <c r="AU366" s="38">
        <v>0.92905142519915551</v>
      </c>
      <c r="AV366" s="38">
        <v>0.52659198305599919</v>
      </c>
      <c r="AW366" s="38">
        <v>20.011433622996186</v>
      </c>
      <c r="AX366" s="38">
        <v>0.2289724926146266</v>
      </c>
      <c r="AY366" s="38">
        <v>0.69338778151473013</v>
      </c>
      <c r="AZ366" s="38">
        <v>0.37205260393768252</v>
      </c>
      <c r="BA366" s="38">
        <v>2.8487074896822482</v>
      </c>
      <c r="BB366" s="38">
        <v>0.16397150039928765</v>
      </c>
      <c r="BC366" s="84">
        <v>2.1213203435596398E-3</v>
      </c>
      <c r="BD366" s="38">
        <v>1.2529072331489234E-2</v>
      </c>
      <c r="BE366" s="38">
        <v>0.44043200898973422</v>
      </c>
      <c r="BF366" s="38">
        <v>0.43194826250639484</v>
      </c>
      <c r="BG366" s="38">
        <v>2.1213203435596398E-3</v>
      </c>
      <c r="BH366" s="68">
        <v>2.1213203435596398E-3</v>
      </c>
      <c r="BI366" s="69">
        <v>2.1213203435596398E-3</v>
      </c>
      <c r="BJ366" s="70">
        <v>2.1213203435596398E-3</v>
      </c>
      <c r="BK366" s="71">
        <v>2.1213203435596398E-3</v>
      </c>
      <c r="BL366" s="85">
        <f t="shared" si="40"/>
        <v>2.8764475346951532</v>
      </c>
      <c r="BM366" s="85">
        <f t="shared" si="41"/>
        <v>1.4981886200148085</v>
      </c>
      <c r="BN366" s="85">
        <f t="shared" si="42"/>
        <v>1.1979508775048058</v>
      </c>
      <c r="BO366" s="85">
        <f t="shared" si="43"/>
        <v>0.733385059066189</v>
      </c>
      <c r="BP366" s="85">
        <f t="shared" si="44"/>
        <v>0.76480356094861923</v>
      </c>
      <c r="BQ366" s="85">
        <f t="shared" si="45"/>
        <v>20.319526019957042</v>
      </c>
      <c r="BR366" s="85">
        <f t="shared" si="46"/>
        <v>34.951092766275089</v>
      </c>
      <c r="BS366" s="85">
        <f t="shared" si="47"/>
        <v>27.569886256597737</v>
      </c>
    </row>
    <row r="367" spans="1:71" x14ac:dyDescent="0.2">
      <c r="A367" s="22">
        <v>366</v>
      </c>
      <c r="B367" s="16" t="s">
        <v>17</v>
      </c>
      <c r="C367" s="16">
        <v>1330</v>
      </c>
      <c r="D367" s="16">
        <v>3</v>
      </c>
      <c r="E367" s="16">
        <v>1</v>
      </c>
      <c r="F367" s="16" t="s">
        <v>20</v>
      </c>
      <c r="G367" s="16">
        <v>2</v>
      </c>
      <c r="H367" s="16">
        <v>256</v>
      </c>
      <c r="I367" s="16">
        <v>31.1</v>
      </c>
      <c r="J367" s="17">
        <v>3.55</v>
      </c>
      <c r="K367" s="17">
        <v>2.04</v>
      </c>
      <c r="L367" s="17">
        <v>5.7</v>
      </c>
      <c r="M367" s="22">
        <v>21</v>
      </c>
      <c r="N367" s="13">
        <v>21.045454545454543</v>
      </c>
      <c r="O367" s="13">
        <v>18.290544002273119</v>
      </c>
      <c r="P367" s="13">
        <v>4.3619870960518394</v>
      </c>
      <c r="Q367" s="13">
        <v>3.2320255139886069</v>
      </c>
      <c r="R367" s="13">
        <v>0.91771818181818166</v>
      </c>
      <c r="S367" s="13">
        <v>0.68006136363636349</v>
      </c>
      <c r="T367" s="38">
        <v>3.4427926314569888</v>
      </c>
      <c r="U367" s="38">
        <v>2.0993000946676834</v>
      </c>
      <c r="V367" s="38">
        <v>1.203163560315234</v>
      </c>
      <c r="W367" s="38">
        <v>2.9144208685798265</v>
      </c>
      <c r="X367" s="38">
        <v>0.22289910388056949</v>
      </c>
      <c r="Y367" s="38">
        <v>4.8799045644356075E-2</v>
      </c>
      <c r="Z367" s="38">
        <v>3.3677663789778238</v>
      </c>
      <c r="AA367" s="55">
        <v>2.1213203435596398E-3</v>
      </c>
      <c r="AB367" s="38">
        <v>0.11435570767800819</v>
      </c>
      <c r="AC367" s="38">
        <v>8.1245717832980997</v>
      </c>
      <c r="AD367" s="38">
        <v>0.19600879492521317</v>
      </c>
      <c r="AE367" s="38">
        <v>0.37501737731529061</v>
      </c>
      <c r="AF367" s="38">
        <v>0.640664425978552</v>
      </c>
      <c r="AG367" s="38">
        <v>0.74063989422740373</v>
      </c>
      <c r="AH367" s="38">
        <v>0.2654796274989219</v>
      </c>
      <c r="AI367" s="38">
        <v>27.386928135989251</v>
      </c>
      <c r="AJ367" s="75">
        <v>2.1213203435596398E-3</v>
      </c>
      <c r="AK367" s="38">
        <v>1.071862682235698</v>
      </c>
      <c r="AL367" s="38">
        <v>0.31943028409966417</v>
      </c>
      <c r="AM367" s="38">
        <v>0.43620793815014458</v>
      </c>
      <c r="AN367" s="38">
        <v>0.1577832635159219</v>
      </c>
      <c r="AO367" s="38">
        <v>11.67397282758132</v>
      </c>
      <c r="AP367" s="38">
        <v>6.5398496221828542E-2</v>
      </c>
      <c r="AQ367" s="38">
        <v>3.5935660548867744E-2</v>
      </c>
      <c r="AR367" s="38">
        <v>0.51722669673845922</v>
      </c>
      <c r="AS367" s="38">
        <v>0.36448556439726398</v>
      </c>
      <c r="AT367" s="38">
        <v>0.56828105623211522</v>
      </c>
      <c r="AU367" s="38">
        <v>1.6077521981175278</v>
      </c>
      <c r="AV367" s="38">
        <v>0.70012925750499599</v>
      </c>
      <c r="AW367" s="38">
        <v>21.883800191509028</v>
      </c>
      <c r="AX367" s="38">
        <v>0.30495122481724457</v>
      </c>
      <c r="AY367" s="38">
        <v>0.82840855635042976</v>
      </c>
      <c r="AZ367" s="38">
        <v>0.52527251183786139</v>
      </c>
      <c r="BA367" s="38">
        <v>3.5722665814077743</v>
      </c>
      <c r="BB367" s="38">
        <v>0.16830317067318934</v>
      </c>
      <c r="BC367" s="84">
        <v>2.1213203435596398E-3</v>
      </c>
      <c r="BD367" s="38">
        <v>3.5784015959571869E-2</v>
      </c>
      <c r="BE367" s="38">
        <v>0.56571316638681279</v>
      </c>
      <c r="BF367" s="38">
        <v>0.70950958655708485</v>
      </c>
      <c r="BG367" s="38">
        <v>2.1213203435596398E-3</v>
      </c>
      <c r="BH367" s="68">
        <v>2.1213203435596398E-3</v>
      </c>
      <c r="BI367" s="69">
        <v>2.1213203435596398E-3</v>
      </c>
      <c r="BJ367" s="70">
        <v>2.1213203435596398E-3</v>
      </c>
      <c r="BK367" s="71">
        <v>2.1213203435596398E-3</v>
      </c>
      <c r="BL367" s="85">
        <f t="shared" si="40"/>
        <v>2.6579645737420439</v>
      </c>
      <c r="BM367" s="85">
        <f t="shared" si="41"/>
        <v>1.2724131118606576</v>
      </c>
      <c r="BN367" s="85">
        <f t="shared" si="42"/>
        <v>1.227768198365464</v>
      </c>
      <c r="BO367" s="85">
        <f t="shared" si="43"/>
        <v>0.57796545044570291</v>
      </c>
      <c r="BP367" s="85">
        <f t="shared" si="44"/>
        <v>0.69444766141495484</v>
      </c>
      <c r="BQ367" s="85">
        <f t="shared" si="45"/>
        <v>21.374914421176229</v>
      </c>
      <c r="BR367" s="85">
        <f t="shared" si="46"/>
        <v>28.458790818224948</v>
      </c>
      <c r="BS367" s="85">
        <f t="shared" si="47"/>
        <v>32.465945857321429</v>
      </c>
    </row>
    <row r="368" spans="1:71" x14ac:dyDescent="0.2">
      <c r="A368" s="22">
        <v>367</v>
      </c>
      <c r="B368" s="16" t="s">
        <v>17</v>
      </c>
      <c r="C368" s="16">
        <v>1376</v>
      </c>
      <c r="D368" s="16">
        <v>1</v>
      </c>
      <c r="E368" s="16">
        <v>4</v>
      </c>
      <c r="F368" s="16" t="s">
        <v>18</v>
      </c>
      <c r="G368" s="16">
        <v>2</v>
      </c>
      <c r="H368" s="16">
        <v>295</v>
      </c>
      <c r="I368" s="16">
        <v>31.5</v>
      </c>
      <c r="J368" s="17">
        <v>2.76</v>
      </c>
      <c r="K368" s="17">
        <v>1.91</v>
      </c>
      <c r="L368" s="17">
        <v>3.8</v>
      </c>
      <c r="M368" s="22">
        <v>21</v>
      </c>
      <c r="N368" s="13">
        <v>34.060606060606055</v>
      </c>
      <c r="O368" s="13">
        <v>29.948093438862287</v>
      </c>
      <c r="P368" s="13">
        <v>3.5166948398576516</v>
      </c>
      <c r="Q368" s="13">
        <v>3.2707651245551603</v>
      </c>
      <c r="R368" s="13">
        <v>1.1978075757575757</v>
      </c>
      <c r="S368" s="13">
        <v>1.1140424242424241</v>
      </c>
      <c r="T368" s="38">
        <v>3.9492939133151772</v>
      </c>
      <c r="U368" s="38">
        <v>2.234774903854416</v>
      </c>
      <c r="V368" s="38">
        <v>1.1790350124159454</v>
      </c>
      <c r="W368" s="38">
        <v>2.6857563081751903</v>
      </c>
      <c r="X368" s="38">
        <v>0.21790244073480836</v>
      </c>
      <c r="Y368" s="38">
        <v>3.6171244120995302E-2</v>
      </c>
      <c r="Z368" s="38">
        <v>3.0505992585598709</v>
      </c>
      <c r="AA368" s="55">
        <v>2.1213203435596398E-3</v>
      </c>
      <c r="AB368" s="38">
        <v>0.23318300133140188</v>
      </c>
      <c r="AC368" s="38">
        <v>10.318459237803236</v>
      </c>
      <c r="AD368" s="38">
        <v>0.23187801174469136</v>
      </c>
      <c r="AE368" s="38">
        <v>0.62131510807233692</v>
      </c>
      <c r="AF368" s="38">
        <v>0.71201838721789124</v>
      </c>
      <c r="AG368" s="38">
        <v>0.90768284160651291</v>
      </c>
      <c r="AH368" s="38">
        <v>0.45558322373912941</v>
      </c>
      <c r="AI368" s="38">
        <v>22.324839189075387</v>
      </c>
      <c r="AJ368" s="38">
        <v>0.27654878018680551</v>
      </c>
      <c r="AK368" s="38">
        <v>1.0649174858146708</v>
      </c>
      <c r="AL368" s="38">
        <v>0.46211587910191687</v>
      </c>
      <c r="AM368" s="38">
        <v>0.49414667991155836</v>
      </c>
      <c r="AN368" s="38">
        <v>0.14680434954552896</v>
      </c>
      <c r="AO368" s="38">
        <v>13.363305198531391</v>
      </c>
      <c r="AP368" s="82">
        <v>2.1213203435596398E-3</v>
      </c>
      <c r="AQ368" s="83">
        <v>2.1213203435596398E-3</v>
      </c>
      <c r="AR368" s="38">
        <v>0.3959869565902755</v>
      </c>
      <c r="AS368" s="38">
        <v>0.32727126131857143</v>
      </c>
      <c r="AT368" s="38">
        <v>0.48572961608655607</v>
      </c>
      <c r="AU368" s="38">
        <v>1.3666274567619727</v>
      </c>
      <c r="AV368" s="38">
        <v>0.59480398295742487</v>
      </c>
      <c r="AW368" s="38">
        <v>22.271639141692571</v>
      </c>
      <c r="AX368" s="38"/>
      <c r="AY368" s="38">
        <v>0.69272157689864611</v>
      </c>
      <c r="AZ368" s="38">
        <v>0.61220024881994384</v>
      </c>
      <c r="BA368" s="38">
        <v>3.7017954999187226</v>
      </c>
      <c r="BB368" s="38">
        <v>0.17883672665225667</v>
      </c>
      <c r="BC368" s="84">
        <v>2.1213203435596398E-3</v>
      </c>
      <c r="BD368" s="38"/>
      <c r="BE368" s="38">
        <v>0.56906507096087111</v>
      </c>
      <c r="BF368" s="38">
        <v>0.67374223550366985</v>
      </c>
      <c r="BG368" s="38">
        <v>2.1213203435596398E-3</v>
      </c>
      <c r="BH368" s="68">
        <v>2.1213203435596398E-3</v>
      </c>
      <c r="BI368" s="69">
        <v>2.1213203435596398E-3</v>
      </c>
      <c r="BJ368" s="70">
        <v>2.1213203435596398E-3</v>
      </c>
      <c r="BK368" s="71">
        <v>2.1213203435596398E-3</v>
      </c>
      <c r="BL368" s="85">
        <f t="shared" si="40"/>
        <v>3.8675504397044369</v>
      </c>
      <c r="BM368" s="85">
        <f t="shared" si="41"/>
        <v>2.280624004176282</v>
      </c>
      <c r="BN368" s="85">
        <f t="shared" si="42"/>
        <v>1.4401220859826263</v>
      </c>
      <c r="BO368" s="85">
        <f t="shared" si="43"/>
        <v>1.1971930170020282</v>
      </c>
      <c r="BP368" s="85">
        <f t="shared" si="44"/>
        <v>1.0834309871742538</v>
      </c>
      <c r="BQ368" s="85">
        <f t="shared" si="45"/>
        <v>23.635821074858644</v>
      </c>
      <c r="BR368" s="85">
        <f t="shared" si="46"/>
        <v>23.389756674890059</v>
      </c>
      <c r="BS368" s="85">
        <f t="shared" si="47"/>
        <v>31.887390336909952</v>
      </c>
    </row>
    <row r="369" spans="1:71" x14ac:dyDescent="0.2">
      <c r="A369" s="22">
        <v>368</v>
      </c>
      <c r="B369" s="16" t="s">
        <v>17</v>
      </c>
      <c r="C369" s="16">
        <v>1376</v>
      </c>
      <c r="D369" s="16">
        <v>2</v>
      </c>
      <c r="E369" s="16">
        <v>4</v>
      </c>
      <c r="F369" s="16" t="s">
        <v>20</v>
      </c>
      <c r="G369" s="16">
        <v>2</v>
      </c>
      <c r="H369" s="16">
        <v>316</v>
      </c>
      <c r="I369" s="16">
        <v>31.1</v>
      </c>
      <c r="J369" s="17">
        <v>3.55</v>
      </c>
      <c r="K369" s="17">
        <v>2.04</v>
      </c>
      <c r="L369" s="17">
        <v>5.7</v>
      </c>
      <c r="M369" s="22">
        <v>21</v>
      </c>
      <c r="N369" s="13">
        <v>34.257575757575758</v>
      </c>
      <c r="O369" s="13">
        <v>29.305926529735039</v>
      </c>
      <c r="P369" s="13">
        <v>3.7005174701459524</v>
      </c>
      <c r="Q369" s="13">
        <v>3.1494825298540468</v>
      </c>
      <c r="R369" s="13">
        <v>1.2677075757575755</v>
      </c>
      <c r="S369" s="13">
        <v>1.0789363636363636</v>
      </c>
      <c r="T369" s="38">
        <v>3.9142702319854834</v>
      </c>
      <c r="U369" s="38">
        <v>2.0439541972972579</v>
      </c>
      <c r="V369" s="38">
        <v>0.99826801841645751</v>
      </c>
      <c r="W369" s="38">
        <v>2.1460921691524271</v>
      </c>
      <c r="X369" s="38">
        <v>0.19119524794865977</v>
      </c>
      <c r="Y369" s="38">
        <v>2.1307289453845364E-2</v>
      </c>
      <c r="Z369" s="38">
        <v>2.4374960173265605</v>
      </c>
      <c r="AA369" s="55">
        <v>2.1213203435596398E-3</v>
      </c>
      <c r="AB369" s="38">
        <v>0.16065124919350499</v>
      </c>
      <c r="AC369" s="38">
        <v>8.5571047357251722</v>
      </c>
      <c r="AD369" s="38">
        <v>0.18799619348332722</v>
      </c>
      <c r="AE369" s="38">
        <v>0.35844084448284319</v>
      </c>
      <c r="AF369" s="38">
        <v>0.68011028607016066</v>
      </c>
      <c r="AG369" s="38">
        <v>0.68899535489457953</v>
      </c>
      <c r="AH369" s="38">
        <v>0.37024952141757961</v>
      </c>
      <c r="AI369" s="38">
        <v>26.990564120127363</v>
      </c>
      <c r="AJ369" s="75">
        <v>2.1213203435596398E-3</v>
      </c>
      <c r="AK369" s="38">
        <v>1.3778975330548371</v>
      </c>
      <c r="AL369" s="38">
        <v>0.32819973093995214</v>
      </c>
      <c r="AM369" s="38">
        <v>0.40892512249038471</v>
      </c>
      <c r="AN369" s="38">
        <v>0.16666601963648411</v>
      </c>
      <c r="AO369" s="38">
        <v>11.139120390498114</v>
      </c>
      <c r="AP369" s="38">
        <v>2.6836173767878713E-2</v>
      </c>
      <c r="AQ369" s="38">
        <v>1.5820451784557318E-2</v>
      </c>
      <c r="AR369" s="38">
        <v>0.44982140144304855</v>
      </c>
      <c r="AS369" s="38">
        <v>0.3431423477479924</v>
      </c>
      <c r="AT369" s="38">
        <v>0.48712498931087056</v>
      </c>
      <c r="AU369" s="38">
        <v>1.2270949932527333</v>
      </c>
      <c r="AV369" s="38">
        <v>0.6535681329526204</v>
      </c>
      <c r="AW369" s="38">
        <v>24.805096349450238</v>
      </c>
      <c r="AX369" s="38">
        <v>0.26597613624274602</v>
      </c>
      <c r="AY369" s="38">
        <v>0.67942680218904883</v>
      </c>
      <c r="AZ369" s="38">
        <v>0.54672983047337764</v>
      </c>
      <c r="BA369" s="38">
        <v>3.4640154607801676</v>
      </c>
      <c r="BB369" s="38">
        <v>0.17194158126147857</v>
      </c>
      <c r="BC369" s="84">
        <v>2.1213203435596398E-3</v>
      </c>
      <c r="BD369" s="38">
        <v>1.3021298960191196E-2</v>
      </c>
      <c r="BE369" s="38">
        <v>0.48525469987330988</v>
      </c>
      <c r="BF369" s="38">
        <v>0.69562753748301742</v>
      </c>
      <c r="BG369" s="38">
        <v>2.1213203435596398E-3</v>
      </c>
      <c r="BH369" s="68">
        <v>2.1213203435596398E-3</v>
      </c>
      <c r="BI369" s="69">
        <v>2.1213203435596398E-3</v>
      </c>
      <c r="BJ369" s="70">
        <v>2.1213203435596398E-3</v>
      </c>
      <c r="BK369" s="71">
        <v>2.1213203435596398E-3</v>
      </c>
      <c r="BL369" s="85">
        <f t="shared" si="40"/>
        <v>2.6956739666796206</v>
      </c>
      <c r="BM369" s="85">
        <f t="shared" si="41"/>
        <v>1.4076588598607667</v>
      </c>
      <c r="BN369" s="85">
        <f t="shared" si="42"/>
        <v>1.1213490871823693</v>
      </c>
      <c r="BO369" s="85">
        <f t="shared" si="43"/>
        <v>0.72101828443797145</v>
      </c>
      <c r="BP369" s="85">
        <f t="shared" si="44"/>
        <v>0.68664057542279533</v>
      </c>
      <c r="BQ369" s="85">
        <f t="shared" si="45"/>
        <v>20.28838061785202</v>
      </c>
      <c r="BR369" s="85">
        <f t="shared" si="46"/>
        <v>28.368461653182202</v>
      </c>
      <c r="BS369" s="85">
        <f t="shared" si="47"/>
        <v>34.343226109034653</v>
      </c>
    </row>
    <row r="370" spans="1:71" x14ac:dyDescent="0.2">
      <c r="A370" s="22">
        <v>369</v>
      </c>
      <c r="B370" s="16" t="s">
        <v>17</v>
      </c>
      <c r="C370" s="16">
        <v>1376</v>
      </c>
      <c r="D370" s="16">
        <v>3</v>
      </c>
      <c r="E370" s="16">
        <v>4</v>
      </c>
      <c r="F370" s="16" t="s">
        <v>19</v>
      </c>
      <c r="G370" s="16">
        <v>2</v>
      </c>
      <c r="H370" s="16">
        <v>337</v>
      </c>
      <c r="I370" s="16">
        <v>30.9</v>
      </c>
      <c r="J370" s="17">
        <v>2.87</v>
      </c>
      <c r="K370" s="17">
        <v>1.89</v>
      </c>
      <c r="L370" s="17">
        <v>5.6</v>
      </c>
      <c r="M370" s="22">
        <v>21</v>
      </c>
      <c r="N370" s="13">
        <v>27.27272727272727</v>
      </c>
      <c r="O370" s="13">
        <v>24.526518968953749</v>
      </c>
      <c r="P370" s="13">
        <v>3.8205833333333334</v>
      </c>
      <c r="Q370" s="13">
        <v>3.3127777777777778</v>
      </c>
      <c r="R370" s="13">
        <v>1.0419772727272727</v>
      </c>
      <c r="S370" s="13">
        <v>0.90348484848484834</v>
      </c>
      <c r="T370" s="38">
        <v>4.0050825593543067</v>
      </c>
      <c r="U370" s="38">
        <v>2.0766825077490658</v>
      </c>
      <c r="V370" s="38">
        <v>1.0385468694808662</v>
      </c>
      <c r="W370" s="38">
        <v>2.3371014383585416</v>
      </c>
      <c r="X370" s="38">
        <v>0.2447185795107584</v>
      </c>
      <c r="Y370" s="38">
        <v>3.2163731698870907E-2</v>
      </c>
      <c r="Z370" s="38">
        <v>2.6769814306437079</v>
      </c>
      <c r="AA370" s="55">
        <v>2.1213203435596398E-3</v>
      </c>
      <c r="AB370" s="38">
        <v>0.14905218674912693</v>
      </c>
      <c r="AC370" s="38">
        <v>9.284541088314473</v>
      </c>
      <c r="AD370" s="38">
        <v>0.18574830427871761</v>
      </c>
      <c r="AE370" s="38">
        <v>0.36353562499604286</v>
      </c>
      <c r="AF370" s="38">
        <v>0.9358856359611174</v>
      </c>
      <c r="AG370" s="38">
        <v>0.74632601921080832</v>
      </c>
      <c r="AH370" s="38">
        <v>0.31197958846510365</v>
      </c>
      <c r="AI370" s="38">
        <v>33.115093083244474</v>
      </c>
      <c r="AJ370" s="75">
        <v>2.1213203435596398E-3</v>
      </c>
      <c r="AK370" s="38">
        <v>2.0765079132394599</v>
      </c>
      <c r="AL370" s="38">
        <v>0.3113888205883828</v>
      </c>
      <c r="AM370" s="38">
        <v>0.37198614048248912</v>
      </c>
      <c r="AN370" s="38">
        <v>0.18597428568174673</v>
      </c>
      <c r="AO370" s="38">
        <v>8.8993351120229782</v>
      </c>
      <c r="AP370" s="38">
        <v>4.8001823908914387E-2</v>
      </c>
      <c r="AQ370" s="38">
        <v>1.7177430015058351E-2</v>
      </c>
      <c r="AR370" s="38">
        <v>0.2905348514900743</v>
      </c>
      <c r="AS370" s="38">
        <v>0.25350540306073877</v>
      </c>
      <c r="AT370" s="38">
        <v>0.34059157147969155</v>
      </c>
      <c r="AU370" s="38">
        <v>0.88802204108178717</v>
      </c>
      <c r="AV370" s="38">
        <v>0.5147063821380089</v>
      </c>
      <c r="AW370" s="38">
        <v>20.491699829714303</v>
      </c>
      <c r="AX370" s="38">
        <v>0.19102031666653757</v>
      </c>
      <c r="AY370" s="38">
        <v>0.62422206413415404</v>
      </c>
      <c r="AZ370" s="38">
        <v>0.3497739878455205</v>
      </c>
      <c r="BA370" s="38">
        <v>3.0098688515015448</v>
      </c>
      <c r="BB370" s="38">
        <v>0.1471636042379981</v>
      </c>
      <c r="BC370" s="84">
        <v>2.1213203435596398E-3</v>
      </c>
      <c r="BD370" s="38">
        <v>2.1734591514515896E-2</v>
      </c>
      <c r="BE370" s="38">
        <v>0.48056196121237038</v>
      </c>
      <c r="BF370" s="38">
        <v>0.54236996793866254</v>
      </c>
      <c r="BG370" s="38">
        <v>2.1213203435596398E-3</v>
      </c>
      <c r="BH370" s="68">
        <v>2.1213203435596398E-3</v>
      </c>
      <c r="BI370" s="69">
        <v>2.1213203435596398E-3</v>
      </c>
      <c r="BJ370" s="70">
        <v>2.1213203435596398E-3</v>
      </c>
      <c r="BK370" s="71">
        <v>2.1213203435596398E-3</v>
      </c>
      <c r="BL370" s="85">
        <f t="shared" si="40"/>
        <v>2.6623973428384078</v>
      </c>
      <c r="BM370" s="85">
        <f t="shared" si="41"/>
        <v>1.3238258454209335</v>
      </c>
      <c r="BN370" s="85">
        <f t="shared" si="42"/>
        <v>1.1525972117357282</v>
      </c>
      <c r="BO370" s="85">
        <f t="shared" si="43"/>
        <v>0.64890139983650774</v>
      </c>
      <c r="BP370" s="85">
        <f t="shared" si="44"/>
        <v>0.67492444558442566</v>
      </c>
      <c r="BQ370" s="85">
        <f t="shared" si="45"/>
        <v>21.663654473411718</v>
      </c>
      <c r="BR370" s="85">
        <f t="shared" si="46"/>
        <v>35.191600996483935</v>
      </c>
      <c r="BS370" s="85">
        <f t="shared" si="47"/>
        <v>28.223682600001233</v>
      </c>
    </row>
    <row r="371" spans="1:71" x14ac:dyDescent="0.2">
      <c r="A371" s="22">
        <v>370</v>
      </c>
      <c r="B371" s="16" t="s">
        <v>17</v>
      </c>
      <c r="C371" s="16">
        <v>1378</v>
      </c>
      <c r="D371" s="16">
        <v>1</v>
      </c>
      <c r="E371" s="16">
        <v>4</v>
      </c>
      <c r="F371" s="16" t="s">
        <v>18</v>
      </c>
      <c r="G371" s="16">
        <v>2</v>
      </c>
      <c r="H371" s="16">
        <v>210</v>
      </c>
      <c r="I371" s="16">
        <v>31.5</v>
      </c>
      <c r="J371" s="17">
        <v>2.76</v>
      </c>
      <c r="K371" s="17">
        <v>1.91</v>
      </c>
      <c r="L371" s="17">
        <v>3.8</v>
      </c>
      <c r="M371" s="22">
        <v>21</v>
      </c>
      <c r="N371" s="13">
        <v>31.075757575757574</v>
      </c>
      <c r="O371" s="13">
        <v>24.032756559720955</v>
      </c>
      <c r="P371" s="13">
        <v>2.9235543637250121</v>
      </c>
      <c r="Q371" s="13">
        <v>3.1148707947342755</v>
      </c>
      <c r="R371" s="13">
        <v>0.90851666666666653</v>
      </c>
      <c r="S371" s="13">
        <v>0.96796969696969681</v>
      </c>
      <c r="T371" s="38">
        <v>3.1743972158176481</v>
      </c>
      <c r="U371" s="38">
        <v>1.8560162846618713</v>
      </c>
      <c r="V371" s="38">
        <v>1.0943042714215356</v>
      </c>
      <c r="W371" s="38">
        <v>2.7400868751059013</v>
      </c>
      <c r="X371" s="38">
        <v>0.27477269977935714</v>
      </c>
      <c r="Y371" s="38">
        <v>7.4937907626831265E-2</v>
      </c>
      <c r="Z371" s="38">
        <v>3.5481040458114377</v>
      </c>
      <c r="AA371" s="55">
        <v>2.1213203435596398E-3</v>
      </c>
      <c r="AB371" s="38">
        <v>0.13005108288722927</v>
      </c>
      <c r="AC371" s="38">
        <v>10.109325812990839</v>
      </c>
      <c r="AD371" s="38">
        <v>0.20973697425471227</v>
      </c>
      <c r="AE371" s="38">
        <v>0.46701867006835096</v>
      </c>
      <c r="AF371" s="38">
        <v>1.0121246632461642</v>
      </c>
      <c r="AG371" s="38">
        <v>1.0074190707680406</v>
      </c>
      <c r="AH371" s="38">
        <v>0.17551921845451718</v>
      </c>
      <c r="AI371" s="38">
        <v>24.722416502302586</v>
      </c>
      <c r="AJ371" s="38">
        <v>0.31887333297961168</v>
      </c>
      <c r="AK371" s="38">
        <v>1.4943517994188482</v>
      </c>
      <c r="AL371" s="38">
        <v>0.41793275408382902</v>
      </c>
      <c r="AM371" s="38">
        <v>0.45611425779991988</v>
      </c>
      <c r="AN371" s="38">
        <v>0.1810931698107362</v>
      </c>
      <c r="AO371" s="38">
        <v>9.990152746830633</v>
      </c>
      <c r="AP371" s="38">
        <v>1.8408211558725598E-2</v>
      </c>
      <c r="AQ371" s="83">
        <v>2.1213203435596398E-3</v>
      </c>
      <c r="AR371" s="38">
        <v>0.37536527171373646</v>
      </c>
      <c r="AS371" s="38">
        <v>0.31893696152495499</v>
      </c>
      <c r="AT371" s="38">
        <v>0.53503307585630877</v>
      </c>
      <c r="AU371" s="38">
        <v>0.85513691161957528</v>
      </c>
      <c r="AV371" s="38">
        <v>0.33002958712170172</v>
      </c>
      <c r="AW371" s="38">
        <v>25.202646962971862</v>
      </c>
      <c r="AX371" s="38">
        <v>0.22468297364180148</v>
      </c>
      <c r="AY371" s="38">
        <v>0.69009153614259355</v>
      </c>
      <c r="AZ371" s="38">
        <v>0.56329365313981961</v>
      </c>
      <c r="BA371" s="38">
        <v>3.1489561376231849</v>
      </c>
      <c r="BB371" s="38">
        <v>0.12421820452157381</v>
      </c>
      <c r="BC371" s="84">
        <v>2.1213203435596398E-3</v>
      </c>
      <c r="BD371" s="38"/>
      <c r="BE371" s="38">
        <v>0.48212704981434551</v>
      </c>
      <c r="BF371" s="38">
        <v>0.69015777741241791</v>
      </c>
      <c r="BG371" s="38">
        <v>2.1213203435596398E-3</v>
      </c>
      <c r="BH371" s="68">
        <v>2.1213203435596398E-3</v>
      </c>
      <c r="BI371" s="69">
        <v>2.1213203435596398E-3</v>
      </c>
      <c r="BJ371" s="70">
        <v>2.1213203435596398E-3</v>
      </c>
      <c r="BK371" s="71">
        <v>2.1213203435596398E-3</v>
      </c>
      <c r="BL371" s="85">
        <f t="shared" si="40"/>
        <v>3.4408177590773383</v>
      </c>
      <c r="BM371" s="85">
        <f t="shared" si="41"/>
        <v>1.7191320327282504</v>
      </c>
      <c r="BN371" s="85">
        <f t="shared" si="42"/>
        <v>1.5405925565383516</v>
      </c>
      <c r="BO371" s="85">
        <f t="shared" si="43"/>
        <v>0.83418060857607035</v>
      </c>
      <c r="BP371" s="85">
        <f t="shared" si="44"/>
        <v>0.88495142415217998</v>
      </c>
      <c r="BQ371" s="85">
        <f t="shared" si="45"/>
        <v>22.797007205588589</v>
      </c>
      <c r="BR371" s="85">
        <f t="shared" si="46"/>
        <v>26.216768301721434</v>
      </c>
      <c r="BS371" s="85">
        <f t="shared" si="47"/>
        <v>33.573933557067534</v>
      </c>
    </row>
    <row r="372" spans="1:71" x14ac:dyDescent="0.2">
      <c r="A372" s="22">
        <v>371</v>
      </c>
      <c r="B372" s="16" t="s">
        <v>17</v>
      </c>
      <c r="C372" s="16">
        <v>1378</v>
      </c>
      <c r="D372" s="16">
        <v>2</v>
      </c>
      <c r="E372" s="16">
        <v>4</v>
      </c>
      <c r="F372" s="16" t="s">
        <v>20</v>
      </c>
      <c r="G372" s="16">
        <v>2</v>
      </c>
      <c r="H372" s="16">
        <v>231</v>
      </c>
      <c r="I372" s="16">
        <v>31.1</v>
      </c>
      <c r="J372" s="17">
        <v>3.55</v>
      </c>
      <c r="K372" s="17">
        <v>2.04</v>
      </c>
      <c r="L372" s="17">
        <v>5.7</v>
      </c>
      <c r="M372" s="22">
        <v>21</v>
      </c>
      <c r="N372" s="13">
        <v>27.924242424242422</v>
      </c>
      <c r="O372" s="13">
        <v>21.745384961075469</v>
      </c>
      <c r="P372" s="13">
        <v>3.3879327183939227</v>
      </c>
      <c r="Q372" s="13">
        <v>3.034612045577862</v>
      </c>
      <c r="R372" s="13">
        <v>0.94605454545454537</v>
      </c>
      <c r="S372" s="13">
        <v>0.84739242424242411</v>
      </c>
      <c r="T372" s="38">
        <v>3.2181252279331298</v>
      </c>
      <c r="U372" s="38">
        <v>1.7160853137591787</v>
      </c>
      <c r="V372" s="38">
        <v>0.91001800743610395</v>
      </c>
      <c r="W372" s="38">
        <v>2.1027216165561917</v>
      </c>
      <c r="X372" s="38">
        <v>0.19707393513152072</v>
      </c>
      <c r="Y372" s="38">
        <v>2.8721053329505326E-2</v>
      </c>
      <c r="Z372" s="38">
        <v>2.586231738855993</v>
      </c>
      <c r="AA372" s="55">
        <v>2.1213203435596398E-3</v>
      </c>
      <c r="AB372" s="38">
        <v>0.11879794732241294</v>
      </c>
      <c r="AC372" s="38">
        <v>8.5703305019839604</v>
      </c>
      <c r="AD372" s="38">
        <v>0.16904846516254912</v>
      </c>
      <c r="AE372" s="38">
        <v>0.28940920556903615</v>
      </c>
      <c r="AF372" s="38">
        <v>0.82664870797671952</v>
      </c>
      <c r="AG372" s="38">
        <v>0.6458507635656594</v>
      </c>
      <c r="AH372" s="38">
        <v>0.27839263779712858</v>
      </c>
      <c r="AI372" s="38">
        <v>28.075720451716954</v>
      </c>
      <c r="AJ372" s="38">
        <v>0.10505169240199655</v>
      </c>
      <c r="AK372" s="38">
        <v>1.7690654431064006</v>
      </c>
      <c r="AL372" s="38">
        <v>0.17711652961408328</v>
      </c>
      <c r="AM372" s="38">
        <v>0.38641928111497453</v>
      </c>
      <c r="AN372" s="38">
        <v>0.20985543587396208</v>
      </c>
      <c r="AO372" s="38">
        <v>9.5060842795928835</v>
      </c>
      <c r="AP372" s="38">
        <v>3.1413493202559033E-2</v>
      </c>
      <c r="AQ372" s="38">
        <v>1.3981904651867867E-2</v>
      </c>
      <c r="AR372" s="38">
        <v>0.41600637419313302</v>
      </c>
      <c r="AS372" s="38">
        <v>0.32177666851101183</v>
      </c>
      <c r="AT372" s="38">
        <v>0.51771859303312873</v>
      </c>
      <c r="AU372" s="38">
        <v>0.88599971033123615</v>
      </c>
      <c r="AV372" s="38">
        <v>0.58449595153409628</v>
      </c>
      <c r="AW372" s="38">
        <v>26.522011554094526</v>
      </c>
      <c r="AX372" s="38">
        <v>0.24767131938020492</v>
      </c>
      <c r="AY372" s="38">
        <v>0.64193642834404252</v>
      </c>
      <c r="AZ372" s="38">
        <v>0.54137961080107089</v>
      </c>
      <c r="BA372" s="38">
        <v>3.1539358622424873</v>
      </c>
      <c r="BB372" s="38">
        <v>0.13402666386208428</v>
      </c>
      <c r="BC372" s="84">
        <v>2.1213203435596398E-3</v>
      </c>
      <c r="BD372" s="38">
        <v>1.4953724017057756E-2</v>
      </c>
      <c r="BE372" s="38">
        <v>0.48158625399280686</v>
      </c>
      <c r="BF372" s="38">
        <v>0.63908288563851179</v>
      </c>
      <c r="BG372" s="38">
        <v>2.1213203435596398E-3</v>
      </c>
      <c r="BH372" s="68">
        <v>2.1213203435596398E-3</v>
      </c>
      <c r="BI372" s="69">
        <v>2.1213203435596398E-3</v>
      </c>
      <c r="BJ372" s="70">
        <v>2.1213203435596398E-3</v>
      </c>
      <c r="BK372" s="71">
        <v>2.1213203435596398E-3</v>
      </c>
      <c r="BL372" s="85">
        <f t="shared" si="40"/>
        <v>2.4107843320948676</v>
      </c>
      <c r="BM372" s="85">
        <f t="shared" si="41"/>
        <v>1.1378164778672066</v>
      </c>
      <c r="BN372" s="85">
        <f t="shared" si="42"/>
        <v>1.0631124183536989</v>
      </c>
      <c r="BO372" s="85">
        <f t="shared" si="43"/>
        <v>0.67129074268408717</v>
      </c>
      <c r="BP372" s="85">
        <f t="shared" si="44"/>
        <v>0.46652573518311946</v>
      </c>
      <c r="BQ372" s="85">
        <f t="shared" si="45"/>
        <v>19.300586341656079</v>
      </c>
      <c r="BR372" s="85">
        <f t="shared" si="46"/>
        <v>29.844785894823353</v>
      </c>
      <c r="BS372" s="85">
        <f t="shared" si="47"/>
        <v>35.160704919891195</v>
      </c>
    </row>
    <row r="373" spans="1:71" x14ac:dyDescent="0.2">
      <c r="A373" s="22">
        <v>372</v>
      </c>
      <c r="B373" s="16" t="s">
        <v>17</v>
      </c>
      <c r="C373" s="16">
        <v>1378</v>
      </c>
      <c r="D373" s="16">
        <v>3</v>
      </c>
      <c r="E373" s="16">
        <v>4</v>
      </c>
      <c r="F373" s="16" t="s">
        <v>19</v>
      </c>
      <c r="G373" s="16">
        <v>2</v>
      </c>
      <c r="H373" s="16">
        <v>252</v>
      </c>
      <c r="I373" s="16">
        <v>30.9</v>
      </c>
      <c r="J373" s="17">
        <v>2.87</v>
      </c>
      <c r="K373" s="17">
        <v>1.89</v>
      </c>
      <c r="L373" s="17">
        <v>5.6</v>
      </c>
      <c r="M373" s="22">
        <v>21</v>
      </c>
      <c r="N373" s="13">
        <v>24.196969696969699</v>
      </c>
      <c r="O373" s="13">
        <v>15.92922280537854</v>
      </c>
      <c r="P373" s="13">
        <v>3.6935566687539132</v>
      </c>
      <c r="Q373" s="13">
        <v>3.0654351909830924</v>
      </c>
      <c r="R373" s="13">
        <v>0.89372878787878784</v>
      </c>
      <c r="S373" s="13">
        <v>0.74174242424242409</v>
      </c>
      <c r="T373" s="38">
        <v>3.4025076136138743</v>
      </c>
      <c r="U373" s="38">
        <v>1.6755929588471998</v>
      </c>
      <c r="V373" s="38">
        <v>0.80037464853581652</v>
      </c>
      <c r="W373" s="38">
        <v>1.6844633118238637</v>
      </c>
      <c r="X373" s="38">
        <v>0.18167815848477703</v>
      </c>
      <c r="Y373" s="38">
        <v>2.3321699622831503E-2</v>
      </c>
      <c r="Z373" s="38">
        <v>1.9855021670152495</v>
      </c>
      <c r="AA373" s="55">
        <v>2.1213203435596398E-3</v>
      </c>
      <c r="AB373" s="38">
        <v>0.1181575806183422</v>
      </c>
      <c r="AC373" s="38">
        <v>7.5660875653251241</v>
      </c>
      <c r="AD373" s="38">
        <v>0.16101528645583157</v>
      </c>
      <c r="AE373" s="38">
        <v>0.31825007869956223</v>
      </c>
      <c r="AF373" s="38">
        <v>0.78374163395917562</v>
      </c>
      <c r="AG373" s="38">
        <v>0.68416528666247267</v>
      </c>
      <c r="AH373" s="38">
        <v>0.29045803898734579</v>
      </c>
      <c r="AI373" s="38">
        <v>31.504144462013379</v>
      </c>
      <c r="AJ373" s="75">
        <v>2.1213203435596398E-3</v>
      </c>
      <c r="AK373" s="38">
        <v>1.976178185004863</v>
      </c>
      <c r="AL373" s="38">
        <v>0.35477861228852703</v>
      </c>
      <c r="AM373" s="38">
        <v>0.41390356360437985</v>
      </c>
      <c r="AN373" s="38">
        <v>0.24386826461145916</v>
      </c>
      <c r="AO373" s="38">
        <v>9.4203066972701137</v>
      </c>
      <c r="AP373" s="38">
        <v>4.5183751582054871E-2</v>
      </c>
      <c r="AQ373" s="38">
        <v>7.7614955932719916E-3</v>
      </c>
      <c r="AR373" s="38">
        <v>0.31198780097573797</v>
      </c>
      <c r="AS373" s="38">
        <v>0.26125996640194743</v>
      </c>
      <c r="AT373" s="38">
        <v>0.41953249463276765</v>
      </c>
      <c r="AU373" s="38">
        <v>0.82268748156734417</v>
      </c>
      <c r="AV373" s="38">
        <v>0.45142495664265692</v>
      </c>
      <c r="AW373" s="38">
        <v>25.785551899977563</v>
      </c>
      <c r="AX373" s="38">
        <v>0.22422891437152628</v>
      </c>
      <c r="AY373" s="38">
        <v>0.64442203763203898</v>
      </c>
      <c r="AZ373" s="38">
        <v>0.42455705331824478</v>
      </c>
      <c r="BA373" s="38">
        <v>3.1303750454412436</v>
      </c>
      <c r="BB373" s="38">
        <v>0.15238553672490912</v>
      </c>
      <c r="BC373" s="84">
        <v>2.1213203435596398E-3</v>
      </c>
      <c r="BD373" s="38">
        <v>2.5793172839728866E-2</v>
      </c>
      <c r="BE373" s="38">
        <v>0.52125691425406961</v>
      </c>
      <c r="BF373" s="38">
        <v>0.55013373825856537</v>
      </c>
      <c r="BG373" s="38">
        <v>2.1213203435596398E-3</v>
      </c>
      <c r="BH373" s="68">
        <v>2.1213203435596398E-3</v>
      </c>
      <c r="BI373" s="69">
        <v>2.1213203435596398E-3</v>
      </c>
      <c r="BJ373" s="70">
        <v>2.1213203435596398E-3</v>
      </c>
      <c r="BK373" s="71">
        <v>2.1213203435596398E-3</v>
      </c>
      <c r="BL373" s="85">
        <f t="shared" si="40"/>
        <v>2.6121610522378713</v>
      </c>
      <c r="BM373" s="85">
        <f t="shared" si="41"/>
        <v>1.2447809173931685</v>
      </c>
      <c r="BN373" s="85">
        <f t="shared" si="42"/>
        <v>1.1235118702332436</v>
      </c>
      <c r="BO373" s="85">
        <f t="shared" si="43"/>
        <v>0.57175222640507917</v>
      </c>
      <c r="BP373" s="85">
        <f t="shared" si="44"/>
        <v>0.67302869098808926</v>
      </c>
      <c r="BQ373" s="85">
        <f t="shared" si="45"/>
        <v>17.296206423645906</v>
      </c>
      <c r="BR373" s="85">
        <f t="shared" si="46"/>
        <v>33.480322647018241</v>
      </c>
      <c r="BS373" s="85">
        <f t="shared" si="47"/>
        <v>33.791270182275042</v>
      </c>
    </row>
    <row r="374" spans="1:71" x14ac:dyDescent="0.2">
      <c r="A374" s="22">
        <v>373</v>
      </c>
      <c r="B374" s="16" t="s">
        <v>17</v>
      </c>
      <c r="C374" s="16">
        <v>1385</v>
      </c>
      <c r="D374" s="16">
        <v>1</v>
      </c>
      <c r="E374" s="16">
        <v>6</v>
      </c>
      <c r="F374" s="16" t="s">
        <v>20</v>
      </c>
      <c r="G374" s="16">
        <v>2</v>
      </c>
      <c r="H374" s="16">
        <v>205</v>
      </c>
      <c r="I374" s="16">
        <v>31.1</v>
      </c>
      <c r="J374" s="17">
        <v>3.55</v>
      </c>
      <c r="K374" s="17">
        <v>2.04</v>
      </c>
      <c r="L374" s="17">
        <v>5.7</v>
      </c>
      <c r="M374" s="22">
        <v>21</v>
      </c>
      <c r="N374" s="13">
        <v>31.256060606060601</v>
      </c>
      <c r="O374" s="13">
        <v>23.641013720290943</v>
      </c>
      <c r="P374" s="13">
        <v>2.9935740947210241</v>
      </c>
      <c r="Q374" s="13">
        <v>3.067768675166028</v>
      </c>
      <c r="R374" s="13">
        <v>0.93567333333333325</v>
      </c>
      <c r="S374" s="13">
        <v>0.95886363636363614</v>
      </c>
      <c r="T374" s="38">
        <v>3.7497995548971619</v>
      </c>
      <c r="U374" s="38">
        <v>1.8713547986891514</v>
      </c>
      <c r="V374" s="38">
        <v>0.93800189380453203</v>
      </c>
      <c r="W374" s="38">
        <v>2.1538675903189626</v>
      </c>
      <c r="X374" s="38">
        <v>0.15055521263410829</v>
      </c>
      <c r="Y374" s="38">
        <v>2.8992278061732688E-2</v>
      </c>
      <c r="Z374" s="38">
        <v>2.5337155330933143</v>
      </c>
      <c r="AA374" s="55">
        <v>2.1213203435596398E-3</v>
      </c>
      <c r="AB374" s="38">
        <v>7.8343141452063308E-2</v>
      </c>
      <c r="AC374" s="38">
        <v>8.2458840943677103</v>
      </c>
      <c r="AD374" s="38">
        <v>0.17291472987762146</v>
      </c>
      <c r="AE374" s="38">
        <v>0.26808694585783854</v>
      </c>
      <c r="AF374" s="38">
        <v>0.52159509515599212</v>
      </c>
      <c r="AG374" s="38">
        <v>0.64371165758059368</v>
      </c>
      <c r="AH374" s="38">
        <v>0.23369952083838419</v>
      </c>
      <c r="AI374" s="38">
        <v>27.383885128362337</v>
      </c>
      <c r="AJ374" s="38">
        <v>0.30730113011348026</v>
      </c>
      <c r="AK374" s="38">
        <v>1.2421065633928188</v>
      </c>
      <c r="AL374" s="38">
        <v>0.30056232262076432</v>
      </c>
      <c r="AM374" s="38">
        <v>0.36968697250921434</v>
      </c>
      <c r="AN374" s="38">
        <v>0.12424040468795997</v>
      </c>
      <c r="AO374" s="38">
        <v>10.288386040682546</v>
      </c>
      <c r="AP374" s="82">
        <v>2.1213203435596398E-3</v>
      </c>
      <c r="AQ374" s="38">
        <v>1.9634852201826557E-2</v>
      </c>
      <c r="AR374" s="38">
        <v>0.60441213740932054</v>
      </c>
      <c r="AS374" s="38">
        <v>0.4751492529817814</v>
      </c>
      <c r="AT374" s="38">
        <v>0.78806088920121531</v>
      </c>
      <c r="AU374" s="38">
        <v>1.7987168981184947</v>
      </c>
      <c r="AV374" s="38">
        <v>0.92947274592331119</v>
      </c>
      <c r="AW374" s="38">
        <v>23.463873340656171</v>
      </c>
      <c r="AX374" s="38">
        <v>0.35358668407569782</v>
      </c>
      <c r="AY374" s="38">
        <v>0.88099073841824804</v>
      </c>
      <c r="AZ374" s="38">
        <v>0.78900682740521222</v>
      </c>
      <c r="BA374" s="38">
        <v>3.933459653852533</v>
      </c>
      <c r="BB374" s="38">
        <v>0.13995324052112462</v>
      </c>
      <c r="BC374" s="84">
        <v>2.1213203435596398E-3</v>
      </c>
      <c r="BD374" s="38"/>
      <c r="BE374" s="38">
        <v>0.5126833400098455</v>
      </c>
      <c r="BF374" s="38">
        <v>1.0033531806785678</v>
      </c>
      <c r="BG374" s="38">
        <v>2.1213203435596398E-3</v>
      </c>
      <c r="BH374" s="68">
        <v>2.1213203435596398E-3</v>
      </c>
      <c r="BI374" s="69">
        <v>2.1213203435596398E-3</v>
      </c>
      <c r="BJ374" s="70">
        <v>2.1213203435596398E-3</v>
      </c>
      <c r="BK374" s="71">
        <v>2.1213203435596398E-3</v>
      </c>
      <c r="BL374" s="85">
        <f t="shared" si="40"/>
        <v>2.5296604239432119</v>
      </c>
      <c r="BM374" s="85">
        <f t="shared" si="41"/>
        <v>1.3609077907601521</v>
      </c>
      <c r="BN374" s="85">
        <f t="shared" si="42"/>
        <v>1.0445122284951003</v>
      </c>
      <c r="BO374" s="85">
        <f t="shared" si="43"/>
        <v>0.79225852228154925</v>
      </c>
      <c r="BP374" s="85">
        <f t="shared" si="44"/>
        <v>0.56864926847860287</v>
      </c>
      <c r="BQ374" s="85">
        <f t="shared" si="45"/>
        <v>19.64317867780494</v>
      </c>
      <c r="BR374" s="85">
        <f t="shared" si="46"/>
        <v>28.625991691755157</v>
      </c>
      <c r="BS374" s="85">
        <f t="shared" si="47"/>
        <v>35.707203023858277</v>
      </c>
    </row>
    <row r="375" spans="1:71" x14ac:dyDescent="0.2">
      <c r="A375" s="22">
        <v>374</v>
      </c>
      <c r="B375" s="16" t="s">
        <v>17</v>
      </c>
      <c r="C375" s="16">
        <v>1385</v>
      </c>
      <c r="D375" s="16">
        <v>2</v>
      </c>
      <c r="E375" s="16">
        <v>6</v>
      </c>
      <c r="F375" s="16" t="s">
        <v>19</v>
      </c>
      <c r="G375" s="16">
        <v>2</v>
      </c>
      <c r="H375" s="16">
        <v>226</v>
      </c>
      <c r="I375" s="16">
        <v>30.9</v>
      </c>
      <c r="J375" s="17">
        <v>2.87</v>
      </c>
      <c r="K375" s="17">
        <v>1.89</v>
      </c>
      <c r="L375" s="17">
        <v>5.6</v>
      </c>
      <c r="M375" s="22">
        <v>21</v>
      </c>
      <c r="N375" s="13">
        <v>30.166666666666668</v>
      </c>
      <c r="O375" s="13">
        <v>24.57072284101222</v>
      </c>
      <c r="P375" s="13">
        <v>3.0714013058764436</v>
      </c>
      <c r="Q375" s="13">
        <v>3.0540733299849321</v>
      </c>
      <c r="R375" s="13">
        <v>0.92653939393939388</v>
      </c>
      <c r="S375" s="13">
        <v>0.92131212121212125</v>
      </c>
      <c r="T375" s="38">
        <v>3.8101427641093935</v>
      </c>
      <c r="U375" s="38">
        <v>1.8986692015966267</v>
      </c>
      <c r="V375" s="38">
        <v>0.9567242209829625</v>
      </c>
      <c r="W375" s="38">
        <v>2.2196058457729109</v>
      </c>
      <c r="X375" s="38">
        <v>0.15101002158907978</v>
      </c>
      <c r="Y375" s="38">
        <v>3.6208392429807001E-2</v>
      </c>
      <c r="Z375" s="38">
        <v>2.5787569903961853</v>
      </c>
      <c r="AA375" s="55">
        <v>2.1213203435596398E-3</v>
      </c>
      <c r="AB375" s="38">
        <v>7.6611667987789928E-2</v>
      </c>
      <c r="AC375" s="38">
        <v>8.6002150131127433</v>
      </c>
      <c r="AD375" s="38">
        <v>0.20358061957077636</v>
      </c>
      <c r="AE375" s="38">
        <v>0.29428247764232496</v>
      </c>
      <c r="AF375" s="38">
        <v>0.44557091000719362</v>
      </c>
      <c r="AG375" s="38">
        <v>0.71375195295850302</v>
      </c>
      <c r="AH375" s="38">
        <v>0.2015217826174372</v>
      </c>
      <c r="AI375" s="38">
        <v>34.999069157990149</v>
      </c>
      <c r="AJ375" s="38">
        <v>0.14351536785491731</v>
      </c>
      <c r="AK375" s="38">
        <v>1.5593197999804609</v>
      </c>
      <c r="AL375" s="38">
        <v>0.28718771393693321</v>
      </c>
      <c r="AM375" s="38">
        <v>0.3919349564302731</v>
      </c>
      <c r="AN375" s="38">
        <v>0.14236463049746578</v>
      </c>
      <c r="AO375" s="38">
        <v>8.9279213996850153</v>
      </c>
      <c r="AP375" s="82">
        <v>2.1213203435596398E-3</v>
      </c>
      <c r="AQ375" s="83">
        <v>2.1213203435596398E-3</v>
      </c>
      <c r="AR375" s="38">
        <v>0.37433862645787408</v>
      </c>
      <c r="AS375" s="38">
        <v>0.31617666236375752</v>
      </c>
      <c r="AT375" s="38">
        <v>0.53741003671965315</v>
      </c>
      <c r="AU375" s="38">
        <v>1.3696558834670174</v>
      </c>
      <c r="AV375" s="38">
        <v>0.68557025904947011</v>
      </c>
      <c r="AW375" s="38">
        <v>19.545251108732721</v>
      </c>
      <c r="AX375" s="38">
        <v>0.29511440101155051</v>
      </c>
      <c r="AY375" s="38">
        <v>0.80456751390447168</v>
      </c>
      <c r="AZ375" s="38">
        <v>0.52908345319726946</v>
      </c>
      <c r="BA375" s="38">
        <v>3.4203231911272067</v>
      </c>
      <c r="BB375" s="38">
        <v>0.11456495780243767</v>
      </c>
      <c r="BC375" s="84">
        <v>2.1213203435596398E-3</v>
      </c>
      <c r="BD375" s="38"/>
      <c r="BE375" s="38">
        <v>0.56051859911864044</v>
      </c>
      <c r="BF375" s="38">
        <v>0.73342028603393206</v>
      </c>
      <c r="BG375" s="38">
        <v>2.1213203435596398E-3</v>
      </c>
      <c r="BH375" s="68">
        <v>2.1213203435596398E-3</v>
      </c>
      <c r="BI375" s="69">
        <v>2.1213203435596398E-3</v>
      </c>
      <c r="BJ375" s="70">
        <v>2.1213203435596398E-3</v>
      </c>
      <c r="BK375" s="71">
        <v>2.1213203435596398E-3</v>
      </c>
      <c r="BL375" s="85">
        <f t="shared" si="40"/>
        <v>2.4930808822697874</v>
      </c>
      <c r="BM375" s="85">
        <f t="shared" si="41"/>
        <v>1.2066996296101788</v>
      </c>
      <c r="BN375" s="85">
        <f t="shared" si="42"/>
        <v>1.1440166221621428</v>
      </c>
      <c r="BO375" s="85">
        <f t="shared" si="43"/>
        <v>0.62522943803092079</v>
      </c>
      <c r="BP375" s="85">
        <f t="shared" si="44"/>
        <v>0.58147019157925817</v>
      </c>
      <c r="BQ375" s="85">
        <f t="shared" si="45"/>
        <v>20.215124057559901</v>
      </c>
      <c r="BR375" s="85">
        <f t="shared" si="46"/>
        <v>36.558388957970607</v>
      </c>
      <c r="BS375" s="85">
        <f t="shared" si="47"/>
        <v>29.302965541734473</v>
      </c>
    </row>
    <row r="376" spans="1:71" x14ac:dyDescent="0.2">
      <c r="A376" s="22">
        <v>375</v>
      </c>
      <c r="B376" s="16" t="s">
        <v>17</v>
      </c>
      <c r="C376" s="16">
        <v>1385</v>
      </c>
      <c r="D376" s="16">
        <v>3</v>
      </c>
      <c r="E376" s="16">
        <v>6</v>
      </c>
      <c r="F376" s="16" t="s">
        <v>18</v>
      </c>
      <c r="G376" s="16">
        <v>2</v>
      </c>
      <c r="H376" s="16">
        <v>247</v>
      </c>
      <c r="I376" s="16">
        <v>31.5</v>
      </c>
      <c r="J376" s="17">
        <v>2.76</v>
      </c>
      <c r="K376" s="17">
        <v>1.91</v>
      </c>
      <c r="L376" s="17">
        <v>3.8</v>
      </c>
      <c r="M376" s="22">
        <v>21</v>
      </c>
      <c r="N376" s="13">
        <v>27.227272727272727</v>
      </c>
      <c r="O376" s="13">
        <v>21.365207973268809</v>
      </c>
      <c r="P376" s="13">
        <v>3.1134891485809684</v>
      </c>
      <c r="Q376" s="13">
        <v>2.9947662771285479</v>
      </c>
      <c r="R376" s="13">
        <v>0.84771818181818182</v>
      </c>
      <c r="S376" s="13">
        <v>0.81539318181818188</v>
      </c>
      <c r="T376" s="38">
        <v>3.8925209560682439</v>
      </c>
      <c r="U376" s="38">
        <v>2.123735167524972</v>
      </c>
      <c r="V376" s="38">
        <v>1.1003180061428008</v>
      </c>
      <c r="W376" s="38">
        <v>2.5474580552756256</v>
      </c>
      <c r="X376" s="38">
        <v>0.18473779718369859</v>
      </c>
      <c r="Y376" s="38">
        <v>3.8942265050050995E-2</v>
      </c>
      <c r="Z376" s="38">
        <v>2.949329424287519</v>
      </c>
      <c r="AA376" s="55">
        <v>2.1213203435596398E-3</v>
      </c>
      <c r="AB376" s="38">
        <v>0.11343741025400603</v>
      </c>
      <c r="AC376" s="38">
        <v>9.8791561809794342</v>
      </c>
      <c r="AD376" s="38">
        <v>0.26063388302208779</v>
      </c>
      <c r="AE376" s="38">
        <v>0.38439991299276854</v>
      </c>
      <c r="AF376" s="38">
        <v>0.47688846391937029</v>
      </c>
      <c r="AG376" s="38">
        <v>0.91436719888393214</v>
      </c>
      <c r="AH376" s="38">
        <v>0.27395790405522358</v>
      </c>
      <c r="AI376" s="38">
        <v>24.388761210087225</v>
      </c>
      <c r="AJ376" s="75">
        <v>2.1213203435596398E-3</v>
      </c>
      <c r="AK376" s="38">
        <v>1.0670381661622541</v>
      </c>
      <c r="AL376" s="38">
        <v>0.39565214242467756</v>
      </c>
      <c r="AM376" s="38">
        <v>0.50324144404622684</v>
      </c>
      <c r="AN376" s="38">
        <v>0.1736630007255342</v>
      </c>
      <c r="AO376" s="38">
        <v>12.140879713647593</v>
      </c>
      <c r="AP376" s="38">
        <v>2.4235813109306902E-2</v>
      </c>
      <c r="AQ376" s="38">
        <v>1.0094108334711329E-2</v>
      </c>
      <c r="AR376" s="38">
        <v>0.49105875353928713</v>
      </c>
      <c r="AS376" s="38">
        <v>0.39622085803390461</v>
      </c>
      <c r="AT376" s="38">
        <v>0.69509154985846533</v>
      </c>
      <c r="AU376" s="38">
        <v>1.765954074954653</v>
      </c>
      <c r="AV376" s="38">
        <v>0.75685560694630793</v>
      </c>
      <c r="AW376" s="38">
        <v>21.592249926059697</v>
      </c>
      <c r="AX376" s="38">
        <v>0.38006843820695413</v>
      </c>
      <c r="AY376" s="38">
        <v>0.91061676875139719</v>
      </c>
      <c r="AZ376" s="38">
        <v>0.75275370480771531</v>
      </c>
      <c r="BA376" s="38">
        <v>3.7319157701911103</v>
      </c>
      <c r="BB376" s="38">
        <v>0.18880989423565789</v>
      </c>
      <c r="BC376" s="84">
        <v>2.1213203435596398E-3</v>
      </c>
      <c r="BD376" s="38">
        <v>1.2839695621603324E-2</v>
      </c>
      <c r="BE376" s="38">
        <v>0.67350811036724634</v>
      </c>
      <c r="BF376" s="38">
        <v>0.82509620917674653</v>
      </c>
      <c r="BG376" s="38">
        <v>2.1213203435596398E-3</v>
      </c>
      <c r="BH376" s="68">
        <v>2.1213203435596398E-3</v>
      </c>
      <c r="BI376" s="69">
        <v>2.1213203435596398E-3</v>
      </c>
      <c r="BJ376" s="70">
        <v>2.1213203435596398E-3</v>
      </c>
      <c r="BK376" s="71">
        <v>2.1213203435596398E-3</v>
      </c>
      <c r="BL376" s="85">
        <f t="shared" si="40"/>
        <v>3.0625378021416272</v>
      </c>
      <c r="BM376" s="85">
        <f t="shared" si="41"/>
        <v>1.4302025730923231</v>
      </c>
      <c r="BN376" s="85">
        <f t="shared" si="42"/>
        <v>1.4586722283237696</v>
      </c>
      <c r="BO376" s="85">
        <f t="shared" si="43"/>
        <v>0.65015051767487697</v>
      </c>
      <c r="BP376" s="85">
        <f t="shared" si="44"/>
        <v>0.78005205541744616</v>
      </c>
      <c r="BQ376" s="85">
        <f t="shared" si="45"/>
        <v>22.677255587462295</v>
      </c>
      <c r="BR376" s="85">
        <f t="shared" si="46"/>
        <v>25.45579937624948</v>
      </c>
      <c r="BS376" s="85">
        <f t="shared" si="47"/>
        <v>33.220097204256135</v>
      </c>
    </row>
    <row r="377" spans="1:71" x14ac:dyDescent="0.2">
      <c r="A377" s="22">
        <v>376</v>
      </c>
      <c r="B377" s="16" t="s">
        <v>17</v>
      </c>
      <c r="C377" s="16">
        <v>1440</v>
      </c>
      <c r="D377" s="16">
        <v>1</v>
      </c>
      <c r="E377" s="16">
        <v>3</v>
      </c>
      <c r="F377" s="16" t="s">
        <v>20</v>
      </c>
      <c r="G377" s="16">
        <v>2</v>
      </c>
      <c r="H377" s="16">
        <v>263</v>
      </c>
      <c r="I377" s="16">
        <v>31.1</v>
      </c>
      <c r="J377" s="17">
        <v>3.55</v>
      </c>
      <c r="K377" s="17">
        <v>2.04</v>
      </c>
      <c r="L377" s="17">
        <v>5.7</v>
      </c>
      <c r="M377" s="22">
        <v>21</v>
      </c>
      <c r="N377" s="13">
        <v>35.86363636363636</v>
      </c>
      <c r="O377" s="13">
        <v>26.34497805054767</v>
      </c>
      <c r="P377" s="13">
        <v>3.8287072243346008</v>
      </c>
      <c r="Q377" s="13">
        <v>3.2057604562737643</v>
      </c>
      <c r="R377" s="13">
        <v>1.3731136363636363</v>
      </c>
      <c r="S377" s="13">
        <v>1.1497022727272728</v>
      </c>
      <c r="T377" s="38">
        <v>3.8364651227606954</v>
      </c>
      <c r="U377" s="38">
        <v>2.2185391810110247</v>
      </c>
      <c r="V377" s="38">
        <v>1.1455698273522772</v>
      </c>
      <c r="W377" s="38">
        <v>2.4316735985038935</v>
      </c>
      <c r="X377" s="38">
        <v>0.26443983618167499</v>
      </c>
      <c r="Y377" s="38">
        <v>2.8583211491227389E-2</v>
      </c>
      <c r="Z377" s="38">
        <v>2.6774540525383337</v>
      </c>
      <c r="AA377" s="55">
        <v>2.1213203435596398E-3</v>
      </c>
      <c r="AB377" s="38">
        <v>9.4294143754244691E-2</v>
      </c>
      <c r="AC377" s="38">
        <v>9.2920167822856605</v>
      </c>
      <c r="AD377" s="38">
        <v>0.169090247152277</v>
      </c>
      <c r="AE377" s="38">
        <v>0.33231753001391395</v>
      </c>
      <c r="AF377" s="38">
        <v>0.82690746885876931</v>
      </c>
      <c r="AG377" s="38">
        <v>0.63875303499533953</v>
      </c>
      <c r="AH377" s="38">
        <v>0.24709641680275901</v>
      </c>
      <c r="AI377" s="38">
        <v>29.785741446205883</v>
      </c>
      <c r="AJ377" s="38">
        <v>0.2085002067738207</v>
      </c>
      <c r="AK377" s="38">
        <v>1.4636638503370705</v>
      </c>
      <c r="AL377" s="38">
        <v>0.3061389840146469</v>
      </c>
      <c r="AM377" s="38">
        <v>0.34423265353657106</v>
      </c>
      <c r="AN377" s="38">
        <v>0.12501703262758107</v>
      </c>
      <c r="AO377" s="38">
        <v>10.409115938914482</v>
      </c>
      <c r="AP377" s="82">
        <v>2.1213203435596398E-3</v>
      </c>
      <c r="AQ377" s="38">
        <v>1.7192979422069921E-2</v>
      </c>
      <c r="AR377" s="38">
        <v>0.42391710517864178</v>
      </c>
      <c r="AS377" s="38">
        <v>0.33285828663660466</v>
      </c>
      <c r="AT377" s="38">
        <v>0.50391805340370399</v>
      </c>
      <c r="AU377" s="38">
        <v>0.83732376446501144</v>
      </c>
      <c r="AV377" s="38">
        <v>0.65031314595379841</v>
      </c>
      <c r="AW377" s="38">
        <v>22.516929743910055</v>
      </c>
      <c r="AX377" s="38">
        <v>0.26603398571373205</v>
      </c>
      <c r="AY377" s="38">
        <v>0.59027513098310069</v>
      </c>
      <c r="AZ377" s="38">
        <v>0.45987935923608592</v>
      </c>
      <c r="BA377" s="38">
        <v>3.033433311318082</v>
      </c>
      <c r="BB377" s="38">
        <v>0.13470982862790176</v>
      </c>
      <c r="BC377" s="84">
        <v>2.1213203435596398E-3</v>
      </c>
      <c r="BD377" s="38"/>
      <c r="BE377" s="38">
        <v>0.40954243236372367</v>
      </c>
      <c r="BF377" s="38">
        <v>0.49361892303630645</v>
      </c>
      <c r="BG377" s="38">
        <v>2.1213203435596398E-3</v>
      </c>
      <c r="BH377" s="68">
        <v>2.1213203435596398E-3</v>
      </c>
      <c r="BI377" s="69">
        <v>2.1213203435596398E-3</v>
      </c>
      <c r="BJ377" s="70">
        <v>2.1213203435596398E-3</v>
      </c>
      <c r="BK377" s="71">
        <v>2.1213203435596398E-3</v>
      </c>
      <c r="BL377" s="85">
        <f t="shared" si="40"/>
        <v>2.496144781505941</v>
      </c>
      <c r="BM377" s="85">
        <f t="shared" si="41"/>
        <v>1.3574375285116622</v>
      </c>
      <c r="BN377" s="85">
        <f t="shared" si="42"/>
        <v>1.0136902203666978</v>
      </c>
      <c r="BO377" s="85">
        <f t="shared" si="43"/>
        <v>0.71898101448310126</v>
      </c>
      <c r="BP377" s="85">
        <f t="shared" si="44"/>
        <v>0.63845651402856085</v>
      </c>
      <c r="BQ377" s="85">
        <f t="shared" si="45"/>
        <v>21.866158400633559</v>
      </c>
      <c r="BR377" s="85">
        <f t="shared" si="46"/>
        <v>31.249405296542953</v>
      </c>
      <c r="BS377" s="85">
        <f t="shared" si="47"/>
        <v>30.684795292653732</v>
      </c>
    </row>
    <row r="378" spans="1:71" x14ac:dyDescent="0.2">
      <c r="A378" s="22">
        <v>377</v>
      </c>
      <c r="B378" s="16" t="s">
        <v>17</v>
      </c>
      <c r="C378" s="16">
        <v>1440</v>
      </c>
      <c r="D378" s="16">
        <v>2</v>
      </c>
      <c r="E378" s="16">
        <v>3</v>
      </c>
      <c r="F378" s="16" t="s">
        <v>18</v>
      </c>
      <c r="G378" s="16">
        <v>2</v>
      </c>
      <c r="H378" s="16">
        <v>284</v>
      </c>
      <c r="I378" s="16">
        <v>31.5</v>
      </c>
      <c r="J378" s="17">
        <v>2.76</v>
      </c>
      <c r="K378" s="17">
        <v>1.91</v>
      </c>
      <c r="L378" s="17">
        <v>3.8</v>
      </c>
      <c r="M378" s="22">
        <v>21</v>
      </c>
      <c r="N378" s="13">
        <v>37.469696969696962</v>
      </c>
      <c r="O378" s="13">
        <v>29.414496441825282</v>
      </c>
      <c r="P378" s="13">
        <v>3.9009664375252733</v>
      </c>
      <c r="Q378" s="13">
        <v>3.2315325515568141</v>
      </c>
      <c r="R378" s="13">
        <v>1.4616803030303027</v>
      </c>
      <c r="S378" s="13">
        <v>1.2108454545454546</v>
      </c>
      <c r="T378" s="38">
        <v>3.6482077400716699</v>
      </c>
      <c r="U378" s="38">
        <v>2.3097112455074074</v>
      </c>
      <c r="V378" s="38">
        <v>1.2901423227363913</v>
      </c>
      <c r="W378" s="38">
        <v>3.0138954450458257</v>
      </c>
      <c r="X378" s="38">
        <v>0.30908907310226053</v>
      </c>
      <c r="Y378" s="38">
        <v>4.5699418876620365E-2</v>
      </c>
      <c r="Z378" s="38">
        <v>3.4233234471807421</v>
      </c>
      <c r="AA378" s="55">
        <v>2.1213203435596398E-3</v>
      </c>
      <c r="AB378" s="38">
        <v>0.15971962682454838</v>
      </c>
      <c r="AC378" s="38">
        <v>11.054669487551443</v>
      </c>
      <c r="AD378" s="38">
        <v>0.26185649358465762</v>
      </c>
      <c r="AE378" s="38">
        <v>0.40301550871207481</v>
      </c>
      <c r="AF378" s="38">
        <v>0.96884662010462042</v>
      </c>
      <c r="AG378" s="38">
        <v>0.89972977287459466</v>
      </c>
      <c r="AH378" s="38">
        <v>0.35053763009131056</v>
      </c>
      <c r="AI378" s="38">
        <v>27.969467441817962</v>
      </c>
      <c r="AJ378" s="75">
        <v>2.1213203435596398E-3</v>
      </c>
      <c r="AK378" s="38">
        <v>1.5053286167666202</v>
      </c>
      <c r="AL378" s="38">
        <v>0.36994630957818975</v>
      </c>
      <c r="AM378" s="38">
        <v>0.48662478757818695</v>
      </c>
      <c r="AN378" s="38">
        <v>0.18555466070989307</v>
      </c>
      <c r="AO378" s="38">
        <v>10.378170418101043</v>
      </c>
      <c r="AP378" s="38">
        <v>2.0848695703353227E-2</v>
      </c>
      <c r="AQ378" s="38">
        <v>8.0537160793253005E-3</v>
      </c>
      <c r="AR378" s="38">
        <v>0.29513070566005317</v>
      </c>
      <c r="AS378" s="38">
        <v>0.25749902289023552</v>
      </c>
      <c r="AT378" s="38">
        <v>0.39220541426217165</v>
      </c>
      <c r="AU378" s="38">
        <v>0.84161892687882101</v>
      </c>
      <c r="AV378" s="38">
        <v>0.50907645579474181</v>
      </c>
      <c r="AW378" s="38">
        <v>20.818381499295842</v>
      </c>
      <c r="AX378" s="38">
        <v>0.23779206434903996</v>
      </c>
      <c r="AY378" s="38">
        <v>0.60273190048968639</v>
      </c>
      <c r="AZ378" s="38">
        <v>0.47480981296568375</v>
      </c>
      <c r="BA378" s="38">
        <v>2.9293962163115097</v>
      </c>
      <c r="BB378" s="38">
        <v>0.1676813217929132</v>
      </c>
      <c r="BC378" s="84">
        <v>2.1213203435596398E-3</v>
      </c>
      <c r="BD378" s="38">
        <v>9.9969583319305857E-3</v>
      </c>
      <c r="BE378" s="38">
        <v>0.4860221803225524</v>
      </c>
      <c r="BF378" s="38">
        <v>0.45348389025218838</v>
      </c>
      <c r="BG378" s="38">
        <v>2.1213203435596398E-3</v>
      </c>
      <c r="BH378" s="68">
        <v>2.1213203435596398E-3</v>
      </c>
      <c r="BI378" s="69">
        <v>2.1213203435596398E-3</v>
      </c>
      <c r="BJ378" s="70">
        <v>2.1213203435596398E-3</v>
      </c>
      <c r="BK378" s="71">
        <v>2.1213203435596398E-3</v>
      </c>
      <c r="BL378" s="85">
        <f t="shared" si="40"/>
        <v>3.1669268495171958</v>
      </c>
      <c r="BM378" s="85">
        <f t="shared" si="41"/>
        <v>1.5471968891343408</v>
      </c>
      <c r="BN378" s="85">
        <f t="shared" si="42"/>
        <v>1.4341752996729618</v>
      </c>
      <c r="BO378" s="85">
        <f t="shared" si="43"/>
        <v>0.77423507084407617</v>
      </c>
      <c r="BP378" s="85">
        <f t="shared" si="44"/>
        <v>0.77296181829026456</v>
      </c>
      <c r="BQ378" s="85">
        <f t="shared" si="45"/>
        <v>25.049038761195739</v>
      </c>
      <c r="BR378" s="85">
        <f t="shared" si="46"/>
        <v>29.47479605858458</v>
      </c>
      <c r="BS378" s="85">
        <f t="shared" si="47"/>
        <v>28.5174567034414</v>
      </c>
    </row>
    <row r="379" spans="1:71" x14ac:dyDescent="0.2">
      <c r="A379" s="22">
        <v>378</v>
      </c>
      <c r="B379" s="16" t="s">
        <v>17</v>
      </c>
      <c r="C379" s="16">
        <v>1440</v>
      </c>
      <c r="D379" s="16">
        <v>3</v>
      </c>
      <c r="E379" s="16">
        <v>3</v>
      </c>
      <c r="F379" s="16" t="s">
        <v>19</v>
      </c>
      <c r="G379" s="16">
        <v>2</v>
      </c>
      <c r="H379" s="16">
        <v>305</v>
      </c>
      <c r="I379" s="16">
        <v>30.9</v>
      </c>
      <c r="J379" s="17">
        <v>2.87</v>
      </c>
      <c r="K379" s="17">
        <v>1.89</v>
      </c>
      <c r="L379" s="17">
        <v>5.6</v>
      </c>
      <c r="M379" s="22">
        <v>21</v>
      </c>
      <c r="N379" s="13">
        <v>32.666666666666664</v>
      </c>
      <c r="O379" s="13">
        <v>23.478266071634671</v>
      </c>
      <c r="P379" s="13">
        <v>4.3749304267161406</v>
      </c>
      <c r="Q379" s="13">
        <v>3.1694480519480517</v>
      </c>
      <c r="R379" s="13">
        <v>1.4291439393939391</v>
      </c>
      <c r="S379" s="13">
        <v>1.0353530303030303</v>
      </c>
      <c r="T379" s="38">
        <v>3.5463661051725848</v>
      </c>
      <c r="U379" s="38">
        <v>2.0611911224864508</v>
      </c>
      <c r="V379" s="38">
        <v>1.0149335635428702</v>
      </c>
      <c r="W379" s="38">
        <v>2.1936107397475983</v>
      </c>
      <c r="X379" s="38">
        <v>0.25375111750093426</v>
      </c>
      <c r="Y379" s="38">
        <v>3.0045339896565389E-2</v>
      </c>
      <c r="Z379" s="38">
        <v>2.4404975464455241</v>
      </c>
      <c r="AA379" s="55">
        <v>2.1213203435596398E-3</v>
      </c>
      <c r="AB379" s="38">
        <v>0.11430592858113769</v>
      </c>
      <c r="AC379" s="38">
        <v>9.3890424715963618</v>
      </c>
      <c r="AD379" s="38">
        <v>0.17651509888035199</v>
      </c>
      <c r="AE379" s="38">
        <v>0.39465220530227885</v>
      </c>
      <c r="AF379" s="38">
        <v>0.90232486355293351</v>
      </c>
      <c r="AG379" s="38">
        <v>0.76134021167626864</v>
      </c>
      <c r="AH379" s="38">
        <v>0.26894412795509171</v>
      </c>
      <c r="AI379" s="38">
        <v>38.776863802050201</v>
      </c>
      <c r="AJ379" s="75">
        <v>2.1213203435596398E-3</v>
      </c>
      <c r="AK379" s="38">
        <v>2.0203566289022703</v>
      </c>
      <c r="AL379" s="38">
        <v>0.3039210086448359</v>
      </c>
      <c r="AM379" s="38">
        <v>0.32712465620846987</v>
      </c>
      <c r="AN379" s="38">
        <v>0.13491608602327493</v>
      </c>
      <c r="AO379" s="38">
        <v>7.9894316427130381</v>
      </c>
      <c r="AP379" s="82">
        <v>2.1213203435596398E-3</v>
      </c>
      <c r="AQ379" s="83">
        <v>2.1213203435596398E-3</v>
      </c>
      <c r="AR379" s="38">
        <v>0.26830515971745594</v>
      </c>
      <c r="AS379" s="38">
        <v>0.23035657850067043</v>
      </c>
      <c r="AT379" s="38">
        <v>0.32443622908467579</v>
      </c>
      <c r="AU379" s="38">
        <v>0.60311206977587928</v>
      </c>
      <c r="AV379" s="38">
        <v>0.54581260897679407</v>
      </c>
      <c r="AW379" s="38">
        <v>18.769377925949644</v>
      </c>
      <c r="AX379" s="38">
        <v>0.21146863472341559</v>
      </c>
      <c r="AY379" s="38">
        <v>0.52840111626416297</v>
      </c>
      <c r="AZ379" s="38">
        <v>0.32044626883840577</v>
      </c>
      <c r="BA379" s="38">
        <v>2.5087563775150379</v>
      </c>
      <c r="BB379" s="38">
        <v>0.10745359018828762</v>
      </c>
      <c r="BC379" s="84">
        <v>2.1213203435596398E-3</v>
      </c>
      <c r="BD379" s="38"/>
      <c r="BE379" s="38">
        <v>0.4208696687659173</v>
      </c>
      <c r="BF379" s="38">
        <v>0.39775436567073064</v>
      </c>
      <c r="BG379" s="38">
        <v>2.1213203435596398E-3</v>
      </c>
      <c r="BH379" s="68">
        <v>2.1213203435596398E-3</v>
      </c>
      <c r="BI379" s="69">
        <v>2.1213203435596398E-3</v>
      </c>
      <c r="BJ379" s="70">
        <v>2.1213203435596398E-3</v>
      </c>
      <c r="BK379" s="71">
        <v>2.1213203435596398E-3</v>
      </c>
      <c r="BL379" s="85">
        <f t="shared" si="40"/>
        <v>2.5160073038553943</v>
      </c>
      <c r="BM379" s="85">
        <f t="shared" si="41"/>
        <v>1.2604596897072557</v>
      </c>
      <c r="BN379" s="85">
        <f t="shared" si="42"/>
        <v>1.1206315281248636</v>
      </c>
      <c r="BO379" s="85">
        <f t="shared" si="43"/>
        <v>0.56188647576014106</v>
      </c>
      <c r="BP379" s="85">
        <f t="shared" si="44"/>
        <v>0.6985732139471148</v>
      </c>
      <c r="BQ379" s="85">
        <f t="shared" si="45"/>
        <v>20.899392666492325</v>
      </c>
      <c r="BR379" s="85">
        <f t="shared" si="46"/>
        <v>40.797220430952471</v>
      </c>
      <c r="BS379" s="85">
        <f t="shared" si="47"/>
        <v>25.253521156719554</v>
      </c>
    </row>
    <row r="380" spans="1:71" x14ac:dyDescent="0.2">
      <c r="A380" s="22">
        <v>379</v>
      </c>
      <c r="B380" s="16" t="s">
        <v>17</v>
      </c>
      <c r="C380" s="16">
        <v>1452</v>
      </c>
      <c r="D380" s="16">
        <v>1</v>
      </c>
      <c r="E380" s="16">
        <v>6</v>
      </c>
      <c r="F380" s="16" t="s">
        <v>20</v>
      </c>
      <c r="G380" s="16">
        <v>1</v>
      </c>
      <c r="H380" s="16">
        <v>237</v>
      </c>
      <c r="I380" s="16">
        <v>31.1</v>
      </c>
      <c r="J380" s="17">
        <v>3.55</v>
      </c>
      <c r="K380" s="17">
        <v>2.04</v>
      </c>
      <c r="L380" s="17">
        <v>5.7</v>
      </c>
      <c r="M380" s="22">
        <v>21</v>
      </c>
      <c r="N380" s="13">
        <v>48.886363636363626</v>
      </c>
      <c r="O380" s="13">
        <v>31.451295949552339</v>
      </c>
      <c r="P380" s="13">
        <v>3.579318146598482</v>
      </c>
      <c r="Q380" s="13">
        <v>3.4655214628854805</v>
      </c>
      <c r="R380" s="13">
        <v>1.7497984848484849</v>
      </c>
      <c r="S380" s="13">
        <v>1.6941674242424243</v>
      </c>
      <c r="T380" s="38">
        <v>3.5281526244934907</v>
      </c>
      <c r="U380" s="38">
        <v>1.9197786073730345</v>
      </c>
      <c r="V380" s="38">
        <v>1.0551029697835943</v>
      </c>
      <c r="W380" s="38">
        <v>2.5774027093267051</v>
      </c>
      <c r="X380" s="38">
        <v>0.25994872940214803</v>
      </c>
      <c r="Y380" s="38">
        <v>5.2005928671036622E-2</v>
      </c>
      <c r="Z380" s="38">
        <v>3.2504727386899432</v>
      </c>
      <c r="AA380" s="55">
        <v>2.1213203435596398E-3</v>
      </c>
      <c r="AB380" s="38">
        <v>8.7050805501312875E-2</v>
      </c>
      <c r="AC380" s="38">
        <v>11.186602736269279</v>
      </c>
      <c r="AD380" s="38">
        <v>0.16332862695894454</v>
      </c>
      <c r="AE380" s="38">
        <v>0.4859381964326222</v>
      </c>
      <c r="AF380" s="38">
        <v>0.92832857425145832</v>
      </c>
      <c r="AG380" s="38">
        <v>1.1415813628911051</v>
      </c>
      <c r="AH380" s="38">
        <v>0.21448036029038495</v>
      </c>
      <c r="AI380" s="38">
        <v>23.899666895966906</v>
      </c>
      <c r="AJ380" s="38">
        <v>0.20053220710977146</v>
      </c>
      <c r="AK380" s="38">
        <v>1.8014608994957104</v>
      </c>
      <c r="AL380" s="38">
        <v>0.42171981237896816</v>
      </c>
      <c r="AM380" s="38">
        <v>0.50992818322102718</v>
      </c>
      <c r="AN380" s="38">
        <v>0.22027026098243785</v>
      </c>
      <c r="AO380" s="38">
        <v>7.7234508241551465</v>
      </c>
      <c r="AP380" s="82">
        <v>2.1213203435596398E-3</v>
      </c>
      <c r="AQ380" s="83">
        <v>2.1213203435596398E-3</v>
      </c>
      <c r="AR380" s="38">
        <v>0.75400629330738167</v>
      </c>
      <c r="AS380" s="38">
        <v>0.46934867039458611</v>
      </c>
      <c r="AT380" s="38">
        <v>3.646270220534503</v>
      </c>
      <c r="AU380" s="38">
        <v>0.98284055722853014</v>
      </c>
      <c r="AV380" s="38">
        <v>0.73682393484202957</v>
      </c>
      <c r="AW380" s="38">
        <v>19.423536495877507</v>
      </c>
      <c r="AX380" s="38">
        <v>0.16624427786150286</v>
      </c>
      <c r="AY380" s="38">
        <v>1.0298695118858285</v>
      </c>
      <c r="AZ380" s="38">
        <v>0.49129504228231802</v>
      </c>
      <c r="BA380" s="38">
        <v>3.9859518319155227</v>
      </c>
      <c r="BB380" s="38">
        <v>0.11803285652011476</v>
      </c>
      <c r="BC380" s="84">
        <v>2.1213203435596398E-3</v>
      </c>
      <c r="BD380" s="38"/>
      <c r="BE380" s="38">
        <v>0.60358419734929514</v>
      </c>
      <c r="BF380" s="38">
        <v>0.850771019053981</v>
      </c>
      <c r="BG380" s="38">
        <v>4.2618752757043389E-2</v>
      </c>
      <c r="BH380" s="68">
        <v>2.1213203435596398E-3</v>
      </c>
      <c r="BI380" s="69">
        <v>2.1213203435596398E-3</v>
      </c>
      <c r="BJ380" s="70">
        <v>2.1213203435596398E-3</v>
      </c>
      <c r="BK380" s="71">
        <v>2.1213203435596398E-3</v>
      </c>
      <c r="BL380" s="85">
        <f t="shared" si="40"/>
        <v>3.4989570647811705</v>
      </c>
      <c r="BM380" s="85">
        <f t="shared" si="41"/>
        <v>1.5730500086720043</v>
      </c>
      <c r="BN380" s="85">
        <f t="shared" si="42"/>
        <v>1.7056367951267286</v>
      </c>
      <c r="BO380" s="85">
        <f t="shared" si="43"/>
        <v>0.66539199986041386</v>
      </c>
      <c r="BP380" s="85">
        <f t="shared" si="44"/>
        <v>0.90765800881159042</v>
      </c>
      <c r="BQ380" s="85">
        <f t="shared" si="45"/>
        <v>23.777461115338195</v>
      </c>
      <c r="BR380" s="85">
        <f t="shared" si="46"/>
        <v>25.701127795462618</v>
      </c>
      <c r="BS380" s="85">
        <f t="shared" si="47"/>
        <v>33.316042904215067</v>
      </c>
    </row>
    <row r="381" spans="1:71" x14ac:dyDescent="0.2">
      <c r="A381" s="22">
        <v>380</v>
      </c>
      <c r="B381" s="16" t="s">
        <v>17</v>
      </c>
      <c r="C381" s="16">
        <v>1452</v>
      </c>
      <c r="D381" s="16">
        <v>2</v>
      </c>
      <c r="E381" s="16">
        <v>6</v>
      </c>
      <c r="F381" s="16" t="s">
        <v>19</v>
      </c>
      <c r="G381" s="16">
        <v>1</v>
      </c>
      <c r="H381" s="16">
        <v>258</v>
      </c>
      <c r="I381" s="16">
        <v>30.9</v>
      </c>
      <c r="J381" s="17">
        <v>2.87</v>
      </c>
      <c r="K381" s="17">
        <v>1.89</v>
      </c>
      <c r="L381" s="17">
        <v>5.6</v>
      </c>
      <c r="M381" s="22">
        <v>21</v>
      </c>
      <c r="N381" s="13">
        <v>43.242424242424242</v>
      </c>
      <c r="O381" s="13">
        <v>27.412626347093976</v>
      </c>
      <c r="P381" s="13">
        <v>3.9392186405045542</v>
      </c>
      <c r="Q381" s="13">
        <v>3.5538752627890675</v>
      </c>
      <c r="R381" s="13">
        <v>1.7034136363636361</v>
      </c>
      <c r="S381" s="13">
        <v>1.536781818181818</v>
      </c>
      <c r="T381" s="38">
        <v>4.1898394290324008</v>
      </c>
      <c r="U381" s="38">
        <v>2.2072648627076026</v>
      </c>
      <c r="V381" s="38">
        <v>1.0686338667268869</v>
      </c>
      <c r="W381" s="38">
        <v>2.2851929643353048</v>
      </c>
      <c r="X381" s="38">
        <v>0.30871783252038454</v>
      </c>
      <c r="Y381" s="38">
        <v>3.3957771874837957E-2</v>
      </c>
      <c r="Z381" s="38">
        <v>2.6476561070437512</v>
      </c>
      <c r="AA381" s="55">
        <v>2.1213203435596398E-3</v>
      </c>
      <c r="AB381" s="38">
        <v>0.15815730599634531</v>
      </c>
      <c r="AC381" s="38">
        <v>9.6215941884803851</v>
      </c>
      <c r="AD381" s="38">
        <v>0.17387229790692166</v>
      </c>
      <c r="AE381" s="38">
        <v>0.35883646512583661</v>
      </c>
      <c r="AF381" s="38">
        <v>1.1531194112817396</v>
      </c>
      <c r="AG381" s="38">
        <v>0.71131868789371566</v>
      </c>
      <c r="AH381" s="38">
        <v>0.29667421086042134</v>
      </c>
      <c r="AI381" s="38">
        <v>37.696150262817397</v>
      </c>
      <c r="AJ381" s="38">
        <v>9.1201404562992944E-2</v>
      </c>
      <c r="AK381" s="38">
        <v>1.8007123819147863</v>
      </c>
      <c r="AL381" s="38">
        <v>0.28575540838218055</v>
      </c>
      <c r="AM381" s="38">
        <v>0.35842233400819135</v>
      </c>
      <c r="AN381" s="38">
        <v>0.14053842654469073</v>
      </c>
      <c r="AO381" s="38">
        <v>7.7603032719387661</v>
      </c>
      <c r="AP381" s="82">
        <v>2.1213203435596398E-3</v>
      </c>
      <c r="AQ381" s="83">
        <v>2.1213203435596398E-3</v>
      </c>
      <c r="AR381" s="38">
        <v>0.24818972083493518</v>
      </c>
      <c r="AS381" s="38">
        <v>0.21041187244367127</v>
      </c>
      <c r="AT381" s="38">
        <v>0.2983766510549119</v>
      </c>
      <c r="AU381" s="38">
        <v>0.59181890159976502</v>
      </c>
      <c r="AV381" s="38">
        <v>0.4965423759301627</v>
      </c>
      <c r="AW381" s="38">
        <v>18.373166974132019</v>
      </c>
      <c r="AX381" s="38">
        <v>0.17495701148945608</v>
      </c>
      <c r="AY381" s="38">
        <v>0.58907737212882116</v>
      </c>
      <c r="AZ381" s="38">
        <v>0.3414242924373927</v>
      </c>
      <c r="BA381" s="38">
        <v>2.7210432395598447</v>
      </c>
      <c r="BB381" s="38">
        <v>8.9984955502288133E-2</v>
      </c>
      <c r="BC381" s="84">
        <v>2.1213203435596398E-3</v>
      </c>
      <c r="BD381" s="38"/>
      <c r="BE381" s="38">
        <v>0.45740343722306909</v>
      </c>
      <c r="BF381" s="38">
        <v>0.42913755759789707</v>
      </c>
      <c r="BG381" s="38">
        <v>2.1213203435596398E-3</v>
      </c>
      <c r="BH381" s="68">
        <v>2.1213203435596398E-3</v>
      </c>
      <c r="BI381" s="69">
        <v>2.1213203435596398E-3</v>
      </c>
      <c r="BJ381" s="70">
        <v>2.1213203435596398E-3</v>
      </c>
      <c r="BK381" s="71">
        <v>2.1213203435596398E-3</v>
      </c>
      <c r="BL381" s="85">
        <f t="shared" si="40"/>
        <v>2.6108556334996944</v>
      </c>
      <c r="BM381" s="85">
        <f t="shared" si="41"/>
        <v>1.3644970928346982</v>
      </c>
      <c r="BN381" s="85">
        <f t="shared" si="42"/>
        <v>1.1058201141203046</v>
      </c>
      <c r="BO381" s="85">
        <f t="shared" si="43"/>
        <v>0.71990521932668128</v>
      </c>
      <c r="BP381" s="85">
        <f t="shared" si="44"/>
        <v>0.64459187350801717</v>
      </c>
      <c r="BQ381" s="85">
        <f t="shared" si="45"/>
        <v>22.328899250846717</v>
      </c>
      <c r="BR381" s="85">
        <f t="shared" si="46"/>
        <v>39.496862644732182</v>
      </c>
      <c r="BS381" s="85">
        <f t="shared" si="47"/>
        <v>25.038504924682702</v>
      </c>
    </row>
    <row r="382" spans="1:71" x14ac:dyDescent="0.2">
      <c r="A382" s="22">
        <v>381</v>
      </c>
      <c r="B382" s="16" t="s">
        <v>17</v>
      </c>
      <c r="C382" s="16">
        <v>1452</v>
      </c>
      <c r="D382" s="16">
        <v>3</v>
      </c>
      <c r="E382" s="16">
        <v>6</v>
      </c>
      <c r="F382" s="16" t="s">
        <v>18</v>
      </c>
      <c r="G382" s="16">
        <v>1</v>
      </c>
      <c r="H382" s="16">
        <v>279</v>
      </c>
      <c r="I382" s="16">
        <v>31.5</v>
      </c>
      <c r="J382" s="17">
        <v>2.76</v>
      </c>
      <c r="K382" s="17">
        <v>1.91</v>
      </c>
      <c r="L382" s="17">
        <v>3.8</v>
      </c>
      <c r="M382" s="22">
        <v>21</v>
      </c>
      <c r="N382" s="13">
        <v>39.666666666666664</v>
      </c>
      <c r="O382" s="13">
        <v>27.693494949494951</v>
      </c>
      <c r="P382" s="13">
        <v>3.9547326203208546</v>
      </c>
      <c r="Q382" s="13">
        <v>3.5351986249045062</v>
      </c>
      <c r="R382" s="13">
        <v>1.5687106060606058</v>
      </c>
      <c r="S382" s="13">
        <v>1.4022954545454542</v>
      </c>
      <c r="T382" s="38">
        <v>4.1494894651099337</v>
      </c>
      <c r="U382" s="38">
        <v>2.3773801692713428</v>
      </c>
      <c r="V382" s="38">
        <v>1.1938285737725876</v>
      </c>
      <c r="W382" s="38">
        <v>2.6398131658573405</v>
      </c>
      <c r="X382" s="38">
        <v>0.37051530932004545</v>
      </c>
      <c r="Y382" s="38">
        <v>4.3501972492559507E-2</v>
      </c>
      <c r="Z382" s="38">
        <v>3.1184802339007449</v>
      </c>
      <c r="AA382" s="55">
        <v>2.1213203435596398E-3</v>
      </c>
      <c r="AB382" s="38">
        <v>0.15660100347554229</v>
      </c>
      <c r="AC382" s="38">
        <v>10.872068613954525</v>
      </c>
      <c r="AD382" s="38">
        <v>0.20713957944415376</v>
      </c>
      <c r="AE382" s="38">
        <v>0.36895419909585914</v>
      </c>
      <c r="AF382" s="38">
        <v>1.3669072308822918</v>
      </c>
      <c r="AG382" s="38">
        <v>0.87862397564323524</v>
      </c>
      <c r="AH382" s="38">
        <v>0.37335236506177177</v>
      </c>
      <c r="AI382" s="38">
        <v>30.279540104441509</v>
      </c>
      <c r="AJ382" s="75">
        <v>2.1213203435596398E-3</v>
      </c>
      <c r="AK382" s="38">
        <v>1.5152074998649041</v>
      </c>
      <c r="AL382" s="38">
        <v>0.33391749967691786</v>
      </c>
      <c r="AM382" s="38">
        <v>0.44590559347708847</v>
      </c>
      <c r="AN382" s="38">
        <v>0.20916849459760811</v>
      </c>
      <c r="AO382" s="38">
        <v>8.7793479567150072</v>
      </c>
      <c r="AP382" s="38">
        <v>4.0187802960203391E-2</v>
      </c>
      <c r="AQ382" s="83">
        <v>2.1213203435596398E-3</v>
      </c>
      <c r="AR382" s="38">
        <v>0.30935103500054867</v>
      </c>
      <c r="AS382" s="38">
        <v>0.26581623639951762</v>
      </c>
      <c r="AT382" s="38">
        <v>0.37663866058798801</v>
      </c>
      <c r="AU382" s="38">
        <v>0.8488505602408154</v>
      </c>
      <c r="AV382" s="38">
        <v>0.49151210861556893</v>
      </c>
      <c r="AW382" s="38">
        <v>19.943373318929915</v>
      </c>
      <c r="AX382" s="38">
        <v>0.21259190047473897</v>
      </c>
      <c r="AY382" s="38">
        <v>0.68960896010155182</v>
      </c>
      <c r="AZ382" s="38">
        <v>0.42665162995150152</v>
      </c>
      <c r="BA382" s="38">
        <v>2.9279861363282436</v>
      </c>
      <c r="BB382" s="38">
        <v>0.14213856970392036</v>
      </c>
      <c r="BC382" s="84">
        <v>2.1213203435596398E-3</v>
      </c>
      <c r="BD382" s="38">
        <v>2.3067308617349742E-2</v>
      </c>
      <c r="BE382" s="38">
        <v>0.5722667518312381</v>
      </c>
      <c r="BF382" s="38">
        <v>0.57888786380733726</v>
      </c>
      <c r="BG382" s="38">
        <v>2.1213203435596398E-3</v>
      </c>
      <c r="BH382" s="68">
        <v>2.1213203435596398E-3</v>
      </c>
      <c r="BI382" s="69">
        <v>2.1213203435596398E-3</v>
      </c>
      <c r="BJ382" s="70">
        <v>2.1213203435596398E-3</v>
      </c>
      <c r="BK382" s="71">
        <v>2.1213203435596398E-3</v>
      </c>
      <c r="BL382" s="85">
        <f t="shared" si="40"/>
        <v>3.0214073236518555</v>
      </c>
      <c r="BM382" s="85">
        <f t="shared" si="41"/>
        <v>1.4420859670978046</v>
      </c>
      <c r="BN382" s="85">
        <f t="shared" si="42"/>
        <v>1.3701528619564427</v>
      </c>
      <c r="BO382" s="85">
        <f t="shared" si="43"/>
        <v>0.73921426832502746</v>
      </c>
      <c r="BP382" s="85">
        <f t="shared" si="44"/>
        <v>0.702871698772777</v>
      </c>
      <c r="BQ382" s="85">
        <f t="shared" si="45"/>
        <v>24.72157553118652</v>
      </c>
      <c r="BR382" s="85">
        <f t="shared" si="46"/>
        <v>31.794747604306412</v>
      </c>
      <c r="BS382" s="85">
        <f t="shared" si="47"/>
        <v>27.863778085955349</v>
      </c>
    </row>
    <row r="383" spans="1:71" x14ac:dyDescent="0.2">
      <c r="A383" s="22">
        <v>382</v>
      </c>
      <c r="B383" s="16" t="s">
        <v>17</v>
      </c>
      <c r="C383" s="16">
        <v>1458</v>
      </c>
      <c r="D383" s="16">
        <v>1</v>
      </c>
      <c r="E383" s="16">
        <v>2</v>
      </c>
      <c r="F383" s="16" t="s">
        <v>19</v>
      </c>
      <c r="G383" s="16">
        <v>2</v>
      </c>
      <c r="H383" s="16">
        <v>321</v>
      </c>
      <c r="I383" s="16">
        <v>30.9</v>
      </c>
      <c r="J383" s="17">
        <v>2.87</v>
      </c>
      <c r="K383" s="17">
        <v>1.89</v>
      </c>
      <c r="L383" s="17">
        <v>5.6</v>
      </c>
      <c r="M383" s="22">
        <v>21</v>
      </c>
      <c r="N383" s="13">
        <v>34.886363636363626</v>
      </c>
      <c r="O383" s="13" t="s">
        <v>14</v>
      </c>
      <c r="P383" s="13">
        <v>3.9210423452768732</v>
      </c>
      <c r="Q383" s="13">
        <v>3.3095504885993492</v>
      </c>
      <c r="R383" s="13">
        <v>1.3679090909090907</v>
      </c>
      <c r="S383" s="13">
        <v>1.1545818181818182</v>
      </c>
      <c r="T383" s="38">
        <v>4.5150670353404809</v>
      </c>
      <c r="U383" s="38">
        <v>2.1903341206819</v>
      </c>
      <c r="V383" s="38">
        <v>0.9659189293090531</v>
      </c>
      <c r="W383" s="38">
        <v>1.9311787202300983</v>
      </c>
      <c r="X383" s="38">
        <v>0.18594808084974329</v>
      </c>
      <c r="Y383" s="38">
        <v>2.5408437848381087E-2</v>
      </c>
      <c r="Z383" s="38">
        <v>2.0899049221204606</v>
      </c>
      <c r="AA383" s="55">
        <v>2.1213203435596398E-3</v>
      </c>
      <c r="AB383" s="38">
        <v>4.9921824040196065E-2</v>
      </c>
      <c r="AC383" s="38">
        <v>8.0440034339312749</v>
      </c>
      <c r="AD383" s="38">
        <v>0.1507249211438233</v>
      </c>
      <c r="AE383" s="38">
        <v>0.35320498976057735</v>
      </c>
      <c r="AF383" s="38">
        <v>0.66553902449118463</v>
      </c>
      <c r="AG383" s="38">
        <v>0.68605371696876483</v>
      </c>
      <c r="AH383" s="38">
        <v>0.13162967729476902</v>
      </c>
      <c r="AI383" s="38">
        <v>35.027876177805503</v>
      </c>
      <c r="AJ383" s="38">
        <v>0.27400699889529501</v>
      </c>
      <c r="AK383" s="38">
        <v>1.6648833075649985</v>
      </c>
      <c r="AL383" s="38">
        <v>0.36851245881485128</v>
      </c>
      <c r="AM383" s="38">
        <v>0.34625659566730349</v>
      </c>
      <c r="AN383" s="38">
        <v>0.14362354829303051</v>
      </c>
      <c r="AO383" s="38">
        <v>8.4030840028523226</v>
      </c>
      <c r="AP383" s="82">
        <v>2.1213203435596398E-3</v>
      </c>
      <c r="AQ383" s="83">
        <v>2.1213203435596398E-3</v>
      </c>
      <c r="AR383" s="38">
        <v>0.49864994930912632</v>
      </c>
      <c r="AS383" s="38">
        <v>0.36668447529109849</v>
      </c>
      <c r="AT383" s="38">
        <v>0.76218966851478598</v>
      </c>
      <c r="AU383" s="38">
        <v>2.0222803136496545</v>
      </c>
      <c r="AV383" s="38">
        <v>0.7374299395134738</v>
      </c>
      <c r="AW383" s="38">
        <v>17.752954869506151</v>
      </c>
      <c r="AX383" s="38">
        <v>0.28983692623619017</v>
      </c>
      <c r="AY383" s="38">
        <v>0.83671397908722245</v>
      </c>
      <c r="AZ383" s="38">
        <v>0.65977331891066804</v>
      </c>
      <c r="BA383" s="38">
        <v>3.4564272582351876</v>
      </c>
      <c r="BB383" s="38">
        <v>0.1235562933374528</v>
      </c>
      <c r="BC383" s="84">
        <v>2.1213203435596398E-3</v>
      </c>
      <c r="BD383" s="38"/>
      <c r="BE383" s="38">
        <v>0.506971809169946</v>
      </c>
      <c r="BF383" s="38">
        <v>1.0314084425782011</v>
      </c>
      <c r="BG383" s="38">
        <v>2.1213203435596398E-3</v>
      </c>
      <c r="BH383" s="68">
        <v>2.1213203435596398E-3</v>
      </c>
      <c r="BI383" s="69">
        <v>2.1213203435596398E-3</v>
      </c>
      <c r="BJ383" s="70">
        <v>2.1213203435596398E-3</v>
      </c>
      <c r="BK383" s="71">
        <v>2.1213203435596398E-3</v>
      </c>
      <c r="BL383" s="85">
        <f t="shared" si="40"/>
        <v>2.5314644890705513</v>
      </c>
      <c r="BM383" s="85">
        <f t="shared" si="41"/>
        <v>1.3280008699495121</v>
      </c>
      <c r="BN383" s="85">
        <f t="shared" si="42"/>
        <v>1.0598400708280091</v>
      </c>
      <c r="BO383" s="85">
        <f t="shared" si="43"/>
        <v>0.60628342137408342</v>
      </c>
      <c r="BP383" s="85">
        <f t="shared" si="44"/>
        <v>0.72171744857542863</v>
      </c>
      <c r="BQ383" s="85">
        <f t="shared" si="45"/>
        <v>19.922355242463013</v>
      </c>
      <c r="BR383" s="85">
        <f t="shared" si="46"/>
        <v>36.692759485370502</v>
      </c>
      <c r="BS383" s="85">
        <f t="shared" si="47"/>
        <v>29.061847806087634</v>
      </c>
    </row>
    <row r="384" spans="1:71" x14ac:dyDescent="0.2">
      <c r="A384" s="22">
        <v>383</v>
      </c>
      <c r="B384" s="16" t="s">
        <v>17</v>
      </c>
      <c r="C384" s="16">
        <v>1458</v>
      </c>
      <c r="D384" s="16">
        <v>2</v>
      </c>
      <c r="E384" s="16">
        <v>2</v>
      </c>
      <c r="F384" s="16" t="s">
        <v>20</v>
      </c>
      <c r="G384" s="16">
        <v>2</v>
      </c>
      <c r="H384" s="16">
        <v>342</v>
      </c>
      <c r="I384" s="16">
        <v>31.1</v>
      </c>
      <c r="J384" s="17">
        <v>3.55</v>
      </c>
      <c r="K384" s="17">
        <v>2.04</v>
      </c>
      <c r="L384" s="17">
        <v>5.7</v>
      </c>
      <c r="M384" s="22">
        <v>21</v>
      </c>
      <c r="N384" s="13">
        <v>33.954545454545453</v>
      </c>
      <c r="O384" s="13" t="s">
        <v>14</v>
      </c>
      <c r="P384" s="13">
        <v>4.05575116537897</v>
      </c>
      <c r="Q384" s="13">
        <v>3.44298992962025</v>
      </c>
      <c r="R384" s="13">
        <v>1.3771118729718592</v>
      </c>
      <c r="S384" s="13">
        <v>1.1690515806483304</v>
      </c>
      <c r="T384" s="38">
        <v>4.1533849113863042</v>
      </c>
      <c r="U384" s="38">
        <v>2.0349336855031677</v>
      </c>
      <c r="V384" s="38">
        <v>0.86455815146726067</v>
      </c>
      <c r="W384" s="38">
        <v>1.7293281131246379</v>
      </c>
      <c r="X384" s="38">
        <v>0.15186231315994753</v>
      </c>
      <c r="Y384" s="38">
        <v>1.8095323478000941E-2</v>
      </c>
      <c r="Z384" s="38">
        <v>1.9128506709541333</v>
      </c>
      <c r="AA384" s="55">
        <v>2.1213203435596398E-3</v>
      </c>
      <c r="AB384" s="38">
        <v>7.4409800224366468E-2</v>
      </c>
      <c r="AC384" s="38">
        <v>8.1650138069545708</v>
      </c>
      <c r="AD384" s="38">
        <v>0.25436920441951572</v>
      </c>
      <c r="AE384" s="38">
        <v>0.32457791420497695</v>
      </c>
      <c r="AF384" s="38">
        <v>0.53367495606987458</v>
      </c>
      <c r="AG384" s="38">
        <v>0.68036330268311573</v>
      </c>
      <c r="AH384" s="38">
        <v>0.18332326257284987</v>
      </c>
      <c r="AI384" s="38">
        <v>30.506611822173518</v>
      </c>
      <c r="AJ384" s="75">
        <v>2.1213203435596398E-3</v>
      </c>
      <c r="AK384" s="38">
        <v>1.183958098371257</v>
      </c>
      <c r="AL384" s="38">
        <v>0.34614546473655777</v>
      </c>
      <c r="AM384" s="38">
        <v>0.40408827810798326</v>
      </c>
      <c r="AN384" s="38">
        <v>0.12193992342191282</v>
      </c>
      <c r="AO384" s="38">
        <v>11.812976357254559</v>
      </c>
      <c r="AP384" s="38">
        <v>2.8390480186165575E-2</v>
      </c>
      <c r="AQ384" s="38">
        <v>2.4394634980512437E-2</v>
      </c>
      <c r="AR384" s="38">
        <v>0.58557036303009635</v>
      </c>
      <c r="AS384" s="38">
        <v>0.41771229735223253</v>
      </c>
      <c r="AT384" s="38">
        <v>0.73003426164490881</v>
      </c>
      <c r="AU384" s="38">
        <v>1.5487692897186156</v>
      </c>
      <c r="AV384" s="38">
        <v>0.84551500065959584</v>
      </c>
      <c r="AW384" s="38">
        <v>20.792185787130506</v>
      </c>
      <c r="AX384" s="38">
        <v>0.39737365841504624</v>
      </c>
      <c r="AY384" s="38">
        <v>0.790873992531407</v>
      </c>
      <c r="AZ384" s="38">
        <v>0.71733191290056297</v>
      </c>
      <c r="BA384" s="38">
        <v>3.6482861916222329</v>
      </c>
      <c r="BB384" s="38">
        <v>0.15933265219461057</v>
      </c>
      <c r="BC384" s="84">
        <v>2.1213203435596398E-3</v>
      </c>
      <c r="BD384" s="38"/>
      <c r="BE384" s="38">
        <v>0.65798785308301011</v>
      </c>
      <c r="BF384" s="38">
        <v>0.6981468787594225</v>
      </c>
      <c r="BG384" s="38">
        <v>2.1213203435596398E-3</v>
      </c>
      <c r="BH384" s="68">
        <v>2.1213203435596398E-3</v>
      </c>
      <c r="BI384" s="69">
        <v>2.1213203435596398E-3</v>
      </c>
      <c r="BJ384" s="70">
        <v>2.1213203435596398E-3</v>
      </c>
      <c r="BK384" s="71">
        <v>2.1213203435596398E-3</v>
      </c>
      <c r="BL384" s="85">
        <f t="shared" si="40"/>
        <v>2.4115551145363989</v>
      </c>
      <c r="BM384" s="85">
        <f t="shared" si="41"/>
        <v>1.1849469665018264</v>
      </c>
      <c r="BN384" s="85">
        <f t="shared" si="42"/>
        <v>1.1046682246126596</v>
      </c>
      <c r="BO384" s="85">
        <f t="shared" si="43"/>
        <v>0.51422358756029174</v>
      </c>
      <c r="BP384" s="85">
        <f t="shared" si="44"/>
        <v>0.67072337894153478</v>
      </c>
      <c r="BQ384" s="85">
        <f t="shared" si="45"/>
        <v>19.011931652550022</v>
      </c>
      <c r="BR384" s="85">
        <f t="shared" si="46"/>
        <v>31.690569920544775</v>
      </c>
      <c r="BS384" s="85">
        <f t="shared" si="47"/>
        <v>32.054633176270293</v>
      </c>
    </row>
    <row r="385" spans="1:71" x14ac:dyDescent="0.2">
      <c r="A385" s="22">
        <v>384</v>
      </c>
      <c r="B385" s="16" t="s">
        <v>17</v>
      </c>
      <c r="C385" s="16">
        <v>1458</v>
      </c>
      <c r="D385" s="16">
        <v>3</v>
      </c>
      <c r="E385" s="16">
        <v>2</v>
      </c>
      <c r="F385" s="16" t="s">
        <v>18</v>
      </c>
      <c r="G385" s="16">
        <v>2</v>
      </c>
      <c r="H385" s="16">
        <v>363</v>
      </c>
      <c r="I385" s="16">
        <v>31.5</v>
      </c>
      <c r="J385" s="17">
        <v>2.76</v>
      </c>
      <c r="K385" s="17">
        <v>1.91</v>
      </c>
      <c r="L385" s="17">
        <v>3.8</v>
      </c>
      <c r="M385" s="22">
        <v>21</v>
      </c>
      <c r="N385" s="13">
        <v>27.151515151515145</v>
      </c>
      <c r="O385" s="13" t="s">
        <v>14</v>
      </c>
      <c r="P385" s="13">
        <v>3.9530580357142862</v>
      </c>
      <c r="Q385" s="13">
        <v>3.4146875000000008</v>
      </c>
      <c r="R385" s="13">
        <v>1.0733151515151513</v>
      </c>
      <c r="S385" s="13">
        <v>0.92713939393939393</v>
      </c>
      <c r="T385" s="38">
        <v>4.002572653062348</v>
      </c>
      <c r="U385" s="38">
        <v>2.2513631149090143</v>
      </c>
      <c r="V385" s="38">
        <v>1.0109865167231193</v>
      </c>
      <c r="W385" s="38">
        <v>2.1156296966850228</v>
      </c>
      <c r="X385" s="38">
        <v>0.20813442908985494</v>
      </c>
      <c r="Y385" s="38">
        <v>2.0703276453386203E-2</v>
      </c>
      <c r="Z385" s="38">
        <v>2.3154302390901389</v>
      </c>
      <c r="AA385" s="55">
        <v>2.1213203435596398E-3</v>
      </c>
      <c r="AB385" s="38">
        <v>9.0209709540416599E-2</v>
      </c>
      <c r="AC385" s="38">
        <v>9.591506662419004</v>
      </c>
      <c r="AD385" s="38">
        <v>0.20620446386026711</v>
      </c>
      <c r="AE385" s="38">
        <v>0.40272685623718929</v>
      </c>
      <c r="AF385" s="38">
        <v>0.70135766574583491</v>
      </c>
      <c r="AG385" s="38">
        <v>0.78765707631709836</v>
      </c>
      <c r="AH385" s="38">
        <v>0.22554717603587521</v>
      </c>
      <c r="AI385" s="38">
        <v>28.76765958341382</v>
      </c>
      <c r="AJ385" s="75">
        <v>2.1213203435596398E-3</v>
      </c>
      <c r="AK385" s="38">
        <v>1.2460177524001275</v>
      </c>
      <c r="AL385" s="38">
        <v>0.43680614208582513</v>
      </c>
      <c r="AM385" s="38">
        <v>0.4640163094369526</v>
      </c>
      <c r="AN385" s="38">
        <v>0.18564904308493374</v>
      </c>
      <c r="AO385" s="38">
        <v>11.678259170355755</v>
      </c>
      <c r="AP385" s="38">
        <v>5.6809779471268668E-2</v>
      </c>
      <c r="AQ385" s="38">
        <v>2.6214323669509192E-2</v>
      </c>
      <c r="AR385" s="38">
        <v>0.47245576556460733</v>
      </c>
      <c r="AS385" s="38">
        <v>0.36545143860841278</v>
      </c>
      <c r="AT385" s="38">
        <v>0.64950018435504542</v>
      </c>
      <c r="AU385" s="38">
        <v>1.7347676600892126</v>
      </c>
      <c r="AV385" s="38">
        <v>0.72050132941860268</v>
      </c>
      <c r="AW385" s="38">
        <v>18.985697155882512</v>
      </c>
      <c r="AX385" s="38">
        <v>0.36189386566003906</v>
      </c>
      <c r="AY385" s="38">
        <v>0.78144197340206945</v>
      </c>
      <c r="AZ385" s="38">
        <v>0.77579218344260192</v>
      </c>
      <c r="BA385" s="38">
        <v>3.7887243920017082</v>
      </c>
      <c r="BB385" s="38">
        <v>0.1637047113313802</v>
      </c>
      <c r="BC385" s="84">
        <v>2.1213203435596398E-3</v>
      </c>
      <c r="BD385" s="38">
        <v>3.068893657771022E-2</v>
      </c>
      <c r="BE385" s="38">
        <v>0.7185188607888382</v>
      </c>
      <c r="BF385" s="38">
        <v>0.76652694071224681</v>
      </c>
      <c r="BG385" s="38">
        <v>2.1213203435596398E-3</v>
      </c>
      <c r="BH385" s="68">
        <v>2.1213203435596398E-3</v>
      </c>
      <c r="BI385" s="69">
        <v>2.1213203435596398E-3</v>
      </c>
      <c r="BJ385" s="70">
        <v>2.1213203435596398E-3</v>
      </c>
      <c r="BK385" s="71">
        <v>2.1213203435596398E-3</v>
      </c>
      <c r="BL385" s="85">
        <f t="shared" si="40"/>
        <v>2.8237626937390634</v>
      </c>
      <c r="BM385" s="85">
        <f t="shared" si="41"/>
        <v>1.3636156681031331</v>
      </c>
      <c r="BN385" s="85">
        <f t="shared" si="42"/>
        <v>1.2744979825509968</v>
      </c>
      <c r="BO385" s="85">
        <f t="shared" si="43"/>
        <v>0.52408266978011853</v>
      </c>
      <c r="BP385" s="85">
        <f t="shared" si="44"/>
        <v>0.83953299832301442</v>
      </c>
      <c r="BQ385" s="85">
        <f t="shared" si="45"/>
        <v>21.495623311978502</v>
      </c>
      <c r="BR385" s="85">
        <f t="shared" si="46"/>
        <v>30.013677335813949</v>
      </c>
      <c r="BS385" s="85">
        <f t="shared" si="47"/>
        <v>30.411417423037115</v>
      </c>
    </row>
    <row r="386" spans="1:71" x14ac:dyDescent="0.2">
      <c r="A386" s="22">
        <v>385</v>
      </c>
      <c r="B386" s="16" t="s">
        <v>17</v>
      </c>
      <c r="C386" s="16">
        <v>1465</v>
      </c>
      <c r="D386" s="16">
        <v>1</v>
      </c>
      <c r="E386" s="16">
        <v>2</v>
      </c>
      <c r="F386" s="16" t="s">
        <v>19</v>
      </c>
      <c r="G386" s="16">
        <v>2</v>
      </c>
      <c r="H386" s="16">
        <v>189</v>
      </c>
      <c r="I386" s="16">
        <v>30.9</v>
      </c>
      <c r="J386" s="17">
        <v>2.87</v>
      </c>
      <c r="K386" s="17">
        <v>1.89</v>
      </c>
      <c r="L386" s="17">
        <v>5.6</v>
      </c>
      <c r="M386" s="22">
        <v>21</v>
      </c>
      <c r="N386" s="13">
        <v>34.86363636363636</v>
      </c>
      <c r="O386" s="13" t="s">
        <v>14</v>
      </c>
      <c r="P386" s="13">
        <v>3.6913102998696226</v>
      </c>
      <c r="Q386" s="13">
        <v>2.9282007822685787</v>
      </c>
      <c r="R386" s="13">
        <v>1.2869250000000001</v>
      </c>
      <c r="S386" s="13">
        <v>1.0208772727272726</v>
      </c>
      <c r="T386" s="38">
        <v>4.2750063894799153</v>
      </c>
      <c r="U386" s="38">
        <v>2.1306694353613596</v>
      </c>
      <c r="V386" s="38">
        <v>1.0243640357050405</v>
      </c>
      <c r="W386" s="38">
        <v>2.260015708801363</v>
      </c>
      <c r="X386" s="38">
        <v>0.18162857942928351</v>
      </c>
      <c r="Y386" s="38">
        <v>5.8005909258003682E-2</v>
      </c>
      <c r="Z386" s="38">
        <v>2.4757688732035712</v>
      </c>
      <c r="AA386" s="55">
        <v>2.1213203435596398E-3</v>
      </c>
      <c r="AB386" s="38">
        <v>4.9160391220268052E-2</v>
      </c>
      <c r="AC386" s="38">
        <v>8.3745631371134728</v>
      </c>
      <c r="AD386" s="38">
        <v>0.16717756234719991</v>
      </c>
      <c r="AE386" s="38">
        <v>0.3600214021017657</v>
      </c>
      <c r="AF386" s="38">
        <v>0.4813048644936524</v>
      </c>
      <c r="AG386" s="38">
        <v>0.87604855792681968</v>
      </c>
      <c r="AH386" s="38">
        <v>0.1428078612692589</v>
      </c>
      <c r="AI386" s="38">
        <v>34.750156137819857</v>
      </c>
      <c r="AJ386" s="38">
        <v>0.29146582136255766</v>
      </c>
      <c r="AK386" s="38">
        <v>1.2728937441060522</v>
      </c>
      <c r="AL386" s="38">
        <v>0.37790170372893628</v>
      </c>
      <c r="AM386" s="38">
        <v>0.4052105545843952</v>
      </c>
      <c r="AN386" s="38">
        <v>0.13426365660114226</v>
      </c>
      <c r="AO386" s="38">
        <v>10.171644097763574</v>
      </c>
      <c r="AP386" s="38">
        <v>3.1864173984009252E-2</v>
      </c>
      <c r="AQ386" s="83">
        <v>2.1213203435596398E-3</v>
      </c>
      <c r="AR386" s="38">
        <v>0.42232223592542689</v>
      </c>
      <c r="AS386" s="38">
        <v>0.3175512413364493</v>
      </c>
      <c r="AT386" s="38">
        <v>0.61043614440928518</v>
      </c>
      <c r="AU386" s="38">
        <v>1.6730306175510186</v>
      </c>
      <c r="AV386" s="38">
        <v>0.63994571893206298</v>
      </c>
      <c r="AW386" s="38">
        <v>17.662383637435646</v>
      </c>
      <c r="AX386" s="38">
        <v>0.31295255531035893</v>
      </c>
      <c r="AY386" s="38">
        <v>0.89558966465938306</v>
      </c>
      <c r="AZ386" s="38">
        <v>0.48622814371838352</v>
      </c>
      <c r="BA386" s="38">
        <v>3.2151180178799121</v>
      </c>
      <c r="BB386" s="38">
        <v>0.1283153231587405</v>
      </c>
      <c r="BC386" s="84">
        <v>2.1213203435596398E-3</v>
      </c>
      <c r="BD386" s="38"/>
      <c r="BE386" s="38">
        <v>0.49173217614949893</v>
      </c>
      <c r="BF386" s="38">
        <v>0.78925252652322642</v>
      </c>
      <c r="BG386" s="38">
        <v>2.1213203435596398E-3</v>
      </c>
      <c r="BH386" s="68">
        <v>2.1213203435596398E-3</v>
      </c>
      <c r="BI386" s="69">
        <v>2.1213203435596398E-3</v>
      </c>
      <c r="BJ386" s="70">
        <v>2.1213203435596398E-3</v>
      </c>
      <c r="BK386" s="71">
        <v>2.1213203435596398E-3</v>
      </c>
      <c r="BL386" s="85">
        <f t="shared" si="40"/>
        <v>2.8641847407439065</v>
      </c>
      <c r="BM386" s="85">
        <f t="shared" si="41"/>
        <v>1.3885347420299865</v>
      </c>
      <c r="BN386" s="85">
        <f t="shared" si="42"/>
        <v>1.3413863421127783</v>
      </c>
      <c r="BO386" s="85">
        <f t="shared" si="43"/>
        <v>0.65061163619928453</v>
      </c>
      <c r="BP386" s="85">
        <f t="shared" si="44"/>
        <v>0.73792310583070198</v>
      </c>
      <c r="BQ386" s="85">
        <f t="shared" si="45"/>
        <v>20.722016159094007</v>
      </c>
      <c r="BR386" s="85">
        <f t="shared" si="46"/>
        <v>36.023049881925907</v>
      </c>
      <c r="BS386" s="85">
        <f t="shared" si="47"/>
        <v>27.691571419378313</v>
      </c>
    </row>
    <row r="387" spans="1:71" x14ac:dyDescent="0.2">
      <c r="A387" s="22">
        <v>386</v>
      </c>
      <c r="B387" s="16" t="s">
        <v>17</v>
      </c>
      <c r="C387" s="16">
        <v>1465</v>
      </c>
      <c r="D387" s="16">
        <v>2</v>
      </c>
      <c r="E387" s="16">
        <v>2</v>
      </c>
      <c r="F387" s="16" t="s">
        <v>20</v>
      </c>
      <c r="G387" s="16">
        <v>2</v>
      </c>
      <c r="H387" s="16">
        <v>210</v>
      </c>
      <c r="I387" s="16">
        <v>31.1</v>
      </c>
      <c r="J387" s="17">
        <v>3.55</v>
      </c>
      <c r="K387" s="17">
        <v>2.04</v>
      </c>
      <c r="L387" s="17">
        <v>5.7</v>
      </c>
      <c r="M387" s="22">
        <v>21</v>
      </c>
      <c r="N387" s="13">
        <v>32.439393939393938</v>
      </c>
      <c r="O387" s="13" t="s">
        <v>14</v>
      </c>
      <c r="P387" s="13">
        <v>4.0973610462400742</v>
      </c>
      <c r="Q387" s="13">
        <v>2.8697477814105556</v>
      </c>
      <c r="R387" s="13">
        <v>1.3291590909090907</v>
      </c>
      <c r="S387" s="13">
        <v>0.93092878787878774</v>
      </c>
      <c r="T387" s="38">
        <v>4.1617455348425896</v>
      </c>
      <c r="U387" s="38">
        <v>2.1785359755432565</v>
      </c>
      <c r="V387" s="38">
        <v>1.061216215160941</v>
      </c>
      <c r="W387" s="38">
        <v>2.308945245060583</v>
      </c>
      <c r="X387" s="38">
        <v>0.18959261738805633</v>
      </c>
      <c r="Y387" s="38">
        <v>3.468491727755512E-2</v>
      </c>
      <c r="Z387" s="38">
        <v>2.5165658939583051</v>
      </c>
      <c r="AA387" s="55">
        <v>2.1213203435596398E-3</v>
      </c>
      <c r="AB387" s="38">
        <v>5.6834569393577977E-2</v>
      </c>
      <c r="AC387" s="38">
        <v>8.2857063771195456</v>
      </c>
      <c r="AD387" s="38">
        <v>0.18582226589027367</v>
      </c>
      <c r="AE387" s="38">
        <v>0.27525640412585461</v>
      </c>
      <c r="AF387" s="38">
        <v>0.52051645041459671</v>
      </c>
      <c r="AG387" s="38">
        <v>0.71115121265021886</v>
      </c>
      <c r="AH387" s="38">
        <v>0.14196017560712965</v>
      </c>
      <c r="AI387" s="38">
        <v>28.520377905644732</v>
      </c>
      <c r="AJ387" s="38">
        <v>9.9923974811472194E-2</v>
      </c>
      <c r="AK387" s="38">
        <v>1.1597071955464866</v>
      </c>
      <c r="AL387" s="38">
        <v>0.33354686006206563</v>
      </c>
      <c r="AM387" s="38">
        <v>0.41580597558577148</v>
      </c>
      <c r="AN387" s="38">
        <v>0.14941165777781512</v>
      </c>
      <c r="AO387" s="38">
        <v>11.6549166778222</v>
      </c>
      <c r="AP387" s="38">
        <v>2.4165555063046754E-2</v>
      </c>
      <c r="AQ387" s="38">
        <v>2.1724696637352051E-2</v>
      </c>
      <c r="AR387" s="38">
        <v>0.5349879711418084</v>
      </c>
      <c r="AS387" s="38">
        <v>0.37362989130655877</v>
      </c>
      <c r="AT387" s="38">
        <v>0.64791849858459716</v>
      </c>
      <c r="AU387" s="38">
        <v>1.4558451077705441</v>
      </c>
      <c r="AV387" s="38">
        <v>0.74891127651610589</v>
      </c>
      <c r="AW387" s="38">
        <v>21.892370102066728</v>
      </c>
      <c r="AX387" s="38">
        <v>0.33750739070920244</v>
      </c>
      <c r="AY387" s="38">
        <v>0.86441405777335678</v>
      </c>
      <c r="AZ387" s="38">
        <v>0.64676423521146431</v>
      </c>
      <c r="BA387" s="38">
        <v>3.4539237136771472</v>
      </c>
      <c r="BB387" s="38">
        <v>0.17001159580018849</v>
      </c>
      <c r="BC387" s="84">
        <v>2.1213203435596398E-3</v>
      </c>
      <c r="BD387" s="38">
        <v>1.433427653130492E-2</v>
      </c>
      <c r="BE387" s="38">
        <v>0.53738140260755063</v>
      </c>
      <c r="BF387" s="38">
        <v>0.65924813359414003</v>
      </c>
      <c r="BG387" s="38">
        <v>2.1213203435596398E-3</v>
      </c>
      <c r="BH387" s="68">
        <v>2.1213203435596398E-3</v>
      </c>
      <c r="BI387" s="69">
        <v>2.1213203435596398E-3</v>
      </c>
      <c r="BJ387" s="70">
        <v>2.1213203435596398E-3</v>
      </c>
      <c r="BK387" s="71">
        <v>2.1213203435596398E-3</v>
      </c>
      <c r="BL387" s="85">
        <f t="shared" ref="BL387:BL450" si="48">SUM(Y387,AA387,AB387,AD387,AE387,AG387,AH387,AJ387,AL387,AM387,AN387)</f>
        <v>2.4065193335252939</v>
      </c>
      <c r="BM387" s="85">
        <f t="shared" ref="BM387:BM450" si="49">SUM(AB387,AD387,AE387,AH387,AJ387,AL387)</f>
        <v>1.0933442498903738</v>
      </c>
      <c r="BN387" s="85">
        <f t="shared" ref="BN387:BN450" si="50">SUM(Y387,AA387,AG387,AM387)</f>
        <v>1.163763425857105</v>
      </c>
      <c r="BO387" s="85">
        <f t="shared" ref="BO387:BO450" si="51">SUM(AB387,AD387,AH387,AJ387)</f>
        <v>0.48454098570245352</v>
      </c>
      <c r="BP387" s="85">
        <f t="shared" ref="BP387:BP450" si="52">SUM(AE387,AL387)</f>
        <v>0.60880326418792019</v>
      </c>
      <c r="BQ387" s="85">
        <f t="shared" ref="BQ387:BQ450" si="53">SUM(T387,U387,V387,W387,X387,Z387,AC387)</f>
        <v>20.702307859073279</v>
      </c>
      <c r="BR387" s="85">
        <f t="shared" ref="BR387:BR450" si="54">SUM(AI387,AK387)</f>
        <v>29.680085101191217</v>
      </c>
      <c r="BS387" s="85">
        <f t="shared" ref="BS387:BS450" si="55">SUM(AP387:BK387)</f>
        <v>32.395865827052468</v>
      </c>
    </row>
    <row r="388" spans="1:71" x14ac:dyDescent="0.2">
      <c r="A388" s="22">
        <v>387</v>
      </c>
      <c r="B388" s="16" t="s">
        <v>17</v>
      </c>
      <c r="C388" s="16">
        <v>1465</v>
      </c>
      <c r="D388" s="16">
        <v>3</v>
      </c>
      <c r="E388" s="16">
        <v>2</v>
      </c>
      <c r="F388" s="16" t="s">
        <v>18</v>
      </c>
      <c r="G388" s="16">
        <v>2</v>
      </c>
      <c r="H388" s="16">
        <v>231</v>
      </c>
      <c r="I388" s="16">
        <v>31.5</v>
      </c>
      <c r="J388" s="17">
        <v>2.76</v>
      </c>
      <c r="K388" s="17">
        <v>1.91</v>
      </c>
      <c r="L388" s="17">
        <v>3.8</v>
      </c>
      <c r="M388" s="22">
        <v>21</v>
      </c>
      <c r="N388" s="13">
        <v>26.196969696969699</v>
      </c>
      <c r="O388" s="13" t="s">
        <v>14</v>
      </c>
      <c r="P388" s="13">
        <v>4.4131521110468475</v>
      </c>
      <c r="Q388" s="13">
        <v>2.9585135916714855</v>
      </c>
      <c r="R388" s="13">
        <v>1.1561121212121213</v>
      </c>
      <c r="S388" s="13">
        <v>0.77504090909090895</v>
      </c>
      <c r="T388" s="38"/>
      <c r="U388" s="38"/>
      <c r="V388" s="38"/>
      <c r="W388" s="38"/>
      <c r="X388" s="38">
        <v>0.15550593935692772</v>
      </c>
      <c r="Y388" s="38">
        <v>3.7585514797100837E-2</v>
      </c>
      <c r="Z388" s="38"/>
      <c r="AA388" s="55">
        <v>2.1213203435596398E-3</v>
      </c>
      <c r="AB388" s="38">
        <v>4.5541283510164565E-2</v>
      </c>
      <c r="AC388" s="38"/>
      <c r="AD388" s="38">
        <v>0.12146738155443591</v>
      </c>
      <c r="AE388" s="38">
        <v>0.20027340091730059</v>
      </c>
      <c r="AF388" s="38"/>
      <c r="AG388" s="38"/>
      <c r="AH388" s="38">
        <v>0.12261722533690601</v>
      </c>
      <c r="AI388" s="38"/>
      <c r="AJ388" s="75">
        <v>2.1213203435596398E-3</v>
      </c>
      <c r="AK388" s="38"/>
      <c r="AL388" s="38">
        <v>0.20816575442188817</v>
      </c>
      <c r="AM388" s="38"/>
      <c r="AN388" s="38">
        <v>7.6228103427875407E-2</v>
      </c>
      <c r="AO388" s="38"/>
      <c r="AP388" s="82">
        <v>2.1213203435596398E-3</v>
      </c>
      <c r="AQ388" s="83">
        <v>2.1213203435596398E-3</v>
      </c>
      <c r="AR388" s="38"/>
      <c r="AS388" s="38"/>
      <c r="AT388" s="38"/>
      <c r="AU388" s="38"/>
      <c r="AV388" s="38"/>
      <c r="AW388" s="38"/>
      <c r="AX388" s="38"/>
      <c r="AY388" s="38">
        <v>0.57679107581352218</v>
      </c>
      <c r="AZ388" s="38">
        <v>0.33951882961536173</v>
      </c>
      <c r="BA388" s="38"/>
      <c r="BB388" s="38"/>
      <c r="BC388" s="84">
        <v>2.1213203435596398E-3</v>
      </c>
      <c r="BD388" s="38">
        <v>1.3925536968665919E-2</v>
      </c>
      <c r="BE388" s="38"/>
      <c r="BF388" s="38"/>
      <c r="BG388" s="85">
        <v>2.1213203435596398E-3</v>
      </c>
      <c r="BH388" s="68">
        <v>2.1213203435596398E-3</v>
      </c>
      <c r="BI388" s="69">
        <v>2.1213203435596398E-3</v>
      </c>
      <c r="BJ388" s="70">
        <v>2.1213203435596398E-3</v>
      </c>
      <c r="BK388" s="71">
        <v>2.1213203435596398E-3</v>
      </c>
      <c r="BL388" s="85">
        <f t="shared" si="48"/>
        <v>0.81612130465279076</v>
      </c>
      <c r="BM388" s="85">
        <f t="shared" si="49"/>
        <v>0.70018636608425489</v>
      </c>
      <c r="BN388" s="85">
        <f t="shared" si="50"/>
        <v>3.9706835140660479E-2</v>
      </c>
      <c r="BO388" s="85">
        <f t="shared" si="51"/>
        <v>0.29174721074506615</v>
      </c>
      <c r="BP388" s="85">
        <f t="shared" si="52"/>
        <v>0.40843915533918873</v>
      </c>
      <c r="BQ388" s="85"/>
      <c r="BR388" s="85"/>
      <c r="BS388" s="85"/>
    </row>
    <row r="389" spans="1:71" x14ac:dyDescent="0.2">
      <c r="A389" s="22">
        <v>388</v>
      </c>
      <c r="B389" s="16" t="s">
        <v>17</v>
      </c>
      <c r="C389" s="16">
        <v>1467</v>
      </c>
      <c r="D389" s="16">
        <v>1</v>
      </c>
      <c r="E389" s="16">
        <v>4</v>
      </c>
      <c r="F389" s="16" t="s">
        <v>18</v>
      </c>
      <c r="G389" s="16">
        <v>1</v>
      </c>
      <c r="H389" s="16">
        <v>162</v>
      </c>
      <c r="I389" s="16">
        <v>31.5</v>
      </c>
      <c r="J389" s="17">
        <v>2.76</v>
      </c>
      <c r="K389" s="17">
        <v>1.91</v>
      </c>
      <c r="L389" s="17">
        <v>3.8</v>
      </c>
      <c r="M389" s="22">
        <v>21</v>
      </c>
      <c r="N389" s="13">
        <v>49.803030303030305</v>
      </c>
      <c r="O389" s="13">
        <v>28.778093451650918</v>
      </c>
      <c r="P389" s="13">
        <v>2.3597566169759654</v>
      </c>
      <c r="Q389" s="13">
        <v>2.8364131426832975</v>
      </c>
      <c r="R389" s="13">
        <v>1.1752303030303028</v>
      </c>
      <c r="S389" s="13">
        <v>1.4126196969696967</v>
      </c>
      <c r="T389" s="38">
        <v>4.0585720913791752</v>
      </c>
      <c r="U389" s="38">
        <v>2.1650018521092882</v>
      </c>
      <c r="V389" s="38">
        <v>1.0611330202161655</v>
      </c>
      <c r="W389" s="38">
        <v>2.2285740691110787</v>
      </c>
      <c r="X389" s="38">
        <v>0.2555981951129111</v>
      </c>
      <c r="Y389" s="38">
        <v>5.1365838414484249E-2</v>
      </c>
      <c r="Z389" s="38">
        <v>2.606861839450501</v>
      </c>
      <c r="AA389" s="55">
        <v>2.1213203435596398E-3</v>
      </c>
      <c r="AB389" s="38">
        <v>8.9174351107042721E-2</v>
      </c>
      <c r="AC389" s="38">
        <v>9.4108625023284294</v>
      </c>
      <c r="AD389" s="38">
        <v>0.16691900460472631</v>
      </c>
      <c r="AE389" s="38">
        <v>0.38640874411663045</v>
      </c>
      <c r="AF389" s="38">
        <v>1.2254842204002703</v>
      </c>
      <c r="AG389" s="38">
        <v>0.69440527048931522</v>
      </c>
      <c r="AH389" s="38">
        <v>0.22119375732910468</v>
      </c>
      <c r="AI389" s="38">
        <v>30.505229202897471</v>
      </c>
      <c r="AJ389" s="75">
        <v>2.1213203435596398E-3</v>
      </c>
      <c r="AK389" s="38">
        <v>1.5747909664228246</v>
      </c>
      <c r="AL389" s="38">
        <v>0.44004966385989541</v>
      </c>
      <c r="AM389" s="38">
        <v>0.34997011309778114</v>
      </c>
      <c r="AN389" s="38">
        <v>0.19307986679800926</v>
      </c>
      <c r="AO389" s="38">
        <v>8.3902142297051938</v>
      </c>
      <c r="AP389" s="38">
        <v>2.0267752375075488E-2</v>
      </c>
      <c r="AQ389" s="38">
        <v>1.328792835754389E-2</v>
      </c>
      <c r="AR389" s="38">
        <v>0.39189979426127952</v>
      </c>
      <c r="AS389" s="38">
        <v>0.3119699034131217</v>
      </c>
      <c r="AT389" s="38">
        <v>0.46220240784528921</v>
      </c>
      <c r="AU389" s="38">
        <v>0.7898909460514274</v>
      </c>
      <c r="AV389" s="38">
        <v>0.59689273500036322</v>
      </c>
      <c r="AW389" s="38">
        <v>22.863194896199133</v>
      </c>
      <c r="AX389" s="38">
        <v>0.78240426234611626</v>
      </c>
      <c r="AY389" s="38">
        <v>0.37702182018687597</v>
      </c>
      <c r="AZ389" s="38">
        <v>0.48064762775554082</v>
      </c>
      <c r="BA389" s="38">
        <v>3.463016068648356</v>
      </c>
      <c r="BB389" s="38">
        <v>0.12634678446022996</v>
      </c>
      <c r="BC389" s="84">
        <v>2.1213203435596398E-3</v>
      </c>
      <c r="BD389" s="38">
        <v>1.3039019219465552E-2</v>
      </c>
      <c r="BE389" s="38">
        <v>0.46411315213815107</v>
      </c>
      <c r="BF389" s="38">
        <v>0.61012818555317661</v>
      </c>
      <c r="BG389" s="38">
        <v>2.1213203435596398E-3</v>
      </c>
      <c r="BH389" s="68">
        <v>2.1213203435596398E-3</v>
      </c>
      <c r="BI389" s="69">
        <v>2.1213203435596398E-3</v>
      </c>
      <c r="BJ389" s="70">
        <v>2.1213203435596398E-3</v>
      </c>
      <c r="BK389" s="71">
        <v>2.1213203435596398E-3</v>
      </c>
      <c r="BL389" s="85">
        <f t="shared" si="48"/>
        <v>2.5968092505041089</v>
      </c>
      <c r="BM389" s="85">
        <f t="shared" si="49"/>
        <v>1.3058668413609591</v>
      </c>
      <c r="BN389" s="85">
        <f t="shared" si="50"/>
        <v>1.0978625423451402</v>
      </c>
      <c r="BO389" s="85">
        <f t="shared" si="51"/>
        <v>0.4794084333844334</v>
      </c>
      <c r="BP389" s="85">
        <f t="shared" si="52"/>
        <v>0.82645840797652581</v>
      </c>
      <c r="BQ389" s="85">
        <f t="shared" si="53"/>
        <v>21.786603569707552</v>
      </c>
      <c r="BR389" s="85">
        <f t="shared" si="54"/>
        <v>32.080020169320292</v>
      </c>
      <c r="BS389" s="85">
        <f t="shared" si="55"/>
        <v>31.779051205872495</v>
      </c>
    </row>
    <row r="390" spans="1:71" x14ac:dyDescent="0.2">
      <c r="A390" s="22">
        <v>389</v>
      </c>
      <c r="B390" s="16" t="s">
        <v>17</v>
      </c>
      <c r="C390" s="16">
        <v>1467</v>
      </c>
      <c r="D390" s="16">
        <v>2</v>
      </c>
      <c r="E390" s="16">
        <v>4</v>
      </c>
      <c r="F390" s="16" t="s">
        <v>20</v>
      </c>
      <c r="G390" s="16">
        <v>1</v>
      </c>
      <c r="H390" s="16">
        <v>183</v>
      </c>
      <c r="I390" s="16">
        <v>31.1</v>
      </c>
      <c r="J390" s="17">
        <v>3.55</v>
      </c>
      <c r="K390" s="17">
        <v>2.04</v>
      </c>
      <c r="L390" s="17">
        <v>5.7</v>
      </c>
      <c r="M390" s="22">
        <v>21</v>
      </c>
      <c r="N390" s="13">
        <v>49.54545454545454</v>
      </c>
      <c r="O390" s="13">
        <v>30.696588692158024</v>
      </c>
      <c r="P390" s="13">
        <v>2.0690244648318044</v>
      </c>
      <c r="Q390" s="13">
        <v>2.9097889908256884</v>
      </c>
      <c r="R390" s="13">
        <v>1.0251075757575758</v>
      </c>
      <c r="S390" s="13">
        <v>1.4416681818181818</v>
      </c>
      <c r="T390" s="38">
        <v>2.9916843007418086</v>
      </c>
      <c r="U390" s="38">
        <v>1.3295028521575007</v>
      </c>
      <c r="V390" s="38">
        <v>0.65543389720421974</v>
      </c>
      <c r="W390" s="38">
        <v>1.5550430710932326</v>
      </c>
      <c r="X390" s="38">
        <v>0.11392180909462571</v>
      </c>
      <c r="Y390" s="38">
        <v>3.0862395371941784E-2</v>
      </c>
      <c r="Z390" s="38">
        <v>2.1107280633570893</v>
      </c>
      <c r="AA390" s="55">
        <v>2.1213203435596398E-3</v>
      </c>
      <c r="AB390" s="38">
        <v>3.9927015989508832E-2</v>
      </c>
      <c r="AC390" s="38">
        <v>8.7537768541256433</v>
      </c>
      <c r="AD390" s="38">
        <v>0.12642382360999405</v>
      </c>
      <c r="AE390" s="38">
        <v>0.27715567559818066</v>
      </c>
      <c r="AF390" s="38">
        <v>0.84680627062992953</v>
      </c>
      <c r="AG390" s="38">
        <v>0.90987310937717514</v>
      </c>
      <c r="AH390" s="38">
        <v>0.10510683685312536</v>
      </c>
      <c r="AI390" s="38">
        <v>29.432785633111305</v>
      </c>
      <c r="AJ390" s="38">
        <v>0.10395813411962319</v>
      </c>
      <c r="AK390" s="38">
        <v>2.3604932804732668</v>
      </c>
      <c r="AL390" s="38">
        <v>0.3306648744500309</v>
      </c>
      <c r="AM390" s="38">
        <v>0.42816887573794066</v>
      </c>
      <c r="AN390" s="38">
        <v>0.23158090047743635</v>
      </c>
      <c r="AO390" s="38">
        <v>6.8911721243870776</v>
      </c>
      <c r="AP390" s="38">
        <v>1.285262502156429E-2</v>
      </c>
      <c r="AQ390" s="38">
        <v>1.3575612399937612E-2</v>
      </c>
      <c r="AR390" s="38">
        <v>0.89602249662864064</v>
      </c>
      <c r="AS390" s="38">
        <v>0.54248001044219918</v>
      </c>
      <c r="AT390" s="38">
        <v>4.1677950018893624</v>
      </c>
      <c r="AU390" s="38">
        <v>0.83246876104069401</v>
      </c>
      <c r="AV390" s="38">
        <v>0.81270228474175399</v>
      </c>
      <c r="AW390" s="38">
        <v>22.711014662485688</v>
      </c>
      <c r="AX390" s="38">
        <v>0.23194043888001414</v>
      </c>
      <c r="AY390" s="38">
        <v>1.1185030697032188</v>
      </c>
      <c r="AZ390" s="38">
        <v>0.43448533258069688</v>
      </c>
      <c r="BA390" s="38">
        <v>3.7773792011389018</v>
      </c>
      <c r="BB390" s="38">
        <v>0.11369757395893787</v>
      </c>
      <c r="BC390" s="84">
        <v>2.1213203435596398E-3</v>
      </c>
      <c r="BD390" s="38">
        <v>1.4664762960525364E-2</v>
      </c>
      <c r="BE390" s="38">
        <v>0.54136237494359241</v>
      </c>
      <c r="BF390" s="38">
        <v>0.80331502789349374</v>
      </c>
      <c r="BG390" s="38">
        <v>7.7700713031123664E-2</v>
      </c>
      <c r="BH390" s="68">
        <v>2.1213203435596398E-3</v>
      </c>
      <c r="BI390" s="69">
        <v>2.1213203435596398E-3</v>
      </c>
      <c r="BJ390" s="70">
        <v>2.1213203435596398E-3</v>
      </c>
      <c r="BK390" s="71">
        <v>2.1213203435596398E-3</v>
      </c>
      <c r="BL390" s="85">
        <f t="shared" si="48"/>
        <v>2.5858429619285164</v>
      </c>
      <c r="BM390" s="85">
        <f t="shared" si="49"/>
        <v>0.98323636062046293</v>
      </c>
      <c r="BN390" s="85">
        <f t="shared" si="50"/>
        <v>1.3710257008306173</v>
      </c>
      <c r="BO390" s="85">
        <f t="shared" si="51"/>
        <v>0.37541581057225137</v>
      </c>
      <c r="BP390" s="85">
        <f t="shared" si="52"/>
        <v>0.60782055004821156</v>
      </c>
      <c r="BQ390" s="85">
        <f t="shared" si="53"/>
        <v>17.510090847774119</v>
      </c>
      <c r="BR390" s="85">
        <f t="shared" si="54"/>
        <v>31.793278913584572</v>
      </c>
      <c r="BS390" s="85">
        <f t="shared" si="55"/>
        <v>37.112566551458158</v>
      </c>
    </row>
    <row r="391" spans="1:71" x14ac:dyDescent="0.2">
      <c r="A391" s="22">
        <v>390</v>
      </c>
      <c r="B391" s="16" t="s">
        <v>17</v>
      </c>
      <c r="C391" s="16">
        <v>1467</v>
      </c>
      <c r="D391" s="16">
        <v>3</v>
      </c>
      <c r="E391" s="16">
        <v>4</v>
      </c>
      <c r="F391" s="16" t="s">
        <v>19</v>
      </c>
      <c r="G391" s="16">
        <v>1</v>
      </c>
      <c r="H391" s="16">
        <v>204</v>
      </c>
      <c r="I391" s="16">
        <v>30.9</v>
      </c>
      <c r="J391" s="17">
        <v>2.87</v>
      </c>
      <c r="K391" s="17">
        <v>1.89</v>
      </c>
      <c r="L391" s="17">
        <v>5.6</v>
      </c>
      <c r="M391" s="22">
        <v>21</v>
      </c>
      <c r="N391" s="13">
        <v>50.651515151515149</v>
      </c>
      <c r="O391" s="13">
        <v>26.814621725985567</v>
      </c>
      <c r="P391" s="13">
        <v>3.1330302123840852</v>
      </c>
      <c r="Q391" s="13">
        <v>2.9432246485192941</v>
      </c>
      <c r="R391" s="13">
        <v>1.5869272727272723</v>
      </c>
      <c r="S391" s="13">
        <v>1.4907878787878788</v>
      </c>
      <c r="T391" s="38">
        <v>3.2508172431857965</v>
      </c>
      <c r="U391" s="38">
        <v>1.6659502959179007</v>
      </c>
      <c r="V391" s="38">
        <v>0.8003148390225272</v>
      </c>
      <c r="W391" s="38">
        <v>1.83237076618718</v>
      </c>
      <c r="X391" s="38">
        <v>0.168215672107939</v>
      </c>
      <c r="Y391" s="38">
        <v>3.8222587459871289E-2</v>
      </c>
      <c r="Z391" s="38">
        <v>2.2769115654846104</v>
      </c>
      <c r="AA391" s="55">
        <v>2.1213203435596398E-3</v>
      </c>
      <c r="AB391" s="38">
        <v>4.7410046676890333E-2</v>
      </c>
      <c r="AC391" s="38">
        <v>9.6535838971932648</v>
      </c>
      <c r="AD391" s="38">
        <v>0.14303513748683711</v>
      </c>
      <c r="AE391" s="38">
        <v>0.32823128068568874</v>
      </c>
      <c r="AF391" s="38">
        <v>0.91425804525225529</v>
      </c>
      <c r="AG391" s="38">
        <v>0.89150695875672015</v>
      </c>
      <c r="AH391" s="38">
        <v>0.12796590993238932</v>
      </c>
      <c r="AI391" s="38">
        <v>35.358139258039721</v>
      </c>
      <c r="AJ391" s="75">
        <v>2.1213203435596398E-3</v>
      </c>
      <c r="AK391" s="38">
        <v>2.6795605906119269</v>
      </c>
      <c r="AL391" s="38">
        <v>0.33020405067147512</v>
      </c>
      <c r="AM391" s="38">
        <v>0.38852857586127459</v>
      </c>
      <c r="AN391" s="38">
        <v>0.22263606193769053</v>
      </c>
      <c r="AO391" s="38">
        <v>6.4466940802870543</v>
      </c>
      <c r="AP391" s="38">
        <v>3.3057928632792596E-2</v>
      </c>
      <c r="AQ391" s="38">
        <v>1.6944194711001892E-2</v>
      </c>
      <c r="AR391" s="38">
        <v>0.53664583194645166</v>
      </c>
      <c r="AS391" s="38">
        <v>0.32196143010919498</v>
      </c>
      <c r="AT391" s="38">
        <v>1.7627310892789043</v>
      </c>
      <c r="AU391" s="38">
        <v>0.96708266594256176</v>
      </c>
      <c r="AV391" s="38">
        <v>0.60443533833499885</v>
      </c>
      <c r="AW391" s="38">
        <v>18.857890582226354</v>
      </c>
      <c r="AX391" s="38">
        <v>0.2135119892679265</v>
      </c>
      <c r="AY391" s="38">
        <v>1.0148931050015673</v>
      </c>
      <c r="AZ391" s="38">
        <v>0.37655037847098372</v>
      </c>
      <c r="BA391" s="38">
        <v>3.2455635743252054</v>
      </c>
      <c r="BB391" s="38">
        <v>0.12321535254564338</v>
      </c>
      <c r="BC391" s="84">
        <v>2.1213203435596398E-3</v>
      </c>
      <c r="BD391" s="38">
        <v>2.3889572957464505E-2</v>
      </c>
      <c r="BE391" s="38">
        <v>0.33622954192242543</v>
      </c>
      <c r="BF391" s="38">
        <v>0.76037267289711596</v>
      </c>
      <c r="BG391" s="38">
        <v>1.1960833407517765E-2</v>
      </c>
      <c r="BH391" s="68">
        <v>2.1213203435596398E-3</v>
      </c>
      <c r="BI391" s="69">
        <v>2.1213203435596398E-3</v>
      </c>
      <c r="BJ391" s="70">
        <v>2.1213203435596398E-3</v>
      </c>
      <c r="BK391" s="71">
        <v>2.1213203435596398E-3</v>
      </c>
      <c r="BL391" s="85">
        <f t="shared" si="48"/>
        <v>2.5219832501559565</v>
      </c>
      <c r="BM391" s="85">
        <f t="shared" si="49"/>
        <v>0.97896774579684021</v>
      </c>
      <c r="BN391" s="85">
        <f t="shared" si="50"/>
        <v>1.3203794424214257</v>
      </c>
      <c r="BO391" s="85">
        <f t="shared" si="51"/>
        <v>0.32053241443967645</v>
      </c>
      <c r="BP391" s="85">
        <f t="shared" si="52"/>
        <v>0.65843533135716381</v>
      </c>
      <c r="BQ391" s="85">
        <f t="shared" si="53"/>
        <v>19.64816427909922</v>
      </c>
      <c r="BR391" s="85">
        <f t="shared" si="54"/>
        <v>38.037699848651648</v>
      </c>
      <c r="BS391" s="85">
        <f t="shared" si="55"/>
        <v>29.217542683695903</v>
      </c>
    </row>
    <row r="392" spans="1:71" x14ac:dyDescent="0.2">
      <c r="A392" s="22">
        <v>391</v>
      </c>
      <c r="B392" s="16" t="s">
        <v>17</v>
      </c>
      <c r="C392" s="16">
        <v>1481</v>
      </c>
      <c r="D392" s="16">
        <v>1</v>
      </c>
      <c r="E392" s="16">
        <v>4</v>
      </c>
      <c r="F392" s="16" t="s">
        <v>18</v>
      </c>
      <c r="G392" s="16">
        <v>2</v>
      </c>
      <c r="H392" s="16">
        <v>316</v>
      </c>
      <c r="I392" s="16">
        <v>31.5</v>
      </c>
      <c r="J392" s="17">
        <v>2.76</v>
      </c>
      <c r="K392" s="17">
        <v>1.91</v>
      </c>
      <c r="L392" s="17">
        <v>3.8</v>
      </c>
      <c r="M392" s="22">
        <v>21</v>
      </c>
      <c r="N392" s="13">
        <v>26.27272727272727</v>
      </c>
      <c r="O392" s="13">
        <v>26.084255599472993</v>
      </c>
      <c r="P392" s="13">
        <v>3.7719088811995394</v>
      </c>
      <c r="Q392" s="13">
        <v>3.4722318339100346</v>
      </c>
      <c r="R392" s="13">
        <v>0.99098333333333333</v>
      </c>
      <c r="S392" s="13">
        <v>0.91224999999999989</v>
      </c>
      <c r="T392" s="38">
        <v>3.9704757331424192</v>
      </c>
      <c r="U392" s="38">
        <v>2.2560515020268199</v>
      </c>
      <c r="V392" s="38">
        <v>1.2237428016207248</v>
      </c>
      <c r="W392" s="38">
        <v>2.8692637054848946</v>
      </c>
      <c r="X392" s="38">
        <v>0.22447023951563272</v>
      </c>
      <c r="Y392" s="38">
        <v>5.681734859122009E-2</v>
      </c>
      <c r="Z392" s="38">
        <v>3.2792002914612803</v>
      </c>
      <c r="AA392" s="55">
        <v>2.1213203435596398E-3</v>
      </c>
      <c r="AB392" s="38">
        <v>9.2812888123675927E-2</v>
      </c>
      <c r="AC392" s="38">
        <v>10.127559657716219</v>
      </c>
      <c r="AD392" s="38">
        <v>0.21141308209196599</v>
      </c>
      <c r="AE392" s="38">
        <v>0.48642032029236326</v>
      </c>
      <c r="AF392" s="38">
        <v>0.70808100857502032</v>
      </c>
      <c r="AG392" s="38">
        <v>0.836285436759578</v>
      </c>
      <c r="AH392" s="38">
        <v>0.25823305445173256</v>
      </c>
      <c r="AI392" s="38">
        <v>23.681466987177217</v>
      </c>
      <c r="AJ392" s="38">
        <v>0.31055846131877785</v>
      </c>
      <c r="AK392" s="38">
        <v>0.98281817919420111</v>
      </c>
      <c r="AL392" s="38">
        <v>0.40088588769391587</v>
      </c>
      <c r="AM392" s="38">
        <v>0.45291069182163146</v>
      </c>
      <c r="AN392" s="38">
        <v>0.13770607855218897</v>
      </c>
      <c r="AO392" s="38">
        <v>12.327357481077923</v>
      </c>
      <c r="AP392" s="38">
        <v>2.7505027091830333E-2</v>
      </c>
      <c r="AQ392" s="38">
        <v>2.8712814675419873E-2</v>
      </c>
      <c r="AR392" s="38">
        <v>0.46183934051593356</v>
      </c>
      <c r="AS392" s="38">
        <v>0.3829698591162819</v>
      </c>
      <c r="AT392" s="38">
        <v>0.63307606835111097</v>
      </c>
      <c r="AU392" s="38">
        <v>1.9369335088521971</v>
      </c>
      <c r="AV392" s="38">
        <v>0.73719421242632954</v>
      </c>
      <c r="AW392" s="38">
        <v>20.420020356102633</v>
      </c>
      <c r="AX392" s="38">
        <v>0.38129341599654581</v>
      </c>
      <c r="AY392" s="38">
        <v>0.78874634519177833</v>
      </c>
      <c r="AZ392" s="38">
        <v>0.7086504199891136</v>
      </c>
      <c r="BA392" s="38">
        <v>3.457963487523064</v>
      </c>
      <c r="BB392" s="38">
        <v>0.18347995836859779</v>
      </c>
      <c r="BC392" s="84">
        <v>2.1213203435596398E-3</v>
      </c>
      <c r="BD392" s="38"/>
      <c r="BE392" s="38">
        <v>0.53647915451625527</v>
      </c>
      <c r="BF392" s="38">
        <v>0.86789480710307598</v>
      </c>
      <c r="BG392" s="38">
        <v>2.1213203435596398E-3</v>
      </c>
      <c r="BH392" s="68">
        <v>2.1213203435596398E-3</v>
      </c>
      <c r="BI392" s="69">
        <v>2.1213203435596398E-3</v>
      </c>
      <c r="BJ392" s="70">
        <v>2.1213203435596398E-3</v>
      </c>
      <c r="BK392" s="71">
        <v>2.1213203435596398E-3</v>
      </c>
      <c r="BL392" s="85">
        <f t="shared" si="48"/>
        <v>3.2461645700406092</v>
      </c>
      <c r="BM392" s="85">
        <f t="shared" si="49"/>
        <v>1.7603236939724316</v>
      </c>
      <c r="BN392" s="85">
        <f t="shared" si="50"/>
        <v>1.3481347975159892</v>
      </c>
      <c r="BO392" s="85">
        <f t="shared" si="51"/>
        <v>0.87301748598615225</v>
      </c>
      <c r="BP392" s="85">
        <f t="shared" si="52"/>
        <v>0.88730620798627913</v>
      </c>
      <c r="BQ392" s="85">
        <f t="shared" si="53"/>
        <v>23.950763930967991</v>
      </c>
      <c r="BR392" s="85">
        <f t="shared" si="54"/>
        <v>24.664285166371418</v>
      </c>
      <c r="BS392" s="85">
        <f t="shared" si="55"/>
        <v>31.565486697881518</v>
      </c>
    </row>
    <row r="393" spans="1:71" x14ac:dyDescent="0.2">
      <c r="A393" s="22">
        <v>392</v>
      </c>
      <c r="B393" s="16" t="s">
        <v>17</v>
      </c>
      <c r="C393" s="16">
        <v>1481</v>
      </c>
      <c r="D393" s="16">
        <v>2</v>
      </c>
      <c r="E393" s="16">
        <v>4</v>
      </c>
      <c r="F393" s="16" t="s">
        <v>20</v>
      </c>
      <c r="G393" s="16">
        <v>2</v>
      </c>
      <c r="H393" s="16">
        <v>337</v>
      </c>
      <c r="I393" s="16">
        <v>31.1</v>
      </c>
      <c r="J393" s="17">
        <v>3.55</v>
      </c>
      <c r="K393" s="17">
        <v>2.04</v>
      </c>
      <c r="L393" s="17">
        <v>5.7</v>
      </c>
      <c r="M393" s="22">
        <v>21</v>
      </c>
      <c r="N393" s="13">
        <v>24.25</v>
      </c>
      <c r="O393" s="13">
        <v>25.084565075212552</v>
      </c>
      <c r="P393" s="13">
        <v>4.2894939081537009</v>
      </c>
      <c r="Q393" s="13">
        <v>3.2611902530459229</v>
      </c>
      <c r="R393" s="13">
        <v>1.0402022727272726</v>
      </c>
      <c r="S393" s="13">
        <v>0.79083863636363638</v>
      </c>
      <c r="T393" s="38"/>
      <c r="U393" s="38"/>
      <c r="V393" s="38"/>
      <c r="W393" s="38"/>
      <c r="X393" s="38">
        <v>8.4334335839703123E-2</v>
      </c>
      <c r="Y393" s="38">
        <v>1.8943488869526435E-2</v>
      </c>
      <c r="Z393" s="38"/>
      <c r="AA393" s="55">
        <v>2.1213203435596398E-3</v>
      </c>
      <c r="AB393" s="38">
        <v>3.6244560086327871E-2</v>
      </c>
      <c r="AC393" s="38"/>
      <c r="AD393" s="38">
        <v>8.3090824978519065E-2</v>
      </c>
      <c r="AE393" s="38">
        <v>0.12964369778105361</v>
      </c>
      <c r="AF393" s="38"/>
      <c r="AG393" s="38"/>
      <c r="AH393" s="38">
        <v>8.9111564434261242E-2</v>
      </c>
      <c r="AI393" s="38"/>
      <c r="AJ393" s="38">
        <v>0.1210116821377062</v>
      </c>
      <c r="AK393" s="38"/>
      <c r="AL393" s="38">
        <v>0.13662912745733474</v>
      </c>
      <c r="AM393" s="38"/>
      <c r="AN393" s="38">
        <v>7.5127610478275389E-2</v>
      </c>
      <c r="AO393" s="38"/>
      <c r="AP393" s="82">
        <v>2.1213203435596398E-3</v>
      </c>
      <c r="AQ393" s="83">
        <v>2.1213203435596398E-3</v>
      </c>
      <c r="AR393" s="38"/>
      <c r="AS393" s="38"/>
      <c r="AT393" s="38"/>
      <c r="AU393" s="38"/>
      <c r="AV393" s="38"/>
      <c r="AW393" s="38"/>
      <c r="AX393" s="38">
        <v>0.14484713417924014</v>
      </c>
      <c r="AY393" s="38">
        <v>0.34609472525016638</v>
      </c>
      <c r="AZ393" s="38">
        <v>0.33597349257869152</v>
      </c>
      <c r="BA393" s="38"/>
      <c r="BB393" s="38"/>
      <c r="BC393" s="84">
        <v>2.1213203435596398E-3</v>
      </c>
      <c r="BD393" s="38">
        <v>1.3727341827686132E-2</v>
      </c>
      <c r="BE393" s="38"/>
      <c r="BF393" s="38"/>
      <c r="BG393" s="85">
        <v>2.1213203435596398E-3</v>
      </c>
      <c r="BH393" s="68">
        <v>2.1213203435596398E-3</v>
      </c>
      <c r="BI393" s="69">
        <v>2.1213203435596398E-3</v>
      </c>
      <c r="BJ393" s="70">
        <v>2.1213203435596398E-3</v>
      </c>
      <c r="BK393" s="71">
        <v>2.1213203435596398E-3</v>
      </c>
      <c r="BL393" s="85">
        <f t="shared" si="48"/>
        <v>0.69192387656656429</v>
      </c>
      <c r="BM393" s="85">
        <f t="shared" si="49"/>
        <v>0.59573145687520279</v>
      </c>
      <c r="BN393" s="85">
        <f t="shared" si="50"/>
        <v>2.1064809213086073E-2</v>
      </c>
      <c r="BO393" s="85">
        <f t="shared" si="51"/>
        <v>0.32945863163681438</v>
      </c>
      <c r="BP393" s="85">
        <f t="shared" si="52"/>
        <v>0.26627282523838836</v>
      </c>
      <c r="BQ393" s="85"/>
      <c r="BR393" s="85"/>
      <c r="BS393" s="85"/>
    </row>
    <row r="394" spans="1:71" x14ac:dyDescent="0.2">
      <c r="A394" s="22">
        <v>393</v>
      </c>
      <c r="B394" s="16" t="s">
        <v>17</v>
      </c>
      <c r="C394" s="16">
        <v>1481</v>
      </c>
      <c r="D394" s="16">
        <v>3</v>
      </c>
      <c r="E394" s="16">
        <v>4</v>
      </c>
      <c r="F394" s="16" t="s">
        <v>19</v>
      </c>
      <c r="G394" s="16">
        <v>2</v>
      </c>
      <c r="H394" s="16">
        <v>358</v>
      </c>
      <c r="I394" s="16">
        <v>30.9</v>
      </c>
      <c r="J394" s="17">
        <v>2.87</v>
      </c>
      <c r="K394" s="17">
        <v>1.89</v>
      </c>
      <c r="L394" s="17">
        <v>5.6</v>
      </c>
      <c r="M394" s="22">
        <v>21</v>
      </c>
      <c r="N394" s="13">
        <v>22.196969696969692</v>
      </c>
      <c r="O394" s="13">
        <v>23.347438513798565</v>
      </c>
      <c r="P394" s="13">
        <v>4.1455221843003418</v>
      </c>
      <c r="Q394" s="13">
        <v>3.1921160409556317</v>
      </c>
      <c r="R394" s="13">
        <v>0.92018030303030296</v>
      </c>
      <c r="S394" s="13">
        <v>0.70855303030303018</v>
      </c>
      <c r="T394" s="38">
        <v>3.6907655636177585</v>
      </c>
      <c r="U394" s="38">
        <v>1.7451836308243776</v>
      </c>
      <c r="V394" s="38">
        <v>0.8118599490249323</v>
      </c>
      <c r="W394" s="38">
        <v>1.7892462460837586</v>
      </c>
      <c r="X394" s="38">
        <v>6.9357837099254652E-2</v>
      </c>
      <c r="Y394" s="38">
        <v>1.5808322553573572E-2</v>
      </c>
      <c r="Z394" s="38">
        <v>2.1042214157300654</v>
      </c>
      <c r="AA394" s="55">
        <v>2.1213203435596398E-3</v>
      </c>
      <c r="AB394" s="38">
        <v>3.1844910331965827E-2</v>
      </c>
      <c r="AC394" s="38">
        <v>8.389896329222303</v>
      </c>
      <c r="AD394" s="38">
        <v>6.938627588368787E-2</v>
      </c>
      <c r="AE394" s="38">
        <v>0.12876563826520071</v>
      </c>
      <c r="AF394" s="38">
        <v>0.5060018694570011</v>
      </c>
      <c r="AG394" s="38">
        <v>0.71772992485072606</v>
      </c>
      <c r="AH394" s="38">
        <v>8.9559386372820446E-2</v>
      </c>
      <c r="AI394" s="38">
        <v>35.435224601860654</v>
      </c>
      <c r="AJ394" s="75">
        <v>2.1213203435596398E-3</v>
      </c>
      <c r="AK394" s="38">
        <v>1.2887751141898578</v>
      </c>
      <c r="AL394" s="38">
        <v>0.13492716647398748</v>
      </c>
      <c r="AM394" s="38">
        <v>0.40455780825439369</v>
      </c>
      <c r="AN394" s="38">
        <v>6.9309756943101708E-2</v>
      </c>
      <c r="AO394" s="38">
        <v>10.310036946136472</v>
      </c>
      <c r="AP394" s="38">
        <v>3.8008955691851407E-2</v>
      </c>
      <c r="AQ394" s="38">
        <v>3.0366353119338656E-2</v>
      </c>
      <c r="AR394" s="38">
        <v>0.43748353773022597</v>
      </c>
      <c r="AS394" s="38">
        <v>0.33068739922581281</v>
      </c>
      <c r="AT394" s="38">
        <v>0.4816200550074099</v>
      </c>
      <c r="AU394" s="38">
        <v>1.2245889121460505</v>
      </c>
      <c r="AV394" s="38">
        <v>0.64223822545875309</v>
      </c>
      <c r="AW394" s="38">
        <v>19.460348303779174</v>
      </c>
      <c r="AX394" s="38">
        <v>0.1309860058040444</v>
      </c>
      <c r="AY394" s="38">
        <v>0.28329034750857374</v>
      </c>
      <c r="AZ394" s="38">
        <v>0.21356290328038008</v>
      </c>
      <c r="BA394" s="38">
        <v>2.8157499494636511</v>
      </c>
      <c r="BB394" s="38">
        <v>0.14646576716144027</v>
      </c>
      <c r="BC394" s="84">
        <v>2.1213203435596398E-3</v>
      </c>
      <c r="BD394" s="38">
        <v>9.9451147199899649E-3</v>
      </c>
      <c r="BE394" s="38">
        <v>0.45634118636603399</v>
      </c>
      <c r="BF394" s="38">
        <v>0.57255427808232517</v>
      </c>
      <c r="BG394" s="38">
        <v>2.1213203435596398E-3</v>
      </c>
      <c r="BH394" s="68">
        <v>2.1213203435596398E-3</v>
      </c>
      <c r="BI394" s="69">
        <v>2.1213203435596398E-3</v>
      </c>
      <c r="BJ394" s="70">
        <v>2.1213203435596398E-3</v>
      </c>
      <c r="BK394" s="71">
        <v>2.1213203435596398E-3</v>
      </c>
      <c r="BL394" s="85">
        <f t="shared" si="48"/>
        <v>1.6661318306165769</v>
      </c>
      <c r="BM394" s="85">
        <f t="shared" si="49"/>
        <v>0.45660469767122203</v>
      </c>
      <c r="BN394" s="85">
        <f t="shared" si="50"/>
        <v>1.1402173760022529</v>
      </c>
      <c r="BO394" s="85">
        <f t="shared" si="51"/>
        <v>0.19291189293203378</v>
      </c>
      <c r="BP394" s="85">
        <f t="shared" si="52"/>
        <v>0.26369280473918821</v>
      </c>
      <c r="BQ394" s="85">
        <f t="shared" si="53"/>
        <v>18.600530971602449</v>
      </c>
      <c r="BR394" s="85">
        <f t="shared" si="54"/>
        <v>36.723999716050514</v>
      </c>
      <c r="BS394" s="85">
        <f t="shared" si="55"/>
        <v>27.286965216606408</v>
      </c>
    </row>
    <row r="395" spans="1:71" x14ac:dyDescent="0.2">
      <c r="A395" s="22">
        <v>394</v>
      </c>
      <c r="B395" s="16" t="s">
        <v>17</v>
      </c>
      <c r="C395" s="16">
        <v>1544</v>
      </c>
      <c r="D395" s="16">
        <v>1</v>
      </c>
      <c r="E395" s="16">
        <v>5</v>
      </c>
      <c r="F395" s="16" t="s">
        <v>19</v>
      </c>
      <c r="G395" s="16">
        <v>2</v>
      </c>
      <c r="H395" s="16">
        <v>197</v>
      </c>
      <c r="I395" s="16">
        <v>30.9</v>
      </c>
      <c r="J395" s="17">
        <v>2.87</v>
      </c>
      <c r="K395" s="17">
        <v>1.89</v>
      </c>
      <c r="L395" s="17">
        <v>5.6</v>
      </c>
      <c r="M395" s="22">
        <v>21</v>
      </c>
      <c r="N395" s="13">
        <v>37.43181818181818</v>
      </c>
      <c r="O395" s="13">
        <v>23.44747302440631</v>
      </c>
      <c r="P395" s="13">
        <v>3.3411475409836071</v>
      </c>
      <c r="Q395" s="13">
        <v>3.5183363691560414</v>
      </c>
      <c r="R395" s="13">
        <v>1.2506522727272729</v>
      </c>
      <c r="S395" s="13">
        <v>1.3169772727272728</v>
      </c>
      <c r="T395" s="38">
        <v>3.7771997621838902</v>
      </c>
      <c r="U395" s="38">
        <v>1.9894591975400375</v>
      </c>
      <c r="V395" s="38">
        <v>1.0731340133944027</v>
      </c>
      <c r="W395" s="38">
        <v>2.4189959097512697</v>
      </c>
      <c r="X395" s="38">
        <v>0.2714284396242993</v>
      </c>
      <c r="Y395" s="38">
        <v>3.9139209893822961E-2</v>
      </c>
      <c r="Z395" s="38">
        <v>2.9054443973164159</v>
      </c>
      <c r="AA395" s="55">
        <v>2.1213203435596398E-3</v>
      </c>
      <c r="AB395" s="38">
        <v>4.0948778293667824E-2</v>
      </c>
      <c r="AC395" s="38">
        <v>9.9157514155461453</v>
      </c>
      <c r="AD395" s="38">
        <v>0.15882763845808534</v>
      </c>
      <c r="AE395" s="38">
        <v>0.41627908695299493</v>
      </c>
      <c r="AF395" s="38">
        <v>1.188131735145713</v>
      </c>
      <c r="AG395" s="38">
        <v>0.75313893791882558</v>
      </c>
      <c r="AH395" s="38">
        <v>0.10680229423089505</v>
      </c>
      <c r="AI395" s="38">
        <v>33.781991688524535</v>
      </c>
      <c r="AJ395" s="38">
        <v>0.28087264265083889</v>
      </c>
      <c r="AK395" s="38">
        <v>2.3919404780032991</v>
      </c>
      <c r="AL395" s="38">
        <v>0.34525720928436271</v>
      </c>
      <c r="AM395" s="38">
        <v>0.33636445874021897</v>
      </c>
      <c r="AN395" s="38">
        <v>0.17376786237722153</v>
      </c>
      <c r="AO395" s="38">
        <v>7.0758147062242118</v>
      </c>
      <c r="AP395" s="82">
        <v>2.1213203435596398E-3</v>
      </c>
      <c r="AQ395" s="83">
        <v>2.1213203435596398E-3</v>
      </c>
      <c r="AR395" s="38">
        <v>0.40036732206272868</v>
      </c>
      <c r="AS395" s="38">
        <v>0.30812178578345745</v>
      </c>
      <c r="AT395" s="38">
        <v>1.0685121741450023</v>
      </c>
      <c r="AU395" s="38">
        <v>1.0058828949771312</v>
      </c>
      <c r="AV395" s="38">
        <v>0.59268768953829554</v>
      </c>
      <c r="AW395" s="38">
        <v>18.803553778565785</v>
      </c>
      <c r="AX395" s="38">
        <v>0.21363404978910014</v>
      </c>
      <c r="AY395" s="38">
        <v>0.79593827687916863</v>
      </c>
      <c r="AZ395" s="38">
        <v>0.32740034796285217</v>
      </c>
      <c r="BA395" s="38">
        <v>2.8832847997250139</v>
      </c>
      <c r="BB395" s="38">
        <v>0.10061459592203402</v>
      </c>
      <c r="BC395" s="84">
        <v>2.1213203435596398E-3</v>
      </c>
      <c r="BD395" s="38"/>
      <c r="BE395" s="38">
        <v>0.40822547417439498</v>
      </c>
      <c r="BF395" s="38">
        <v>0.73585558768296111</v>
      </c>
      <c r="BG395" s="38">
        <v>2.1213203435596398E-3</v>
      </c>
      <c r="BH395" s="68">
        <v>2.1213203435596398E-3</v>
      </c>
      <c r="BI395" s="69">
        <v>2.1213203435596398E-3</v>
      </c>
      <c r="BJ395" s="70">
        <v>2.1213203435596398E-3</v>
      </c>
      <c r="BK395" s="71">
        <v>2.1213203435596398E-3</v>
      </c>
      <c r="BL395" s="85">
        <f t="shared" si="48"/>
        <v>2.6535194391444934</v>
      </c>
      <c r="BM395" s="85">
        <f t="shared" si="49"/>
        <v>1.3489876498708446</v>
      </c>
      <c r="BN395" s="85">
        <f t="shared" si="50"/>
        <v>1.1307639268964271</v>
      </c>
      <c r="BO395" s="85">
        <f t="shared" si="51"/>
        <v>0.58745135363348711</v>
      </c>
      <c r="BP395" s="85">
        <f t="shared" si="52"/>
        <v>0.76153629623735763</v>
      </c>
      <c r="BQ395" s="85">
        <f t="shared" si="53"/>
        <v>22.351413135356459</v>
      </c>
      <c r="BR395" s="85">
        <f t="shared" si="54"/>
        <v>36.173932166527834</v>
      </c>
      <c r="BS395" s="85">
        <f t="shared" si="55"/>
        <v>27.661049339956399</v>
      </c>
    </row>
    <row r="396" spans="1:71" x14ac:dyDescent="0.2">
      <c r="A396" s="22">
        <v>395</v>
      </c>
      <c r="B396" s="16" t="s">
        <v>17</v>
      </c>
      <c r="C396" s="16">
        <v>1544</v>
      </c>
      <c r="D396" s="16">
        <v>2</v>
      </c>
      <c r="E396" s="16">
        <v>5</v>
      </c>
      <c r="F396" s="16" t="s">
        <v>18</v>
      </c>
      <c r="G396" s="16">
        <v>2</v>
      </c>
      <c r="H396" s="16">
        <v>218</v>
      </c>
      <c r="I396" s="16">
        <v>31.5</v>
      </c>
      <c r="J396" s="17">
        <v>2.76</v>
      </c>
      <c r="K396" s="17">
        <v>1.91</v>
      </c>
      <c r="L396" s="17">
        <v>3.8</v>
      </c>
      <c r="M396" s="22">
        <v>21</v>
      </c>
      <c r="N396" s="13">
        <v>36.060606060606055</v>
      </c>
      <c r="O396" s="13">
        <v>28.010834459527601</v>
      </c>
      <c r="P396" s="13">
        <v>3.9118193277310929</v>
      </c>
      <c r="Q396" s="13">
        <v>3.5487268907563019</v>
      </c>
      <c r="R396" s="13">
        <v>1.4106257575757575</v>
      </c>
      <c r="S396" s="13">
        <v>1.2796924242424239</v>
      </c>
      <c r="T396" s="38">
        <v>3.5350622563255825</v>
      </c>
      <c r="U396" s="38">
        <v>2.0379022552694583</v>
      </c>
      <c r="V396" s="38">
        <v>1.1274227246122031</v>
      </c>
      <c r="W396" s="38">
        <v>2.7321288094332807</v>
      </c>
      <c r="X396" s="38">
        <v>0.23934061610750845</v>
      </c>
      <c r="Y396" s="38">
        <v>4.0281195971930944E-2</v>
      </c>
      <c r="Z396" s="38">
        <v>3.2696836159843112</v>
      </c>
      <c r="AA396" s="55">
        <v>2.1213203435596398E-3</v>
      </c>
      <c r="AB396" s="38">
        <v>7.12726445354913E-2</v>
      </c>
      <c r="AC396" s="38">
        <v>10.649152672440836</v>
      </c>
      <c r="AD396" s="38">
        <v>0.1783465155558408</v>
      </c>
      <c r="AE396" s="38">
        <v>0.36130679803327359</v>
      </c>
      <c r="AF396" s="38">
        <v>0.87363452546112308</v>
      </c>
      <c r="AG396" s="38">
        <v>0.81203849501899961</v>
      </c>
      <c r="AH396" s="38">
        <v>0.20727984142160868</v>
      </c>
      <c r="AI396" s="38">
        <v>32.149248068701446</v>
      </c>
      <c r="AJ396" s="38">
        <v>0.11145101701735399</v>
      </c>
      <c r="AK396" s="38">
        <v>1.5789549061379016</v>
      </c>
      <c r="AL396" s="38">
        <v>0.35697128298477565</v>
      </c>
      <c r="AM396" s="38">
        <v>0.43301946380271278</v>
      </c>
      <c r="AN396" s="38">
        <v>0.15891147477943185</v>
      </c>
      <c r="AO396" s="38">
        <v>9.3143149009757558</v>
      </c>
      <c r="AP396" s="82">
        <v>2.1213203435596398E-3</v>
      </c>
      <c r="AQ396" s="83">
        <v>2.1213203435596398E-3</v>
      </c>
      <c r="AR396" s="38">
        <v>0.32572879795601017</v>
      </c>
      <c r="AS396" s="38">
        <v>0.25071222288079031</v>
      </c>
      <c r="AT396" s="38">
        <v>0.40204948300909149</v>
      </c>
      <c r="AU396" s="38">
        <v>0.95191881754979479</v>
      </c>
      <c r="AV396" s="38">
        <v>0.55457424694131729</v>
      </c>
      <c r="AW396" s="38">
        <v>19.655960364095066</v>
      </c>
      <c r="AX396" s="38">
        <v>0.23970229664153558</v>
      </c>
      <c r="AY396" s="38">
        <v>0.74585504034502326</v>
      </c>
      <c r="AZ396" s="38">
        <v>0.44756670233021334</v>
      </c>
      <c r="BA396" s="38">
        <v>2.9103995200801518</v>
      </c>
      <c r="BB396" s="38">
        <v>0.12853717737787385</v>
      </c>
      <c r="BC396" s="84">
        <v>2.1213203435596398E-3</v>
      </c>
      <c r="BD396" s="38"/>
      <c r="BE396" s="38">
        <v>0.48926571728389068</v>
      </c>
      <c r="BF396" s="38">
        <v>0.55211466576568924</v>
      </c>
      <c r="BG396" s="38">
        <v>2.1213203435596398E-3</v>
      </c>
      <c r="BH396" s="68">
        <v>2.1213203435596398E-3</v>
      </c>
      <c r="BI396" s="69">
        <v>2.1213203435596398E-3</v>
      </c>
      <c r="BJ396" s="70">
        <v>2.1213203435596398E-3</v>
      </c>
      <c r="BK396" s="71">
        <v>2.1213203435596398E-3</v>
      </c>
      <c r="BL396" s="85">
        <f t="shared" si="48"/>
        <v>2.7330000494649789</v>
      </c>
      <c r="BM396" s="85">
        <f t="shared" si="49"/>
        <v>1.2866280995483441</v>
      </c>
      <c r="BN396" s="85">
        <f t="shared" si="50"/>
        <v>1.287460475137203</v>
      </c>
      <c r="BO396" s="85">
        <f t="shared" si="51"/>
        <v>0.56835001853029476</v>
      </c>
      <c r="BP396" s="85">
        <f t="shared" si="52"/>
        <v>0.71827808101804924</v>
      </c>
      <c r="BQ396" s="85">
        <f t="shared" si="53"/>
        <v>23.590692950173182</v>
      </c>
      <c r="BR396" s="85">
        <f t="shared" si="54"/>
        <v>33.728202974839348</v>
      </c>
      <c r="BS396" s="85">
        <f t="shared" si="55"/>
        <v>27.671355615004924</v>
      </c>
    </row>
    <row r="397" spans="1:71" x14ac:dyDescent="0.2">
      <c r="A397" s="22">
        <v>396</v>
      </c>
      <c r="B397" s="16" t="s">
        <v>17</v>
      </c>
      <c r="C397" s="16">
        <v>1544</v>
      </c>
      <c r="D397" s="16">
        <v>3</v>
      </c>
      <c r="E397" s="16">
        <v>5</v>
      </c>
      <c r="F397" s="16" t="s">
        <v>20</v>
      </c>
      <c r="G397" s="16">
        <v>2</v>
      </c>
      <c r="H397" s="16">
        <v>239</v>
      </c>
      <c r="I397" s="16">
        <v>31.1</v>
      </c>
      <c r="J397" s="17">
        <v>3.55</v>
      </c>
      <c r="K397" s="17">
        <v>2.04</v>
      </c>
      <c r="L397" s="17">
        <v>5.7</v>
      </c>
      <c r="M397" s="22">
        <v>21</v>
      </c>
      <c r="N397" s="13">
        <v>29.484848484848484</v>
      </c>
      <c r="O397" s="13">
        <v>21.510823864279988</v>
      </c>
      <c r="P397" s="13">
        <v>4.2242137718396719</v>
      </c>
      <c r="Q397" s="13">
        <v>3.4644398766700926</v>
      </c>
      <c r="R397" s="13">
        <v>1.2455030303030303</v>
      </c>
      <c r="S397" s="13">
        <v>1.0214848484848484</v>
      </c>
      <c r="T397" s="38">
        <v>3.445888783672947</v>
      </c>
      <c r="U397" s="38">
        <v>1.8162334753893221</v>
      </c>
      <c r="V397" s="38">
        <v>0.9106953183144344</v>
      </c>
      <c r="W397" s="38">
        <v>2.0266932253093435</v>
      </c>
      <c r="X397" s="38">
        <v>0.22546779146242402</v>
      </c>
      <c r="Y397" s="38">
        <v>2.7373720229299233E-2</v>
      </c>
      <c r="Z397" s="38">
        <v>2.4796635228848101</v>
      </c>
      <c r="AA397" s="55">
        <v>2.1213203435596398E-3</v>
      </c>
      <c r="AB397" s="38">
        <v>5.0474290492128517E-2</v>
      </c>
      <c r="AC397" s="38">
        <v>9.6128347681417008</v>
      </c>
      <c r="AD397" s="38">
        <v>0.14476320836264403</v>
      </c>
      <c r="AE397" s="38">
        <v>0.32490576921626813</v>
      </c>
      <c r="AF397" s="38">
        <v>1.0866769044990583</v>
      </c>
      <c r="AG397" s="38">
        <v>0.7725960160794596</v>
      </c>
      <c r="AH397" s="38">
        <v>0.16453552350685557</v>
      </c>
      <c r="AI397" s="38">
        <v>34.221000289538175</v>
      </c>
      <c r="AJ397" s="75">
        <v>2.1213203435596398E-3</v>
      </c>
      <c r="AK397" s="38">
        <v>1.8634313962456606</v>
      </c>
      <c r="AL397" s="38">
        <v>0.36034434011381278</v>
      </c>
      <c r="AM397" s="38">
        <v>0.39262767744545229</v>
      </c>
      <c r="AN397" s="38">
        <v>0.21453181368941424</v>
      </c>
      <c r="AO397" s="38">
        <v>7.06377525449596</v>
      </c>
      <c r="AP397" s="38">
        <v>4.0746737067575145E-2</v>
      </c>
      <c r="AQ397" s="38">
        <v>1.7635008794355912E-2</v>
      </c>
      <c r="AR397" s="38">
        <v>0.41769549961460528</v>
      </c>
      <c r="AS397" s="38">
        <v>0.31950564166226381</v>
      </c>
      <c r="AT397" s="38">
        <v>0.56630491448059006</v>
      </c>
      <c r="AU397" s="38">
        <v>1.1100252276369729</v>
      </c>
      <c r="AV397" s="38">
        <v>0.61402885074360614</v>
      </c>
      <c r="AW397" s="38">
        <v>21.134320045796898</v>
      </c>
      <c r="AX397" s="38">
        <v>0.23595739853899683</v>
      </c>
      <c r="AY397" s="38">
        <v>0.81670227447677046</v>
      </c>
      <c r="AZ397" s="38">
        <v>0.48918314487726766</v>
      </c>
      <c r="BA397" s="38">
        <v>3.1162651654563249</v>
      </c>
      <c r="BB397" s="38">
        <v>0.11941404849931683</v>
      </c>
      <c r="BC397" s="84">
        <v>2.1213203435596398E-3</v>
      </c>
      <c r="BD397" s="38">
        <v>2.6901504236456132E-2</v>
      </c>
      <c r="BE397" s="38">
        <v>0.5374866983363954</v>
      </c>
      <c r="BF397" s="38">
        <v>0.83392854903052627</v>
      </c>
      <c r="BG397" s="38">
        <v>2.1213203435596398E-3</v>
      </c>
      <c r="BH397" s="68">
        <v>2.1213203435596398E-3</v>
      </c>
      <c r="BI397" s="69">
        <v>2.1213203435596398E-3</v>
      </c>
      <c r="BJ397" s="70">
        <v>2.1213203435596398E-3</v>
      </c>
      <c r="BK397" s="71">
        <v>2.1213203435596398E-3</v>
      </c>
      <c r="BL397" s="85">
        <f t="shared" si="48"/>
        <v>2.4563949998224537</v>
      </c>
      <c r="BM397" s="85">
        <f t="shared" si="49"/>
        <v>1.0471444520352686</v>
      </c>
      <c r="BN397" s="85">
        <f t="shared" si="50"/>
        <v>1.1947187340977707</v>
      </c>
      <c r="BO397" s="85">
        <f t="shared" si="51"/>
        <v>0.36189434270518778</v>
      </c>
      <c r="BP397" s="85">
        <f t="shared" si="52"/>
        <v>0.6852501093300809</v>
      </c>
      <c r="BQ397" s="85">
        <f t="shared" si="53"/>
        <v>20.517476885174979</v>
      </c>
      <c r="BR397" s="85">
        <f t="shared" si="54"/>
        <v>36.084431685783834</v>
      </c>
      <c r="BS397" s="85">
        <f t="shared" si="55"/>
        <v>30.408828631310271</v>
      </c>
    </row>
    <row r="398" spans="1:71" x14ac:dyDescent="0.2">
      <c r="A398" s="22">
        <v>397</v>
      </c>
      <c r="B398" s="16" t="s">
        <v>17</v>
      </c>
      <c r="C398" s="16">
        <v>1556</v>
      </c>
      <c r="D398" s="16">
        <v>1</v>
      </c>
      <c r="E398" s="16">
        <v>3</v>
      </c>
      <c r="F398" s="16" t="s">
        <v>20</v>
      </c>
      <c r="G398" s="16">
        <v>1</v>
      </c>
      <c r="H398" s="16">
        <v>317</v>
      </c>
      <c r="I398" s="16">
        <v>31.1</v>
      </c>
      <c r="J398" s="17">
        <v>3.55</v>
      </c>
      <c r="K398" s="17">
        <v>2.04</v>
      </c>
      <c r="L398" s="17">
        <v>5.7</v>
      </c>
      <c r="M398" s="22">
        <v>21</v>
      </c>
      <c r="N398" s="13">
        <v>39.499999999999993</v>
      </c>
      <c r="O398" s="13">
        <v>25.253700599456199</v>
      </c>
      <c r="P398" s="13">
        <v>2.5549021864211743</v>
      </c>
      <c r="Q398" s="13">
        <v>3.1918757192174922</v>
      </c>
      <c r="R398" s="13">
        <v>1.0091863636363636</v>
      </c>
      <c r="S398" s="13">
        <v>1.2607909090909091</v>
      </c>
      <c r="T398" s="38">
        <v>2.5170264081987868</v>
      </c>
      <c r="U398" s="38">
        <v>1.2911900774416507</v>
      </c>
      <c r="V398" s="38">
        <v>0.65642323556984261</v>
      </c>
      <c r="W398" s="38">
        <v>1.5616233522995102</v>
      </c>
      <c r="X398" s="38">
        <v>0.17052118116163034</v>
      </c>
      <c r="Y398" s="38">
        <v>5.1571154324107492E-2</v>
      </c>
      <c r="Z398" s="38">
        <v>2.1599312355233349</v>
      </c>
      <c r="AA398" s="55">
        <v>2.1213203435596398E-3</v>
      </c>
      <c r="AB398" s="38">
        <v>4.1456354719378988E-2</v>
      </c>
      <c r="AC398" s="38">
        <v>8.4151535979306367</v>
      </c>
      <c r="AD398" s="38">
        <v>0.13349479996948094</v>
      </c>
      <c r="AE398" s="38">
        <v>0.33608953769991801</v>
      </c>
      <c r="AF398" s="38">
        <v>1.649224374595341</v>
      </c>
      <c r="AG398" s="38">
        <v>1.0061737283425762</v>
      </c>
      <c r="AH398" s="38">
        <v>0.11273124570668586</v>
      </c>
      <c r="AI398" s="38">
        <v>28.747696393281903</v>
      </c>
      <c r="AJ398" s="38">
        <v>0.29865810833831252</v>
      </c>
      <c r="AK398" s="38">
        <v>2.7494352111089233</v>
      </c>
      <c r="AL398" s="38">
        <v>0.36052594618083245</v>
      </c>
      <c r="AM398" s="38">
        <v>0.39635851425739627</v>
      </c>
      <c r="AN398" s="38">
        <v>0.23148975518981021</v>
      </c>
      <c r="AO398" s="38">
        <v>7.7601992830215405</v>
      </c>
      <c r="AP398" s="82">
        <v>2.1213203435596398E-3</v>
      </c>
      <c r="AQ398" s="83">
        <v>2.1213203435596398E-3</v>
      </c>
      <c r="AR398" s="38">
        <v>0.92644396459665246</v>
      </c>
      <c r="AS398" s="38">
        <v>0.57882899521958808</v>
      </c>
      <c r="AT398" s="38">
        <v>4.6159515515209906</v>
      </c>
      <c r="AU398" s="38">
        <v>1.4754835142284406</v>
      </c>
      <c r="AV398" s="38">
        <v>0.96104570126371125</v>
      </c>
      <c r="AW398" s="38">
        <v>20.925302834604732</v>
      </c>
      <c r="AX398" s="38">
        <v>0.29027601202725634</v>
      </c>
      <c r="AY398" s="38">
        <v>1.2019713969814341</v>
      </c>
      <c r="AZ398" s="38">
        <v>0.45943003516275993</v>
      </c>
      <c r="BA398" s="38">
        <v>3.3191512329466115</v>
      </c>
      <c r="BB398" s="38">
        <v>9.0414263793444111E-2</v>
      </c>
      <c r="BC398" s="84">
        <v>2.1213203435596398E-3</v>
      </c>
      <c r="BD398" s="38"/>
      <c r="BE398" s="38">
        <v>0.47340700184540357</v>
      </c>
      <c r="BF398" s="38">
        <v>0.99350230380027305</v>
      </c>
      <c r="BG398" s="38">
        <v>8.0966283001349407E-2</v>
      </c>
      <c r="BH398" s="68">
        <v>2.1213203435596398E-3</v>
      </c>
      <c r="BI398" s="69">
        <v>2.1213203435596398E-3</v>
      </c>
      <c r="BJ398" s="70">
        <v>2.1213203435596398E-3</v>
      </c>
      <c r="BK398" s="71">
        <v>2.1213203435596398E-3</v>
      </c>
      <c r="BL398" s="85">
        <f t="shared" si="48"/>
        <v>2.9706704650720583</v>
      </c>
      <c r="BM398" s="85">
        <f t="shared" si="49"/>
        <v>1.2829559926146088</v>
      </c>
      <c r="BN398" s="85">
        <f t="shared" si="50"/>
        <v>1.4562247172676395</v>
      </c>
      <c r="BO398" s="85">
        <f t="shared" si="51"/>
        <v>0.58634050873385823</v>
      </c>
      <c r="BP398" s="85">
        <f t="shared" si="52"/>
        <v>0.69661548388075045</v>
      </c>
      <c r="BQ398" s="85">
        <f t="shared" si="53"/>
        <v>16.771869088125392</v>
      </c>
      <c r="BR398" s="85">
        <f t="shared" si="54"/>
        <v>31.497131604390827</v>
      </c>
      <c r="BS398" s="85">
        <f t="shared" si="55"/>
        <v>36.407024333397572</v>
      </c>
    </row>
    <row r="399" spans="1:71" x14ac:dyDescent="0.2">
      <c r="A399" s="22">
        <v>398</v>
      </c>
      <c r="B399" s="16" t="s">
        <v>17</v>
      </c>
      <c r="C399" s="16">
        <v>1556</v>
      </c>
      <c r="D399" s="16">
        <v>2</v>
      </c>
      <c r="E399" s="16">
        <v>3</v>
      </c>
      <c r="F399" s="16" t="s">
        <v>18</v>
      </c>
      <c r="G399" s="16">
        <v>1</v>
      </c>
      <c r="H399" s="16">
        <v>338</v>
      </c>
      <c r="I399" s="16">
        <v>31.5</v>
      </c>
      <c r="J399" s="17">
        <v>2.76</v>
      </c>
      <c r="K399" s="17">
        <v>1.91</v>
      </c>
      <c r="L399" s="17">
        <v>3.8</v>
      </c>
      <c r="M399" s="22">
        <v>21</v>
      </c>
      <c r="N399" s="13">
        <v>38.590909090909086</v>
      </c>
      <c r="O399" s="13">
        <v>29.176968146316383</v>
      </c>
      <c r="P399" s="13">
        <v>3.5956183745583044</v>
      </c>
      <c r="Q399" s="13">
        <v>3.0513034943070281</v>
      </c>
      <c r="R399" s="13">
        <v>1.387581818181818</v>
      </c>
      <c r="S399" s="13">
        <v>1.1775257575757576</v>
      </c>
      <c r="T399" s="38">
        <v>3.4605370470506762</v>
      </c>
      <c r="U399" s="38">
        <v>1.6855459617720416</v>
      </c>
      <c r="V399" s="38">
        <v>0.83734612688796972</v>
      </c>
      <c r="W399" s="38">
        <v>1.8968281937079199</v>
      </c>
      <c r="X399" s="38">
        <v>0.27816124585260676</v>
      </c>
      <c r="Y399" s="38">
        <v>4.5768915590426326E-2</v>
      </c>
      <c r="Z399" s="38">
        <v>2.2942908767849537</v>
      </c>
      <c r="AA399" s="55">
        <v>2.1213203435596398E-3</v>
      </c>
      <c r="AB399" s="38">
        <v>5.3692095765883373E-2</v>
      </c>
      <c r="AC399" s="38">
        <v>8.3783988968268979</v>
      </c>
      <c r="AD399" s="38">
        <v>0.20658427226017828</v>
      </c>
      <c r="AE399" s="38">
        <v>0.39295095835730803</v>
      </c>
      <c r="AF399" s="38">
        <v>0.51516914687451743</v>
      </c>
      <c r="AG399" s="38">
        <v>0.62348032669613973</v>
      </c>
      <c r="AH399" s="38">
        <v>0.15156716621024269</v>
      </c>
      <c r="AI399" s="38">
        <v>29.305839099245762</v>
      </c>
      <c r="AJ399" s="38">
        <v>7.1066110420607689E-2</v>
      </c>
      <c r="AK399" s="38">
        <v>1.2407451453470149</v>
      </c>
      <c r="AL399" s="38">
        <v>0.41616814612647268</v>
      </c>
      <c r="AM399" s="38">
        <v>0.43370980888461791</v>
      </c>
      <c r="AN399" s="38">
        <v>0.20818145420163453</v>
      </c>
      <c r="AO399" s="38">
        <v>10.695209845562074</v>
      </c>
      <c r="AP399" s="38">
        <v>5.1199400633407388E-2</v>
      </c>
      <c r="AQ399" s="83">
        <v>2.1213203435596398E-3</v>
      </c>
      <c r="AR399" s="38">
        <v>0.56254420941970718</v>
      </c>
      <c r="AS399" s="38">
        <v>0.43173574830104716</v>
      </c>
      <c r="AT399" s="38">
        <v>0.77868823476592586</v>
      </c>
      <c r="AU399" s="38">
        <v>1.8063873319235881</v>
      </c>
      <c r="AV399" s="38">
        <v>0.82819197016260959</v>
      </c>
      <c r="AW399" s="38">
        <v>22.809294224120436</v>
      </c>
      <c r="AX399" s="38">
        <v>0.16366118562494641</v>
      </c>
      <c r="AY399" s="38">
        <v>1.48215881006817</v>
      </c>
      <c r="AZ399" s="38">
        <v>0.81245359462275968</v>
      </c>
      <c r="BA399" s="38">
        <v>3.7199706065217089</v>
      </c>
      <c r="BB399" s="38">
        <v>0.15502657289756699</v>
      </c>
      <c r="BC399" s="84">
        <v>2.1213203435596398E-3</v>
      </c>
      <c r="BD399" s="38"/>
      <c r="BE399" s="38">
        <v>0.53669095818390855</v>
      </c>
      <c r="BF399" s="38">
        <v>0.89863216311489558</v>
      </c>
      <c r="BG399" s="38">
        <v>2.1213203435596398E-3</v>
      </c>
      <c r="BH399" s="68">
        <v>2.1213203435596398E-3</v>
      </c>
      <c r="BI399" s="69">
        <v>2.1213203435596398E-3</v>
      </c>
      <c r="BJ399" s="70">
        <v>2.1213203435596398E-3</v>
      </c>
      <c r="BK399" s="71">
        <v>2.1213203435596398E-3</v>
      </c>
      <c r="BL399" s="85">
        <f t="shared" si="48"/>
        <v>2.6052905748570709</v>
      </c>
      <c r="BM399" s="85">
        <f t="shared" si="49"/>
        <v>1.2920287491406928</v>
      </c>
      <c r="BN399" s="85">
        <f t="shared" si="50"/>
        <v>1.1050803715147437</v>
      </c>
      <c r="BO399" s="85">
        <f t="shared" si="51"/>
        <v>0.482909644656912</v>
      </c>
      <c r="BP399" s="85">
        <f t="shared" si="52"/>
        <v>0.80911910448378066</v>
      </c>
      <c r="BQ399" s="85">
        <f t="shared" si="53"/>
        <v>18.831108348883067</v>
      </c>
      <c r="BR399" s="85">
        <f t="shared" si="54"/>
        <v>30.546584244592779</v>
      </c>
      <c r="BS399" s="85">
        <f t="shared" si="55"/>
        <v>35.051484252765611</v>
      </c>
    </row>
    <row r="400" spans="1:71" x14ac:dyDescent="0.2">
      <c r="A400" s="22">
        <v>399</v>
      </c>
      <c r="B400" s="16" t="s">
        <v>17</v>
      </c>
      <c r="C400" s="16">
        <v>1556</v>
      </c>
      <c r="D400" s="16">
        <v>3</v>
      </c>
      <c r="E400" s="16">
        <v>3</v>
      </c>
      <c r="F400" s="16" t="s">
        <v>19</v>
      </c>
      <c r="G400" s="16">
        <v>1</v>
      </c>
      <c r="H400" s="16">
        <v>359</v>
      </c>
      <c r="I400" s="16">
        <v>30.9</v>
      </c>
      <c r="J400" s="17">
        <v>2.87</v>
      </c>
      <c r="K400" s="17">
        <v>1.89</v>
      </c>
      <c r="L400" s="17">
        <v>5.6</v>
      </c>
      <c r="M400" s="22">
        <v>21</v>
      </c>
      <c r="N400" s="13">
        <v>33.439393939393938</v>
      </c>
      <c r="O400" s="13">
        <v>24.319435243040274</v>
      </c>
      <c r="P400" s="13">
        <v>3.8941912097870417</v>
      </c>
      <c r="Q400" s="13">
        <v>3.0965881286814683</v>
      </c>
      <c r="R400" s="13">
        <v>1.3021939393939395</v>
      </c>
      <c r="S400" s="13">
        <v>1.035480303030303</v>
      </c>
      <c r="T400" s="38">
        <v>3.6133229381792198</v>
      </c>
      <c r="U400" s="38">
        <v>2.0205065896002079</v>
      </c>
      <c r="V400" s="38">
        <v>1.0163906835658885</v>
      </c>
      <c r="W400" s="38">
        <v>2.2178712451885008</v>
      </c>
      <c r="X400" s="38">
        <v>0.29719856186930083</v>
      </c>
      <c r="Y400" s="38">
        <v>5.2089907699240753E-2</v>
      </c>
      <c r="Z400" s="38">
        <v>2.626137489695763</v>
      </c>
      <c r="AA400" s="55">
        <v>2.1213203435596398E-3</v>
      </c>
      <c r="AB400" s="38">
        <v>5.4085963029652087E-2</v>
      </c>
      <c r="AC400" s="38">
        <v>8.943427007058034</v>
      </c>
      <c r="AD400" s="38">
        <v>0.15931623960337837</v>
      </c>
      <c r="AE400" s="38">
        <v>0.36525701391791715</v>
      </c>
      <c r="AF400" s="38">
        <v>1.2761378498003815</v>
      </c>
      <c r="AG400" s="38">
        <v>0.89219326007592303</v>
      </c>
      <c r="AH400" s="38">
        <v>0.13902668649724853</v>
      </c>
      <c r="AI400" s="38">
        <v>36.067471060347373</v>
      </c>
      <c r="AJ400" s="75">
        <v>2.1213203435596398E-3</v>
      </c>
      <c r="AK400" s="38">
        <v>2.3414919953311903</v>
      </c>
      <c r="AL400" s="38">
        <v>0.3675641108521539</v>
      </c>
      <c r="AM400" s="38">
        <v>0.39059192214472394</v>
      </c>
      <c r="AN400" s="38">
        <v>0.20140310272650375</v>
      </c>
      <c r="AO400" s="38">
        <v>7.6835930778159423</v>
      </c>
      <c r="AP400" s="38">
        <v>1.9364679436932628E-2</v>
      </c>
      <c r="AQ400" s="38">
        <v>8.1466541655249025E-3</v>
      </c>
      <c r="AR400" s="38">
        <v>0.37140724787484036</v>
      </c>
      <c r="AS400" s="38">
        <v>0.29249543171159709</v>
      </c>
      <c r="AT400" s="38">
        <v>0.61013619524356222</v>
      </c>
      <c r="AU400" s="38">
        <v>1.1947528673918939</v>
      </c>
      <c r="AV400" s="38">
        <v>0.60470663098796229</v>
      </c>
      <c r="AW400" s="38">
        <v>17.911625193191149</v>
      </c>
      <c r="AX400" s="38">
        <v>0.2786245551422446</v>
      </c>
      <c r="AY400" s="38">
        <v>0.75153283790957182</v>
      </c>
      <c r="AZ400" s="38">
        <v>0.46805042942376951</v>
      </c>
      <c r="BA400" s="38">
        <v>2.9526018679813553</v>
      </c>
      <c r="BB400" s="38">
        <v>9.0169327180561504E-2</v>
      </c>
      <c r="BC400" s="84">
        <v>2.1213203435596398E-3</v>
      </c>
      <c r="BD400" s="38">
        <v>1.3147329028818978E-2</v>
      </c>
      <c r="BE400" s="38">
        <v>0.4987976427786735</v>
      </c>
      <c r="BF400" s="38">
        <v>0.74526145856841808</v>
      </c>
      <c r="BG400" s="38">
        <v>2.1213203435596398E-3</v>
      </c>
      <c r="BH400" s="68">
        <v>2.1213203435596398E-3</v>
      </c>
      <c r="BI400" s="69">
        <v>2.1213203435596398E-3</v>
      </c>
      <c r="BJ400" s="70">
        <v>2.1213203435596398E-3</v>
      </c>
      <c r="BK400" s="71">
        <v>2.1213203435596398E-3</v>
      </c>
      <c r="BL400" s="85">
        <f t="shared" si="48"/>
        <v>2.625770847233861</v>
      </c>
      <c r="BM400" s="85">
        <f t="shared" si="49"/>
        <v>1.0873713342439095</v>
      </c>
      <c r="BN400" s="85">
        <f t="shared" si="50"/>
        <v>1.3369964102634473</v>
      </c>
      <c r="BO400" s="85">
        <f t="shared" si="51"/>
        <v>0.35455020947383864</v>
      </c>
      <c r="BP400" s="85">
        <f t="shared" si="52"/>
        <v>0.73282112477007111</v>
      </c>
      <c r="BQ400" s="85">
        <f t="shared" si="53"/>
        <v>20.734854515156915</v>
      </c>
      <c r="BR400" s="85">
        <f t="shared" si="54"/>
        <v>38.408963055678562</v>
      </c>
      <c r="BS400" s="85">
        <f t="shared" si="55"/>
        <v>26.823548270078224</v>
      </c>
    </row>
    <row r="401" spans="1:71" x14ac:dyDescent="0.2">
      <c r="A401" s="22">
        <v>400</v>
      </c>
      <c r="B401" s="16" t="s">
        <v>17</v>
      </c>
      <c r="C401" s="16">
        <v>1560</v>
      </c>
      <c r="D401" s="16">
        <v>1</v>
      </c>
      <c r="E401" s="16">
        <v>5</v>
      </c>
      <c r="F401" s="16" t="s">
        <v>19</v>
      </c>
      <c r="G401" s="16">
        <v>1</v>
      </c>
      <c r="H401" s="16">
        <v>159</v>
      </c>
      <c r="I401" s="16">
        <v>30.9</v>
      </c>
      <c r="J401" s="17">
        <v>2.87</v>
      </c>
      <c r="K401" s="17">
        <v>1.89</v>
      </c>
      <c r="L401" s="17">
        <v>5.6</v>
      </c>
      <c r="M401" s="22">
        <v>21</v>
      </c>
      <c r="N401" s="13">
        <v>41.939393939393931</v>
      </c>
      <c r="O401" s="13">
        <v>26.140369290789334</v>
      </c>
      <c r="P401" s="13">
        <v>2.3306286127167635</v>
      </c>
      <c r="Q401" s="13">
        <v>3.1801228323699431</v>
      </c>
      <c r="R401" s="13">
        <v>0.97745151515151507</v>
      </c>
      <c r="S401" s="13">
        <v>1.3337242424242424</v>
      </c>
      <c r="T401" s="38"/>
      <c r="U401" s="38"/>
      <c r="V401" s="38"/>
      <c r="W401" s="38"/>
      <c r="X401" s="38">
        <v>0.25013690567967639</v>
      </c>
      <c r="Y401" s="38">
        <v>8.6678645008601674E-2</v>
      </c>
      <c r="Z401" s="38"/>
      <c r="AA401" s="55">
        <v>2.1213203435596398E-3</v>
      </c>
      <c r="AB401" s="38">
        <v>4.4319714790270616E-2</v>
      </c>
      <c r="AC401" s="38"/>
      <c r="AD401" s="38">
        <v>0.14081382860584912</v>
      </c>
      <c r="AE401" s="38">
        <v>0.32130060124508786</v>
      </c>
      <c r="AF401" s="38"/>
      <c r="AG401" s="38"/>
      <c r="AH401" s="38">
        <v>0.105985875871552</v>
      </c>
      <c r="AI401" s="38"/>
      <c r="AJ401" s="38">
        <v>0.26188692006169334</v>
      </c>
      <c r="AK401" s="38"/>
      <c r="AL401" s="38">
        <v>0.33097583505237399</v>
      </c>
      <c r="AM401" s="38"/>
      <c r="AN401" s="38">
        <v>0.20717104927270286</v>
      </c>
      <c r="AO401" s="38"/>
      <c r="AP401" s="82">
        <v>2.1213203435596398E-3</v>
      </c>
      <c r="AQ401" s="83">
        <v>2.1213203435596398E-3</v>
      </c>
      <c r="AR401" s="38"/>
      <c r="AS401" s="38"/>
      <c r="AT401" s="38"/>
      <c r="AU401" s="38"/>
      <c r="AV401" s="38"/>
      <c r="AW401" s="38"/>
      <c r="AX401" s="38">
        <v>0.24599017210437135</v>
      </c>
      <c r="AY401" s="38">
        <v>1.0539723826573617</v>
      </c>
      <c r="AZ401" s="38">
        <v>0.3812992079311105</v>
      </c>
      <c r="BA401" s="38"/>
      <c r="BB401" s="38"/>
      <c r="BC401" s="84">
        <v>2.1213203435596398E-3</v>
      </c>
      <c r="BD401" s="38"/>
      <c r="BE401" s="38"/>
      <c r="BF401" s="38"/>
      <c r="BG401" s="85">
        <v>2.1213203435596398E-3</v>
      </c>
      <c r="BH401" s="68">
        <v>2.1213203435596398E-3</v>
      </c>
      <c r="BI401" s="69">
        <v>2.1213203435596398E-3</v>
      </c>
      <c r="BJ401" s="70">
        <v>2.1213203435596398E-3</v>
      </c>
      <c r="BK401" s="71">
        <v>2.1213203435596398E-3</v>
      </c>
      <c r="BL401" s="85">
        <f t="shared" si="48"/>
        <v>1.5012537902516909</v>
      </c>
      <c r="BM401" s="85">
        <f t="shared" si="49"/>
        <v>1.205282775626827</v>
      </c>
      <c r="BN401" s="85">
        <f t="shared" si="50"/>
        <v>8.8799965352161309E-2</v>
      </c>
      <c r="BO401" s="85">
        <f t="shared" si="51"/>
        <v>0.55300633932936505</v>
      </c>
      <c r="BP401" s="85">
        <f t="shared" si="52"/>
        <v>0.65227643629746179</v>
      </c>
      <c r="BQ401" s="85"/>
      <c r="BR401" s="85"/>
      <c r="BS401" s="85"/>
    </row>
    <row r="402" spans="1:71" x14ac:dyDescent="0.2">
      <c r="A402" s="22">
        <v>401</v>
      </c>
      <c r="B402" s="16" t="s">
        <v>17</v>
      </c>
      <c r="C402" s="16">
        <v>1560</v>
      </c>
      <c r="D402" s="16">
        <v>2</v>
      </c>
      <c r="E402" s="16">
        <v>5</v>
      </c>
      <c r="F402" s="16" t="s">
        <v>18</v>
      </c>
      <c r="G402" s="16">
        <v>1</v>
      </c>
      <c r="H402" s="16">
        <v>180</v>
      </c>
      <c r="I402" s="16">
        <v>31.5</v>
      </c>
      <c r="J402" s="17">
        <v>2.76</v>
      </c>
      <c r="K402" s="17">
        <v>1.91</v>
      </c>
      <c r="L402" s="17">
        <v>3.8</v>
      </c>
      <c r="M402" s="22">
        <v>21</v>
      </c>
      <c r="N402" s="13">
        <v>37.75</v>
      </c>
      <c r="O402" s="13">
        <v>30.237235803412272</v>
      </c>
      <c r="P402" s="13">
        <v>2.6948886213124621</v>
      </c>
      <c r="Q402" s="13">
        <v>3.1122095123419626</v>
      </c>
      <c r="R402" s="13">
        <v>1.0173204545454544</v>
      </c>
      <c r="S402" s="13">
        <v>1.1748590909090908</v>
      </c>
      <c r="T402" s="38">
        <v>3.8218356882119546</v>
      </c>
      <c r="U402" s="38">
        <v>2.3350654368293005</v>
      </c>
      <c r="V402" s="38">
        <v>1.3029596316463137</v>
      </c>
      <c r="W402" s="38">
        <v>3.0720902894942181</v>
      </c>
      <c r="X402" s="38">
        <v>0.32481069038677424</v>
      </c>
      <c r="Y402" s="38">
        <v>7.0359217879511327E-2</v>
      </c>
      <c r="Z402" s="38">
        <v>3.4870202600534155</v>
      </c>
      <c r="AA402" s="55">
        <v>2.1213203435596398E-3</v>
      </c>
      <c r="AB402" s="38">
        <v>6.1221670710227202E-2</v>
      </c>
      <c r="AC402" s="38">
        <v>11.579161896311611</v>
      </c>
      <c r="AD402" s="38">
        <v>0.25518361125976319</v>
      </c>
      <c r="AE402" s="38">
        <v>0.41655815300212418</v>
      </c>
      <c r="AF402" s="38">
        <v>0.98844982803970394</v>
      </c>
      <c r="AG402" s="38">
        <v>0.97465951824763575</v>
      </c>
      <c r="AH402" s="38">
        <v>0.15179314374688846</v>
      </c>
      <c r="AI402" s="38">
        <v>27.555050924266151</v>
      </c>
      <c r="AJ402" s="38">
        <v>8.4453264187528354E-2</v>
      </c>
      <c r="AK402" s="38">
        <v>1.4640254392388599</v>
      </c>
      <c r="AL402" s="38">
        <v>0.41204610870988811</v>
      </c>
      <c r="AM402" s="38">
        <v>0.53284920008547554</v>
      </c>
      <c r="AN402" s="38">
        <v>0.20277239708802913</v>
      </c>
      <c r="AO402" s="38">
        <v>8.4082704397189367</v>
      </c>
      <c r="AP402" s="82">
        <v>2.1213203435596398E-3</v>
      </c>
      <c r="AQ402" s="83">
        <v>2.1213203435596398E-3</v>
      </c>
      <c r="AR402" s="38">
        <v>0.32723153269935606</v>
      </c>
      <c r="AS402" s="38">
        <v>0.26883201763622788</v>
      </c>
      <c r="AT402" s="38">
        <v>0.57342688666711639</v>
      </c>
      <c r="AU402" s="38">
        <v>1.1424879936802461</v>
      </c>
      <c r="AV402" s="38">
        <v>0.51172899622663703</v>
      </c>
      <c r="AW402" s="38">
        <v>20.458043458580885</v>
      </c>
      <c r="AX402" s="38">
        <v>0.21766595220817506</v>
      </c>
      <c r="AY402" s="38">
        <v>0.85713201072670397</v>
      </c>
      <c r="AZ402" s="38">
        <v>0.50332394452654905</v>
      </c>
      <c r="BA402" s="38">
        <v>3.3704189221425249</v>
      </c>
      <c r="BB402" s="38">
        <v>0.11151307990606957</v>
      </c>
      <c r="BC402" s="84">
        <v>2.1213203435596398E-3</v>
      </c>
      <c r="BD402" s="38">
        <v>9.986988939371012E-3</v>
      </c>
      <c r="BE402" s="38">
        <v>0.61661636688005339</v>
      </c>
      <c r="BF402" s="38">
        <v>0.72379378410707274</v>
      </c>
      <c r="BG402" s="38">
        <v>2.1213203435596398E-3</v>
      </c>
      <c r="BH402" s="68">
        <v>2.1213203435596398E-3</v>
      </c>
      <c r="BI402" s="69">
        <v>2.1213203435596398E-3</v>
      </c>
      <c r="BJ402" s="70">
        <v>2.1213203435596398E-3</v>
      </c>
      <c r="BK402" s="71">
        <v>2.1213203435596398E-3</v>
      </c>
      <c r="BL402" s="85">
        <f t="shared" si="48"/>
        <v>3.1640176052606304</v>
      </c>
      <c r="BM402" s="85">
        <f t="shared" si="49"/>
        <v>1.3812559516164196</v>
      </c>
      <c r="BN402" s="85">
        <f t="shared" si="50"/>
        <v>1.5799892565561824</v>
      </c>
      <c r="BO402" s="85">
        <f t="shared" si="51"/>
        <v>0.55265168990440716</v>
      </c>
      <c r="BP402" s="85">
        <f t="shared" si="52"/>
        <v>0.82860426171201229</v>
      </c>
      <c r="BQ402" s="85">
        <f t="shared" si="53"/>
        <v>25.922943892933588</v>
      </c>
      <c r="BR402" s="85">
        <f t="shared" si="54"/>
        <v>29.019076363505011</v>
      </c>
      <c r="BS402" s="85">
        <f t="shared" si="55"/>
        <v>29.709172497675457</v>
      </c>
    </row>
    <row r="403" spans="1:71" x14ac:dyDescent="0.2">
      <c r="A403" s="22">
        <v>402</v>
      </c>
      <c r="B403" s="16" t="s">
        <v>17</v>
      </c>
      <c r="C403" s="16">
        <v>1560</v>
      </c>
      <c r="D403" s="16">
        <v>3</v>
      </c>
      <c r="E403" s="16">
        <v>5</v>
      </c>
      <c r="F403" s="16" t="s">
        <v>20</v>
      </c>
      <c r="G403" s="16">
        <v>1</v>
      </c>
      <c r="H403" s="16">
        <v>201</v>
      </c>
      <c r="I403" s="16">
        <v>31.1</v>
      </c>
      <c r="J403" s="17">
        <v>3.55</v>
      </c>
      <c r="K403" s="17">
        <v>2.04</v>
      </c>
      <c r="L403" s="17">
        <v>5.7</v>
      </c>
      <c r="M403" s="22">
        <v>21</v>
      </c>
      <c r="N403" s="13">
        <v>40.795454545454547</v>
      </c>
      <c r="O403" s="13">
        <v>24.361024764055813</v>
      </c>
      <c r="P403" s="13"/>
      <c r="Q403" s="13">
        <v>2.9547576601671306</v>
      </c>
      <c r="R403" s="13">
        <v>1.5087840909090908</v>
      </c>
      <c r="S403" s="13">
        <v>1.2054068181818181</v>
      </c>
      <c r="T403" s="38">
        <v>4.1994177144324425</v>
      </c>
      <c r="U403" s="38">
        <v>2.314767145121547</v>
      </c>
      <c r="V403" s="38">
        <v>1.1524569378015914</v>
      </c>
      <c r="W403" s="38">
        <v>2.5025965844845821</v>
      </c>
      <c r="X403" s="38">
        <v>0.24276573668131898</v>
      </c>
      <c r="Y403" s="38">
        <v>3.9620686720370071E-2</v>
      </c>
      <c r="Z403" s="38">
        <v>2.7333044238225006</v>
      </c>
      <c r="AA403" s="55">
        <v>2.1213203435596398E-3</v>
      </c>
      <c r="AB403" s="38">
        <v>5.851501688437756E-2</v>
      </c>
      <c r="AC403" s="38">
        <v>9.9565128251856514</v>
      </c>
      <c r="AD403" s="38">
        <v>0.17432343470744519</v>
      </c>
      <c r="AE403" s="38">
        <v>0.36725837865628508</v>
      </c>
      <c r="AF403" s="38">
        <v>0.76988696268435153</v>
      </c>
      <c r="AG403" s="38">
        <v>0.78799159243290007</v>
      </c>
      <c r="AH403" s="38">
        <v>0.13912329369954518</v>
      </c>
      <c r="AI403" s="38">
        <v>31.126675575547207</v>
      </c>
      <c r="AJ403" s="75">
        <v>2.1213203435596398E-3</v>
      </c>
      <c r="AK403" s="38">
        <v>1.3117934853129767</v>
      </c>
      <c r="AL403" s="38">
        <v>0.32685380286978549</v>
      </c>
      <c r="AM403" s="38">
        <v>0.38575801697030887</v>
      </c>
      <c r="AN403" s="38">
        <v>0.13967057416516732</v>
      </c>
      <c r="AO403" s="38">
        <v>8.9493417162110305</v>
      </c>
      <c r="AP403" s="38">
        <v>2.2241899331389297E-2</v>
      </c>
      <c r="AQ403" s="38">
        <v>1.6882849275140669E-2</v>
      </c>
      <c r="AR403" s="38">
        <v>0.45993223303123049</v>
      </c>
      <c r="AS403" s="38">
        <v>0.34140104143925704</v>
      </c>
      <c r="AT403" s="38">
        <v>0.61684534337146224</v>
      </c>
      <c r="AU403" s="38">
        <v>1.3627709820100047</v>
      </c>
      <c r="AV403" s="38">
        <v>0.6730822875110074</v>
      </c>
      <c r="AW403" s="38">
        <v>20.761883332738186</v>
      </c>
      <c r="AX403" s="38">
        <v>0.27864607991173362</v>
      </c>
      <c r="AY403" s="38">
        <v>0.67146547536649592</v>
      </c>
      <c r="AZ403" s="38">
        <v>0.45574434059038516</v>
      </c>
      <c r="BA403" s="38">
        <v>2.8448217511788627</v>
      </c>
      <c r="BB403" s="38">
        <v>0.13228789774092989</v>
      </c>
      <c r="BC403" s="84">
        <v>2.1213203435596398E-3</v>
      </c>
      <c r="BD403" s="38">
        <v>1.2633081932105435E-2</v>
      </c>
      <c r="BE403" s="38">
        <v>0.46124115479794869</v>
      </c>
      <c r="BF403" s="38">
        <v>0.83763712839301652</v>
      </c>
      <c r="BG403" s="38">
        <v>2.1213203435596398E-3</v>
      </c>
      <c r="BH403" s="68">
        <v>2.1213203435596398E-3</v>
      </c>
      <c r="BI403" s="69">
        <v>2.1213203435596398E-3</v>
      </c>
      <c r="BJ403" s="70">
        <v>2.1213203435596398E-3</v>
      </c>
      <c r="BK403" s="71">
        <v>2.1213203435596398E-3</v>
      </c>
      <c r="BL403" s="85">
        <f t="shared" si="48"/>
        <v>2.423357437793304</v>
      </c>
      <c r="BM403" s="85">
        <f t="shared" si="49"/>
        <v>1.0681952471609981</v>
      </c>
      <c r="BN403" s="85">
        <f t="shared" si="50"/>
        <v>1.2154916164671388</v>
      </c>
      <c r="BO403" s="85">
        <f t="shared" si="51"/>
        <v>0.3740830656349276</v>
      </c>
      <c r="BP403" s="85">
        <f t="shared" si="52"/>
        <v>0.69411218152607057</v>
      </c>
      <c r="BQ403" s="85">
        <f t="shared" si="53"/>
        <v>23.101821367529634</v>
      </c>
      <c r="BR403" s="85">
        <f t="shared" si="54"/>
        <v>32.438469060860186</v>
      </c>
      <c r="BS403" s="85">
        <f t="shared" si="55"/>
        <v>29.962244800680509</v>
      </c>
    </row>
    <row r="404" spans="1:71" x14ac:dyDescent="0.2">
      <c r="A404" s="22">
        <v>403</v>
      </c>
      <c r="B404" s="16" t="s">
        <v>17</v>
      </c>
      <c r="C404" s="16">
        <v>1573</v>
      </c>
      <c r="D404" s="16">
        <v>1</v>
      </c>
      <c r="E404" s="16">
        <v>1</v>
      </c>
      <c r="F404" s="16" t="s">
        <v>18</v>
      </c>
      <c r="G404" s="16">
        <v>2</v>
      </c>
      <c r="H404" s="16">
        <v>342</v>
      </c>
      <c r="I404" s="16">
        <v>31.5</v>
      </c>
      <c r="J404" s="17">
        <v>2.76</v>
      </c>
      <c r="K404" s="17">
        <v>1.91</v>
      </c>
      <c r="L404" s="17">
        <v>3.8</v>
      </c>
      <c r="M404" s="22">
        <v>21</v>
      </c>
      <c r="N404" s="13">
        <v>31.742424242424239</v>
      </c>
      <c r="O404" s="13">
        <v>27.712993831670204</v>
      </c>
      <c r="P404" s="13">
        <v>2.8716754176610979</v>
      </c>
      <c r="Q404" s="13">
        <v>2.9889069212410502</v>
      </c>
      <c r="R404" s="13">
        <v>0.91153939393939387</v>
      </c>
      <c r="S404" s="13">
        <v>0.94875151515151501</v>
      </c>
      <c r="T404" s="38"/>
      <c r="U404" s="38"/>
      <c r="V404" s="38"/>
      <c r="W404" s="38"/>
      <c r="X404" s="38">
        <v>0.1866473277845353</v>
      </c>
      <c r="Y404" s="38">
        <v>5.2133561096774132E-2</v>
      </c>
      <c r="Z404" s="38"/>
      <c r="AA404" s="55">
        <v>2.1213203435596398E-3</v>
      </c>
      <c r="AB404" s="38">
        <v>4.7568257108444159E-2</v>
      </c>
      <c r="AC404" s="38"/>
      <c r="AD404" s="38">
        <v>0.15209075519007034</v>
      </c>
      <c r="AE404" s="38">
        <v>0.37198255328413754</v>
      </c>
      <c r="AF404" s="38"/>
      <c r="AG404" s="38"/>
      <c r="AH404" s="38">
        <v>0.14560307525020419</v>
      </c>
      <c r="AI404" s="38"/>
      <c r="AJ404" s="38">
        <v>0.3035736600332935</v>
      </c>
      <c r="AK404" s="38"/>
      <c r="AL404" s="38">
        <v>0.39602455976277795</v>
      </c>
      <c r="AM404" s="38"/>
      <c r="AN404" s="38">
        <v>0.19820641761486879</v>
      </c>
      <c r="AO404" s="38"/>
      <c r="AP404" s="82">
        <v>2.1213203435596398E-3</v>
      </c>
      <c r="AQ404" s="83">
        <v>2.1213203435596398E-3</v>
      </c>
      <c r="AR404" s="38"/>
      <c r="AS404" s="38"/>
      <c r="AT404" s="38"/>
      <c r="AU404" s="38"/>
      <c r="AV404" s="38"/>
      <c r="AW404" s="38"/>
      <c r="AX404" s="38">
        <v>0.25518213577797161</v>
      </c>
      <c r="AY404" s="38">
        <v>1.0482492342464784</v>
      </c>
      <c r="AZ404" s="38">
        <v>0.37940017108132995</v>
      </c>
      <c r="BA404" s="38"/>
      <c r="BB404" s="38"/>
      <c r="BC404" s="84">
        <v>2.1213203435596398E-3</v>
      </c>
      <c r="BD404" s="38"/>
      <c r="BE404" s="38"/>
      <c r="BF404" s="38"/>
      <c r="BG404" s="85">
        <v>2.1213203435596398E-3</v>
      </c>
      <c r="BH404" s="68">
        <v>2.1213203435596398E-3</v>
      </c>
      <c r="BI404" s="69">
        <v>2.1213203435596398E-3</v>
      </c>
      <c r="BJ404" s="70">
        <v>2.1213203435596398E-3</v>
      </c>
      <c r="BK404" s="71">
        <v>2.1213203435596398E-3</v>
      </c>
      <c r="BL404" s="85">
        <f t="shared" si="48"/>
        <v>1.6693041596841303</v>
      </c>
      <c r="BM404" s="85">
        <f t="shared" si="49"/>
        <v>1.4168428606289276</v>
      </c>
      <c r="BN404" s="85">
        <f t="shared" si="50"/>
        <v>5.4254881440333774E-2</v>
      </c>
      <c r="BO404" s="85">
        <f t="shared" si="51"/>
        <v>0.64883574758201212</v>
      </c>
      <c r="BP404" s="85">
        <f t="shared" si="52"/>
        <v>0.76800711304691549</v>
      </c>
      <c r="BQ404" s="85"/>
      <c r="BR404" s="85"/>
      <c r="BS404" s="85"/>
    </row>
    <row r="405" spans="1:71" x14ac:dyDescent="0.2">
      <c r="A405" s="22">
        <v>404</v>
      </c>
      <c r="B405" s="16" t="s">
        <v>17</v>
      </c>
      <c r="C405" s="16">
        <v>1573</v>
      </c>
      <c r="D405" s="16">
        <v>2</v>
      </c>
      <c r="E405" s="16">
        <v>1</v>
      </c>
      <c r="F405" s="16" t="s">
        <v>19</v>
      </c>
      <c r="G405" s="16">
        <v>2</v>
      </c>
      <c r="H405" s="16">
        <v>363</v>
      </c>
      <c r="I405" s="16">
        <v>30.9</v>
      </c>
      <c r="J405" s="17">
        <v>2.87</v>
      </c>
      <c r="K405" s="17">
        <v>1.89</v>
      </c>
      <c r="L405" s="17">
        <v>5.6</v>
      </c>
      <c r="M405" s="22">
        <v>21</v>
      </c>
      <c r="N405" s="13">
        <v>29.742424242424239</v>
      </c>
      <c r="O405" s="13">
        <v>24.246614178421559</v>
      </c>
      <c r="P405" s="13">
        <v>3.1206571574121247</v>
      </c>
      <c r="Q405" s="13">
        <v>2.9761079979623029</v>
      </c>
      <c r="R405" s="13">
        <v>0.92815909090909088</v>
      </c>
      <c r="S405" s="13">
        <v>0.88516666666666666</v>
      </c>
      <c r="T405" s="38">
        <v>3.6189788724710112</v>
      </c>
      <c r="U405" s="38">
        <v>1.5009502419113705</v>
      </c>
      <c r="V405" s="38">
        <v>0.78086618050856071</v>
      </c>
      <c r="W405" s="38">
        <v>1.9022587296482074</v>
      </c>
      <c r="X405" s="38">
        <v>0.16826766378403429</v>
      </c>
      <c r="Y405" s="38">
        <v>3.1338454589944373E-2</v>
      </c>
      <c r="Z405" s="38">
        <v>2.4449040318908759</v>
      </c>
      <c r="AA405" s="55">
        <v>2.1213203435596398E-3</v>
      </c>
      <c r="AB405" s="38">
        <v>5.1390666384473989E-2</v>
      </c>
      <c r="AC405" s="38">
        <v>8.8921104602590066</v>
      </c>
      <c r="AD405" s="38">
        <v>0.1900352232310917</v>
      </c>
      <c r="AE405" s="38">
        <v>0.33478222394588769</v>
      </c>
      <c r="AF405" s="38">
        <v>0.91766965136375611</v>
      </c>
      <c r="AG405" s="38">
        <v>0.80678676197322496</v>
      </c>
      <c r="AH405" s="38">
        <v>0.14288881680870574</v>
      </c>
      <c r="AI405" s="38">
        <v>35.012767150366635</v>
      </c>
      <c r="AJ405" s="38">
        <v>7.2114511088921598E-2</v>
      </c>
      <c r="AK405" s="38">
        <v>2.0352185038916404</v>
      </c>
      <c r="AL405" s="38">
        <v>0.34908774556612931</v>
      </c>
      <c r="AM405" s="38">
        <v>0.40443498944765155</v>
      </c>
      <c r="AN405" s="38">
        <v>0.17367704476409856</v>
      </c>
      <c r="AO405" s="38">
        <v>8.1298489256744109</v>
      </c>
      <c r="AP405" s="82">
        <v>2.1213203435596398E-3</v>
      </c>
      <c r="AQ405" s="83">
        <v>2.1213203435596398E-3</v>
      </c>
      <c r="AR405" s="38">
        <v>0.28998061883959003</v>
      </c>
      <c r="AS405" s="38">
        <v>0.2442856174753395</v>
      </c>
      <c r="AT405" s="38">
        <v>0.41454359714133615</v>
      </c>
      <c r="AU405" s="38">
        <v>0.82180821241221624</v>
      </c>
      <c r="AV405" s="38">
        <v>0.55525249633087148</v>
      </c>
      <c r="AW405" s="38">
        <v>22.078567128991821</v>
      </c>
      <c r="AX405" s="38">
        <v>0.18190233140191975</v>
      </c>
      <c r="AY405" s="38">
        <v>0.76762132452213339</v>
      </c>
      <c r="AZ405" s="38">
        <v>0.37259077043140332</v>
      </c>
      <c r="BA405" s="38">
        <v>2.6989271490702675</v>
      </c>
      <c r="BB405" s="38">
        <v>0.13309214237726832</v>
      </c>
      <c r="BC405" s="84">
        <v>2.1213203435596398E-3</v>
      </c>
      <c r="BD405" s="38">
        <v>7.429420036275336E-3</v>
      </c>
      <c r="BE405" s="38">
        <v>0.41475147084334285</v>
      </c>
      <c r="BF405" s="38">
        <v>0.54809145557363448</v>
      </c>
      <c r="BG405" s="38">
        <v>2.1213203435596398E-3</v>
      </c>
      <c r="BH405" s="68">
        <v>2.1213203435596398E-3</v>
      </c>
      <c r="BI405" s="69">
        <v>2.1213203435596398E-3</v>
      </c>
      <c r="BJ405" s="70">
        <v>2.1213203435596398E-3</v>
      </c>
      <c r="BK405" s="71">
        <v>2.1213203435596398E-3</v>
      </c>
      <c r="BL405" s="85">
        <f t="shared" si="48"/>
        <v>2.5586577581436893</v>
      </c>
      <c r="BM405" s="85">
        <f t="shared" si="49"/>
        <v>1.1402991870252102</v>
      </c>
      <c r="BN405" s="85">
        <f t="shared" si="50"/>
        <v>1.2446815263543805</v>
      </c>
      <c r="BO405" s="85">
        <f t="shared" si="51"/>
        <v>0.45642921751319304</v>
      </c>
      <c r="BP405" s="85">
        <f t="shared" si="52"/>
        <v>0.68386996951201695</v>
      </c>
      <c r="BQ405" s="85">
        <f t="shared" si="53"/>
        <v>19.308336180473066</v>
      </c>
      <c r="BR405" s="85">
        <f t="shared" si="54"/>
        <v>37.047985654258277</v>
      </c>
      <c r="BS405" s="85">
        <f t="shared" si="55"/>
        <v>29.545814298195886</v>
      </c>
    </row>
    <row r="406" spans="1:71" x14ac:dyDescent="0.2">
      <c r="A406" s="22">
        <v>405</v>
      </c>
      <c r="B406" s="16" t="s">
        <v>17</v>
      </c>
      <c r="C406" s="16">
        <v>1573</v>
      </c>
      <c r="D406" s="16">
        <v>3</v>
      </c>
      <c r="E406" s="16">
        <v>1</v>
      </c>
      <c r="F406" s="16" t="s">
        <v>20</v>
      </c>
      <c r="G406" s="16">
        <v>2</v>
      </c>
      <c r="H406" s="16">
        <v>384</v>
      </c>
      <c r="I406" s="16">
        <v>31.1</v>
      </c>
      <c r="J406" s="17">
        <v>3.55</v>
      </c>
      <c r="K406" s="17">
        <v>2.04</v>
      </c>
      <c r="L406" s="17">
        <v>5.7</v>
      </c>
      <c r="M406" s="22">
        <v>21</v>
      </c>
      <c r="N406" s="13">
        <v>26.45454545454545</v>
      </c>
      <c r="O406" s="13">
        <v>21.26121410829607</v>
      </c>
      <c r="P406" s="13">
        <v>3.3103379152348236</v>
      </c>
      <c r="Q406" s="13">
        <v>3.0012428407789238</v>
      </c>
      <c r="R406" s="13">
        <v>0.8757348484848485</v>
      </c>
      <c r="S406" s="13">
        <v>0.79396515151515146</v>
      </c>
      <c r="T406" s="38">
        <v>2.6300063387387773</v>
      </c>
      <c r="U406" s="38">
        <v>1.2701689526494007</v>
      </c>
      <c r="V406" s="38">
        <v>0.62341724499332285</v>
      </c>
      <c r="W406" s="38">
        <v>1.4387284139460357</v>
      </c>
      <c r="X406" s="38">
        <v>0.11800183253684561</v>
      </c>
      <c r="Y406" s="38">
        <v>1.7974033768531683E-2</v>
      </c>
      <c r="Z406" s="38">
        <v>1.9003530922163943</v>
      </c>
      <c r="AA406" s="55">
        <v>2.1213203435596398E-3</v>
      </c>
      <c r="AB406" s="38">
        <v>5.5304603744673386E-2</v>
      </c>
      <c r="AC406" s="38">
        <v>8.1996163641012174</v>
      </c>
      <c r="AD406" s="38">
        <v>0.14904393642277686</v>
      </c>
      <c r="AE406" s="38">
        <v>0.41919620242007993</v>
      </c>
      <c r="AF406" s="38">
        <v>0.7061079669052176</v>
      </c>
      <c r="AG406" s="38">
        <v>0.8013002545311827</v>
      </c>
      <c r="AH406" s="38">
        <v>0.19894635743506139</v>
      </c>
      <c r="AI406" s="38">
        <v>30.453556897321796</v>
      </c>
      <c r="AJ406" s="75">
        <v>2.1213203435596398E-3</v>
      </c>
      <c r="AK406" s="38">
        <v>1.4991998556589432</v>
      </c>
      <c r="AL406" s="38">
        <v>0.39273922105134401</v>
      </c>
      <c r="AM406" s="38">
        <v>0.45971239067646208</v>
      </c>
      <c r="AN406" s="38">
        <v>0.16378637125213644</v>
      </c>
      <c r="AO406" s="38">
        <v>11.24775005881639</v>
      </c>
      <c r="AP406" s="38">
        <v>3.6259029925417199E-2</v>
      </c>
      <c r="AQ406" s="38">
        <v>3.3436781586099446E-2</v>
      </c>
      <c r="AR406" s="38">
        <v>0.4791965686789656</v>
      </c>
      <c r="AS406" s="38">
        <v>0.36025742352690826</v>
      </c>
      <c r="AT406" s="38">
        <v>0.51717847475038692</v>
      </c>
      <c r="AU406" s="38">
        <v>1.1976579899687838</v>
      </c>
      <c r="AV406" s="38">
        <v>0.62013568048111289</v>
      </c>
      <c r="AW406" s="38">
        <v>25.306761220838986</v>
      </c>
      <c r="AX406" s="38">
        <v>0.2651954599938478</v>
      </c>
      <c r="AY406" s="38">
        <v>0.82226997983985528</v>
      </c>
      <c r="AZ406" s="38">
        <v>0.45451521894397284</v>
      </c>
      <c r="BA406" s="38">
        <v>2.8742194882828658</v>
      </c>
      <c r="BB406" s="38">
        <v>0.16696287039377594</v>
      </c>
      <c r="BC406" s="84">
        <v>2.1213203435596398E-3</v>
      </c>
      <c r="BD406" s="38">
        <v>1.3949618696690709E-2</v>
      </c>
      <c r="BE406" s="38">
        <v>0.4325920041945675</v>
      </c>
      <c r="BF406" s="38">
        <v>0.68542578447352476</v>
      </c>
      <c r="BG406" s="38">
        <v>2.1213203435596398E-3</v>
      </c>
      <c r="BH406" s="68">
        <v>2.1213203435596398E-3</v>
      </c>
      <c r="BI406" s="69">
        <v>2.1213203435596398E-3</v>
      </c>
      <c r="BJ406" s="70">
        <v>2.1213203435596398E-3</v>
      </c>
      <c r="BK406" s="71">
        <v>2.1213203435596398E-3</v>
      </c>
      <c r="BL406" s="85">
        <f t="shared" si="48"/>
        <v>2.6622460119893678</v>
      </c>
      <c r="BM406" s="85">
        <f t="shared" si="49"/>
        <v>1.2173516414174952</v>
      </c>
      <c r="BN406" s="85">
        <f t="shared" si="50"/>
        <v>1.2811079993197361</v>
      </c>
      <c r="BO406" s="85">
        <f t="shared" si="51"/>
        <v>0.4054162179460713</v>
      </c>
      <c r="BP406" s="85">
        <f t="shared" si="52"/>
        <v>0.811935423471424</v>
      </c>
      <c r="BQ406" s="85">
        <f t="shared" si="53"/>
        <v>16.180292239181995</v>
      </c>
      <c r="BR406" s="85">
        <f t="shared" si="54"/>
        <v>31.95275675298074</v>
      </c>
      <c r="BS406" s="85">
        <f t="shared" si="55"/>
        <v>34.278741516637133</v>
      </c>
    </row>
    <row r="407" spans="1:71" x14ac:dyDescent="0.2">
      <c r="A407" s="22">
        <v>406</v>
      </c>
      <c r="B407" s="16" t="s">
        <v>17</v>
      </c>
      <c r="C407" s="16">
        <v>1574</v>
      </c>
      <c r="D407" s="16">
        <v>1</v>
      </c>
      <c r="E407" s="16">
        <v>1</v>
      </c>
      <c r="F407" s="16" t="s">
        <v>18</v>
      </c>
      <c r="G407" s="16">
        <v>1</v>
      </c>
      <c r="H407" s="16">
        <v>206</v>
      </c>
      <c r="I407" s="16">
        <v>31.5</v>
      </c>
      <c r="J407" s="17">
        <v>2.76</v>
      </c>
      <c r="K407" s="17">
        <v>1.91</v>
      </c>
      <c r="L407" s="17">
        <v>3.8</v>
      </c>
      <c r="M407" s="22">
        <v>21</v>
      </c>
      <c r="N407" s="13">
        <v>42.090909090909086</v>
      </c>
      <c r="O407" s="13">
        <v>29.61454954395753</v>
      </c>
      <c r="P407" s="13">
        <v>2.1547462203023757</v>
      </c>
      <c r="Q407" s="13">
        <v>3.3499190064794822</v>
      </c>
      <c r="R407" s="13">
        <v>0.90695227272727263</v>
      </c>
      <c r="S407" s="13">
        <v>1.4100113636363636</v>
      </c>
      <c r="T407" s="38"/>
      <c r="U407" s="38"/>
      <c r="V407" s="38"/>
      <c r="W407" s="38"/>
      <c r="X407" s="38">
        <v>7.8084936152527498E-2</v>
      </c>
      <c r="Y407" s="38">
        <v>2.2590921742944758E-2</v>
      </c>
      <c r="Z407" s="38"/>
      <c r="AA407" s="55">
        <v>2.1213203435596398E-3</v>
      </c>
      <c r="AB407" s="38">
        <v>2.0097136754661078E-2</v>
      </c>
      <c r="AC407" s="38"/>
      <c r="AD407" s="38">
        <v>7.6889374075529773E-2</v>
      </c>
      <c r="AE407" s="38">
        <v>0.18502070704508849</v>
      </c>
      <c r="AF407" s="38"/>
      <c r="AG407" s="38"/>
      <c r="AH407" s="38">
        <v>6.6659221798768098E-2</v>
      </c>
      <c r="AI407" s="38"/>
      <c r="AJ407" s="38">
        <v>0.19986332715261895</v>
      </c>
      <c r="AK407" s="38"/>
      <c r="AL407" s="38">
        <v>0.25590516926901646</v>
      </c>
      <c r="AM407" s="38"/>
      <c r="AN407" s="38">
        <v>0.14902756187940069</v>
      </c>
      <c r="AO407" s="38"/>
      <c r="AP407" s="82">
        <v>2.1213203435596398E-3</v>
      </c>
      <c r="AQ407" s="83">
        <v>2.1213203435596398E-3</v>
      </c>
      <c r="AR407" s="38"/>
      <c r="AS407" s="38"/>
      <c r="AT407" s="38"/>
      <c r="AU407" s="38"/>
      <c r="AV407" s="38"/>
      <c r="AW407" s="38"/>
      <c r="AX407" s="38">
        <v>0.14040661288142051</v>
      </c>
      <c r="AY407" s="38">
        <v>0.72835632559354069</v>
      </c>
      <c r="AZ407" s="38">
        <v>0.24466513438389728</v>
      </c>
      <c r="BA407" s="38"/>
      <c r="BB407" s="38"/>
      <c r="BC407" s="84">
        <v>2.1213203435596398E-3</v>
      </c>
      <c r="BD407" s="38"/>
      <c r="BE407" s="38"/>
      <c r="BF407" s="38"/>
      <c r="BG407" s="85">
        <v>2.1213203435596398E-3</v>
      </c>
      <c r="BH407" s="68">
        <v>2.1213203435596398E-3</v>
      </c>
      <c r="BI407" s="69">
        <v>2.1213203435596398E-3</v>
      </c>
      <c r="BJ407" s="70">
        <v>2.1213203435596398E-3</v>
      </c>
      <c r="BK407" s="71">
        <v>2.1213203435596398E-3</v>
      </c>
      <c r="BL407" s="85">
        <f t="shared" si="48"/>
        <v>0.978174740061588</v>
      </c>
      <c r="BM407" s="85">
        <f t="shared" si="49"/>
        <v>0.80443493609568284</v>
      </c>
      <c r="BN407" s="85">
        <f t="shared" si="50"/>
        <v>2.4712242086504396E-2</v>
      </c>
      <c r="BO407" s="85">
        <f t="shared" si="51"/>
        <v>0.36350905978157788</v>
      </c>
      <c r="BP407" s="85">
        <f t="shared" si="52"/>
        <v>0.44092587631410496</v>
      </c>
      <c r="BQ407" s="85"/>
      <c r="BR407" s="85"/>
      <c r="BS407" s="85"/>
    </row>
    <row r="408" spans="1:71" x14ac:dyDescent="0.2">
      <c r="A408" s="22">
        <v>407</v>
      </c>
      <c r="B408" s="16" t="s">
        <v>17</v>
      </c>
      <c r="C408" s="16">
        <v>1574</v>
      </c>
      <c r="D408" s="16">
        <v>2</v>
      </c>
      <c r="E408" s="16">
        <v>1</v>
      </c>
      <c r="F408" s="16" t="s">
        <v>19</v>
      </c>
      <c r="G408" s="16">
        <v>1</v>
      </c>
      <c r="H408" s="16">
        <v>227</v>
      </c>
      <c r="I408" s="16">
        <v>30.9</v>
      </c>
      <c r="J408" s="17">
        <v>2.87</v>
      </c>
      <c r="K408" s="17">
        <v>1.89</v>
      </c>
      <c r="L408" s="17">
        <v>5.6</v>
      </c>
      <c r="M408" s="22">
        <v>21</v>
      </c>
      <c r="N408" s="13">
        <v>35.106060606060602</v>
      </c>
      <c r="O408" s="13">
        <v>26.887422779311279</v>
      </c>
      <c r="P408" s="13">
        <v>2.7982995252481659</v>
      </c>
      <c r="Q408" s="13">
        <v>3.3724384980578339</v>
      </c>
      <c r="R408" s="13">
        <v>0.98237272727272718</v>
      </c>
      <c r="S408" s="13">
        <v>1.183930303030303</v>
      </c>
      <c r="T408" s="38">
        <v>2.4780478516262092</v>
      </c>
      <c r="U408" s="38">
        <v>1.2963429272086999</v>
      </c>
      <c r="V408" s="38">
        <v>0.68944774711091716</v>
      </c>
      <c r="W408" s="38">
        <v>1.7649917096193888</v>
      </c>
      <c r="X408" s="38">
        <v>0.13820123846376828</v>
      </c>
      <c r="Y408" s="38">
        <v>3.5282097131109379E-2</v>
      </c>
      <c r="Z408" s="38">
        <v>2.3739496300105016</v>
      </c>
      <c r="AA408" s="55">
        <v>2.1213203435596398E-3</v>
      </c>
      <c r="AB408" s="38">
        <v>3.6370470181939271E-2</v>
      </c>
      <c r="AC408" s="38">
        <v>9.3723691840199983</v>
      </c>
      <c r="AD408" s="38">
        <v>0.1251017821371174</v>
      </c>
      <c r="AE408" s="38">
        <v>0.25939372963485885</v>
      </c>
      <c r="AF408" s="38">
        <v>1.116797036629998</v>
      </c>
      <c r="AG408" s="38">
        <v>0.87761041015430585</v>
      </c>
      <c r="AH408" s="38">
        <v>9.3543799661306146E-2</v>
      </c>
      <c r="AI408" s="38">
        <v>36.992985339224383</v>
      </c>
      <c r="AJ408" s="38">
        <v>0.23367385867789639</v>
      </c>
      <c r="AK408" s="38">
        <v>2.4316549642691765</v>
      </c>
      <c r="AL408" s="38">
        <v>0.29350595071113539</v>
      </c>
      <c r="AM408" s="38">
        <v>0.3811149029592909</v>
      </c>
      <c r="AN408" s="38">
        <v>0.21028291761311652</v>
      </c>
      <c r="AO408" s="38">
        <v>6.6200738617491455</v>
      </c>
      <c r="AP408" s="82">
        <v>2.1213203435596398E-3</v>
      </c>
      <c r="AQ408" s="83">
        <v>2.1213203435596398E-3</v>
      </c>
      <c r="AR408" s="38">
        <v>0.45729278322590222</v>
      </c>
      <c r="AS408" s="38">
        <v>0.3664220590472943</v>
      </c>
      <c r="AT408" s="38">
        <v>1.9397595487589712</v>
      </c>
      <c r="AU408" s="38">
        <v>0.99314489873944745</v>
      </c>
      <c r="AV408" s="38">
        <v>0.63018754760771323</v>
      </c>
      <c r="AW408" s="38">
        <v>19.344067696759435</v>
      </c>
      <c r="AX408" s="38">
        <v>0.22916361815541517</v>
      </c>
      <c r="AY408" s="38">
        <v>0.9851734988851768</v>
      </c>
      <c r="AZ408" s="38">
        <v>0.37449000958016754</v>
      </c>
      <c r="BA408" s="38">
        <v>3.3548930470513305</v>
      </c>
      <c r="BB408" s="38">
        <v>7.5471878018320324E-2</v>
      </c>
      <c r="BC408" s="84">
        <v>2.1213203435596398E-3</v>
      </c>
      <c r="BD408" s="38">
        <v>9.3828182870194614E-3</v>
      </c>
      <c r="BE408" s="38">
        <v>0.51521556931290324</v>
      </c>
      <c r="BF408" s="38">
        <v>0.75335795579077114</v>
      </c>
      <c r="BG408" s="38">
        <v>2.1213203435596398E-3</v>
      </c>
      <c r="BH408" s="68">
        <v>2.1213203435596398E-3</v>
      </c>
      <c r="BI408" s="69">
        <v>2.1213203435596398E-3</v>
      </c>
      <c r="BJ408" s="70">
        <v>2.1213203435596398E-3</v>
      </c>
      <c r="BK408" s="71">
        <v>2.1213203435596398E-3</v>
      </c>
      <c r="BL408" s="85">
        <f t="shared" si="48"/>
        <v>2.5480012392056359</v>
      </c>
      <c r="BM408" s="85">
        <f t="shared" si="49"/>
        <v>1.0415895910042534</v>
      </c>
      <c r="BN408" s="85">
        <f t="shared" si="50"/>
        <v>1.2961287305882658</v>
      </c>
      <c r="BO408" s="85">
        <f t="shared" si="51"/>
        <v>0.48868991065825917</v>
      </c>
      <c r="BP408" s="85">
        <f t="shared" si="52"/>
        <v>0.55289968034599424</v>
      </c>
      <c r="BQ408" s="85">
        <f t="shared" si="53"/>
        <v>18.113350288059486</v>
      </c>
      <c r="BR408" s="85">
        <f t="shared" si="54"/>
        <v>39.424640303493561</v>
      </c>
      <c r="BS408" s="85">
        <f t="shared" si="55"/>
        <v>30.044993491968338</v>
      </c>
    </row>
    <row r="409" spans="1:71" x14ac:dyDescent="0.2">
      <c r="A409" s="22">
        <v>408</v>
      </c>
      <c r="B409" s="16" t="s">
        <v>17</v>
      </c>
      <c r="C409" s="16">
        <v>1574</v>
      </c>
      <c r="D409" s="16">
        <v>3</v>
      </c>
      <c r="E409" s="16">
        <v>1</v>
      </c>
      <c r="F409" s="16" t="s">
        <v>20</v>
      </c>
      <c r="G409" s="16">
        <v>1</v>
      </c>
      <c r="H409" s="16">
        <v>248</v>
      </c>
      <c r="I409" s="16">
        <v>31.1</v>
      </c>
      <c r="J409" s="17">
        <v>3.55</v>
      </c>
      <c r="K409" s="17">
        <v>2.04</v>
      </c>
      <c r="L409" s="17">
        <v>5.7</v>
      </c>
      <c r="M409" s="22">
        <v>21</v>
      </c>
      <c r="N409" s="13">
        <v>26.651515151515152</v>
      </c>
      <c r="O409" s="13">
        <v>19.570115500318121</v>
      </c>
      <c r="P409" s="13">
        <v>2.5013530415008525</v>
      </c>
      <c r="Q409" s="13">
        <v>3.4876463899943153</v>
      </c>
      <c r="R409" s="13">
        <v>0.66664848484848471</v>
      </c>
      <c r="S409" s="13">
        <v>0.92951060606060609</v>
      </c>
      <c r="T409" s="38">
        <v>1.3724992526544706</v>
      </c>
      <c r="U409" s="38">
        <v>0.63240191426205672</v>
      </c>
      <c r="V409" s="38">
        <v>0.31155991775268943</v>
      </c>
      <c r="W409" s="38">
        <v>0.74389302331460072</v>
      </c>
      <c r="X409" s="38">
        <v>8.4827366638847768E-2</v>
      </c>
      <c r="Y409" s="38">
        <v>1.8214373016817619E-2</v>
      </c>
      <c r="Z409" s="38">
        <v>1.3436300343831178</v>
      </c>
      <c r="AA409" s="55">
        <v>2.1213203435596398E-3</v>
      </c>
      <c r="AB409" s="38">
        <v>3.7455970569057286E-2</v>
      </c>
      <c r="AC409" s="38">
        <v>6.7197264239638397</v>
      </c>
      <c r="AD409" s="38">
        <v>0.11128482102861192</v>
      </c>
      <c r="AE409" s="38">
        <v>0.26865124692469944</v>
      </c>
      <c r="AF409" s="38">
        <v>1.3075049791702877</v>
      </c>
      <c r="AG409" s="38">
        <v>0.92784766698106025</v>
      </c>
      <c r="AH409" s="38">
        <v>0.11900747255521121</v>
      </c>
      <c r="AI409" s="38">
        <v>31.627813567254396</v>
      </c>
      <c r="AJ409" s="75">
        <v>2.1213203435596398E-3</v>
      </c>
      <c r="AK409" s="38"/>
      <c r="AL409" s="38">
        <v>0.36276262470748111</v>
      </c>
      <c r="AM409" s="38">
        <v>0.45490392580038019</v>
      </c>
      <c r="AN409" s="38">
        <v>0.28849979052698371</v>
      </c>
      <c r="AO409" s="38">
        <v>6.214768455093127</v>
      </c>
      <c r="AP409" s="38">
        <v>3.180980227252355E-2</v>
      </c>
      <c r="AQ409" s="38">
        <v>3.2891102656755621E-2</v>
      </c>
      <c r="AR409" s="38">
        <v>0.77068770663600394</v>
      </c>
      <c r="AS409" s="38">
        <v>0.53156549853298762</v>
      </c>
      <c r="AT409" s="38">
        <v>2.8651401351491081</v>
      </c>
      <c r="AU409" s="38">
        <v>0.92841284268312418</v>
      </c>
      <c r="AV409" s="38">
        <v>0.80122814075575155</v>
      </c>
      <c r="AW409" s="38">
        <v>24.993837414773715</v>
      </c>
      <c r="AX409" s="38">
        <v>0.2136074824852161</v>
      </c>
      <c r="AY409" s="38">
        <v>1.319123704661838</v>
      </c>
      <c r="AZ409" s="38">
        <v>0.47222217223722818</v>
      </c>
      <c r="BA409" s="38">
        <v>3.6514268822500449</v>
      </c>
      <c r="BB409" s="38">
        <v>0.10575415954360398</v>
      </c>
      <c r="BC409" s="84">
        <v>2.1213203435596398E-3</v>
      </c>
      <c r="BD409" s="38">
        <v>1.9677129616960078E-2</v>
      </c>
      <c r="BE409" s="38">
        <v>0.49580522315254211</v>
      </c>
      <c r="BF409" s="38">
        <v>0.96243169982491539</v>
      </c>
      <c r="BG409" s="38">
        <v>5.8478334569199791E-2</v>
      </c>
      <c r="BH409" s="68">
        <v>2.1213203435596398E-3</v>
      </c>
      <c r="BI409" s="69">
        <v>2.1213203435596398E-3</v>
      </c>
      <c r="BJ409" s="70">
        <v>2.1213203435596398E-3</v>
      </c>
      <c r="BK409" s="71">
        <v>2.1213203435596398E-3</v>
      </c>
      <c r="BL409" s="85">
        <f t="shared" si="48"/>
        <v>2.5928705327974222</v>
      </c>
      <c r="BM409" s="85">
        <f t="shared" si="49"/>
        <v>0.9012834561286206</v>
      </c>
      <c r="BN409" s="85">
        <f t="shared" si="50"/>
        <v>1.4030872861418175</v>
      </c>
      <c r="BO409" s="85">
        <f t="shared" si="51"/>
        <v>0.26986958449644011</v>
      </c>
      <c r="BP409" s="85">
        <f t="shared" si="52"/>
        <v>0.63141387163218055</v>
      </c>
      <c r="BQ409" s="85">
        <f t="shared" si="53"/>
        <v>11.208537932969623</v>
      </c>
      <c r="BR409" s="85">
        <f t="shared" si="54"/>
        <v>31.627813567254396</v>
      </c>
      <c r="BS409" s="85">
        <f t="shared" si="55"/>
        <v>38.264706033519332</v>
      </c>
    </row>
    <row r="410" spans="1:71" x14ac:dyDescent="0.2">
      <c r="A410" s="22">
        <v>409</v>
      </c>
      <c r="B410" s="16" t="s">
        <v>17</v>
      </c>
      <c r="C410" s="16">
        <v>1579</v>
      </c>
      <c r="D410" s="16">
        <v>1</v>
      </c>
      <c r="E410" s="16">
        <v>1</v>
      </c>
      <c r="F410" s="16" t="s">
        <v>18</v>
      </c>
      <c r="G410" s="16">
        <v>1</v>
      </c>
      <c r="H410" s="16">
        <v>242</v>
      </c>
      <c r="I410" s="16">
        <v>31.5</v>
      </c>
      <c r="J410" s="17">
        <v>2.76</v>
      </c>
      <c r="K410" s="17">
        <v>1.91</v>
      </c>
      <c r="L410" s="17">
        <v>3.8</v>
      </c>
      <c r="M410" s="22">
        <v>21</v>
      </c>
      <c r="N410" s="13">
        <v>40.396969696969698</v>
      </c>
      <c r="O410" s="13">
        <v>27.240232955065814</v>
      </c>
      <c r="P410" s="13">
        <v>3.8716952966769176</v>
      </c>
      <c r="Q410" s="13">
        <v>3.0589880729127592</v>
      </c>
      <c r="R410" s="13">
        <v>1.5640475757575756</v>
      </c>
      <c r="S410" s="13">
        <v>1.2357384848484847</v>
      </c>
      <c r="T410" s="38">
        <v>3.6231924703836507</v>
      </c>
      <c r="U410" s="38">
        <v>2.4260475714990326</v>
      </c>
      <c r="V410" s="38">
        <v>1.4362811494921932</v>
      </c>
      <c r="W410" s="38">
        <v>3.4523234277982922</v>
      </c>
      <c r="X410" s="38">
        <v>0.19621096223147788</v>
      </c>
      <c r="Y410" s="38">
        <v>3.4218211995953401E-2</v>
      </c>
      <c r="Z410" s="38">
        <v>4.0906917129721778</v>
      </c>
      <c r="AA410" s="55">
        <v>2.1213203435596398E-3</v>
      </c>
      <c r="AB410" s="38">
        <v>6.9446008584939198E-2</v>
      </c>
      <c r="AC410" s="38">
        <v>10.776429075613473</v>
      </c>
      <c r="AD410" s="38">
        <v>0.18983137098268463</v>
      </c>
      <c r="AE410" s="38">
        <v>0.35940021290980806</v>
      </c>
      <c r="AF410" s="38">
        <v>1.0482342653642194</v>
      </c>
      <c r="AG410" s="38">
        <v>0.91973931757984395</v>
      </c>
      <c r="AH410" s="38">
        <v>0.19132063012257705</v>
      </c>
      <c r="AI410" s="38">
        <v>27.174263185265474</v>
      </c>
      <c r="AJ410" s="38">
        <v>0.16839513323649527</v>
      </c>
      <c r="AK410" s="38">
        <v>1.18128598018719</v>
      </c>
      <c r="AL410" s="38">
        <v>0.39605665143543411</v>
      </c>
      <c r="AM410" s="38">
        <v>0.44036484355443978</v>
      </c>
      <c r="AN410" s="38">
        <v>0.15382016585757502</v>
      </c>
      <c r="AO410" s="38">
        <v>12.419902361089186</v>
      </c>
      <c r="AP410" s="82">
        <v>2.1213203435596398E-3</v>
      </c>
      <c r="AQ410" s="83">
        <v>2.1213203435596398E-3</v>
      </c>
      <c r="AR410" s="38">
        <v>0.32783667527242361</v>
      </c>
      <c r="AS410" s="38">
        <v>0.26777800423260767</v>
      </c>
      <c r="AT410" s="38">
        <v>0.46316823954340663</v>
      </c>
      <c r="AU410" s="38">
        <v>1.1283528832281062</v>
      </c>
      <c r="AV410" s="38">
        <v>0.52735263834560553</v>
      </c>
      <c r="AW410" s="38">
        <v>17.510348372954372</v>
      </c>
      <c r="AX410" s="38">
        <v>0.29764549883940283</v>
      </c>
      <c r="AY410" s="38">
        <v>0.66264351847876157</v>
      </c>
      <c r="AZ410" s="38">
        <v>0.632740242853437</v>
      </c>
      <c r="BA410" s="38">
        <v>2.9332567560214811</v>
      </c>
      <c r="BB410" s="38">
        <v>0.14769293923855997</v>
      </c>
      <c r="BC410" s="84">
        <v>2.1213203435596398E-3</v>
      </c>
      <c r="BD410" s="38"/>
      <c r="BE410" s="38">
        <v>0.43506128716084036</v>
      </c>
      <c r="BF410" s="38">
        <v>0.48546331161286643</v>
      </c>
      <c r="BG410" s="38">
        <v>2.1213203435596398E-3</v>
      </c>
      <c r="BH410" s="68">
        <v>2.1213203435596398E-3</v>
      </c>
      <c r="BI410" s="69">
        <v>2.1213203435596398E-3</v>
      </c>
      <c r="BJ410" s="70">
        <v>2.1213203435596398E-3</v>
      </c>
      <c r="BK410" s="71">
        <v>2.1213203435596398E-3</v>
      </c>
      <c r="BL410" s="85">
        <f t="shared" si="48"/>
        <v>2.9247138666033097</v>
      </c>
      <c r="BM410" s="85">
        <f t="shared" si="49"/>
        <v>1.3744500072719383</v>
      </c>
      <c r="BN410" s="85">
        <f t="shared" si="50"/>
        <v>1.3964436934737967</v>
      </c>
      <c r="BO410" s="85">
        <f t="shared" si="51"/>
        <v>0.61899314292669616</v>
      </c>
      <c r="BP410" s="85">
        <f t="shared" si="52"/>
        <v>0.75545686434524217</v>
      </c>
      <c r="BQ410" s="85">
        <f t="shared" si="53"/>
        <v>26.001176369990297</v>
      </c>
      <c r="BR410" s="85">
        <f t="shared" si="54"/>
        <v>28.355549165452665</v>
      </c>
      <c r="BS410" s="85">
        <f t="shared" si="55"/>
        <v>25.836310930530345</v>
      </c>
    </row>
    <row r="411" spans="1:71" x14ac:dyDescent="0.2">
      <c r="A411" s="22">
        <v>410</v>
      </c>
      <c r="B411" s="16" t="s">
        <v>17</v>
      </c>
      <c r="C411" s="16">
        <v>1579</v>
      </c>
      <c r="D411" s="16">
        <v>2</v>
      </c>
      <c r="E411" s="16">
        <v>1</v>
      </c>
      <c r="F411" s="16" t="s">
        <v>19</v>
      </c>
      <c r="G411" s="16">
        <v>1</v>
      </c>
      <c r="H411" s="16">
        <v>263</v>
      </c>
      <c r="I411" s="16">
        <v>30.9</v>
      </c>
      <c r="J411" s="17">
        <v>2.87</v>
      </c>
      <c r="K411" s="17">
        <v>1.89</v>
      </c>
      <c r="L411" s="17">
        <v>5.6</v>
      </c>
      <c r="M411" s="22">
        <v>21</v>
      </c>
      <c r="N411" s="13">
        <v>41.18181818181818</v>
      </c>
      <c r="O411" s="13">
        <v>30.701163650012255</v>
      </c>
      <c r="P411" s="13">
        <v>4.382284768211921</v>
      </c>
      <c r="Q411" s="13">
        <v>3.0993193524650473</v>
      </c>
      <c r="R411" s="13">
        <v>1.8047045454545454</v>
      </c>
      <c r="S411" s="13">
        <v>1.2763560606060604</v>
      </c>
      <c r="T411" s="38"/>
      <c r="U411" s="38"/>
      <c r="V411" s="38"/>
      <c r="W411" s="38"/>
      <c r="X411" s="38">
        <v>0.27267334796866266</v>
      </c>
      <c r="Y411" s="38">
        <v>4.6858363433201482E-2</v>
      </c>
      <c r="Z411" s="38"/>
      <c r="AA411" s="55">
        <v>2.1213203435596398E-3</v>
      </c>
      <c r="AB411" s="38">
        <v>5.1391110772890616E-2</v>
      </c>
      <c r="AC411" s="38"/>
      <c r="AD411" s="38">
        <v>0.21232445473184464</v>
      </c>
      <c r="AE411" s="38">
        <v>0.30233862146436385</v>
      </c>
      <c r="AF411" s="38"/>
      <c r="AG411" s="38"/>
      <c r="AH411" s="38">
        <v>0.14931575948007469</v>
      </c>
      <c r="AI411" s="38"/>
      <c r="AJ411" s="75">
        <v>2.1213203435596398E-3</v>
      </c>
      <c r="AK411" s="38"/>
      <c r="AL411" s="38">
        <v>0.14730782898089995</v>
      </c>
      <c r="AM411" s="38"/>
      <c r="AN411" s="38">
        <v>0.12791525097695911</v>
      </c>
      <c r="AO411" s="38"/>
      <c r="AP411" s="82">
        <v>2.1213203435596398E-3</v>
      </c>
      <c r="AQ411" s="83">
        <v>2.1213203435596398E-3</v>
      </c>
      <c r="AR411" s="38"/>
      <c r="AS411" s="38"/>
      <c r="AT411" s="38"/>
      <c r="AU411" s="38"/>
      <c r="AV411" s="38"/>
      <c r="AW411" s="38"/>
      <c r="AX411" s="38">
        <v>0.25198408673756134</v>
      </c>
      <c r="AY411" s="38">
        <v>0.61787753565352099</v>
      </c>
      <c r="AZ411" s="38">
        <v>0.37689810227223591</v>
      </c>
      <c r="BA411" s="38"/>
      <c r="BB411" s="38"/>
      <c r="BC411" s="84">
        <v>2.1213203435596398E-3</v>
      </c>
      <c r="BD411" s="38">
        <v>0.10415858606341161</v>
      </c>
      <c r="BE411" s="38"/>
      <c r="BF411" s="38"/>
      <c r="BG411" s="85">
        <v>2.1213203435596398E-3</v>
      </c>
      <c r="BH411" s="68">
        <v>2.1213203435596398E-3</v>
      </c>
      <c r="BI411" s="69">
        <v>2.1213203435596398E-3</v>
      </c>
      <c r="BJ411" s="70">
        <v>2.1213203435596398E-3</v>
      </c>
      <c r="BK411" s="71">
        <v>2.1213203435596398E-3</v>
      </c>
      <c r="BL411" s="85">
        <f t="shared" si="48"/>
        <v>1.0416940305273537</v>
      </c>
      <c r="BM411" s="85">
        <f t="shared" si="49"/>
        <v>0.86479909577363334</v>
      </c>
      <c r="BN411" s="85">
        <f t="shared" si="50"/>
        <v>4.8979683776761124E-2</v>
      </c>
      <c r="BO411" s="85">
        <f t="shared" si="51"/>
        <v>0.4151526453283696</v>
      </c>
      <c r="BP411" s="85">
        <f t="shared" si="52"/>
        <v>0.4496464504452638</v>
      </c>
      <c r="BQ411" s="85"/>
      <c r="BR411" s="85"/>
      <c r="BS411" s="85"/>
    </row>
    <row r="412" spans="1:71" x14ac:dyDescent="0.2">
      <c r="A412" s="22">
        <v>411</v>
      </c>
      <c r="B412" s="16" t="s">
        <v>17</v>
      </c>
      <c r="C412" s="16">
        <v>1579</v>
      </c>
      <c r="D412" s="16">
        <v>3</v>
      </c>
      <c r="E412" s="16">
        <v>1</v>
      </c>
      <c r="F412" s="16" t="s">
        <v>20</v>
      </c>
      <c r="G412" s="16">
        <v>1</v>
      </c>
      <c r="H412" s="16">
        <v>284</v>
      </c>
      <c r="I412" s="16">
        <v>31.1</v>
      </c>
      <c r="J412" s="17">
        <v>3.55</v>
      </c>
      <c r="K412" s="17">
        <v>2.04</v>
      </c>
      <c r="L412" s="17">
        <v>5.7</v>
      </c>
      <c r="M412" s="22">
        <v>21</v>
      </c>
      <c r="N412" s="13">
        <v>39.030303030303024</v>
      </c>
      <c r="O412" s="13">
        <v>24.030596640931865</v>
      </c>
      <c r="P412" s="13">
        <v>4.2020225155279496</v>
      </c>
      <c r="Q412" s="13">
        <v>2.8963043478260877</v>
      </c>
      <c r="R412" s="13">
        <v>1.6400621212121209</v>
      </c>
      <c r="S412" s="13">
        <v>1.1304363636363637</v>
      </c>
      <c r="T412" s="38">
        <v>3.5850476005374077</v>
      </c>
      <c r="U412" s="38">
        <v>2.0611250775002161</v>
      </c>
      <c r="V412" s="38">
        <v>1.0323754877726548</v>
      </c>
      <c r="W412" s="38">
        <v>2.2223451508224477</v>
      </c>
      <c r="X412" s="38">
        <v>0.2146860687792595</v>
      </c>
      <c r="Y412" s="38">
        <v>4.5541078577684246E-2</v>
      </c>
      <c r="Z412" s="38">
        <v>2.504651687435187</v>
      </c>
      <c r="AA412" s="55">
        <v>2.1213203435596398E-3</v>
      </c>
      <c r="AB412" s="38">
        <v>8.1806209531983823E-2</v>
      </c>
      <c r="AC412" s="38">
        <v>8.9503645620848413</v>
      </c>
      <c r="AD412" s="38">
        <v>0.16157252281050677</v>
      </c>
      <c r="AE412" s="38">
        <v>0.35141635623267242</v>
      </c>
      <c r="AF412" s="38">
        <v>0.75237967395943273</v>
      </c>
      <c r="AG412" s="38">
        <v>0.71387909469069089</v>
      </c>
      <c r="AH412" s="38">
        <v>0.17676865000119005</v>
      </c>
      <c r="AI412" s="38">
        <v>31.58311115843243</v>
      </c>
      <c r="AJ412" s="38">
        <v>3.891603679818844E-2</v>
      </c>
      <c r="AK412" s="38">
        <v>1.1428262371376339</v>
      </c>
      <c r="AL412" s="38">
        <v>0.36625315022285854</v>
      </c>
      <c r="AM412" s="38">
        <v>0.38785099737195394</v>
      </c>
      <c r="AN412" s="38">
        <v>0.1068544774463627</v>
      </c>
      <c r="AO412" s="38">
        <v>11.634147059033346</v>
      </c>
      <c r="AP412" s="38">
        <v>2.5671780497840243E-2</v>
      </c>
      <c r="AQ412" s="38">
        <v>1.5726777058116866E-2</v>
      </c>
      <c r="AR412" s="38">
        <v>0.53099282848562568</v>
      </c>
      <c r="AS412" s="38">
        <v>0.39242877020744604</v>
      </c>
      <c r="AT412" s="38">
        <v>0.53919557506092741</v>
      </c>
      <c r="AU412" s="38">
        <v>1.1948907058329108</v>
      </c>
      <c r="AV412" s="38">
        <v>0.66634401509776264</v>
      </c>
      <c r="AW412" s="38">
        <v>19.353610518594461</v>
      </c>
      <c r="AX412" s="38">
        <v>0.17630762432940372</v>
      </c>
      <c r="AY412" s="38">
        <v>1.4864934878373031</v>
      </c>
      <c r="AZ412" s="38">
        <v>0.7734883523151499</v>
      </c>
      <c r="BA412" s="38">
        <v>2.6127878443254673</v>
      </c>
      <c r="BB412" s="38">
        <v>0.14190364322306903</v>
      </c>
      <c r="BC412" s="84">
        <v>2.1213203435596398E-3</v>
      </c>
      <c r="BD412" s="38"/>
      <c r="BE412" s="38">
        <v>0.39443746363518439</v>
      </c>
      <c r="BF412" s="38">
        <v>0.53315586569428031</v>
      </c>
      <c r="BG412" s="38">
        <v>2.1213203435596398E-3</v>
      </c>
      <c r="BH412" s="68">
        <v>2.1213203435596398E-3</v>
      </c>
      <c r="BI412" s="69">
        <v>2.1213203435596398E-3</v>
      </c>
      <c r="BJ412" s="70">
        <v>2.1213203435596398E-3</v>
      </c>
      <c r="BK412" s="71">
        <v>2.1213203435596398E-3</v>
      </c>
      <c r="BL412" s="85">
        <f t="shared" si="48"/>
        <v>2.4329798940276515</v>
      </c>
      <c r="BM412" s="85">
        <f t="shared" si="49"/>
        <v>1.1767329255973999</v>
      </c>
      <c r="BN412" s="85">
        <f t="shared" si="50"/>
        <v>1.1493924909838888</v>
      </c>
      <c r="BO412" s="85">
        <f t="shared" si="51"/>
        <v>0.4590634191418691</v>
      </c>
      <c r="BP412" s="85">
        <f t="shared" si="52"/>
        <v>0.71766950645553096</v>
      </c>
      <c r="BQ412" s="85">
        <f t="shared" si="53"/>
        <v>20.570595634932012</v>
      </c>
      <c r="BR412" s="85">
        <f t="shared" si="54"/>
        <v>32.725937395570064</v>
      </c>
      <c r="BS412" s="85">
        <f t="shared" si="55"/>
        <v>28.850163174256302</v>
      </c>
    </row>
    <row r="413" spans="1:71" x14ac:dyDescent="0.2">
      <c r="A413" s="22">
        <v>412</v>
      </c>
      <c r="B413" s="16" t="s">
        <v>17</v>
      </c>
      <c r="C413" s="16">
        <v>1581</v>
      </c>
      <c r="D413" s="16">
        <v>1</v>
      </c>
      <c r="E413" s="16">
        <v>4</v>
      </c>
      <c r="F413" s="16" t="s">
        <v>18</v>
      </c>
      <c r="G413" s="16">
        <v>1</v>
      </c>
      <c r="H413" s="16">
        <v>166</v>
      </c>
      <c r="I413" s="16">
        <v>31.5</v>
      </c>
      <c r="J413" s="17">
        <v>2.76</v>
      </c>
      <c r="K413" s="17">
        <v>1.91</v>
      </c>
      <c r="L413" s="17">
        <v>3.8</v>
      </c>
      <c r="M413" s="22">
        <v>21</v>
      </c>
      <c r="N413" s="13">
        <v>49.378787878787875</v>
      </c>
      <c r="O413" s="13">
        <v>33.93084569425065</v>
      </c>
      <c r="P413" s="13">
        <v>3.4400398895366675</v>
      </c>
      <c r="Q413" s="13">
        <v>3.3798312365756367</v>
      </c>
      <c r="R413" s="13">
        <v>1.6986499999999998</v>
      </c>
      <c r="S413" s="13">
        <v>1.6689196969696969</v>
      </c>
      <c r="T413" s="38">
        <v>3.5091563862303525</v>
      </c>
      <c r="U413" s="38">
        <v>2.1301176044104015</v>
      </c>
      <c r="V413" s="38">
        <v>1.2225827201009776</v>
      </c>
      <c r="W413" s="38">
        <v>3.0515989418428768</v>
      </c>
      <c r="X413" s="38">
        <v>0.27770829512734063</v>
      </c>
      <c r="Y413" s="38">
        <v>7.2948177841836076E-2</v>
      </c>
      <c r="Z413" s="38">
        <v>3.6952329600174565</v>
      </c>
      <c r="AA413" s="55">
        <v>2.1213203435596398E-3</v>
      </c>
      <c r="AB413" s="38">
        <v>6.7803283420481725E-2</v>
      </c>
      <c r="AC413" s="38">
        <v>11.455386945356807</v>
      </c>
      <c r="AD413" s="38">
        <v>0.19699915244719923</v>
      </c>
      <c r="AE413" s="38">
        <v>0.45518441605572524</v>
      </c>
      <c r="AF413" s="38">
        <v>1.0338948331638873</v>
      </c>
      <c r="AG413" s="38">
        <v>1.0343833411086945</v>
      </c>
      <c r="AH413" s="38">
        <v>0.18449577181114285</v>
      </c>
      <c r="AI413" s="38">
        <v>25.339854712823552</v>
      </c>
      <c r="AJ413" s="38">
        <v>0.15094533560713233</v>
      </c>
      <c r="AK413" s="38">
        <v>1.2922612842699925</v>
      </c>
      <c r="AL413" s="38">
        <v>0.43577059820483688</v>
      </c>
      <c r="AM413" s="38">
        <v>0.47580875722773475</v>
      </c>
      <c r="AN413" s="38">
        <v>0.18746475879637242</v>
      </c>
      <c r="AO413" s="38">
        <v>10.575674995234966</v>
      </c>
      <c r="AP413" s="38">
        <v>2.4123419658333766E-2</v>
      </c>
      <c r="AQ413" s="38">
        <v>3.0646350119001801E-2</v>
      </c>
      <c r="AR413" s="38">
        <v>0.36259305531841812</v>
      </c>
      <c r="AS413" s="38">
        <v>0.29985769182003558</v>
      </c>
      <c r="AT413" s="38">
        <v>0.57292025300311433</v>
      </c>
      <c r="AU413" s="38">
        <v>1.1544717357956149</v>
      </c>
      <c r="AV413" s="38">
        <v>0.56980800522351882</v>
      </c>
      <c r="AW413" s="38">
        <v>20.858656733440895</v>
      </c>
      <c r="AX413" s="38">
        <v>0.26637661265054552</v>
      </c>
      <c r="AY413" s="38">
        <v>0.94317789024897114</v>
      </c>
      <c r="AZ413" s="38">
        <v>0.55279884832431259</v>
      </c>
      <c r="BA413" s="38">
        <v>3.0723178795051531</v>
      </c>
      <c r="BB413" s="38">
        <v>0.17585022551928153</v>
      </c>
      <c r="BC413" s="84">
        <v>2.1213203435596398E-3</v>
      </c>
      <c r="BD413" s="38">
        <v>1.2890980626347586E-2</v>
      </c>
      <c r="BE413" s="38">
        <v>0.51006433510378257</v>
      </c>
      <c r="BF413" s="38">
        <v>0.67929383805497467</v>
      </c>
      <c r="BG413" s="38">
        <v>2.1213203435596398E-3</v>
      </c>
      <c r="BH413" s="68">
        <v>2.1213203435596398E-3</v>
      </c>
      <c r="BI413" s="69">
        <v>2.1213203435596398E-3</v>
      </c>
      <c r="BJ413" s="70">
        <v>2.1213203435596398E-3</v>
      </c>
      <c r="BK413" s="71">
        <v>2.1213203435596398E-3</v>
      </c>
      <c r="BL413" s="85">
        <f t="shared" si="48"/>
        <v>3.2639249128647161</v>
      </c>
      <c r="BM413" s="85">
        <f t="shared" si="49"/>
        <v>1.4911985575465181</v>
      </c>
      <c r="BN413" s="85">
        <f t="shared" si="50"/>
        <v>1.5852615965218249</v>
      </c>
      <c r="BO413" s="85">
        <f t="shared" si="51"/>
        <v>0.60024354328595608</v>
      </c>
      <c r="BP413" s="85">
        <f t="shared" si="52"/>
        <v>0.89095501426056212</v>
      </c>
      <c r="BQ413" s="85">
        <f t="shared" si="53"/>
        <v>25.341783853086213</v>
      </c>
      <c r="BR413" s="85">
        <f t="shared" si="54"/>
        <v>26.632115997093546</v>
      </c>
      <c r="BS413" s="85">
        <f t="shared" si="55"/>
        <v>30.098575776473652</v>
      </c>
    </row>
    <row r="414" spans="1:71" x14ac:dyDescent="0.2">
      <c r="A414" s="22">
        <v>413</v>
      </c>
      <c r="B414" s="16" t="s">
        <v>17</v>
      </c>
      <c r="C414" s="16">
        <v>1581</v>
      </c>
      <c r="D414" s="16">
        <v>2</v>
      </c>
      <c r="E414" s="16">
        <v>4</v>
      </c>
      <c r="F414" s="16" t="s">
        <v>20</v>
      </c>
      <c r="G414" s="16">
        <v>1</v>
      </c>
      <c r="H414" s="16">
        <v>187</v>
      </c>
      <c r="I414" s="16">
        <v>31.1</v>
      </c>
      <c r="J414" s="17">
        <v>3.55</v>
      </c>
      <c r="K414" s="17">
        <v>2.04</v>
      </c>
      <c r="L414" s="17">
        <v>5.7</v>
      </c>
      <c r="M414" s="22">
        <v>21</v>
      </c>
      <c r="N414" s="13">
        <v>49.97727272727272</v>
      </c>
      <c r="O414" s="13">
        <v>29.788116762337026</v>
      </c>
      <c r="P414" s="13">
        <v>3.8500818553888134</v>
      </c>
      <c r="Q414" s="13">
        <v>3.3089995452478398</v>
      </c>
      <c r="R414" s="13">
        <v>1.9241659090909089</v>
      </c>
      <c r="S414" s="13">
        <v>1.653747727272727</v>
      </c>
      <c r="T414" s="38"/>
      <c r="U414" s="38"/>
      <c r="V414" s="38"/>
      <c r="W414" s="38"/>
      <c r="X414" s="38">
        <v>0.16553252690823486</v>
      </c>
      <c r="Y414" s="38">
        <v>4.1658015655079601E-2</v>
      </c>
      <c r="Z414" s="38"/>
      <c r="AA414" s="55">
        <v>2.1213203435596398E-3</v>
      </c>
      <c r="AB414" s="38">
        <v>5.2872276723915937E-2</v>
      </c>
      <c r="AC414" s="38"/>
      <c r="AD414" s="38">
        <v>0.17329758238773679</v>
      </c>
      <c r="AE414" s="38">
        <v>0.28911487160769844</v>
      </c>
      <c r="AF414" s="38"/>
      <c r="AG414" s="38"/>
      <c r="AH414" s="38">
        <v>0.13926101053205436</v>
      </c>
      <c r="AI414" s="38"/>
      <c r="AJ414" s="38">
        <v>0.13036199465820492</v>
      </c>
      <c r="AK414" s="38"/>
      <c r="AL414" s="38">
        <v>0.31676842773630853</v>
      </c>
      <c r="AM414" s="38"/>
      <c r="AN414" s="38">
        <v>0.16441040220378669</v>
      </c>
      <c r="AO414" s="38"/>
      <c r="AP414" s="82">
        <v>2.1213203435596398E-3</v>
      </c>
      <c r="AQ414" s="83">
        <v>2.1213203435596398E-3</v>
      </c>
      <c r="AR414" s="38"/>
      <c r="AS414" s="38"/>
      <c r="AT414" s="38"/>
      <c r="AU414" s="38"/>
      <c r="AV414" s="38"/>
      <c r="AW414" s="38"/>
      <c r="AX414" s="38">
        <v>0.33600916107777506</v>
      </c>
      <c r="AY414" s="38">
        <v>0.84912045207081199</v>
      </c>
      <c r="AZ414" s="38">
        <v>0.60581528496096448</v>
      </c>
      <c r="BA414" s="38"/>
      <c r="BB414" s="38"/>
      <c r="BC414" s="84">
        <v>2.1213203435596398E-3</v>
      </c>
      <c r="BD414" s="38"/>
      <c r="BE414" s="38"/>
      <c r="BF414" s="38"/>
      <c r="BG414" s="85">
        <v>2.1213203435596398E-3</v>
      </c>
      <c r="BH414" s="68">
        <v>2.1213203435596398E-3</v>
      </c>
      <c r="BI414" s="69">
        <v>2.1213203435596398E-3</v>
      </c>
      <c r="BJ414" s="70">
        <v>2.1213203435596398E-3</v>
      </c>
      <c r="BK414" s="71">
        <v>2.1213203435596398E-3</v>
      </c>
      <c r="BL414" s="85">
        <f t="shared" si="48"/>
        <v>1.3098659018483449</v>
      </c>
      <c r="BM414" s="85">
        <f t="shared" si="49"/>
        <v>1.1016761636459189</v>
      </c>
      <c r="BN414" s="85">
        <f t="shared" si="50"/>
        <v>4.3779335998639243E-2</v>
      </c>
      <c r="BO414" s="85">
        <f t="shared" si="51"/>
        <v>0.495792864301912</v>
      </c>
      <c r="BP414" s="85">
        <f t="shared" si="52"/>
        <v>0.60588329934400698</v>
      </c>
      <c r="BQ414" s="85"/>
      <c r="BR414" s="85"/>
      <c r="BS414" s="85"/>
    </row>
    <row r="415" spans="1:71" x14ac:dyDescent="0.2">
      <c r="A415" s="22">
        <v>414</v>
      </c>
      <c r="B415" s="16" t="s">
        <v>17</v>
      </c>
      <c r="C415" s="16">
        <v>1581</v>
      </c>
      <c r="D415" s="16">
        <v>3</v>
      </c>
      <c r="E415" s="16">
        <v>4</v>
      </c>
      <c r="F415" s="16" t="s">
        <v>19</v>
      </c>
      <c r="G415" s="16">
        <v>1</v>
      </c>
      <c r="H415" s="16">
        <v>208</v>
      </c>
      <c r="I415" s="16">
        <v>30.9</v>
      </c>
      <c r="J415" s="17">
        <v>2.87</v>
      </c>
      <c r="K415" s="17">
        <v>1.89</v>
      </c>
      <c r="L415" s="17">
        <v>5.6</v>
      </c>
      <c r="M415" s="22">
        <v>21</v>
      </c>
      <c r="N415" s="13">
        <v>42.030303030303031</v>
      </c>
      <c r="O415" s="13">
        <v>24.4726602777408</v>
      </c>
      <c r="P415" s="13">
        <v>4.0639906272530641</v>
      </c>
      <c r="Q415" s="13">
        <v>3.2943186733958187</v>
      </c>
      <c r="R415" s="13">
        <v>1.7081075757575757</v>
      </c>
      <c r="S415" s="13">
        <v>1.3846121212121212</v>
      </c>
      <c r="T415" s="38">
        <v>3.5618937925877523</v>
      </c>
      <c r="U415" s="38">
        <v>2.0377682904348942</v>
      </c>
      <c r="V415" s="38">
        <v>1.0324849185120386</v>
      </c>
      <c r="W415" s="38">
        <v>2.3355837801175516</v>
      </c>
      <c r="X415" s="38">
        <v>0.14328534790572181</v>
      </c>
      <c r="Y415" s="38">
        <v>3.4697375316292481E-2</v>
      </c>
      <c r="Z415" s="38">
        <v>2.7674803316429797</v>
      </c>
      <c r="AA415" s="55">
        <v>2.1213203435596398E-3</v>
      </c>
      <c r="AB415" s="38">
        <v>2.2750971385632274E-2</v>
      </c>
      <c r="AC415" s="38">
        <v>9.8299505715383226</v>
      </c>
      <c r="AD415" s="38">
        <v>7.1205437879982708E-2</v>
      </c>
      <c r="AE415" s="38">
        <v>0.16691406924058577</v>
      </c>
      <c r="AF415" s="38">
        <v>1.0153921956479821</v>
      </c>
      <c r="AG415" s="38">
        <v>1.1203621628080078</v>
      </c>
      <c r="AH415" s="38">
        <v>6.332726153385021E-2</v>
      </c>
      <c r="AI415" s="38">
        <v>36.439429392139289</v>
      </c>
      <c r="AJ415" s="75">
        <v>2.1213203435596398E-3</v>
      </c>
      <c r="AK415" s="38">
        <v>2.2620811641394778</v>
      </c>
      <c r="AL415" s="38">
        <v>0.15631822613878676</v>
      </c>
      <c r="AM415" s="38">
        <v>0.39051968355342992</v>
      </c>
      <c r="AN415" s="38">
        <v>9.6547870933876442E-2</v>
      </c>
      <c r="AO415" s="38">
        <v>6.7872588284955029</v>
      </c>
      <c r="AP415" s="38">
        <v>1.1235103773450349E-2</v>
      </c>
      <c r="AQ415" s="38">
        <v>9.3458462210821557E-3</v>
      </c>
      <c r="AR415" s="38">
        <v>0.30696235975097058</v>
      </c>
      <c r="AS415" s="38">
        <v>0.25809880169073207</v>
      </c>
      <c r="AT415" s="38">
        <v>0.48391755438287948</v>
      </c>
      <c r="AU415" s="38">
        <v>0.83366969672883073</v>
      </c>
      <c r="AV415" s="38">
        <v>0.56211290119236934</v>
      </c>
      <c r="AW415" s="38">
        <v>16.888235461828504</v>
      </c>
      <c r="AX415" s="38">
        <v>0.1128707335802956</v>
      </c>
      <c r="AY415" s="38">
        <v>0.43309694817418598</v>
      </c>
      <c r="AZ415" s="38">
        <v>0.26261578684678183</v>
      </c>
      <c r="BA415" s="38">
        <v>2.6510414109909259</v>
      </c>
      <c r="BB415" s="38">
        <v>0.11268059957998736</v>
      </c>
      <c r="BC415" s="84">
        <v>2.1213203435596398E-3</v>
      </c>
      <c r="BD415" s="38">
        <v>1.0221093484529912E-2</v>
      </c>
      <c r="BE415" s="38">
        <v>0.44312123636793832</v>
      </c>
      <c r="BF415" s="38">
        <v>0.57631566124011102</v>
      </c>
      <c r="BG415" s="38">
        <v>2.1213203435596398E-3</v>
      </c>
      <c r="BH415" s="68">
        <v>2.1213203435596398E-3</v>
      </c>
      <c r="BI415" s="69">
        <v>2.1213203435596398E-3</v>
      </c>
      <c r="BJ415" s="70">
        <v>2.1213203435596398E-3</v>
      </c>
      <c r="BK415" s="71">
        <v>2.1213203435596398E-3</v>
      </c>
      <c r="BL415" s="85">
        <f t="shared" si="48"/>
        <v>2.1268856994775636</v>
      </c>
      <c r="BM415" s="85">
        <f t="shared" si="49"/>
        <v>0.4826372865223974</v>
      </c>
      <c r="BN415" s="85">
        <f t="shared" si="50"/>
        <v>1.5477005420212899</v>
      </c>
      <c r="BO415" s="85">
        <f t="shared" si="51"/>
        <v>0.15940499114302484</v>
      </c>
      <c r="BP415" s="85">
        <f t="shared" si="52"/>
        <v>0.32323229537937254</v>
      </c>
      <c r="BQ415" s="85">
        <f t="shared" si="53"/>
        <v>21.708447032739262</v>
      </c>
      <c r="BR415" s="85">
        <f t="shared" si="54"/>
        <v>38.70151055627877</v>
      </c>
      <c r="BS415" s="85">
        <f t="shared" si="55"/>
        <v>23.968269117894931</v>
      </c>
    </row>
    <row r="416" spans="1:71" x14ac:dyDescent="0.2">
      <c r="A416" s="22">
        <v>415</v>
      </c>
      <c r="B416" s="16" t="s">
        <v>17</v>
      </c>
      <c r="C416" s="16">
        <v>1585</v>
      </c>
      <c r="D416" s="16">
        <v>1</v>
      </c>
      <c r="E416" s="16">
        <v>3</v>
      </c>
      <c r="F416" s="16" t="s">
        <v>20</v>
      </c>
      <c r="G416" s="16">
        <v>2</v>
      </c>
      <c r="H416" s="16">
        <v>241</v>
      </c>
      <c r="I416" s="16">
        <v>31.1</v>
      </c>
      <c r="J416" s="17">
        <v>3.55</v>
      </c>
      <c r="K416" s="17">
        <v>2.04</v>
      </c>
      <c r="L416" s="17">
        <v>5.7</v>
      </c>
      <c r="M416" s="22">
        <v>21</v>
      </c>
      <c r="N416" s="13">
        <v>27.484848484848481</v>
      </c>
      <c r="O416" s="13">
        <v>25.567277696141549</v>
      </c>
      <c r="P416" s="13">
        <v>3.1651212789415655</v>
      </c>
      <c r="Q416" s="13">
        <v>3.1791951488423371</v>
      </c>
      <c r="R416" s="13">
        <v>0.8699287878787878</v>
      </c>
      <c r="S416" s="13">
        <v>0.87379696969696952</v>
      </c>
      <c r="T416" s="38">
        <v>3.2684903507677143</v>
      </c>
      <c r="U416" s="38">
        <v>1.8588707269301592</v>
      </c>
      <c r="V416" s="38">
        <v>1.040230485864867</v>
      </c>
      <c r="W416" s="38">
        <v>2.5434740860831178</v>
      </c>
      <c r="X416" s="38">
        <v>0.21706896961061156</v>
      </c>
      <c r="Y416" s="38">
        <v>4.0291721787854159E-2</v>
      </c>
      <c r="Z416" s="38">
        <v>3.1359583773599606</v>
      </c>
      <c r="AA416" s="55">
        <v>2.1213203435596398E-3</v>
      </c>
      <c r="AB416" s="38">
        <v>7.2363482509653826E-2</v>
      </c>
      <c r="AC416" s="38">
        <v>9.9421198141427993</v>
      </c>
      <c r="AD416" s="38">
        <v>0.17061167155508883</v>
      </c>
      <c r="AE416" s="38">
        <v>0.41074771053257564</v>
      </c>
      <c r="AF416" s="38">
        <v>0.90087555563739419</v>
      </c>
      <c r="AG416" s="38">
        <v>0.77269439482039148</v>
      </c>
      <c r="AH416" s="38">
        <v>0.21622100357500076</v>
      </c>
      <c r="AI416" s="38">
        <v>26.258528783960074</v>
      </c>
      <c r="AJ416" s="38">
        <v>0.26966709418019386</v>
      </c>
      <c r="AK416" s="38">
        <v>1.251707398559412</v>
      </c>
      <c r="AL416" s="38">
        <v>0.38776707501605812</v>
      </c>
      <c r="AM416" s="38">
        <v>0.42000512124760803</v>
      </c>
      <c r="AN416" s="38">
        <v>0.14205036377154412</v>
      </c>
      <c r="AO416" s="38">
        <v>10.76045515996185</v>
      </c>
      <c r="AP416" s="82">
        <v>2.1213203435596398E-3</v>
      </c>
      <c r="AQ416" s="38">
        <v>2.1113002753443775E-2</v>
      </c>
      <c r="AR416" s="38">
        <v>0.4366828316804543</v>
      </c>
      <c r="AS416" s="38">
        <v>0.34204463316537626</v>
      </c>
      <c r="AT416" s="38">
        <v>0.5005246065754384</v>
      </c>
      <c r="AU416" s="38">
        <v>1.145596215089832</v>
      </c>
      <c r="AV416" s="38">
        <v>0.64911520818438173</v>
      </c>
      <c r="AW416" s="38">
        <v>23.200819074701023</v>
      </c>
      <c r="AX416" s="38">
        <v>0.26476689686489896</v>
      </c>
      <c r="AY416" s="38">
        <v>0.82411287261831745</v>
      </c>
      <c r="AZ416" s="38">
        <v>0.54661257361164117</v>
      </c>
      <c r="BA416" s="38">
        <v>3.6743499775500466</v>
      </c>
      <c r="BB416" s="38">
        <v>0.15781880199493256</v>
      </c>
      <c r="BC416" s="84">
        <v>2.1213203435596398E-3</v>
      </c>
      <c r="BD416" s="38"/>
      <c r="BE416" s="38">
        <v>0.4981435367460858</v>
      </c>
      <c r="BF416" s="38">
        <v>0.69550526140605451</v>
      </c>
      <c r="BG416" s="38">
        <v>2.1213203435596398E-3</v>
      </c>
      <c r="BH416" s="68">
        <v>2.1213203435596398E-3</v>
      </c>
      <c r="BI416" s="69">
        <v>2.1213203435596398E-3</v>
      </c>
      <c r="BJ416" s="70">
        <v>2.1213203435596398E-3</v>
      </c>
      <c r="BK416" s="71">
        <v>2.1213203435596398E-3</v>
      </c>
      <c r="BL416" s="85">
        <f t="shared" si="48"/>
        <v>2.9045409593395286</v>
      </c>
      <c r="BM416" s="85">
        <f t="shared" si="49"/>
        <v>1.527378037368571</v>
      </c>
      <c r="BN416" s="85">
        <f t="shared" si="50"/>
        <v>1.2351125581994133</v>
      </c>
      <c r="BO416" s="85">
        <f t="shared" si="51"/>
        <v>0.72886325181993727</v>
      </c>
      <c r="BP416" s="85">
        <f t="shared" si="52"/>
        <v>0.79851478554863375</v>
      </c>
      <c r="BQ416" s="85">
        <f t="shared" si="53"/>
        <v>22.00621281075923</v>
      </c>
      <c r="BR416" s="85">
        <f t="shared" si="54"/>
        <v>27.510236182519485</v>
      </c>
      <c r="BS416" s="85">
        <f t="shared" si="55"/>
        <v>32.972054735346859</v>
      </c>
    </row>
    <row r="417" spans="1:71" x14ac:dyDescent="0.2">
      <c r="A417" s="22">
        <v>416</v>
      </c>
      <c r="B417" s="16" t="s">
        <v>17</v>
      </c>
      <c r="C417" s="16">
        <v>1585</v>
      </c>
      <c r="D417" s="16">
        <v>2</v>
      </c>
      <c r="E417" s="16">
        <v>3</v>
      </c>
      <c r="F417" s="16" t="s">
        <v>18</v>
      </c>
      <c r="G417" s="16">
        <v>2</v>
      </c>
      <c r="H417" s="16">
        <v>262</v>
      </c>
      <c r="I417" s="16">
        <v>31.5</v>
      </c>
      <c r="J417" s="17">
        <v>2.76</v>
      </c>
      <c r="K417" s="17">
        <v>1.91</v>
      </c>
      <c r="L417" s="17">
        <v>3.8</v>
      </c>
      <c r="M417" s="22">
        <v>21</v>
      </c>
      <c r="N417" s="13">
        <v>19.560606060606059</v>
      </c>
      <c r="O417" s="13">
        <v>25.399028691643164</v>
      </c>
      <c r="P417" s="13">
        <v>3.2375522850503482</v>
      </c>
      <c r="Q417" s="13">
        <v>3.1790859798605728</v>
      </c>
      <c r="R417" s="13">
        <v>0.63328484848484845</v>
      </c>
      <c r="S417" s="13">
        <v>0.62184848484848476</v>
      </c>
      <c r="T417" s="38">
        <v>3.2666008141697942</v>
      </c>
      <c r="U417" s="38">
        <v>1.9323961919374046</v>
      </c>
      <c r="V417" s="38">
        <v>1.0806789437248319</v>
      </c>
      <c r="W417" s="38">
        <v>2.712235108587818</v>
      </c>
      <c r="X417" s="38">
        <v>0.26247105905280449</v>
      </c>
      <c r="Y417" s="38">
        <v>4.4452740462392872E-2</v>
      </c>
      <c r="Z417" s="38">
        <v>3.4401240483139537</v>
      </c>
      <c r="AA417" s="55">
        <v>2.1213203435596398E-3</v>
      </c>
      <c r="AB417" s="38">
        <v>0.10010699682464536</v>
      </c>
      <c r="AC417" s="38">
        <v>10.682875951566613</v>
      </c>
      <c r="AD417" s="38">
        <v>0.25673581553223501</v>
      </c>
      <c r="AE417" s="38">
        <v>0.39068389829819927</v>
      </c>
      <c r="AF417" s="38">
        <v>1.0091754514393569</v>
      </c>
      <c r="AG417" s="38">
        <v>0.87864944010790857</v>
      </c>
      <c r="AH417" s="38">
        <v>0.24172820070339973</v>
      </c>
      <c r="AI417" s="38">
        <v>25.57160880862693</v>
      </c>
      <c r="AJ417" s="75">
        <v>2.1213203435596398E-3</v>
      </c>
      <c r="AK417" s="38">
        <v>1.032027970484354</v>
      </c>
      <c r="AL417" s="38">
        <v>0.39198796618431592</v>
      </c>
      <c r="AM417" s="38">
        <v>0.50092211814218413</v>
      </c>
      <c r="AN417" s="38">
        <v>0.17572847766389518</v>
      </c>
      <c r="AO417" s="38">
        <v>11.392408615724062</v>
      </c>
      <c r="AP417" s="38">
        <v>1.216584065496332E-2</v>
      </c>
      <c r="AQ417" s="38">
        <v>8.7941913908775367E-3</v>
      </c>
      <c r="AR417" s="38">
        <v>0.35710586224777929</v>
      </c>
      <c r="AS417" s="38">
        <v>0.29027307432548544</v>
      </c>
      <c r="AT417" s="38">
        <v>0.43170202143054881</v>
      </c>
      <c r="AU417" s="38">
        <v>1.0735476138730475</v>
      </c>
      <c r="AV417" s="38">
        <v>0.57244169307013748</v>
      </c>
      <c r="AW417" s="38">
        <v>22.368013468833801</v>
      </c>
      <c r="AX417" s="38">
        <v>0.29297516118351674</v>
      </c>
      <c r="AY417" s="38">
        <v>0.89657100669002676</v>
      </c>
      <c r="AZ417" s="38">
        <v>0.54610429423703322</v>
      </c>
      <c r="BA417" s="38">
        <v>3.6234967572538705</v>
      </c>
      <c r="BB417" s="38">
        <v>0.17693044377470979</v>
      </c>
      <c r="BC417" s="84">
        <v>2.1213203435596398E-3</v>
      </c>
      <c r="BD417" s="38">
        <v>1.0760259275109546E-2</v>
      </c>
      <c r="BE417" s="38">
        <v>0.64972693014352223</v>
      </c>
      <c r="BF417" s="38">
        <v>0.55615591902233397</v>
      </c>
      <c r="BG417" s="38">
        <v>2.1213203435596398E-3</v>
      </c>
      <c r="BH417" s="68">
        <v>2.1213203435596398E-3</v>
      </c>
      <c r="BI417" s="69">
        <v>2.1213203435596398E-3</v>
      </c>
      <c r="BJ417" s="70">
        <v>2.1213203435596398E-3</v>
      </c>
      <c r="BK417" s="71">
        <v>2.1213203435596398E-3</v>
      </c>
      <c r="BL417" s="85">
        <f t="shared" si="48"/>
        <v>2.9852382946062952</v>
      </c>
      <c r="BM417" s="85">
        <f t="shared" si="49"/>
        <v>1.3833641978863549</v>
      </c>
      <c r="BN417" s="85">
        <f t="shared" si="50"/>
        <v>1.4261456190560451</v>
      </c>
      <c r="BO417" s="85">
        <f t="shared" si="51"/>
        <v>0.60069233340383976</v>
      </c>
      <c r="BP417" s="85">
        <f t="shared" si="52"/>
        <v>0.78267186448251524</v>
      </c>
      <c r="BQ417" s="85">
        <f t="shared" si="53"/>
        <v>23.377382117353221</v>
      </c>
      <c r="BR417" s="85">
        <f t="shared" si="54"/>
        <v>26.603636779111284</v>
      </c>
      <c r="BS417" s="85">
        <f t="shared" si="55"/>
        <v>31.879492459468114</v>
      </c>
    </row>
    <row r="418" spans="1:71" x14ac:dyDescent="0.2">
      <c r="A418" s="22">
        <v>417</v>
      </c>
      <c r="B418" s="16" t="s">
        <v>17</v>
      </c>
      <c r="C418" s="16">
        <v>1585</v>
      </c>
      <c r="D418" s="16">
        <v>3</v>
      </c>
      <c r="E418" s="16">
        <v>3</v>
      </c>
      <c r="F418" s="16" t="s">
        <v>19</v>
      </c>
      <c r="G418" s="16">
        <v>2</v>
      </c>
      <c r="H418" s="16">
        <v>283</v>
      </c>
      <c r="I418" s="16">
        <v>30.9</v>
      </c>
      <c r="J418" s="17">
        <v>2.87</v>
      </c>
      <c r="K418" s="17">
        <v>1.89</v>
      </c>
      <c r="L418" s="17">
        <v>5.6</v>
      </c>
      <c r="M418" s="22">
        <v>21</v>
      </c>
      <c r="N418" s="13">
        <v>16.636363636363633</v>
      </c>
      <c r="O418" s="13">
        <v>21.367264766845967</v>
      </c>
      <c r="P418" s="13">
        <v>3.7932786885245902</v>
      </c>
      <c r="Q418" s="13">
        <v>3.1837568306010935</v>
      </c>
      <c r="R418" s="13">
        <v>0.63106363636363627</v>
      </c>
      <c r="S418" s="13">
        <v>0.52966136363636362</v>
      </c>
      <c r="T418" s="38"/>
      <c r="U418" s="38"/>
      <c r="V418" s="38"/>
      <c r="W418" s="38"/>
      <c r="X418" s="38">
        <v>0.24692385437083741</v>
      </c>
      <c r="Y418" s="38">
        <v>3.243781994961057E-2</v>
      </c>
      <c r="Z418" s="38"/>
      <c r="AA418" s="55">
        <v>2.1213203435596398E-3</v>
      </c>
      <c r="AB418" s="38">
        <v>6.3506863647475792E-2</v>
      </c>
      <c r="AC418" s="38"/>
      <c r="AD418" s="38">
        <v>0.1624133012261546</v>
      </c>
      <c r="AE418" s="38">
        <v>0.29505157154700806</v>
      </c>
      <c r="AF418" s="38"/>
      <c r="AG418" s="38"/>
      <c r="AH418" s="38">
        <v>0.19249086818094918</v>
      </c>
      <c r="AI418" s="38"/>
      <c r="AJ418" s="75">
        <v>2.1213203435596398E-3</v>
      </c>
      <c r="AK418" s="38"/>
      <c r="AL418" s="38">
        <v>0.2936622888414227</v>
      </c>
      <c r="AM418" s="38"/>
      <c r="AN418" s="38">
        <v>0.14158562878293057</v>
      </c>
      <c r="AO418" s="38"/>
      <c r="AP418" s="82">
        <v>2.1213203435596398E-3</v>
      </c>
      <c r="AQ418" s="83">
        <v>2.1213203435596398E-3</v>
      </c>
      <c r="AR418" s="38"/>
      <c r="AS418" s="38"/>
      <c r="AT418" s="38"/>
      <c r="AU418" s="38"/>
      <c r="AV418" s="38"/>
      <c r="AW418" s="38"/>
      <c r="AX418" s="38">
        <v>0.2012253443391985</v>
      </c>
      <c r="AY418" s="38">
        <v>0.69163057735366085</v>
      </c>
      <c r="AZ418" s="38">
        <v>0.41241016613665715</v>
      </c>
      <c r="BA418" s="38"/>
      <c r="BB418" s="38"/>
      <c r="BC418" s="84">
        <v>2.1213203435596398E-3</v>
      </c>
      <c r="BD418" s="38">
        <v>1.2138359819144351E-2</v>
      </c>
      <c r="BE418" s="38"/>
      <c r="BF418" s="38"/>
      <c r="BG418" s="85">
        <v>2.1213203435596398E-3</v>
      </c>
      <c r="BH418" s="68">
        <v>2.1213203435596398E-3</v>
      </c>
      <c r="BI418" s="69">
        <v>2.1213203435596398E-3</v>
      </c>
      <c r="BJ418" s="70">
        <v>2.1213203435596398E-3</v>
      </c>
      <c r="BK418" s="71">
        <v>2.1213203435596398E-3</v>
      </c>
      <c r="BL418" s="85">
        <f t="shared" si="48"/>
        <v>1.1853909828626708</v>
      </c>
      <c r="BM418" s="85">
        <f t="shared" si="49"/>
        <v>1.0092462137865699</v>
      </c>
      <c r="BN418" s="85">
        <f t="shared" si="50"/>
        <v>3.4559140293170212E-2</v>
      </c>
      <c r="BO418" s="85">
        <f t="shared" si="51"/>
        <v>0.42053235339813927</v>
      </c>
      <c r="BP418" s="85">
        <f t="shared" si="52"/>
        <v>0.58871386038843077</v>
      </c>
      <c r="BQ418" s="85"/>
      <c r="BR418" s="85"/>
      <c r="BS418" s="85"/>
    </row>
    <row r="419" spans="1:71" x14ac:dyDescent="0.2">
      <c r="A419" s="22">
        <v>418</v>
      </c>
      <c r="B419" s="16" t="s">
        <v>17</v>
      </c>
      <c r="C419" s="16">
        <v>1588</v>
      </c>
      <c r="D419" s="16">
        <v>1</v>
      </c>
      <c r="E419" s="16">
        <v>2</v>
      </c>
      <c r="F419" s="16" t="s">
        <v>19</v>
      </c>
      <c r="G419" s="16">
        <v>1</v>
      </c>
      <c r="H419" s="16">
        <v>238</v>
      </c>
      <c r="I419" s="16">
        <v>30.9</v>
      </c>
      <c r="J419" s="17">
        <v>2.87</v>
      </c>
      <c r="K419" s="17">
        <v>1.89</v>
      </c>
      <c r="L419" s="17">
        <v>5.6</v>
      </c>
      <c r="M419" s="22">
        <v>21</v>
      </c>
      <c r="N419" s="13">
        <v>54.227272727272727</v>
      </c>
      <c r="O419" s="13">
        <v>25.649177547345658</v>
      </c>
      <c r="P419" s="13">
        <v>2.2023470243084664</v>
      </c>
      <c r="Q419" s="13">
        <v>2.8722995250069854</v>
      </c>
      <c r="R419" s="13">
        <v>1.1942727272727274</v>
      </c>
      <c r="S419" s="13">
        <v>1.557569696969697</v>
      </c>
      <c r="T419" s="38"/>
      <c r="U419" s="38"/>
      <c r="V419" s="38"/>
      <c r="W419" s="38"/>
      <c r="X419" s="38">
        <v>0.19815428612960168</v>
      </c>
      <c r="Y419" s="38">
        <v>3.4512182915629352E-2</v>
      </c>
      <c r="Z419" s="38"/>
      <c r="AA419" s="55">
        <v>2.1213203435596398E-3</v>
      </c>
      <c r="AB419" s="38">
        <v>3.8184238276907916E-2</v>
      </c>
      <c r="AC419" s="38"/>
      <c r="AD419" s="38">
        <v>0.14375069478226188</v>
      </c>
      <c r="AE419" s="38">
        <v>0.29718871618902698</v>
      </c>
      <c r="AF419" s="38"/>
      <c r="AG419" s="38"/>
      <c r="AH419" s="38">
        <v>0.10153703874526265</v>
      </c>
      <c r="AI419" s="38"/>
      <c r="AJ419" s="38">
        <v>0.30220055767049309</v>
      </c>
      <c r="AK419" s="38"/>
      <c r="AL419" s="38">
        <v>0.33646361757565341</v>
      </c>
      <c r="AM419" s="38"/>
      <c r="AN419" s="38">
        <v>0.21977759015483056</v>
      </c>
      <c r="AO419" s="38"/>
      <c r="AP419" s="82">
        <v>2.1213203435596398E-3</v>
      </c>
      <c r="AQ419" s="83">
        <v>2.1213203435596398E-3</v>
      </c>
      <c r="AR419" s="38"/>
      <c r="AS419" s="38"/>
      <c r="AT419" s="38"/>
      <c r="AU419" s="38"/>
      <c r="AV419" s="38"/>
      <c r="AW419" s="38"/>
      <c r="AX419" s="38">
        <v>0.19748155001257461</v>
      </c>
      <c r="AY419" s="38">
        <v>1.2620797649540414</v>
      </c>
      <c r="AZ419" s="38">
        <v>0.4257904446467049</v>
      </c>
      <c r="BA419" s="38"/>
      <c r="BB419" s="38"/>
      <c r="BC419" s="84">
        <v>2.1213203435596398E-3</v>
      </c>
      <c r="BD419" s="38"/>
      <c r="BE419" s="38"/>
      <c r="BF419" s="38"/>
      <c r="BG419" s="85">
        <v>2.1213203435596398E-3</v>
      </c>
      <c r="BH419" s="68">
        <v>2.1213203435596398E-3</v>
      </c>
      <c r="BI419" s="69">
        <v>2.1213203435596398E-3</v>
      </c>
      <c r="BJ419" s="70">
        <v>2.1213203435596398E-3</v>
      </c>
      <c r="BK419" s="71">
        <v>2.1213203435596398E-3</v>
      </c>
      <c r="BL419" s="85">
        <f t="shared" si="48"/>
        <v>1.4757359566536254</v>
      </c>
      <c r="BM419" s="85">
        <f t="shared" si="49"/>
        <v>1.2193248632396061</v>
      </c>
      <c r="BN419" s="85">
        <f t="shared" si="50"/>
        <v>3.6633503259188994E-2</v>
      </c>
      <c r="BO419" s="85">
        <f t="shared" si="51"/>
        <v>0.58567252947492554</v>
      </c>
      <c r="BP419" s="85">
        <f t="shared" si="52"/>
        <v>0.63365233376468044</v>
      </c>
      <c r="BQ419" s="85"/>
      <c r="BR419" s="85"/>
      <c r="BS419" s="85"/>
    </row>
    <row r="420" spans="1:71" x14ac:dyDescent="0.2">
      <c r="A420" s="22">
        <v>419</v>
      </c>
      <c r="B420" s="16" t="s">
        <v>17</v>
      </c>
      <c r="C420" s="16">
        <v>1588</v>
      </c>
      <c r="D420" s="16">
        <v>2</v>
      </c>
      <c r="E420" s="16">
        <v>2</v>
      </c>
      <c r="F420" s="16" t="s">
        <v>20</v>
      </c>
      <c r="G420" s="16">
        <v>1</v>
      </c>
      <c r="H420" s="16">
        <v>259</v>
      </c>
      <c r="I420" s="16">
        <v>31.1</v>
      </c>
      <c r="J420" s="17">
        <v>3.55</v>
      </c>
      <c r="K420" s="17">
        <v>2.04</v>
      </c>
      <c r="L420" s="17">
        <v>5.7</v>
      </c>
      <c r="M420" s="22">
        <v>21</v>
      </c>
      <c r="N420" s="13">
        <v>52.924242424242415</v>
      </c>
      <c r="O420" s="13">
        <v>28.126727365522289</v>
      </c>
      <c r="P420" s="13">
        <v>2.6847323217864303</v>
      </c>
      <c r="Q420" s="13">
        <v>2.9017978814772403</v>
      </c>
      <c r="R420" s="13">
        <v>1.4208742424242422</v>
      </c>
      <c r="S420" s="13">
        <v>1.5357545454545452</v>
      </c>
      <c r="T420" s="38">
        <v>4.2337777219323396</v>
      </c>
      <c r="U420" s="38">
        <v>1.8540857142180751</v>
      </c>
      <c r="V420" s="38">
        <v>0.83013205478046925</v>
      </c>
      <c r="W420" s="38">
        <v>1.66370999532738</v>
      </c>
      <c r="X420" s="38">
        <v>0.20533779583623119</v>
      </c>
      <c r="Y420" s="38">
        <v>1.8377430299122872E-2</v>
      </c>
      <c r="Z420" s="38">
        <v>2.0621373018613158</v>
      </c>
      <c r="AA420" s="55">
        <v>2.1213203435596398E-3</v>
      </c>
      <c r="AB420" s="38">
        <v>4.88980394634497E-2</v>
      </c>
      <c r="AC420" s="38">
        <v>8.253878479979349</v>
      </c>
      <c r="AD420" s="38">
        <v>0.15179426256224213</v>
      </c>
      <c r="AE420" s="38">
        <v>0.29286438820217592</v>
      </c>
      <c r="AF420" s="38">
        <v>0.97160986014718786</v>
      </c>
      <c r="AG420" s="38">
        <v>0.69689392020182261</v>
      </c>
      <c r="AH420" s="38">
        <v>0.16205221739687209</v>
      </c>
      <c r="AI420" s="38">
        <v>30.508846969324637</v>
      </c>
      <c r="AJ420" s="75">
        <v>2.1213203435596398E-3</v>
      </c>
      <c r="AK420" s="38">
        <v>1.9087663295266173</v>
      </c>
      <c r="AL420" s="38">
        <v>0.36490748390271127</v>
      </c>
      <c r="AM420" s="38">
        <v>0.38562410296245919</v>
      </c>
      <c r="AN420" s="38">
        <v>0.17707485783810756</v>
      </c>
      <c r="AO420" s="38">
        <v>7.5320893964379083</v>
      </c>
      <c r="AP420" s="38">
        <v>2.9367012672527462E-2</v>
      </c>
      <c r="AQ420" s="38">
        <v>1.0668073008948757E-2</v>
      </c>
      <c r="AR420" s="38">
        <v>0.54145936210063017</v>
      </c>
      <c r="AS420" s="38">
        <v>0.40138399336722452</v>
      </c>
      <c r="AT420" s="38">
        <v>1.1578894595792411</v>
      </c>
      <c r="AU420" s="38">
        <v>1.2999695456985227</v>
      </c>
      <c r="AV420" s="38">
        <v>0.78291087394225478</v>
      </c>
      <c r="AW420" s="38">
        <v>23.282060630203212</v>
      </c>
      <c r="AX420" s="38">
        <v>0.27901031372799678</v>
      </c>
      <c r="AY420" s="38">
        <v>0.93443334921061227</v>
      </c>
      <c r="AZ420" s="38">
        <v>0.62029520921419423</v>
      </c>
      <c r="BA420" s="38">
        <v>3.656705331933356</v>
      </c>
      <c r="BB420" s="38">
        <v>0.11653749940420619</v>
      </c>
      <c r="BC420" s="84">
        <v>2.1213203435596398E-3</v>
      </c>
      <c r="BD420" s="38">
        <v>1.2696851010085818E-2</v>
      </c>
      <c r="BE420" s="38">
        <v>0.53198942984141551</v>
      </c>
      <c r="BF420" s="38">
        <v>1.025120187341114</v>
      </c>
      <c r="BG420" s="38">
        <v>2.1213203435596398E-3</v>
      </c>
      <c r="BH420" s="68">
        <v>2.1213203435596398E-3</v>
      </c>
      <c r="BI420" s="69">
        <v>2.1213203435596398E-3</v>
      </c>
      <c r="BJ420" s="70">
        <v>2.1213203435596398E-3</v>
      </c>
      <c r="BK420" s="71">
        <v>2.1213203435596398E-3</v>
      </c>
      <c r="BL420" s="85">
        <f t="shared" si="48"/>
        <v>2.3027293435160825</v>
      </c>
      <c r="BM420" s="85">
        <f t="shared" si="49"/>
        <v>1.0226377118710106</v>
      </c>
      <c r="BN420" s="85">
        <f t="shared" si="50"/>
        <v>1.1030167738069643</v>
      </c>
      <c r="BO420" s="85">
        <f t="shared" si="51"/>
        <v>0.36486583976612358</v>
      </c>
      <c r="BP420" s="85">
        <f t="shared" si="52"/>
        <v>0.65777187210488719</v>
      </c>
      <c r="BQ420" s="85">
        <f t="shared" si="53"/>
        <v>19.103059063935159</v>
      </c>
      <c r="BR420" s="85">
        <f t="shared" si="54"/>
        <v>32.417613298851251</v>
      </c>
      <c r="BS420" s="85">
        <f t="shared" si="55"/>
        <v>34.695225044316921</v>
      </c>
    </row>
    <row r="421" spans="1:71" x14ac:dyDescent="0.2">
      <c r="A421" s="22">
        <v>420</v>
      </c>
      <c r="B421" s="16" t="s">
        <v>17</v>
      </c>
      <c r="C421" s="16">
        <v>1588</v>
      </c>
      <c r="D421" s="16">
        <v>3</v>
      </c>
      <c r="E421" s="16">
        <v>2</v>
      </c>
      <c r="F421" s="16" t="s">
        <v>18</v>
      </c>
      <c r="G421" s="16">
        <v>1</v>
      </c>
      <c r="H421" s="16">
        <v>280</v>
      </c>
      <c r="I421" s="16">
        <v>31.5</v>
      </c>
      <c r="J421" s="17">
        <v>2.76</v>
      </c>
      <c r="K421" s="17">
        <v>1.91</v>
      </c>
      <c r="L421" s="17">
        <v>3.8</v>
      </c>
      <c r="M421" s="22">
        <v>21</v>
      </c>
      <c r="N421" s="13">
        <v>44.393939393939398</v>
      </c>
      <c r="O421" s="13">
        <v>22.992454144663228</v>
      </c>
      <c r="P421" s="13">
        <v>3.1879010238907846</v>
      </c>
      <c r="Q421" s="13">
        <v>2.9421706484641628</v>
      </c>
      <c r="R421" s="13">
        <v>1.4152348484848485</v>
      </c>
      <c r="S421" s="13">
        <v>1.3061454545454543</v>
      </c>
      <c r="T421" s="38">
        <v>4.9401431334443764</v>
      </c>
      <c r="U421" s="38">
        <v>2.7898352054439099</v>
      </c>
      <c r="V421" s="38">
        <v>1.4165713683086945</v>
      </c>
      <c r="W421" s="38">
        <v>2.8946859503253624</v>
      </c>
      <c r="X421" s="38">
        <v>0.41506790348556288</v>
      </c>
      <c r="Y421" s="38">
        <v>3.5084738838974422E-2</v>
      </c>
      <c r="Z421" s="38">
        <v>3.3012760751691586</v>
      </c>
      <c r="AA421" s="55">
        <v>2.1213203435596398E-3</v>
      </c>
      <c r="AB421" s="38">
        <v>6.8691192063140866E-2</v>
      </c>
      <c r="AC421" s="38">
        <v>10.919344951756397</v>
      </c>
      <c r="AD421" s="38">
        <v>0.20387446870311784</v>
      </c>
      <c r="AE421" s="38">
        <v>0.3431635490031183</v>
      </c>
      <c r="AF421" s="38">
        <v>1.2014732712109768</v>
      </c>
      <c r="AG421" s="38">
        <v>0.79815100442971909</v>
      </c>
      <c r="AH421" s="38">
        <v>0.22710382426862041</v>
      </c>
      <c r="AI421" s="38">
        <v>29.810525786793875</v>
      </c>
      <c r="AJ421" s="75">
        <v>2.1213203435596398E-3</v>
      </c>
      <c r="AK421" s="38">
        <v>1.6657099417193981</v>
      </c>
      <c r="AL421" s="38">
        <v>0.39613467056493823</v>
      </c>
      <c r="AM421" s="38">
        <v>0.39574568861073567</v>
      </c>
      <c r="AN421" s="38">
        <v>0.17060944603720801</v>
      </c>
      <c r="AO421" s="38">
        <v>7.9332541695833836</v>
      </c>
      <c r="AP421" s="38">
        <v>2.1517662752491066E-2</v>
      </c>
      <c r="AQ421" s="38">
        <v>7.840235090000737E-3</v>
      </c>
      <c r="AR421" s="38">
        <v>0.34835412108327396</v>
      </c>
      <c r="AS421" s="38">
        <v>0.28561996364083742</v>
      </c>
      <c r="AT421" s="38">
        <v>0.48306222488957606</v>
      </c>
      <c r="AU421" s="38">
        <v>1.0085613075850777</v>
      </c>
      <c r="AV421" s="38">
        <v>0.5529620256701745</v>
      </c>
      <c r="AW421" s="38">
        <v>18.800145485952292</v>
      </c>
      <c r="AX421" s="38">
        <v>0.26673077219995928</v>
      </c>
      <c r="AY421" s="38">
        <v>0.77447220907212166</v>
      </c>
      <c r="AZ421" s="38">
        <v>0.54248839381850722</v>
      </c>
      <c r="BA421" s="38">
        <v>3.1303868481589481</v>
      </c>
      <c r="BB421" s="38">
        <v>0.1181309179933487</v>
      </c>
      <c r="BC421" s="84">
        <v>2.1213203435596398E-3</v>
      </c>
      <c r="BD421" s="38">
        <v>1.05603534719504E-2</v>
      </c>
      <c r="BE421" s="38">
        <v>0.54383953080345482</v>
      </c>
      <c r="BF421" s="38">
        <v>0.69731184918444189</v>
      </c>
      <c r="BG421" s="38">
        <v>2.1213203435596398E-3</v>
      </c>
      <c r="BH421" s="68">
        <v>2.1213203435596398E-3</v>
      </c>
      <c r="BI421" s="69">
        <v>2.1213203435596398E-3</v>
      </c>
      <c r="BJ421" s="70">
        <v>2.1213203435596398E-3</v>
      </c>
      <c r="BK421" s="71">
        <v>2.1213203435596398E-3</v>
      </c>
      <c r="BL421" s="85">
        <f t="shared" si="48"/>
        <v>2.6428012232066922</v>
      </c>
      <c r="BM421" s="85">
        <f t="shared" si="49"/>
        <v>1.2410890249464952</v>
      </c>
      <c r="BN421" s="85">
        <f t="shared" si="50"/>
        <v>1.2311027522229887</v>
      </c>
      <c r="BO421" s="85">
        <f t="shared" si="51"/>
        <v>0.50179080537843879</v>
      </c>
      <c r="BP421" s="85">
        <f t="shared" si="52"/>
        <v>0.73929821956805652</v>
      </c>
      <c r="BQ421" s="85">
        <f t="shared" si="53"/>
        <v>26.67692458793346</v>
      </c>
      <c r="BR421" s="85">
        <f t="shared" si="54"/>
        <v>31.476235728513274</v>
      </c>
      <c r="BS421" s="85">
        <f t="shared" si="55"/>
        <v>27.604711823427813</v>
      </c>
    </row>
    <row r="422" spans="1:71" x14ac:dyDescent="0.2">
      <c r="A422" s="22">
        <v>421</v>
      </c>
      <c r="B422" s="16" t="s">
        <v>17</v>
      </c>
      <c r="C422" s="16">
        <v>1594</v>
      </c>
      <c r="D422" s="16">
        <v>1</v>
      </c>
      <c r="E422" s="16">
        <v>3</v>
      </c>
      <c r="F422" s="16" t="s">
        <v>20</v>
      </c>
      <c r="G422" s="16">
        <v>1</v>
      </c>
      <c r="H422" s="16">
        <v>201</v>
      </c>
      <c r="I422" s="16">
        <v>31.1</v>
      </c>
      <c r="J422" s="17">
        <v>3.55</v>
      </c>
      <c r="K422" s="17">
        <v>2.04</v>
      </c>
      <c r="L422" s="17">
        <v>5.7</v>
      </c>
      <c r="M422" s="22">
        <v>21</v>
      </c>
      <c r="N422" s="13">
        <v>35.969696969696962</v>
      </c>
      <c r="O422" s="13">
        <v>24.270662126748604</v>
      </c>
      <c r="P422" s="13">
        <v>2.2141027801179445</v>
      </c>
      <c r="Q422" s="13">
        <v>3.346967144060657</v>
      </c>
      <c r="R422" s="13">
        <v>0.79640606060606045</v>
      </c>
      <c r="S422" s="13">
        <v>1.2038939393939392</v>
      </c>
      <c r="T422" s="38">
        <v>2.3990127505801557</v>
      </c>
      <c r="U422" s="38">
        <v>1.0811743742797058</v>
      </c>
      <c r="V422" s="38">
        <v>0.50013305254111118</v>
      </c>
      <c r="W422" s="38">
        <v>1.0878410281396582</v>
      </c>
      <c r="X422" s="38">
        <v>6.4242751282017299E-2</v>
      </c>
      <c r="Y422" s="38">
        <v>9.7594299122253647E-3</v>
      </c>
      <c r="Z422" s="38">
        <v>1.6933472611932829</v>
      </c>
      <c r="AA422" s="55">
        <v>2.1213203435596398E-3</v>
      </c>
      <c r="AB422" s="38">
        <v>2.3232063288657727E-2</v>
      </c>
      <c r="AC422" s="38">
        <v>7.8782326256709698</v>
      </c>
      <c r="AD422" s="38">
        <v>5.7917618768725844E-2</v>
      </c>
      <c r="AE422" s="38">
        <v>0.13620388299740335</v>
      </c>
      <c r="AF422" s="38">
        <v>1.2589582415999601</v>
      </c>
      <c r="AG422" s="38">
        <v>0.81892525454345266</v>
      </c>
      <c r="AH422" s="38">
        <v>5.4501538233535006E-2</v>
      </c>
      <c r="AI422" s="38">
        <v>30.36668814193369</v>
      </c>
      <c r="AJ422" s="38">
        <v>0.15168876367738149</v>
      </c>
      <c r="AK422" s="38">
        <v>2.0063573087596671</v>
      </c>
      <c r="AL422" s="38">
        <v>0.15708058883983717</v>
      </c>
      <c r="AM422" s="38">
        <v>0.39532554234509854</v>
      </c>
      <c r="AN422" s="38">
        <v>0.10065603842550533</v>
      </c>
      <c r="AO422" s="38">
        <v>7.4568654720498282</v>
      </c>
      <c r="AP422" s="82">
        <v>2.1213203435596398E-3</v>
      </c>
      <c r="AQ422" s="83">
        <v>2.1213203435596398E-3</v>
      </c>
      <c r="AR422" s="38">
        <v>0.71865495699860382</v>
      </c>
      <c r="AS422" s="38">
        <v>0.50531037001158752</v>
      </c>
      <c r="AT422" s="38">
        <v>2.0537797765557451</v>
      </c>
      <c r="AU422" s="38">
        <v>1.1221220213990049</v>
      </c>
      <c r="AV422" s="38">
        <v>0.77684694646423424</v>
      </c>
      <c r="AW422" s="38">
        <v>26.346616097117654</v>
      </c>
      <c r="AX422" s="38">
        <v>0.13202551157562367</v>
      </c>
      <c r="AY422" s="38">
        <v>0.5804142856555895</v>
      </c>
      <c r="AZ422" s="38">
        <v>0.25999215637387024</v>
      </c>
      <c r="BA422" s="38">
        <v>3.998512926270624</v>
      </c>
      <c r="BB422" s="38">
        <v>8.9658347620584763E-2</v>
      </c>
      <c r="BC422" s="84">
        <v>2.1213203435596398E-3</v>
      </c>
      <c r="BD422" s="38"/>
      <c r="BE422" s="38">
        <v>0.48157145308793087</v>
      </c>
      <c r="BF422" s="38">
        <v>1.0127290206298685</v>
      </c>
      <c r="BG422" s="38">
        <v>2.1213203435596398E-3</v>
      </c>
      <c r="BH422" s="68">
        <v>2.1213203435596398E-3</v>
      </c>
      <c r="BI422" s="69">
        <v>2.1213203435596398E-3</v>
      </c>
      <c r="BJ422" s="70">
        <v>2.1213203435596398E-3</v>
      </c>
      <c r="BK422" s="71">
        <v>2.1213203435596398E-3</v>
      </c>
      <c r="BL422" s="85">
        <f t="shared" si="48"/>
        <v>1.9074120413753821</v>
      </c>
      <c r="BM422" s="85">
        <f t="shared" si="49"/>
        <v>0.58062445580554056</v>
      </c>
      <c r="BN422" s="85">
        <f t="shared" si="50"/>
        <v>1.2261315471443361</v>
      </c>
      <c r="BO422" s="85">
        <f t="shared" si="51"/>
        <v>0.28733998396830007</v>
      </c>
      <c r="BP422" s="85">
        <f t="shared" si="52"/>
        <v>0.29328447183724049</v>
      </c>
      <c r="BQ422" s="85">
        <f t="shared" si="53"/>
        <v>14.703983843686903</v>
      </c>
      <c r="BR422" s="85">
        <f t="shared" si="54"/>
        <v>32.373045450693354</v>
      </c>
      <c r="BS422" s="85">
        <f t="shared" si="55"/>
        <v>38.095204432509412</v>
      </c>
    </row>
    <row r="423" spans="1:71" x14ac:dyDescent="0.2">
      <c r="A423" s="22">
        <v>422</v>
      </c>
      <c r="B423" s="16" t="s">
        <v>17</v>
      </c>
      <c r="C423" s="16">
        <v>1594</v>
      </c>
      <c r="D423" s="16">
        <v>2</v>
      </c>
      <c r="E423" s="16">
        <v>3</v>
      </c>
      <c r="F423" s="16" t="s">
        <v>18</v>
      </c>
      <c r="G423" s="16">
        <v>1</v>
      </c>
      <c r="H423" s="16">
        <v>222</v>
      </c>
      <c r="I423" s="16">
        <v>31.5</v>
      </c>
      <c r="J423" s="17">
        <v>2.76</v>
      </c>
      <c r="K423" s="17">
        <v>1.91</v>
      </c>
      <c r="L423" s="17">
        <v>3.8</v>
      </c>
      <c r="M423" s="22">
        <v>21</v>
      </c>
      <c r="N423" s="13">
        <v>38.499999999999993</v>
      </c>
      <c r="O423" s="13">
        <v>28.572194082568494</v>
      </c>
      <c r="P423" s="13">
        <v>2.849866194411649</v>
      </c>
      <c r="Q423" s="13">
        <v>3.208378591105864</v>
      </c>
      <c r="R423" s="13">
        <v>1.0971984848484846</v>
      </c>
      <c r="S423" s="13">
        <v>1.2352257575757575</v>
      </c>
      <c r="T423" s="38">
        <v>3.5639593910015677</v>
      </c>
      <c r="U423" s="38">
        <v>1.9250910599381315</v>
      </c>
      <c r="V423" s="38">
        <v>1.0096563729841748</v>
      </c>
      <c r="W423" s="38">
        <v>2.3276790996892522</v>
      </c>
      <c r="X423" s="38">
        <v>0.24931882446705467</v>
      </c>
      <c r="Y423" s="38">
        <v>3.9662565351695267E-2</v>
      </c>
      <c r="Z423" s="38">
        <v>2.8869630509269824</v>
      </c>
      <c r="AA423" s="55">
        <v>2.1213203435596398E-3</v>
      </c>
      <c r="AB423" s="38">
        <v>6.1569508538845713E-2</v>
      </c>
      <c r="AC423" s="38">
        <v>11.05364696210269</v>
      </c>
      <c r="AD423" s="38">
        <v>0.16530053418503604</v>
      </c>
      <c r="AE423" s="38">
        <v>0.39846592104592238</v>
      </c>
      <c r="AF423" s="38">
        <v>1.1252899857546379</v>
      </c>
      <c r="AG423" s="38">
        <v>0.90211982958427839</v>
      </c>
      <c r="AH423" s="38">
        <v>0.15894298668774642</v>
      </c>
      <c r="AI423" s="38">
        <v>26.137055403856976</v>
      </c>
      <c r="AJ423" s="75">
        <v>2.1213203435596398E-3</v>
      </c>
      <c r="AK423" s="38">
        <v>1.180555284671539</v>
      </c>
      <c r="AL423" s="38">
        <v>0.46202275745095667</v>
      </c>
      <c r="AM423" s="38">
        <v>0.53120481568788769</v>
      </c>
      <c r="AN423" s="38">
        <v>0.20941493139486989</v>
      </c>
      <c r="AO423" s="38">
        <v>8.8644306549151928</v>
      </c>
      <c r="AP423" s="38">
        <v>1.0669049672549343E-2</v>
      </c>
      <c r="AQ423" s="38">
        <v>1.0364754706022048E-2</v>
      </c>
      <c r="AR423" s="38">
        <v>0.41409434081641538</v>
      </c>
      <c r="AS423" s="38">
        <v>0.31899523479260983</v>
      </c>
      <c r="AT423" s="38">
        <v>0.69537222798007781</v>
      </c>
      <c r="AU423" s="38">
        <v>1.466731049315781</v>
      </c>
      <c r="AV423" s="38">
        <v>0.60165569853787715</v>
      </c>
      <c r="AW423" s="38">
        <v>22.866391965579162</v>
      </c>
      <c r="AX423" s="38">
        <v>0.26433821500644111</v>
      </c>
      <c r="AY423" s="38">
        <v>1.1085753174632929</v>
      </c>
      <c r="AZ423" s="38">
        <v>0.63490111399061933</v>
      </c>
      <c r="BA423" s="38">
        <v>3.7151523288032413</v>
      </c>
      <c r="BB423" s="38">
        <v>0.13321669730980554</v>
      </c>
      <c r="BC423" s="84">
        <v>2.1213203435596398E-3</v>
      </c>
      <c r="BD423" s="38">
        <v>1.3290278083157213E-2</v>
      </c>
      <c r="BE423" s="38">
        <v>0.606635528004835</v>
      </c>
      <c r="BF423" s="38">
        <v>0.95061338341656443</v>
      </c>
      <c r="BG423" s="38">
        <v>2.1213203435596398E-3</v>
      </c>
      <c r="BH423" s="68">
        <v>2.1213203435596398E-3</v>
      </c>
      <c r="BI423" s="69">
        <v>2.1213203435596398E-3</v>
      </c>
      <c r="BJ423" s="70">
        <v>2.1213203435596398E-3</v>
      </c>
      <c r="BK423" s="71">
        <v>2.1213203435596398E-3</v>
      </c>
      <c r="BL423" s="85">
        <f t="shared" si="48"/>
        <v>2.9329464906143574</v>
      </c>
      <c r="BM423" s="85">
        <f t="shared" si="49"/>
        <v>1.2484230282520667</v>
      </c>
      <c r="BN423" s="85">
        <f t="shared" si="50"/>
        <v>1.475108530967421</v>
      </c>
      <c r="BO423" s="85">
        <f t="shared" si="51"/>
        <v>0.38793434975518787</v>
      </c>
      <c r="BP423" s="85">
        <f t="shared" si="52"/>
        <v>0.86048867849687904</v>
      </c>
      <c r="BQ423" s="85">
        <f t="shared" si="53"/>
        <v>23.016314761109854</v>
      </c>
      <c r="BR423" s="85">
        <f t="shared" si="54"/>
        <v>27.317610688528514</v>
      </c>
      <c r="BS423" s="85">
        <f t="shared" si="55"/>
        <v>33.823725105539822</v>
      </c>
    </row>
    <row r="424" spans="1:71" x14ac:dyDescent="0.2">
      <c r="A424" s="22">
        <v>423</v>
      </c>
      <c r="B424" s="16" t="s">
        <v>17</v>
      </c>
      <c r="C424" s="16">
        <v>1594</v>
      </c>
      <c r="D424" s="16">
        <v>3</v>
      </c>
      <c r="E424" s="16">
        <v>3</v>
      </c>
      <c r="F424" s="16" t="s">
        <v>19</v>
      </c>
      <c r="G424" s="16">
        <v>1</v>
      </c>
      <c r="H424" s="16">
        <v>243</v>
      </c>
      <c r="I424" s="16">
        <v>30.9</v>
      </c>
      <c r="J424" s="17">
        <v>2.87</v>
      </c>
      <c r="K424" s="17">
        <v>1.89</v>
      </c>
      <c r="L424" s="17">
        <v>5.6</v>
      </c>
      <c r="M424" s="22">
        <v>21</v>
      </c>
      <c r="N424" s="13">
        <v>34.075757575757571</v>
      </c>
      <c r="O424" s="13">
        <v>21.886569792952141</v>
      </c>
      <c r="P424" s="13">
        <v>2.9644819919964425</v>
      </c>
      <c r="Q424" s="13">
        <v>3.1101556247220992</v>
      </c>
      <c r="R424" s="13">
        <v>1.0101696969696967</v>
      </c>
      <c r="S424" s="13">
        <v>1.0598090909090909</v>
      </c>
      <c r="T424" s="38">
        <v>2.940638521891187</v>
      </c>
      <c r="U424" s="38">
        <v>1.4703378772430853</v>
      </c>
      <c r="V424" s="38">
        <v>0.70456232442586053</v>
      </c>
      <c r="W424" s="38">
        <v>1.5590224505062045</v>
      </c>
      <c r="X424" s="38">
        <v>0.10230851189235031</v>
      </c>
      <c r="Y424" s="38">
        <v>1.3440981776248631E-2</v>
      </c>
      <c r="Z424" s="38">
        <v>2.0100118779475973</v>
      </c>
      <c r="AA424" s="55">
        <v>2.1213203435596398E-3</v>
      </c>
      <c r="AB424" s="38">
        <v>2.0245245397782635E-2</v>
      </c>
      <c r="AC424" s="38">
        <v>9.0207640280437253</v>
      </c>
      <c r="AD424" s="38">
        <v>6.4768926806101301E-2</v>
      </c>
      <c r="AE424" s="38">
        <v>0.16086291161996913</v>
      </c>
      <c r="AF424" s="38">
        <v>1.1687900846513721</v>
      </c>
      <c r="AG424" s="38">
        <v>0.80193287761669863</v>
      </c>
      <c r="AH424" s="38">
        <v>7.3677312076404697E-2</v>
      </c>
      <c r="AI424" s="38">
        <v>36.774239776729857</v>
      </c>
      <c r="AJ424" s="75">
        <v>2.1213203435596398E-3</v>
      </c>
      <c r="AK424" s="38">
        <v>1.774498500772173</v>
      </c>
      <c r="AL424" s="38">
        <v>0.18745737013920477</v>
      </c>
      <c r="AM424" s="38">
        <v>0.37471066037828582</v>
      </c>
      <c r="AN424" s="38">
        <v>8.5839124717817766E-2</v>
      </c>
      <c r="AO424" s="38">
        <v>6.6649692794895383</v>
      </c>
      <c r="AP424" s="82">
        <v>2.1213203435596398E-3</v>
      </c>
      <c r="AQ424" s="83">
        <v>2.1213203435596398E-3</v>
      </c>
      <c r="AR424" s="38">
        <v>0.39125478594027102</v>
      </c>
      <c r="AS424" s="38">
        <v>0.31288532262275803</v>
      </c>
      <c r="AT424" s="38">
        <v>0.61873798641533762</v>
      </c>
      <c r="AU424" s="38">
        <v>1.1825066132726925</v>
      </c>
      <c r="AV424" s="38">
        <v>0.60526519940227497</v>
      </c>
      <c r="AW424" s="38">
        <v>21.98848205809799</v>
      </c>
      <c r="AX424" s="38">
        <v>0.12818226516731429</v>
      </c>
      <c r="AY424" s="38">
        <v>0.47236890536165066</v>
      </c>
      <c r="AZ424" s="38">
        <v>0.25563342418117252</v>
      </c>
      <c r="BA424" s="38">
        <v>3.0597251092452069</v>
      </c>
      <c r="BB424" s="38">
        <v>8.6074146537170881E-2</v>
      </c>
      <c r="BC424" s="84">
        <v>2.1213203435596398E-3</v>
      </c>
      <c r="BD424" s="38"/>
      <c r="BE424" s="38">
        <v>0.4830777955187171</v>
      </c>
      <c r="BF424" s="38">
        <v>0.93419627067860622</v>
      </c>
      <c r="BG424" s="38">
        <v>2.1213203435596398E-3</v>
      </c>
      <c r="BH424" s="68">
        <v>2.1213203435596398E-3</v>
      </c>
      <c r="BI424" s="69">
        <v>2.1213203435596398E-3</v>
      </c>
      <c r="BJ424" s="70">
        <v>2.1213203435596398E-3</v>
      </c>
      <c r="BK424" s="71">
        <v>2.1213203435596398E-3</v>
      </c>
      <c r="BL424" s="85">
        <f t="shared" si="48"/>
        <v>1.787178051215633</v>
      </c>
      <c r="BM424" s="85">
        <f t="shared" si="49"/>
        <v>0.50913308638302213</v>
      </c>
      <c r="BN424" s="85">
        <f t="shared" si="50"/>
        <v>1.1922058401147928</v>
      </c>
      <c r="BO424" s="85">
        <f t="shared" si="51"/>
        <v>0.16081280462384825</v>
      </c>
      <c r="BP424" s="85">
        <f t="shared" si="52"/>
        <v>0.3483202817591739</v>
      </c>
      <c r="BQ424" s="85">
        <f t="shared" si="53"/>
        <v>17.80764559195001</v>
      </c>
      <c r="BR424" s="85">
        <f t="shared" si="54"/>
        <v>38.548738277502032</v>
      </c>
      <c r="BS424" s="85">
        <f t="shared" si="55"/>
        <v>30.535360445189635</v>
      </c>
    </row>
    <row r="425" spans="1:71" x14ac:dyDescent="0.2">
      <c r="A425" s="22">
        <v>424</v>
      </c>
      <c r="B425" s="16" t="s">
        <v>17</v>
      </c>
      <c r="C425" s="16">
        <v>1611</v>
      </c>
      <c r="D425" s="16">
        <v>1</v>
      </c>
      <c r="E425" s="16">
        <v>4</v>
      </c>
      <c r="F425" s="16" t="s">
        <v>18</v>
      </c>
      <c r="G425" s="16">
        <v>2</v>
      </c>
      <c r="H425" s="16">
        <v>184</v>
      </c>
      <c r="I425" s="16">
        <v>31.5</v>
      </c>
      <c r="J425" s="17">
        <v>2.76</v>
      </c>
      <c r="K425" s="17">
        <v>1.91</v>
      </c>
      <c r="L425" s="17">
        <v>3.8</v>
      </c>
      <c r="M425" s="22">
        <v>21</v>
      </c>
      <c r="N425" s="13">
        <v>33.333333333333329</v>
      </c>
      <c r="O425" s="13">
        <v>26.044959377658628</v>
      </c>
      <c r="P425" s="13">
        <v>4.1142090909090916</v>
      </c>
      <c r="Q425" s="13">
        <v>3.1322909090909095</v>
      </c>
      <c r="R425" s="13">
        <v>1.3714030303030302</v>
      </c>
      <c r="S425" s="13">
        <v>1.0440969696969697</v>
      </c>
      <c r="T425" s="38">
        <v>4.0893484674582119</v>
      </c>
      <c r="U425" s="38">
        <v>2.4507880249896647</v>
      </c>
      <c r="V425" s="38">
        <v>1.2918533887467922</v>
      </c>
      <c r="W425" s="38">
        <v>2.7865557860580452</v>
      </c>
      <c r="X425" s="38">
        <v>0.33859961535543681</v>
      </c>
      <c r="Y425" s="38">
        <v>5.8642187410818204E-2</v>
      </c>
      <c r="Z425" s="38">
        <v>3.2181633825891494</v>
      </c>
      <c r="AA425" s="55">
        <v>2.1213203435596398E-3</v>
      </c>
      <c r="AB425" s="38">
        <v>9.1254668899146282E-2</v>
      </c>
      <c r="AC425" s="38">
        <v>11.168482624577774</v>
      </c>
      <c r="AD425" s="38">
        <v>0.16918964935812092</v>
      </c>
      <c r="AE425" s="38">
        <v>0.36821542535397794</v>
      </c>
      <c r="AF425" s="38">
        <v>1.2130415992962758</v>
      </c>
      <c r="AG425" s="38">
        <v>0.92553050041624918</v>
      </c>
      <c r="AH425" s="38">
        <v>0.23598296199667324</v>
      </c>
      <c r="AI425" s="38">
        <v>30.798231853599543</v>
      </c>
      <c r="AJ425" s="38">
        <v>0.24308355349369581</v>
      </c>
      <c r="AK425" s="38">
        <v>1.4256526481271394</v>
      </c>
      <c r="AL425" s="38">
        <v>0.36499533474440099</v>
      </c>
      <c r="AM425" s="38">
        <v>0.41547612428993219</v>
      </c>
      <c r="AN425" s="38">
        <v>0.14913553622607767</v>
      </c>
      <c r="AO425" s="38">
        <v>9.8495315247674853</v>
      </c>
      <c r="AP425" s="82">
        <v>2.1213203435596398E-3</v>
      </c>
      <c r="AQ425" s="83">
        <v>2.1213203435596398E-3</v>
      </c>
      <c r="AR425" s="38">
        <v>0.31926529916820401</v>
      </c>
      <c r="AS425" s="38">
        <v>0.2597274530833954</v>
      </c>
      <c r="AT425" s="38">
        <v>0.41228566916096454</v>
      </c>
      <c r="AU425" s="38">
        <v>0.97685067320557328</v>
      </c>
      <c r="AV425" s="38">
        <v>0.502077758994672</v>
      </c>
      <c r="AW425" s="38">
        <v>17.759691722351512</v>
      </c>
      <c r="AX425" s="38">
        <v>0.26176536634558883</v>
      </c>
      <c r="AY425" s="38">
        <v>0.69696488066394335</v>
      </c>
      <c r="AZ425" s="38">
        <v>0.4889215783632116</v>
      </c>
      <c r="BA425" s="38">
        <v>3.0879817311656446</v>
      </c>
      <c r="BB425" s="38">
        <v>0.13177991537545175</v>
      </c>
      <c r="BC425" s="84">
        <v>2.1213203435596398E-3</v>
      </c>
      <c r="BD425" s="38"/>
      <c r="BE425" s="38">
        <v>0.47389101130939054</v>
      </c>
      <c r="BF425" s="38">
        <v>0.54741146865803036</v>
      </c>
      <c r="BG425" s="38">
        <v>2.1213203435596398E-3</v>
      </c>
      <c r="BH425" s="68">
        <v>2.1213203435596398E-3</v>
      </c>
      <c r="BI425" s="69">
        <v>2.1213203435596398E-3</v>
      </c>
      <c r="BJ425" s="70">
        <v>2.1213203435596398E-3</v>
      </c>
      <c r="BK425" s="71">
        <v>2.1213203435596398E-3</v>
      </c>
      <c r="BL425" s="85">
        <f t="shared" si="48"/>
        <v>3.0236272625326519</v>
      </c>
      <c r="BM425" s="85">
        <f t="shared" si="49"/>
        <v>1.4727215938460152</v>
      </c>
      <c r="BN425" s="85">
        <f t="shared" si="50"/>
        <v>1.4017701324605594</v>
      </c>
      <c r="BO425" s="85">
        <f t="shared" si="51"/>
        <v>0.73951083374763626</v>
      </c>
      <c r="BP425" s="85">
        <f t="shared" si="52"/>
        <v>0.73321076009837893</v>
      </c>
      <c r="BQ425" s="85">
        <f t="shared" si="53"/>
        <v>25.343791289775073</v>
      </c>
      <c r="BR425" s="85">
        <f t="shared" si="54"/>
        <v>32.22388450172668</v>
      </c>
      <c r="BS425" s="85">
        <f t="shared" si="55"/>
        <v>25.935585090594056</v>
      </c>
    </row>
    <row r="426" spans="1:71" x14ac:dyDescent="0.2">
      <c r="A426" s="22">
        <v>425</v>
      </c>
      <c r="B426" s="16" t="s">
        <v>17</v>
      </c>
      <c r="C426" s="16">
        <v>1611</v>
      </c>
      <c r="D426" s="16">
        <v>2</v>
      </c>
      <c r="E426" s="16">
        <v>4</v>
      </c>
      <c r="F426" s="16" t="s">
        <v>20</v>
      </c>
      <c r="G426" s="16">
        <v>2</v>
      </c>
      <c r="H426" s="16">
        <v>205</v>
      </c>
      <c r="I426" s="16">
        <v>31.1</v>
      </c>
      <c r="J426" s="17">
        <v>3.55</v>
      </c>
      <c r="K426" s="17">
        <v>2.04</v>
      </c>
      <c r="L426" s="17">
        <v>5.7</v>
      </c>
      <c r="M426" s="22">
        <v>21</v>
      </c>
      <c r="N426" s="13">
        <v>26.030303030303031</v>
      </c>
      <c r="O426" s="13">
        <v>24.050771924958894</v>
      </c>
      <c r="P426" s="13">
        <v>3.9055413271245634</v>
      </c>
      <c r="Q426" s="13">
        <v>3.0118975552968563</v>
      </c>
      <c r="R426" s="13">
        <v>1.0166242424242424</v>
      </c>
      <c r="S426" s="13">
        <v>0.78400606060606048</v>
      </c>
      <c r="T426" s="38">
        <v>3.7679091593871608</v>
      </c>
      <c r="U426" s="38">
        <v>2.0572450259133439</v>
      </c>
      <c r="V426" s="38">
        <v>0.99286883329788878</v>
      </c>
      <c r="W426" s="38">
        <v>2.0813677814103873</v>
      </c>
      <c r="X426" s="38">
        <v>0.28344462040299645</v>
      </c>
      <c r="Y426" s="38">
        <v>2.9650630334027997E-2</v>
      </c>
      <c r="Z426" s="38">
        <v>2.4658946410098754</v>
      </c>
      <c r="AA426" s="55">
        <v>2.1213203435596398E-3</v>
      </c>
      <c r="AB426" s="38">
        <v>0.15883731458825956</v>
      </c>
      <c r="AC426" s="38">
        <v>9.8596877030755845</v>
      </c>
      <c r="AD426" s="38">
        <v>0.16282910225991309</v>
      </c>
      <c r="AE426" s="38">
        <v>0.35114948943512519</v>
      </c>
      <c r="AF426" s="38">
        <v>1.2392356837133187</v>
      </c>
      <c r="AG426" s="38">
        <v>0.72731799728610946</v>
      </c>
      <c r="AH426" s="38">
        <v>0.23810002619207024</v>
      </c>
      <c r="AI426" s="38">
        <v>36.191048417000374</v>
      </c>
      <c r="AJ426" s="38">
        <v>0.10669576607970309</v>
      </c>
      <c r="AK426" s="38">
        <v>1.9199095570398124</v>
      </c>
      <c r="AL426" s="38">
        <v>0.28967892877369522</v>
      </c>
      <c r="AM426" s="38">
        <v>0.33145406170519559</v>
      </c>
      <c r="AN426" s="38">
        <v>0.1464043029088592</v>
      </c>
      <c r="AO426" s="38">
        <v>7.167995511249508</v>
      </c>
      <c r="AP426" s="82">
        <v>2.1213203435596398E-3</v>
      </c>
      <c r="AQ426" s="83">
        <v>2.1213203435596398E-3</v>
      </c>
      <c r="AR426" s="38">
        <v>0.39127275754412616</v>
      </c>
      <c r="AS426" s="38">
        <v>0.30517100350887638</v>
      </c>
      <c r="AT426" s="38">
        <v>0.43162237063402598</v>
      </c>
      <c r="AU426" s="38">
        <v>0.87206047897960937</v>
      </c>
      <c r="AV426" s="38">
        <v>0.59497078971899331</v>
      </c>
      <c r="AW426" s="38">
        <v>19.601140952283668</v>
      </c>
      <c r="AX426" s="38">
        <v>0.21524210112777614</v>
      </c>
      <c r="AY426" s="38">
        <v>0.59620050376215827</v>
      </c>
      <c r="AZ426" s="38">
        <v>0.50054834856309094</v>
      </c>
      <c r="BA426" s="38">
        <v>2.7406197148059572</v>
      </c>
      <c r="BB426" s="38">
        <v>9.259718068374477E-2</v>
      </c>
      <c r="BC426" s="84">
        <v>2.1213203435596398E-3</v>
      </c>
      <c r="BD426" s="38"/>
      <c r="BE426" s="38">
        <v>0.45171328398102462</v>
      </c>
      <c r="BF426" s="38">
        <v>0.63525979585683423</v>
      </c>
      <c r="BG426" s="38">
        <v>2.1213203435596398E-3</v>
      </c>
      <c r="BH426" s="68">
        <v>2.1213203435596398E-3</v>
      </c>
      <c r="BI426" s="69">
        <v>2.1213203435596398E-3</v>
      </c>
      <c r="BJ426" s="70">
        <v>2.1213203435596398E-3</v>
      </c>
      <c r="BK426" s="71">
        <v>2.1213203435596398E-3</v>
      </c>
      <c r="BL426" s="85">
        <f t="shared" si="48"/>
        <v>2.5442389399065184</v>
      </c>
      <c r="BM426" s="85">
        <f t="shared" si="49"/>
        <v>1.3072906273287663</v>
      </c>
      <c r="BN426" s="85">
        <f t="shared" si="50"/>
        <v>1.0905440096688928</v>
      </c>
      <c r="BO426" s="85">
        <f t="shared" si="51"/>
        <v>0.66646220911994603</v>
      </c>
      <c r="BP426" s="85">
        <f t="shared" si="52"/>
        <v>0.64082841820882042</v>
      </c>
      <c r="BQ426" s="85">
        <f t="shared" si="53"/>
        <v>21.508417764497239</v>
      </c>
      <c r="BR426" s="85">
        <f t="shared" si="54"/>
        <v>38.11095797404019</v>
      </c>
      <c r="BS426" s="85">
        <f t="shared" si="55"/>
        <v>27.445389844198356</v>
      </c>
    </row>
    <row r="427" spans="1:71" x14ac:dyDescent="0.2">
      <c r="A427" s="22">
        <v>426</v>
      </c>
      <c r="B427" s="16" t="s">
        <v>17</v>
      </c>
      <c r="C427" s="16">
        <v>1611</v>
      </c>
      <c r="D427" s="16">
        <v>3</v>
      </c>
      <c r="E427" s="16">
        <v>4</v>
      </c>
      <c r="F427" s="16" t="s">
        <v>19</v>
      </c>
      <c r="G427" s="16">
        <v>2</v>
      </c>
      <c r="H427" s="16">
        <v>226</v>
      </c>
      <c r="I427" s="16">
        <v>30.9</v>
      </c>
      <c r="J427" s="17">
        <v>2.87</v>
      </c>
      <c r="K427" s="17">
        <v>1.89</v>
      </c>
      <c r="L427" s="17">
        <v>5.6</v>
      </c>
      <c r="M427" s="22">
        <v>21</v>
      </c>
      <c r="N427" s="13">
        <v>29.742424242424239</v>
      </c>
      <c r="O427" s="13">
        <v>21.621639810426537</v>
      </c>
      <c r="P427" s="13">
        <v>4.6283392766174227</v>
      </c>
      <c r="Q427" s="13">
        <v>3.1375853285787061</v>
      </c>
      <c r="R427" s="13">
        <v>1.376580303030303</v>
      </c>
      <c r="S427" s="13">
        <v>0.93319393939393935</v>
      </c>
      <c r="T427" s="38">
        <v>3.7336880852500061</v>
      </c>
      <c r="U427" s="38">
        <v>2.1768041406881959</v>
      </c>
      <c r="V427" s="38">
        <v>1.048611301561335</v>
      </c>
      <c r="W427" s="38">
        <v>2.1662305081371507</v>
      </c>
      <c r="X427" s="38">
        <v>0.12793931746964535</v>
      </c>
      <c r="Y427" s="38">
        <v>3.0724287111095556E-2</v>
      </c>
      <c r="Z427" s="38">
        <v>2.4339924310041638</v>
      </c>
      <c r="AA427" s="55">
        <v>2.1213203435596398E-3</v>
      </c>
      <c r="AB427" s="38">
        <v>2.5933448837537242E-2</v>
      </c>
      <c r="AC427" s="38">
        <v>9.2956309370835708</v>
      </c>
      <c r="AD427" s="38">
        <v>6.7599632907567792E-2</v>
      </c>
      <c r="AE427" s="38">
        <v>0.14795885388126417</v>
      </c>
      <c r="AF427" s="38">
        <v>0.90141685706211927</v>
      </c>
      <c r="AG427" s="38">
        <v>0.94003698268916169</v>
      </c>
      <c r="AH427" s="38">
        <v>8.4632480729907936E-3</v>
      </c>
      <c r="AI427" s="38">
        <v>37.031462143835753</v>
      </c>
      <c r="AJ427" s="75">
        <v>2.1213203435596398E-3</v>
      </c>
      <c r="AK427" s="38">
        <v>1.4870226248800698</v>
      </c>
      <c r="AL427" s="38">
        <v>0.14030685890921826</v>
      </c>
      <c r="AM427" s="38">
        <v>0.3958796733415868</v>
      </c>
      <c r="AN427" s="38">
        <v>6.5643274784902367E-2</v>
      </c>
      <c r="AO427" s="38">
        <v>8.9406005064955583</v>
      </c>
      <c r="AP427" s="82">
        <v>2.1213203435596398E-3</v>
      </c>
      <c r="AQ427" s="83">
        <v>2.1213203435596398E-3</v>
      </c>
      <c r="AR427" s="38">
        <v>0.36464434292430503</v>
      </c>
      <c r="AS427" s="38">
        <v>0.26846010317770447</v>
      </c>
      <c r="AT427" s="38">
        <v>0.39525972850178193</v>
      </c>
      <c r="AU427" s="38">
        <v>0.86525648156129753</v>
      </c>
      <c r="AV427" s="38">
        <v>0.53633630856503522</v>
      </c>
      <c r="AW427" s="38">
        <v>17.457942049676078</v>
      </c>
      <c r="AX427" s="38">
        <v>0.13145749428850353</v>
      </c>
      <c r="AY427" s="38">
        <v>0.32603398615457513</v>
      </c>
      <c r="AZ427" s="38">
        <v>0.23224402476032541</v>
      </c>
      <c r="BA427" s="38">
        <v>2.570503886306712</v>
      </c>
      <c r="BB427" s="38">
        <v>0.11275899761982577</v>
      </c>
      <c r="BC427" s="84">
        <v>2.1213203435596398E-3</v>
      </c>
      <c r="BD427" s="38"/>
      <c r="BE427" s="38">
        <v>0.40951205917599243</v>
      </c>
      <c r="BF427" s="38">
        <v>0.50260681511600414</v>
      </c>
      <c r="BG427" s="38">
        <v>2.1213203435596398E-3</v>
      </c>
      <c r="BH427" s="68">
        <v>2.1213203435596398E-3</v>
      </c>
      <c r="BI427" s="69">
        <v>2.1213203435596398E-3</v>
      </c>
      <c r="BJ427" s="70">
        <v>2.1213203435596398E-3</v>
      </c>
      <c r="BK427" s="71">
        <v>2.1213203435596398E-3</v>
      </c>
      <c r="BL427" s="85">
        <f t="shared" si="48"/>
        <v>1.8267889012224439</v>
      </c>
      <c r="BM427" s="85">
        <f t="shared" si="49"/>
        <v>0.39238336295213794</v>
      </c>
      <c r="BN427" s="85">
        <f t="shared" si="50"/>
        <v>1.3687622634854035</v>
      </c>
      <c r="BO427" s="85">
        <f t="shared" si="51"/>
        <v>0.10411765016165547</v>
      </c>
      <c r="BP427" s="85">
        <f t="shared" si="52"/>
        <v>0.28826571279048241</v>
      </c>
      <c r="BQ427" s="85">
        <f t="shared" si="53"/>
        <v>20.982896721194066</v>
      </c>
      <c r="BR427" s="85">
        <f t="shared" si="54"/>
        <v>38.518484768715822</v>
      </c>
      <c r="BS427" s="85">
        <f t="shared" si="55"/>
        <v>24.189986840576609</v>
      </c>
    </row>
    <row r="428" spans="1:71" x14ac:dyDescent="0.2">
      <c r="A428" s="22">
        <v>427</v>
      </c>
      <c r="B428" s="16" t="s">
        <v>17</v>
      </c>
      <c r="C428" s="16">
        <v>1615</v>
      </c>
      <c r="D428" s="16">
        <v>1</v>
      </c>
      <c r="E428" s="16">
        <v>1</v>
      </c>
      <c r="F428" s="16" t="s">
        <v>18</v>
      </c>
      <c r="G428" s="16">
        <v>2</v>
      </c>
      <c r="H428" s="16">
        <v>230</v>
      </c>
      <c r="I428" s="16">
        <v>31.5</v>
      </c>
      <c r="J428" s="17">
        <v>2.76</v>
      </c>
      <c r="K428" s="17">
        <v>1.91</v>
      </c>
      <c r="L428" s="17">
        <v>3.8</v>
      </c>
      <c r="M428" s="22">
        <v>21</v>
      </c>
      <c r="N428" s="13">
        <v>24.416666666666668</v>
      </c>
      <c r="O428" s="13">
        <v>22.617565581530172</v>
      </c>
      <c r="P428" s="13">
        <v>3.770971144896059</v>
      </c>
      <c r="Q428" s="13">
        <v>3.1880577102078802</v>
      </c>
      <c r="R428" s="13">
        <v>0.92074545454545442</v>
      </c>
      <c r="S428" s="13">
        <v>0.77841742424242411</v>
      </c>
      <c r="T428" s="38">
        <v>3.3489260932374942</v>
      </c>
      <c r="U428" s="38">
        <v>1.8752698000210972</v>
      </c>
      <c r="V428" s="38">
        <v>1.0329800658926023</v>
      </c>
      <c r="W428" s="38">
        <v>2.5070171855218506</v>
      </c>
      <c r="X428" s="38">
        <v>0.21340019478062738</v>
      </c>
      <c r="Y428" s="38">
        <v>4.3347528257510912E-2</v>
      </c>
      <c r="Z428" s="38">
        <v>3.078942403135394</v>
      </c>
      <c r="AA428" s="55">
        <v>2.1213203435596398E-3</v>
      </c>
      <c r="AB428" s="38">
        <v>7.2484252104622726E-2</v>
      </c>
      <c r="AC428" s="38">
        <v>9.8934196113717086</v>
      </c>
      <c r="AD428" s="38">
        <v>0.16223427029281334</v>
      </c>
      <c r="AE428" s="38">
        <v>0.36859186833762936</v>
      </c>
      <c r="AF428" s="38">
        <v>0.90436728779257547</v>
      </c>
      <c r="AG428" s="38">
        <v>0.77652765796315526</v>
      </c>
      <c r="AH428" s="38">
        <v>0.21646123795030919</v>
      </c>
      <c r="AI428" s="38">
        <v>25.747524137401832</v>
      </c>
      <c r="AJ428" s="38">
        <v>0.26624711692138814</v>
      </c>
      <c r="AK428" s="38">
        <v>1.2160558488601139</v>
      </c>
      <c r="AL428" s="38">
        <v>0.36003388081544169</v>
      </c>
      <c r="AM428" s="38">
        <v>0.42526548042542578</v>
      </c>
      <c r="AN428" s="38">
        <v>0.14468431620798738</v>
      </c>
      <c r="AO428" s="38">
        <v>11.020583457822479</v>
      </c>
      <c r="AP428" s="82">
        <v>2.1213203435596398E-3</v>
      </c>
      <c r="AQ428" s="38">
        <v>2.2717277969700026E-2</v>
      </c>
      <c r="AR428" s="38">
        <v>0.43335768446724732</v>
      </c>
      <c r="AS428" s="38">
        <v>0.33214587876107282</v>
      </c>
      <c r="AT428" s="38">
        <v>0.49704897079992122</v>
      </c>
      <c r="AU428" s="38">
        <v>1.1124762148481362</v>
      </c>
      <c r="AV428" s="38">
        <v>0.63812800956151294</v>
      </c>
      <c r="AW428" s="38">
        <v>22.935597020390063</v>
      </c>
      <c r="AX428" s="38">
        <v>0.28309514607384029</v>
      </c>
      <c r="AY428" s="38">
        <v>0.80775323612625871</v>
      </c>
      <c r="AZ428" s="38">
        <v>0.53177382877889168</v>
      </c>
      <c r="BA428" s="38">
        <v>3.6182725930318975</v>
      </c>
      <c r="BB428" s="38">
        <v>0.15611798247820302</v>
      </c>
      <c r="BC428" s="84">
        <v>2.1213203435596398E-3</v>
      </c>
      <c r="BD428" s="38"/>
      <c r="BE428" s="38">
        <v>0.49828751363474699</v>
      </c>
      <c r="BF428" s="38">
        <v>0.65488890741424965</v>
      </c>
      <c r="BG428" s="38">
        <v>2.1213203435596398E-3</v>
      </c>
      <c r="BH428" s="68">
        <v>2.1213203435596398E-3</v>
      </c>
      <c r="BI428" s="69">
        <v>2.1213203435596398E-3</v>
      </c>
      <c r="BJ428" s="70">
        <v>2.1213203435596398E-3</v>
      </c>
      <c r="BK428" s="71">
        <v>2.1213203435596398E-3</v>
      </c>
      <c r="BL428" s="85">
        <f t="shared" si="48"/>
        <v>2.8379989296198431</v>
      </c>
      <c r="BM428" s="85">
        <f t="shared" si="49"/>
        <v>1.4460526264222044</v>
      </c>
      <c r="BN428" s="85">
        <f t="shared" si="50"/>
        <v>1.2472619869896517</v>
      </c>
      <c r="BO428" s="85">
        <f t="shared" si="51"/>
        <v>0.71742687726913346</v>
      </c>
      <c r="BP428" s="85">
        <f t="shared" si="52"/>
        <v>0.72862574915307099</v>
      </c>
      <c r="BQ428" s="85">
        <f t="shared" si="53"/>
        <v>21.949955353960775</v>
      </c>
      <c r="BR428" s="85">
        <f t="shared" si="54"/>
        <v>26.963579986261948</v>
      </c>
      <c r="BS428" s="85">
        <f t="shared" si="55"/>
        <v>32.536509506740671</v>
      </c>
    </row>
    <row r="429" spans="1:71" x14ac:dyDescent="0.2">
      <c r="A429" s="22">
        <v>428</v>
      </c>
      <c r="B429" s="16" t="s">
        <v>17</v>
      </c>
      <c r="C429" s="16">
        <v>1615</v>
      </c>
      <c r="D429" s="16">
        <v>2</v>
      </c>
      <c r="E429" s="16">
        <v>1</v>
      </c>
      <c r="F429" s="16" t="s">
        <v>19</v>
      </c>
      <c r="G429" s="16">
        <v>2</v>
      </c>
      <c r="H429" s="16">
        <v>251</v>
      </c>
      <c r="I429" s="16">
        <v>30.9</v>
      </c>
      <c r="J429" s="17">
        <v>2.87</v>
      </c>
      <c r="K429" s="17">
        <v>1.89</v>
      </c>
      <c r="L429" s="17">
        <v>5.6</v>
      </c>
      <c r="M429" s="22">
        <v>21</v>
      </c>
      <c r="N429" s="13">
        <v>24.484848484848481</v>
      </c>
      <c r="O429" s="13">
        <v>21.862399458694224</v>
      </c>
      <c r="P429" s="13">
        <v>3.9188551980198021</v>
      </c>
      <c r="Q429" s="13">
        <v>3.1680878712871285</v>
      </c>
      <c r="R429" s="13">
        <v>0.95952575757575753</v>
      </c>
      <c r="S429" s="13">
        <v>0.77570151515151498</v>
      </c>
      <c r="T429" s="38">
        <v>3.5365424127352094</v>
      </c>
      <c r="U429" s="38">
        <v>1.9769146091452621</v>
      </c>
      <c r="V429" s="38">
        <v>1.064074108565721</v>
      </c>
      <c r="W429" s="38">
        <v>2.5624866486265518</v>
      </c>
      <c r="X429" s="38">
        <v>0.22880335549739109</v>
      </c>
      <c r="Y429" s="38">
        <v>4.1725243374028748E-2</v>
      </c>
      <c r="Z429" s="38">
        <v>3.0689763945924686</v>
      </c>
      <c r="AA429" s="55">
        <v>2.1213203435596398E-3</v>
      </c>
      <c r="AB429" s="38">
        <v>6.6738768175828161E-2</v>
      </c>
      <c r="AC429" s="38">
        <v>10.11358114774055</v>
      </c>
      <c r="AD429" s="38">
        <v>0.17037474730989177</v>
      </c>
      <c r="AE429" s="38">
        <v>0.38567032833481402</v>
      </c>
      <c r="AF429" s="38">
        <v>0.7833965381270217</v>
      </c>
      <c r="AG429" s="38">
        <v>0.7588973596626023</v>
      </c>
      <c r="AH429" s="38">
        <v>0.20829673762693063</v>
      </c>
      <c r="AI429" s="38">
        <v>31.626607662878563</v>
      </c>
      <c r="AJ429" s="38">
        <v>0.25096234196143785</v>
      </c>
      <c r="AK429" s="38">
        <v>1.4338200098889198</v>
      </c>
      <c r="AL429" s="38">
        <v>0.34699315548345772</v>
      </c>
      <c r="AM429" s="38">
        <v>0.383247017851572</v>
      </c>
      <c r="AN429" s="38">
        <v>0.14432359065177691</v>
      </c>
      <c r="AO429" s="38">
        <v>9.0270084305803096</v>
      </c>
      <c r="AP429" s="82">
        <v>2.1213203435596398E-3</v>
      </c>
      <c r="AQ429" s="83">
        <v>2.1213203435596398E-3</v>
      </c>
      <c r="AR429" s="38">
        <v>0.31725133329603239</v>
      </c>
      <c r="AS429" s="38">
        <v>0.24060978853412673</v>
      </c>
      <c r="AT429" s="38">
        <v>0.38396227062714527</v>
      </c>
      <c r="AU429" s="38">
        <v>0.92295134588749406</v>
      </c>
      <c r="AV429" s="38">
        <v>0.5469469370463913</v>
      </c>
      <c r="AW429" s="38">
        <v>18.4004646899844</v>
      </c>
      <c r="AX429" s="38">
        <v>0.23723513043422145</v>
      </c>
      <c r="AY429" s="38">
        <v>0.67379729633147334</v>
      </c>
      <c r="AZ429" s="38">
        <v>0.44138515617564722</v>
      </c>
      <c r="BA429" s="38">
        <v>2.676493963522939</v>
      </c>
      <c r="BB429" s="38">
        <v>0.11502185215069724</v>
      </c>
      <c r="BC429" s="84">
        <v>2.1213203435596398E-3</v>
      </c>
      <c r="BD429" s="38"/>
      <c r="BE429" s="38">
        <v>0.44192027894340147</v>
      </c>
      <c r="BF429" s="38">
        <v>0.5189546529066017</v>
      </c>
      <c r="BG429" s="38">
        <v>2.1213203435596398E-3</v>
      </c>
      <c r="BH429" s="68">
        <v>2.1213203435596398E-3</v>
      </c>
      <c r="BI429" s="69">
        <v>2.1213203435596398E-3</v>
      </c>
      <c r="BJ429" s="70">
        <v>2.1213203435596398E-3</v>
      </c>
      <c r="BK429" s="71">
        <v>2.1213203435596398E-3</v>
      </c>
      <c r="BL429" s="85">
        <f t="shared" si="48"/>
        <v>2.7593506107758996</v>
      </c>
      <c r="BM429" s="85">
        <f t="shared" si="49"/>
        <v>1.4290360788923604</v>
      </c>
      <c r="BN429" s="85">
        <f t="shared" si="50"/>
        <v>1.1859909412317626</v>
      </c>
      <c r="BO429" s="85">
        <f t="shared" si="51"/>
        <v>0.69637259507408844</v>
      </c>
      <c r="BP429" s="85">
        <f t="shared" si="52"/>
        <v>0.73266348381827173</v>
      </c>
      <c r="BQ429" s="85">
        <f t="shared" si="53"/>
        <v>22.551378676903155</v>
      </c>
      <c r="BR429" s="85">
        <f t="shared" si="54"/>
        <v>33.060427672767482</v>
      </c>
      <c r="BS429" s="85">
        <f t="shared" si="55"/>
        <v>25.933965258589044</v>
      </c>
    </row>
    <row r="430" spans="1:71" x14ac:dyDescent="0.2">
      <c r="A430" s="22">
        <v>429</v>
      </c>
      <c r="B430" s="16" t="s">
        <v>17</v>
      </c>
      <c r="C430" s="16">
        <v>1615</v>
      </c>
      <c r="D430" s="16">
        <v>3</v>
      </c>
      <c r="E430" s="16">
        <v>1</v>
      </c>
      <c r="F430" s="16" t="s">
        <v>20</v>
      </c>
      <c r="G430" s="16">
        <v>2</v>
      </c>
      <c r="H430" s="16">
        <v>272</v>
      </c>
      <c r="I430" s="16">
        <v>31.1</v>
      </c>
      <c r="J430" s="17">
        <v>3.55</v>
      </c>
      <c r="K430" s="17">
        <v>2.04</v>
      </c>
      <c r="L430" s="17">
        <v>5.7</v>
      </c>
      <c r="M430" s="22">
        <v>21</v>
      </c>
      <c r="N430" s="13">
        <v>19.242424242424239</v>
      </c>
      <c r="O430" s="13">
        <v>19.234355947821577</v>
      </c>
      <c r="P430" s="13">
        <v>4.0641181102362207</v>
      </c>
      <c r="Q430" s="13">
        <v>3.0841496062992135</v>
      </c>
      <c r="R430" s="13">
        <v>0.78203484848484839</v>
      </c>
      <c r="S430" s="13">
        <v>0.59346515151515156</v>
      </c>
      <c r="T430" s="38">
        <v>3.044546818136463</v>
      </c>
      <c r="U430" s="38">
        <v>1.5376424524072818</v>
      </c>
      <c r="V430" s="38">
        <v>0.75058213976663923</v>
      </c>
      <c r="W430" s="38">
        <v>1.7075456899749988</v>
      </c>
      <c r="X430" s="38">
        <v>6.323939722277154E-2</v>
      </c>
      <c r="Y430" s="38">
        <v>1.0452941505843876E-2</v>
      </c>
      <c r="Z430" s="38">
        <v>2.1177745558005516</v>
      </c>
      <c r="AA430" s="55">
        <v>2.1213203435596398E-3</v>
      </c>
      <c r="AB430" s="38">
        <v>5.0317034269695068E-2</v>
      </c>
      <c r="AC430" s="38">
        <v>8.7195652183572303</v>
      </c>
      <c r="AD430" s="38">
        <v>8.0111987790194641E-2</v>
      </c>
      <c r="AE430" s="38">
        <v>0.2343777153687468</v>
      </c>
      <c r="AF430" s="38">
        <v>0.60731758638952194</v>
      </c>
      <c r="AG430" s="38">
        <v>0.7768343982771635</v>
      </c>
      <c r="AH430" s="38">
        <v>0.13189749461945977</v>
      </c>
      <c r="AI430" s="38">
        <v>30.76719961873637</v>
      </c>
      <c r="AJ430" s="75">
        <v>2.1213203435596398E-3</v>
      </c>
      <c r="AK430" s="38">
        <v>1.2627857431375755</v>
      </c>
      <c r="AL430" s="38">
        <v>0.16037591039381771</v>
      </c>
      <c r="AM430" s="38">
        <v>0.4433699142723837</v>
      </c>
      <c r="AN430" s="38">
        <v>6.2425015184561741E-2</v>
      </c>
      <c r="AO430" s="38">
        <v>11.702508022302659</v>
      </c>
      <c r="AP430" s="38">
        <v>1.9324015348395614E-2</v>
      </c>
      <c r="AQ430" s="38">
        <v>1.2689937866929653E-2</v>
      </c>
      <c r="AR430" s="38">
        <v>0.49960291229319709</v>
      </c>
      <c r="AS430" s="38">
        <v>0.34734696063434778</v>
      </c>
      <c r="AT430" s="38">
        <v>0.46439482293111484</v>
      </c>
      <c r="AU430" s="38">
        <v>1.1413291695913725</v>
      </c>
      <c r="AV430" s="38">
        <v>0.67511277190005303</v>
      </c>
      <c r="AW430" s="38">
        <v>23.826386330420192</v>
      </c>
      <c r="AX430" s="38">
        <v>0.14310931644982522</v>
      </c>
      <c r="AY430" s="38">
        <v>0.31859170856587543</v>
      </c>
      <c r="AZ430" s="38">
        <v>0.22719692470786984</v>
      </c>
      <c r="BA430" s="38">
        <v>2.8593137765101817</v>
      </c>
      <c r="BB430" s="38">
        <v>0.1633424820456382</v>
      </c>
      <c r="BC430" s="84">
        <v>2.1213203435596398E-3</v>
      </c>
      <c r="BD430" s="38"/>
      <c r="BE430" s="38">
        <v>0.41662660992280387</v>
      </c>
      <c r="BF430" s="38">
        <v>0.61974119745803014</v>
      </c>
      <c r="BG430" s="38">
        <v>2.1213203435596398E-3</v>
      </c>
      <c r="BH430" s="68">
        <v>2.1213203435596398E-3</v>
      </c>
      <c r="BI430" s="69">
        <v>2.1213203435596398E-3</v>
      </c>
      <c r="BJ430" s="70">
        <v>2.1213203435596398E-3</v>
      </c>
      <c r="BK430" s="71">
        <v>2.1213203435596398E-3</v>
      </c>
      <c r="BL430" s="85">
        <f t="shared" si="48"/>
        <v>1.9544050523689864</v>
      </c>
      <c r="BM430" s="85">
        <f t="shared" si="49"/>
        <v>0.65920146278547365</v>
      </c>
      <c r="BN430" s="85">
        <f t="shared" si="50"/>
        <v>1.2327785743989508</v>
      </c>
      <c r="BO430" s="85">
        <f t="shared" si="51"/>
        <v>0.26444783702290914</v>
      </c>
      <c r="BP430" s="85">
        <f t="shared" si="52"/>
        <v>0.39475362576256451</v>
      </c>
      <c r="BQ430" s="85">
        <f t="shared" si="53"/>
        <v>17.940896271665935</v>
      </c>
      <c r="BR430" s="85">
        <f t="shared" si="54"/>
        <v>32.029985361873948</v>
      </c>
      <c r="BS430" s="85">
        <f t="shared" si="55"/>
        <v>31.746836858707177</v>
      </c>
    </row>
    <row r="431" spans="1:71" x14ac:dyDescent="0.2">
      <c r="A431" s="22">
        <v>430</v>
      </c>
      <c r="B431" s="16" t="s">
        <v>17</v>
      </c>
      <c r="C431" s="16">
        <v>1617</v>
      </c>
      <c r="D431" s="16">
        <v>1</v>
      </c>
      <c r="E431" s="16">
        <v>1</v>
      </c>
      <c r="F431" s="16" t="s">
        <v>18</v>
      </c>
      <c r="G431" s="16">
        <v>2</v>
      </c>
      <c r="H431" s="16">
        <v>227</v>
      </c>
      <c r="I431" s="16">
        <v>31.5</v>
      </c>
      <c r="J431" s="17">
        <v>2.76</v>
      </c>
      <c r="K431" s="17">
        <v>1.91</v>
      </c>
      <c r="L431" s="17">
        <v>3.8</v>
      </c>
      <c r="M431" s="22">
        <v>21</v>
      </c>
      <c r="N431" s="13">
        <v>31.02272727272727</v>
      </c>
      <c r="O431" s="13">
        <v>25.860361782967288</v>
      </c>
      <c r="P431" s="13">
        <v>3.348417582417583</v>
      </c>
      <c r="Q431" s="13">
        <v>3.0325567765567767</v>
      </c>
      <c r="R431" s="13">
        <v>1.0387704545454546</v>
      </c>
      <c r="S431" s="13">
        <v>0.94078181818181816</v>
      </c>
      <c r="T431" s="38">
        <v>3.8778343888834463</v>
      </c>
      <c r="U431" s="38">
        <v>2.3521264614804496</v>
      </c>
      <c r="V431" s="38">
        <v>1.3061491699548118</v>
      </c>
      <c r="W431" s="38">
        <v>2.9815791895597288</v>
      </c>
      <c r="X431" s="38">
        <v>0.34336716661707645</v>
      </c>
      <c r="Y431" s="38">
        <v>4.9394599530554313E-2</v>
      </c>
      <c r="Z431" s="38">
        <v>3.4456505920078602</v>
      </c>
      <c r="AA431" s="55">
        <v>2.1213203435596398E-3</v>
      </c>
      <c r="AB431" s="38">
        <v>0.15918236806148106</v>
      </c>
      <c r="AC431" s="38">
        <v>10.53896624416754</v>
      </c>
      <c r="AD431" s="38">
        <v>0.22370185154416078</v>
      </c>
      <c r="AE431" s="38">
        <v>0.50094737133688994</v>
      </c>
      <c r="AF431" s="38">
        <v>1.0038247122498778</v>
      </c>
      <c r="AG431" s="38">
        <v>0.87488702080772296</v>
      </c>
      <c r="AH431" s="38">
        <v>0.31440779656471129</v>
      </c>
      <c r="AI431" s="38">
        <v>24.836744643029789</v>
      </c>
      <c r="AJ431" s="38">
        <v>0.29637289119025712</v>
      </c>
      <c r="AK431" s="38">
        <v>0.94846459889015045</v>
      </c>
      <c r="AL431" s="38">
        <v>0.44410549862329918</v>
      </c>
      <c r="AM431" s="38">
        <v>0.48308451111622508</v>
      </c>
      <c r="AN431" s="38">
        <v>0.13104500796019652</v>
      </c>
      <c r="AO431" s="38">
        <v>12.732783095283692</v>
      </c>
      <c r="AP431" s="82">
        <v>2.1213203435596398E-3</v>
      </c>
      <c r="AQ431" s="83">
        <v>2.1213203435596398E-3</v>
      </c>
      <c r="AR431" s="38">
        <v>0.33977143176082958</v>
      </c>
      <c r="AS431" s="38">
        <v>0.29942531827287522</v>
      </c>
      <c r="AT431" s="38">
        <v>0.48423033989215791</v>
      </c>
      <c r="AU431" s="38">
        <v>1.0234711092645532</v>
      </c>
      <c r="AV431" s="38">
        <v>0.61134994525570807</v>
      </c>
      <c r="AW431" s="38">
        <v>21.63813160530859</v>
      </c>
      <c r="AX431" s="38">
        <v>0.26348213783817864</v>
      </c>
      <c r="AY431" s="38">
        <v>0.65564842303795334</v>
      </c>
      <c r="AZ431" s="38">
        <v>0.55450024264060083</v>
      </c>
      <c r="BA431" s="38">
        <v>2.8710808570321578</v>
      </c>
      <c r="BB431" s="38">
        <v>0.14603422608045266</v>
      </c>
      <c r="BC431" s="84">
        <v>2.1213203435596398E-3</v>
      </c>
      <c r="BD431" s="38"/>
      <c r="BE431" s="38">
        <v>0.44966627836065065</v>
      </c>
      <c r="BF431" s="38">
        <v>0.55525349834680771</v>
      </c>
      <c r="BG431" s="38">
        <v>2.1213203435596398E-3</v>
      </c>
      <c r="BH431" s="68">
        <v>2.1213203435596398E-3</v>
      </c>
      <c r="BI431" s="69">
        <v>2.1213203435596398E-3</v>
      </c>
      <c r="BJ431" s="70">
        <v>2.1213203435596398E-3</v>
      </c>
      <c r="BK431" s="71">
        <v>2.1213203435596398E-3</v>
      </c>
      <c r="BL431" s="85">
        <f t="shared" si="48"/>
        <v>3.4792502370790577</v>
      </c>
      <c r="BM431" s="85">
        <f t="shared" si="49"/>
        <v>1.9387177773207993</v>
      </c>
      <c r="BN431" s="85">
        <f t="shared" si="50"/>
        <v>1.409487451798062</v>
      </c>
      <c r="BO431" s="85">
        <f t="shared" si="51"/>
        <v>0.99366490736061019</v>
      </c>
      <c r="BP431" s="85">
        <f t="shared" si="52"/>
        <v>0.94505286996018911</v>
      </c>
      <c r="BQ431" s="85">
        <f t="shared" si="53"/>
        <v>24.845673212670913</v>
      </c>
      <c r="BR431" s="85">
        <f t="shared" si="54"/>
        <v>25.78520924191994</v>
      </c>
      <c r="BS431" s="85">
        <f t="shared" si="55"/>
        <v>29.909015975839981</v>
      </c>
    </row>
    <row r="432" spans="1:71" x14ac:dyDescent="0.2">
      <c r="A432" s="22">
        <v>431</v>
      </c>
      <c r="B432" s="16" t="s">
        <v>17</v>
      </c>
      <c r="C432" s="16">
        <v>1617</v>
      </c>
      <c r="D432" s="16">
        <v>2</v>
      </c>
      <c r="E432" s="16">
        <v>1</v>
      </c>
      <c r="F432" s="16" t="s">
        <v>19</v>
      </c>
      <c r="G432" s="16">
        <v>2</v>
      </c>
      <c r="H432" s="16">
        <v>248</v>
      </c>
      <c r="I432" s="16">
        <v>30.9</v>
      </c>
      <c r="J432" s="17">
        <v>2.87</v>
      </c>
      <c r="K432" s="17">
        <v>1.89</v>
      </c>
      <c r="L432" s="17">
        <v>5.6</v>
      </c>
      <c r="M432" s="22">
        <v>21</v>
      </c>
      <c r="N432" s="13">
        <v>24.045454545454543</v>
      </c>
      <c r="O432" s="13">
        <v>21.559573127456417</v>
      </c>
      <c r="P432" s="13">
        <v>3.8448771266540649</v>
      </c>
      <c r="Q432" s="13">
        <v>2.8587901701323251</v>
      </c>
      <c r="R432" s="13">
        <v>0.92451818181818191</v>
      </c>
      <c r="S432" s="13">
        <v>0.68740909090909086</v>
      </c>
      <c r="T432" s="38">
        <v>3.4730130535439114</v>
      </c>
      <c r="U432" s="38">
        <v>2.0824159030344047</v>
      </c>
      <c r="V432" s="38">
        <v>1.1893420112858153</v>
      </c>
      <c r="W432" s="38">
        <v>2.8095918811816807</v>
      </c>
      <c r="X432" s="38">
        <v>0.24047330847393686</v>
      </c>
      <c r="Y432" s="38">
        <v>4.2049501281718797E-2</v>
      </c>
      <c r="Z432" s="38">
        <v>3.2192216917943606</v>
      </c>
      <c r="AA432" s="55">
        <v>2.1213203435596398E-3</v>
      </c>
      <c r="AB432" s="38">
        <v>0.11411400962133184</v>
      </c>
      <c r="AC432" s="38">
        <v>7.5942617698314017</v>
      </c>
      <c r="AD432" s="38">
        <v>0.2379225507023591</v>
      </c>
      <c r="AE432" s="38">
        <v>0.38439262299548094</v>
      </c>
      <c r="AF432" s="38">
        <v>0.64737479136227383</v>
      </c>
      <c r="AG432" s="38">
        <v>0.69622660375727152</v>
      </c>
      <c r="AH432" s="38">
        <v>0.24373934738240377</v>
      </c>
      <c r="AI432" s="38">
        <v>32.606934491799002</v>
      </c>
      <c r="AJ432" s="38">
        <v>0.10291072173129054</v>
      </c>
      <c r="AK432" s="38">
        <v>1.3956225273883756</v>
      </c>
      <c r="AL432" s="38">
        <v>0.37855164127084745</v>
      </c>
      <c r="AM432" s="38">
        <v>0.44468243243678685</v>
      </c>
      <c r="AN432" s="38">
        <v>0.18298432175976431</v>
      </c>
      <c r="AO432" s="38">
        <v>11.337061451413042</v>
      </c>
      <c r="AP432" s="38">
        <v>1.7658875654709805E-2</v>
      </c>
      <c r="AQ432" s="38">
        <v>2.1213203435596398E-3</v>
      </c>
      <c r="AR432" s="38">
        <v>0.29185148781400827</v>
      </c>
      <c r="AS432" s="38">
        <v>0.2339903728082412</v>
      </c>
      <c r="AT432" s="38">
        <v>0.35197707165425296</v>
      </c>
      <c r="AU432" s="38">
        <v>0.91532793595881523</v>
      </c>
      <c r="AV432" s="38">
        <v>0.50094167778212717</v>
      </c>
      <c r="AW432" s="38">
        <v>20.330240595563673</v>
      </c>
      <c r="AX432" s="38">
        <v>0.24606926564155418</v>
      </c>
      <c r="AY432" s="38">
        <v>0.66744903853292969</v>
      </c>
      <c r="AZ432" s="38">
        <v>0.38273220246612027</v>
      </c>
      <c r="BA432" s="38">
        <v>3.0517401001136086</v>
      </c>
      <c r="BB432" s="38">
        <v>0.14457695561980738</v>
      </c>
      <c r="BC432" s="84">
        <v>2.1213203435596398E-3</v>
      </c>
      <c r="BD432" s="38">
        <v>7.9661756427646703E-3</v>
      </c>
      <c r="BE432" s="38">
        <v>0.46725179041771797</v>
      </c>
      <c r="BF432" s="38">
        <v>0.42879833176163695</v>
      </c>
      <c r="BG432" s="38">
        <v>2.1213203435596398E-3</v>
      </c>
      <c r="BH432" s="68">
        <v>2.1213203435596398E-3</v>
      </c>
      <c r="BI432" s="69">
        <v>2.1213203435596398E-3</v>
      </c>
      <c r="BJ432" s="70">
        <v>2.1213203435596398E-3</v>
      </c>
      <c r="BK432" s="71">
        <v>2.1213203435596398E-3</v>
      </c>
      <c r="BL432" s="85">
        <f t="shared" si="48"/>
        <v>2.829695073282815</v>
      </c>
      <c r="BM432" s="85">
        <f t="shared" si="49"/>
        <v>1.4616308937037135</v>
      </c>
      <c r="BN432" s="85">
        <f t="shared" si="50"/>
        <v>1.1850798578193369</v>
      </c>
      <c r="BO432" s="85">
        <f t="shared" si="51"/>
        <v>0.69868662943738524</v>
      </c>
      <c r="BP432" s="85">
        <f t="shared" si="52"/>
        <v>0.76294426426632844</v>
      </c>
      <c r="BQ432" s="85">
        <f t="shared" si="53"/>
        <v>20.608319619145512</v>
      </c>
      <c r="BR432" s="85">
        <f t="shared" si="54"/>
        <v>34.002557019187378</v>
      </c>
      <c r="BS432" s="85">
        <f t="shared" si="55"/>
        <v>28.053421119836877</v>
      </c>
    </row>
    <row r="433" spans="1:71" x14ac:dyDescent="0.2">
      <c r="A433" s="22">
        <v>432</v>
      </c>
      <c r="B433" s="16" t="s">
        <v>17</v>
      </c>
      <c r="C433" s="16">
        <v>1617</v>
      </c>
      <c r="D433" s="16">
        <v>3</v>
      </c>
      <c r="E433" s="16">
        <v>1</v>
      </c>
      <c r="F433" s="16" t="s">
        <v>20</v>
      </c>
      <c r="G433" s="16">
        <v>2</v>
      </c>
      <c r="H433" s="16">
        <v>269</v>
      </c>
      <c r="I433" s="16">
        <v>31.1</v>
      </c>
      <c r="J433" s="17">
        <v>3.55</v>
      </c>
      <c r="K433" s="17">
        <v>2.04</v>
      </c>
      <c r="L433" s="17">
        <v>5.7</v>
      </c>
      <c r="M433" s="22">
        <v>21</v>
      </c>
      <c r="N433" s="17"/>
      <c r="O433" s="17"/>
      <c r="P433" s="17"/>
      <c r="Q433" s="17"/>
      <c r="R433" s="17"/>
      <c r="S433" s="17"/>
      <c r="T433" s="38"/>
      <c r="U433" s="38"/>
      <c r="V433" s="38"/>
      <c r="W433" s="38"/>
      <c r="X433" s="53">
        <v>2.1213203435596398E-3</v>
      </c>
      <c r="Y433" s="54">
        <v>2.1213203435596398E-3</v>
      </c>
      <c r="Z433" s="38"/>
      <c r="AA433" s="55">
        <v>2.1213203435596398E-3</v>
      </c>
      <c r="AB433" s="56">
        <v>2.1213203435596398E-3</v>
      </c>
      <c r="AC433" s="38"/>
      <c r="AD433" s="57">
        <v>2.1213203435596398E-3</v>
      </c>
      <c r="AE433" s="73">
        <v>2.1213203435596398E-3</v>
      </c>
      <c r="AF433" s="38"/>
      <c r="AG433" s="38"/>
      <c r="AH433" s="74">
        <v>2.1213203435596398E-3</v>
      </c>
      <c r="AI433" s="38"/>
      <c r="AJ433" s="75">
        <v>2.1213203435596398E-3</v>
      </c>
      <c r="AK433" s="38"/>
      <c r="AL433" s="76">
        <v>2.1213203435596398E-3</v>
      </c>
      <c r="AM433" s="38"/>
      <c r="AN433" s="77">
        <v>2.1213203435596398E-3</v>
      </c>
      <c r="AO433" s="38"/>
      <c r="AP433" s="82">
        <v>2.1213203435596398E-3</v>
      </c>
      <c r="AQ433" s="83">
        <v>2.1213203435596398E-3</v>
      </c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84">
        <v>2.1213203435596398E-3</v>
      </c>
      <c r="BD433" s="38"/>
      <c r="BE433" s="38"/>
      <c r="BF433" s="38"/>
      <c r="BG433" s="85">
        <v>2.1213203435596398E-3</v>
      </c>
      <c r="BH433" s="68">
        <v>2.1213203435596398E-3</v>
      </c>
      <c r="BI433" s="69">
        <v>2.1213203435596398E-3</v>
      </c>
      <c r="BJ433" s="70">
        <v>2.1213203435596398E-3</v>
      </c>
      <c r="BK433" s="71">
        <v>2.1213203435596398E-3</v>
      </c>
      <c r="BL433" s="85">
        <f t="shared" si="48"/>
        <v>1.9091883092036757E-2</v>
      </c>
      <c r="BM433" s="85">
        <f t="shared" si="49"/>
        <v>1.272792206135784E-2</v>
      </c>
      <c r="BN433" s="85">
        <f t="shared" si="50"/>
        <v>4.2426406871192797E-3</v>
      </c>
      <c r="BO433" s="85">
        <f t="shared" si="51"/>
        <v>8.4852813742385593E-3</v>
      </c>
      <c r="BP433" s="85">
        <f t="shared" si="52"/>
        <v>4.2426406871192797E-3</v>
      </c>
      <c r="BQ433" s="85"/>
      <c r="BR433" s="85"/>
      <c r="BS433" s="85"/>
    </row>
    <row r="434" spans="1:71" x14ac:dyDescent="0.2">
      <c r="A434" s="22">
        <v>433</v>
      </c>
      <c r="B434" s="16" t="s">
        <v>17</v>
      </c>
      <c r="C434" s="16">
        <v>1633</v>
      </c>
      <c r="D434" s="16">
        <v>1</v>
      </c>
      <c r="E434" s="16">
        <v>5</v>
      </c>
      <c r="F434" s="16" t="s">
        <v>19</v>
      </c>
      <c r="G434" s="16">
        <v>2</v>
      </c>
      <c r="H434" s="16">
        <v>144</v>
      </c>
      <c r="I434" s="16">
        <v>30.9</v>
      </c>
      <c r="J434" s="17">
        <v>2.87</v>
      </c>
      <c r="K434" s="17">
        <v>1.89</v>
      </c>
      <c r="L434" s="17">
        <v>5.6</v>
      </c>
      <c r="M434" s="22">
        <v>21</v>
      </c>
      <c r="N434" s="13">
        <v>38.840909090909093</v>
      </c>
      <c r="O434" s="13">
        <v>25.481535203852523</v>
      </c>
      <c r="P434" s="13">
        <v>4.456699824458747</v>
      </c>
      <c r="Q434" s="13">
        <v>3.3620596840257457</v>
      </c>
      <c r="R434" s="13">
        <v>1.7310227272727272</v>
      </c>
      <c r="S434" s="13">
        <v>1.3058545454545454</v>
      </c>
      <c r="T434" s="38">
        <v>3.5142548937739297</v>
      </c>
      <c r="U434" s="38">
        <v>2.2231575521699334</v>
      </c>
      <c r="V434" s="38">
        <v>1.2117862791117511</v>
      </c>
      <c r="W434" s="38">
        <v>2.8038485651564224</v>
      </c>
      <c r="X434" s="38">
        <v>0.30564697150133802</v>
      </c>
      <c r="Y434" s="38">
        <v>8.5576379516101225E-2</v>
      </c>
      <c r="Z434" s="38">
        <v>3.2254226360991076</v>
      </c>
      <c r="AA434" s="55">
        <v>2.1213203435596398E-3</v>
      </c>
      <c r="AB434" s="38">
        <v>5.7742918304721641E-2</v>
      </c>
      <c r="AC434" s="38">
        <v>9.9164424989099516</v>
      </c>
      <c r="AD434" s="38">
        <v>0.16116697649314551</v>
      </c>
      <c r="AE434" s="38">
        <v>0.52151885508441065</v>
      </c>
      <c r="AF434" s="38">
        <v>0.96777869172747577</v>
      </c>
      <c r="AG434" s="38">
        <v>1.0413808687636807</v>
      </c>
      <c r="AH434" s="38">
        <v>0.1406158921691173</v>
      </c>
      <c r="AI434" s="38">
        <v>38.653178463942929</v>
      </c>
      <c r="AJ434" s="38">
        <v>0.20943718025991076</v>
      </c>
      <c r="AK434" s="38">
        <v>1.5999662484782282</v>
      </c>
      <c r="AL434" s="38">
        <v>0.29149537576345785</v>
      </c>
      <c r="AM434" s="38">
        <v>0.40685748771908314</v>
      </c>
      <c r="AN434" s="38">
        <v>0.15027987380951324</v>
      </c>
      <c r="AO434" s="38">
        <v>8.6402668432413563</v>
      </c>
      <c r="AP434" s="38">
        <v>3.0444824406221691E-2</v>
      </c>
      <c r="AQ434" s="83">
        <v>2.1213203435596398E-3</v>
      </c>
      <c r="AR434" s="38">
        <v>0.28427991769820737</v>
      </c>
      <c r="AS434" s="38">
        <v>0.21581250343256014</v>
      </c>
      <c r="AT434" s="38">
        <v>0.34380850858413403</v>
      </c>
      <c r="AU434" s="38">
        <v>0.84494055468848783</v>
      </c>
      <c r="AV434" s="38">
        <v>0.47294935572690816</v>
      </c>
      <c r="AW434" s="38">
        <v>15.296740199474776</v>
      </c>
      <c r="AX434" s="38">
        <v>0.20882578371441649</v>
      </c>
      <c r="AY434" s="38">
        <v>0.67216796564443948</v>
      </c>
      <c r="AZ434" s="38">
        <v>0.35386145442605299</v>
      </c>
      <c r="BA434" s="38">
        <v>2.5094031496725142</v>
      </c>
      <c r="BB434" s="38">
        <v>9.7023764022532821E-2</v>
      </c>
      <c r="BC434" s="84">
        <v>2.1213203435596398E-3</v>
      </c>
      <c r="BD434" s="38"/>
      <c r="BE434" s="38">
        <v>0.37556994287323753</v>
      </c>
      <c r="BF434" s="38">
        <v>0.48065267884153418</v>
      </c>
      <c r="BG434" s="38">
        <v>2.1213203435596398E-3</v>
      </c>
      <c r="BH434" s="68">
        <v>2.1213203435596398E-3</v>
      </c>
      <c r="BI434" s="69">
        <v>2.1213203435596398E-3</v>
      </c>
      <c r="BJ434" s="70">
        <v>2.1213203435596398E-3</v>
      </c>
      <c r="BK434" s="71">
        <v>2.1213203435596398E-3</v>
      </c>
      <c r="BL434" s="85">
        <f t="shared" si="48"/>
        <v>3.0681931282267021</v>
      </c>
      <c r="BM434" s="85">
        <f t="shared" si="49"/>
        <v>1.3819771980747637</v>
      </c>
      <c r="BN434" s="85">
        <f t="shared" si="50"/>
        <v>1.5359360563424247</v>
      </c>
      <c r="BO434" s="85">
        <f t="shared" si="51"/>
        <v>0.56896296722689521</v>
      </c>
      <c r="BP434" s="85">
        <f t="shared" si="52"/>
        <v>0.8130142308478685</v>
      </c>
      <c r="BQ434" s="85">
        <f t="shared" si="53"/>
        <v>23.200559396722433</v>
      </c>
      <c r="BR434" s="85">
        <f t="shared" si="54"/>
        <v>40.253144712421154</v>
      </c>
      <c r="BS434" s="85">
        <f t="shared" si="55"/>
        <v>22.201329845610939</v>
      </c>
    </row>
    <row r="435" spans="1:71" x14ac:dyDescent="0.2">
      <c r="A435" s="22">
        <v>434</v>
      </c>
      <c r="B435" s="16" t="s">
        <v>17</v>
      </c>
      <c r="C435" s="16">
        <v>1633</v>
      </c>
      <c r="D435" s="16">
        <v>2</v>
      </c>
      <c r="E435" s="16">
        <v>5</v>
      </c>
      <c r="F435" s="16" t="s">
        <v>18</v>
      </c>
      <c r="G435" s="16">
        <v>2</v>
      </c>
      <c r="H435" s="16">
        <v>165</v>
      </c>
      <c r="I435" s="16">
        <v>31.5</v>
      </c>
      <c r="J435" s="17">
        <v>2.76</v>
      </c>
      <c r="K435" s="17">
        <v>1.91</v>
      </c>
      <c r="L435" s="17">
        <v>3.8</v>
      </c>
      <c r="M435" s="22">
        <v>21</v>
      </c>
      <c r="N435" s="13">
        <v>36.969696969696962</v>
      </c>
      <c r="O435" s="13">
        <v>30.318779780046185</v>
      </c>
      <c r="P435" s="13">
        <v>4.5359344262295087</v>
      </c>
      <c r="Q435" s="13">
        <v>3.3945163934426223</v>
      </c>
      <c r="R435" s="13">
        <v>1.676921212121212</v>
      </c>
      <c r="S435" s="13">
        <v>1.2549424242424239</v>
      </c>
      <c r="T435" s="38">
        <v>4.4843661113429718</v>
      </c>
      <c r="U435" s="38">
        <v>2.8372852216042572</v>
      </c>
      <c r="V435" s="38">
        <v>1.5790160603402388</v>
      </c>
      <c r="W435" s="38">
        <v>3.645467229950488</v>
      </c>
      <c r="X435" s="38">
        <v>0.33772496278969144</v>
      </c>
      <c r="Y435" s="38">
        <v>8.9597896465255358E-2</v>
      </c>
      <c r="Z435" s="38">
        <v>4.1442367229763821</v>
      </c>
      <c r="AA435" s="55">
        <v>2.1213203435596398E-3</v>
      </c>
      <c r="AB435" s="38">
        <v>6.9652917233672243E-2</v>
      </c>
      <c r="AC435" s="38">
        <v>11.221349127800291</v>
      </c>
      <c r="AD435" s="38">
        <v>0.20264255174248269</v>
      </c>
      <c r="AE435" s="38">
        <v>0.33766689832337304</v>
      </c>
      <c r="AF435" s="38">
        <v>0.93310183256246426</v>
      </c>
      <c r="AG435" s="38">
        <v>1.0775662640210772</v>
      </c>
      <c r="AH435" s="38">
        <v>0.19572405078959448</v>
      </c>
      <c r="AI435" s="38">
        <v>33.257046540286211</v>
      </c>
      <c r="AJ435" s="38">
        <v>5.253352546437097E-2</v>
      </c>
      <c r="AK435" s="38">
        <v>1.181406579952589</v>
      </c>
      <c r="AL435" s="38">
        <v>0.31545076898220925</v>
      </c>
      <c r="AM435" s="38">
        <v>0.4906864974295021</v>
      </c>
      <c r="AN435" s="38">
        <v>0.14850150658602188</v>
      </c>
      <c r="AO435" s="38">
        <v>9.9411548891299635</v>
      </c>
      <c r="AP435" s="38">
        <v>1.2100275605727059E-2</v>
      </c>
      <c r="AQ435" s="83">
        <v>2.1213203435596398E-3</v>
      </c>
      <c r="AR435" s="38">
        <v>0.31243147049765774</v>
      </c>
      <c r="AS435" s="38">
        <v>0.22267078109265426</v>
      </c>
      <c r="AT435" s="38">
        <v>0.36720954359052194</v>
      </c>
      <c r="AU435" s="38">
        <v>0.99871208954743917</v>
      </c>
      <c r="AV435" s="38">
        <v>0.46657793994648078</v>
      </c>
      <c r="AW435" s="38">
        <v>14.016183862308511</v>
      </c>
      <c r="AX435" s="38">
        <v>0.2213408988890872</v>
      </c>
      <c r="AY435" s="38">
        <v>0.58699050923208484</v>
      </c>
      <c r="AZ435" s="38">
        <v>0.44927145803365814</v>
      </c>
      <c r="BA435" s="38">
        <v>2.3306859191791096</v>
      </c>
      <c r="BB435" s="38">
        <v>0.13296733641192379</v>
      </c>
      <c r="BC435" s="84">
        <v>2.1213203435596398E-3</v>
      </c>
      <c r="BD435" s="38">
        <v>9.0463689894045227E-3</v>
      </c>
      <c r="BE435" s="38">
        <v>0.40209374552111654</v>
      </c>
      <c r="BF435" s="38">
        <v>0.41264249505260675</v>
      </c>
      <c r="BG435" s="38">
        <v>2.1213203435596398E-3</v>
      </c>
      <c r="BH435" s="68">
        <v>2.1213203435596398E-3</v>
      </c>
      <c r="BI435" s="69">
        <v>2.1213203435596398E-3</v>
      </c>
      <c r="BJ435" s="70">
        <v>2.1213203435596398E-3</v>
      </c>
      <c r="BK435" s="71">
        <v>2.1213203435596398E-3</v>
      </c>
      <c r="BL435" s="85">
        <f t="shared" si="48"/>
        <v>2.9821441973811194</v>
      </c>
      <c r="BM435" s="85">
        <f t="shared" si="49"/>
        <v>1.1736707125357029</v>
      </c>
      <c r="BN435" s="85">
        <f t="shared" si="50"/>
        <v>1.6599719782593945</v>
      </c>
      <c r="BO435" s="85">
        <f t="shared" si="51"/>
        <v>0.52055304523012036</v>
      </c>
      <c r="BP435" s="85">
        <f t="shared" si="52"/>
        <v>0.65311766730558229</v>
      </c>
      <c r="BQ435" s="85">
        <f t="shared" si="53"/>
        <v>28.249445436804319</v>
      </c>
      <c r="BR435" s="85">
        <f t="shared" si="54"/>
        <v>34.438453120238798</v>
      </c>
      <c r="BS435" s="85">
        <f t="shared" si="55"/>
        <v>20.95577393630289</v>
      </c>
    </row>
    <row r="436" spans="1:71" x14ac:dyDescent="0.2">
      <c r="A436" s="22">
        <v>435</v>
      </c>
      <c r="B436" s="16" t="s">
        <v>17</v>
      </c>
      <c r="C436" s="16">
        <v>1633</v>
      </c>
      <c r="D436" s="16">
        <v>3</v>
      </c>
      <c r="E436" s="16">
        <v>5</v>
      </c>
      <c r="F436" s="16" t="s">
        <v>20</v>
      </c>
      <c r="G436" s="16">
        <v>2</v>
      </c>
      <c r="H436" s="16">
        <v>186</v>
      </c>
      <c r="I436" s="16">
        <v>31.1</v>
      </c>
      <c r="J436" s="17">
        <v>3.55</v>
      </c>
      <c r="K436" s="17">
        <v>2.04</v>
      </c>
      <c r="L436" s="17">
        <v>5.7</v>
      </c>
      <c r="M436" s="22">
        <v>21</v>
      </c>
      <c r="N436" s="13">
        <v>30.818181818181813</v>
      </c>
      <c r="O436" s="13">
        <v>23.17822579440416</v>
      </c>
      <c r="P436" s="13">
        <v>4.6713938053097346</v>
      </c>
      <c r="Q436" s="13">
        <v>3.2176548672566372</v>
      </c>
      <c r="R436" s="13">
        <v>1.439638636363636</v>
      </c>
      <c r="S436" s="13">
        <v>0.99162272727272716</v>
      </c>
      <c r="T436" s="38">
        <v>3.8845122666394918</v>
      </c>
      <c r="U436" s="38">
        <v>2.116252374349135</v>
      </c>
      <c r="V436" s="38">
        <v>1.0076931907818869</v>
      </c>
      <c r="W436" s="38">
        <v>2.0684489170958891</v>
      </c>
      <c r="X436" s="38">
        <v>0.11187805637014797</v>
      </c>
      <c r="Y436" s="38">
        <v>1.4970100613987075E-2</v>
      </c>
      <c r="Z436" s="38">
        <v>2.3237858692484363</v>
      </c>
      <c r="AA436" s="55">
        <v>2.1213203435596398E-3</v>
      </c>
      <c r="AB436" s="38">
        <v>4.7672978175741003E-2</v>
      </c>
      <c r="AC436" s="38">
        <v>9.1374524893113289</v>
      </c>
      <c r="AD436" s="38">
        <v>6.7372394142868428E-2</v>
      </c>
      <c r="AE436" s="38">
        <v>0.13943521427839567</v>
      </c>
      <c r="AF436" s="38">
        <v>0.89765752945135702</v>
      </c>
      <c r="AG436" s="38">
        <v>0.81903892425198077</v>
      </c>
      <c r="AH436" s="38">
        <v>9.1640862548184973E-2</v>
      </c>
      <c r="AI436" s="38">
        <v>36.114909020975304</v>
      </c>
      <c r="AJ436" s="75">
        <v>2.1213203435596398E-3</v>
      </c>
      <c r="AK436" s="38">
        <v>1.4782344816097708</v>
      </c>
      <c r="AL436" s="38">
        <v>0.13451975912824035</v>
      </c>
      <c r="AM436" s="38">
        <v>0.39376621206202966</v>
      </c>
      <c r="AN436" s="38">
        <v>5.4328890921579935E-2</v>
      </c>
      <c r="AO436" s="38">
        <v>9.2270897706275434</v>
      </c>
      <c r="AP436" s="38">
        <v>2.0384291424290133E-2</v>
      </c>
      <c r="AQ436" s="38">
        <v>1.5947302962513728E-2</v>
      </c>
      <c r="AR436" s="38">
        <v>0.38543804540206517</v>
      </c>
      <c r="AS436" s="38">
        <v>0.39971283271953045</v>
      </c>
      <c r="AT436" s="38">
        <v>0.37699735193136219</v>
      </c>
      <c r="AU436" s="38">
        <v>0.88302234225978249</v>
      </c>
      <c r="AV436" s="38">
        <v>0.5297288553191335</v>
      </c>
      <c r="AW436" s="38">
        <v>17.55961297204087</v>
      </c>
      <c r="AX436" s="38">
        <v>9.7028498482531075E-2</v>
      </c>
      <c r="AY436" s="38">
        <v>0.24136546595705202</v>
      </c>
      <c r="AZ436" s="38">
        <v>0.14896192497909574</v>
      </c>
      <c r="BA436" s="38">
        <v>2.6317516747636613</v>
      </c>
      <c r="BB436" s="38">
        <v>0.11538751060836208</v>
      </c>
      <c r="BC436" s="84">
        <v>2.1213203435596398E-3</v>
      </c>
      <c r="BD436" s="38"/>
      <c r="BE436" s="38">
        <v>0.40580333673689623</v>
      </c>
      <c r="BF436" s="38">
        <v>0.47291303096914517</v>
      </c>
      <c r="BG436" s="38">
        <v>2.1213203435596398E-3</v>
      </c>
      <c r="BH436" s="68">
        <v>2.1213203435596398E-3</v>
      </c>
      <c r="BI436" s="69">
        <v>2.1213203435596398E-3</v>
      </c>
      <c r="BJ436" s="70">
        <v>2.1213203435596398E-3</v>
      </c>
      <c r="BK436" s="71">
        <v>2.1213203435596398E-3</v>
      </c>
      <c r="BL436" s="85">
        <f t="shared" si="48"/>
        <v>1.7669879768101273</v>
      </c>
      <c r="BM436" s="85">
        <f t="shared" si="49"/>
        <v>0.48276252861699009</v>
      </c>
      <c r="BN436" s="85">
        <f t="shared" si="50"/>
        <v>1.229896557271557</v>
      </c>
      <c r="BO436" s="85">
        <f t="shared" si="51"/>
        <v>0.20880755521035402</v>
      </c>
      <c r="BP436" s="85">
        <f t="shared" si="52"/>
        <v>0.27395497340663599</v>
      </c>
      <c r="BQ436" s="85">
        <f t="shared" si="53"/>
        <v>20.650023163796316</v>
      </c>
      <c r="BR436" s="85">
        <f t="shared" si="54"/>
        <v>37.593143502585072</v>
      </c>
      <c r="BS436" s="85">
        <f t="shared" si="55"/>
        <v>24.296783358617642</v>
      </c>
    </row>
    <row r="437" spans="1:71" x14ac:dyDescent="0.2">
      <c r="A437" s="22">
        <v>436</v>
      </c>
      <c r="B437" s="16" t="s">
        <v>21</v>
      </c>
      <c r="C437" s="16">
        <v>1345</v>
      </c>
      <c r="D437" s="16">
        <v>1</v>
      </c>
      <c r="E437" s="16">
        <v>1</v>
      </c>
      <c r="F437" s="16" t="s">
        <v>22</v>
      </c>
      <c r="G437" s="16">
        <v>1</v>
      </c>
      <c r="H437" s="11">
        <v>112</v>
      </c>
      <c r="I437" s="11">
        <v>29.3</v>
      </c>
      <c r="J437" s="13">
        <v>3.91</v>
      </c>
      <c r="K437" s="13">
        <v>2.5</v>
      </c>
      <c r="L437" s="13">
        <v>7</v>
      </c>
      <c r="M437" s="12">
        <v>14</v>
      </c>
      <c r="N437" s="17">
        <v>40.233333333333327</v>
      </c>
      <c r="O437" s="17">
        <v>29.819003030303023</v>
      </c>
      <c r="P437" s="17">
        <v>4.2426955425901403</v>
      </c>
      <c r="Q437" s="17">
        <v>2.9005566211316047</v>
      </c>
      <c r="R437" s="17">
        <v>1.7072113636363635</v>
      </c>
      <c r="S437" s="17">
        <v>1.1665110606060607</v>
      </c>
      <c r="T437" s="38">
        <v>4.2026833273347552</v>
      </c>
      <c r="U437" s="38">
        <v>2.3704267284646083</v>
      </c>
      <c r="V437" s="38">
        <v>1.1993850532118533</v>
      </c>
      <c r="W437" s="38">
        <v>2.5956668324795515</v>
      </c>
      <c r="X437" s="53">
        <v>2.1213203435596398E-3</v>
      </c>
      <c r="Y437" s="38">
        <v>0.14395234039983282</v>
      </c>
      <c r="Z437" s="38">
        <v>2.932163149791648</v>
      </c>
      <c r="AA437" s="38">
        <v>0.18994356027634263</v>
      </c>
      <c r="AB437" s="38">
        <v>5.708392295889634E-2</v>
      </c>
      <c r="AC437" s="38">
        <v>9.9312263593603589</v>
      </c>
      <c r="AD437" s="38">
        <v>0.15837642167246882</v>
      </c>
      <c r="AE437" s="38">
        <v>0.33483877783488897</v>
      </c>
      <c r="AF437" s="38">
        <v>0.86995112760436344</v>
      </c>
      <c r="AG437" s="38">
        <v>0.85559686482840158</v>
      </c>
      <c r="AH437" s="38">
        <v>0.15678301177918313</v>
      </c>
      <c r="AI437" s="38">
        <v>36.834460979589238</v>
      </c>
      <c r="AJ437" s="38">
        <v>0.165865778411524</v>
      </c>
      <c r="AK437" s="38">
        <v>1.8595480006942851</v>
      </c>
      <c r="AL437" s="38">
        <v>0.35644198225373736</v>
      </c>
      <c r="AM437" s="38">
        <v>0.41534924658451844</v>
      </c>
      <c r="AN437" s="38">
        <v>0.24082723223937141</v>
      </c>
      <c r="AO437" s="38">
        <v>7.8297102669187675</v>
      </c>
      <c r="AP437" s="38">
        <v>2.3915972363011281E-2</v>
      </c>
      <c r="AQ437" s="38">
        <v>2.3611127309940957E-2</v>
      </c>
      <c r="AR437" s="38">
        <v>0.36354380301440681</v>
      </c>
      <c r="AS437" s="38">
        <v>0.24824562814627837</v>
      </c>
      <c r="AT437" s="38">
        <v>0.54204145778876767</v>
      </c>
      <c r="AU437" s="38">
        <v>0.97478336313116654</v>
      </c>
      <c r="AV437" s="38">
        <v>0.5101496259253151</v>
      </c>
      <c r="AW437" s="38">
        <v>15.231198872124189</v>
      </c>
      <c r="AX437" s="38">
        <v>0.28205341286551011</v>
      </c>
      <c r="AY437" s="38">
        <v>0.79882988049558723</v>
      </c>
      <c r="AZ437" s="38">
        <v>0.59147924550664854</v>
      </c>
      <c r="BA437" s="38">
        <v>2.8672989840750702</v>
      </c>
      <c r="BB437" s="38">
        <v>0.1058292988154611</v>
      </c>
      <c r="BC437" s="84">
        <v>2.1213203435596398E-3</v>
      </c>
      <c r="BD437" s="38">
        <v>8.4163568496952473E-2</v>
      </c>
      <c r="BE437" s="38">
        <v>0.52937753884936145</v>
      </c>
      <c r="BF437" s="38">
        <v>0.50852261648523267</v>
      </c>
      <c r="BG437" s="38">
        <v>2.1213203435596398E-3</v>
      </c>
      <c r="BH437" s="38">
        <v>1.5912120769579492E-2</v>
      </c>
      <c r="BI437" s="38">
        <v>2.9253717709578742E-2</v>
      </c>
      <c r="BJ437" s="70">
        <v>2.1213203435596398E-3</v>
      </c>
      <c r="BK437" s="71">
        <v>2.1213203435596398E-3</v>
      </c>
      <c r="BL437" s="85">
        <f t="shared" si="48"/>
        <v>3.0750591392391655</v>
      </c>
      <c r="BM437" s="85">
        <f t="shared" si="49"/>
        <v>1.2293898949106987</v>
      </c>
      <c r="BN437" s="85">
        <f t="shared" si="50"/>
        <v>1.6048420120890956</v>
      </c>
      <c r="BO437" s="85">
        <f t="shared" si="51"/>
        <v>0.53810913482207234</v>
      </c>
      <c r="BP437" s="85">
        <f t="shared" si="52"/>
        <v>0.69128076008862638</v>
      </c>
      <c r="BQ437" s="85">
        <f t="shared" si="53"/>
        <v>23.233672770986338</v>
      </c>
      <c r="BR437" s="85">
        <f t="shared" si="54"/>
        <v>38.69400898028352</v>
      </c>
      <c r="BS437" s="85">
        <f t="shared" si="55"/>
        <v>23.738695515246292</v>
      </c>
    </row>
    <row r="438" spans="1:71" x14ac:dyDescent="0.2">
      <c r="A438" s="22">
        <v>437</v>
      </c>
      <c r="B438" s="16" t="s">
        <v>21</v>
      </c>
      <c r="C438" s="16">
        <v>1345</v>
      </c>
      <c r="D438" s="16">
        <v>2</v>
      </c>
      <c r="E438" s="16">
        <v>1</v>
      </c>
      <c r="F438" s="16" t="s">
        <v>20</v>
      </c>
      <c r="G438" s="16">
        <v>1</v>
      </c>
      <c r="H438" s="11">
        <v>127</v>
      </c>
      <c r="I438" s="11">
        <v>29.7</v>
      </c>
      <c r="J438" s="13">
        <v>4.62</v>
      </c>
      <c r="K438" s="13">
        <v>2.7</v>
      </c>
      <c r="L438" s="13">
        <v>7.1</v>
      </c>
      <c r="M438" s="12">
        <v>14</v>
      </c>
      <c r="N438" s="17">
        <v>43.872727272727275</v>
      </c>
      <c r="O438" s="17">
        <v>29.3276</v>
      </c>
      <c r="P438" s="17">
        <v>3.9864647456505087</v>
      </c>
      <c r="Q438" s="17">
        <v>2.8371613474404263</v>
      </c>
      <c r="R438" s="17">
        <v>1.7493280303030303</v>
      </c>
      <c r="S438" s="17">
        <v>1.2426778787878787</v>
      </c>
      <c r="T438" s="38">
        <v>4.5565253330410043</v>
      </c>
      <c r="U438" s="38">
        <v>2.2471151718866507</v>
      </c>
      <c r="V438" s="38">
        <v>1.1045348979230054</v>
      </c>
      <c r="W438" s="38">
        <v>2.3527538627834486</v>
      </c>
      <c r="X438" s="53">
        <v>2.1213203435596398E-3</v>
      </c>
      <c r="Y438" s="38">
        <v>4.8774846934809504E-2</v>
      </c>
      <c r="Z438" s="38">
        <v>2.655972052026637</v>
      </c>
      <c r="AA438" s="38">
        <v>8.9807253011683463E-2</v>
      </c>
      <c r="AB438" s="38">
        <v>5.1459066512301699E-2</v>
      </c>
      <c r="AC438" s="38">
        <v>9.4010385176259419</v>
      </c>
      <c r="AD438" s="38">
        <v>0.15669448010135445</v>
      </c>
      <c r="AE438" s="38">
        <v>0.33210001624855967</v>
      </c>
      <c r="AF438" s="38">
        <v>0.6439091033967036</v>
      </c>
      <c r="AG438" s="38">
        <v>0.82786089769814275</v>
      </c>
      <c r="AH438" s="38">
        <v>0.15191757446614712</v>
      </c>
      <c r="AI438" s="38">
        <v>28.503940983674603</v>
      </c>
      <c r="AJ438" s="38">
        <v>0.1910363468373569</v>
      </c>
      <c r="AK438" s="38">
        <v>1.3086000092836858</v>
      </c>
      <c r="AL438" s="38">
        <v>0.34137132834893602</v>
      </c>
      <c r="AM438" s="38">
        <v>0.42827305212432543</v>
      </c>
      <c r="AN438" s="38">
        <v>0.16759446060812211</v>
      </c>
      <c r="AO438" s="38">
        <v>9.3322246697607589</v>
      </c>
      <c r="AP438" s="38">
        <v>4.831796311567324E-2</v>
      </c>
      <c r="AQ438" s="38">
        <v>4.2693779109074327E-2</v>
      </c>
      <c r="AR438" s="38">
        <v>0.57851269292490204</v>
      </c>
      <c r="AS438" s="38">
        <v>0.38501718923597827</v>
      </c>
      <c r="AT438" s="38">
        <v>0.77348480831719335</v>
      </c>
      <c r="AU438" s="38">
        <v>1.1531756211230517</v>
      </c>
      <c r="AV438" s="38">
        <v>0.7052986116387483</v>
      </c>
      <c r="AW438" s="38">
        <v>21.320448142667338</v>
      </c>
      <c r="AX438" s="38"/>
      <c r="AY438" s="38">
        <v>0.98485707354697749</v>
      </c>
      <c r="AZ438" s="38">
        <v>0.69514991021560324</v>
      </c>
      <c r="BA438" s="38">
        <v>3.0740556178947775</v>
      </c>
      <c r="BB438" s="38">
        <v>0.13562360015480604</v>
      </c>
      <c r="BC438" s="84">
        <v>2.1213203435596398E-3</v>
      </c>
      <c r="BD438" s="38">
        <v>9.6336327159016549E-2</v>
      </c>
      <c r="BE438" s="38">
        <v>0.49245860034659006</v>
      </c>
      <c r="BF438" s="38">
        <v>0.6935195416659089</v>
      </c>
      <c r="BG438" s="85">
        <v>2.1213203435596398E-3</v>
      </c>
      <c r="BH438" s="38">
        <v>8.8821877999889318E-2</v>
      </c>
      <c r="BI438" s="38">
        <v>3.1384291109801329E-2</v>
      </c>
      <c r="BJ438" s="70">
        <v>2.1213203435596398E-3</v>
      </c>
      <c r="BK438" s="71">
        <v>2.1213203435596398E-3</v>
      </c>
      <c r="BL438" s="85">
        <f t="shared" si="48"/>
        <v>2.7868893228917391</v>
      </c>
      <c r="BM438" s="85">
        <f t="shared" si="49"/>
        <v>1.2245788125146559</v>
      </c>
      <c r="BN438" s="85">
        <f t="shared" si="50"/>
        <v>1.3947160497689612</v>
      </c>
      <c r="BO438" s="85">
        <f t="shared" si="51"/>
        <v>0.55110746791716014</v>
      </c>
      <c r="BP438" s="85">
        <f t="shared" si="52"/>
        <v>0.67347134459749569</v>
      </c>
      <c r="BQ438" s="85">
        <f t="shared" si="53"/>
        <v>22.320061155630249</v>
      </c>
      <c r="BR438" s="85">
        <f t="shared" si="54"/>
        <v>29.81254099295829</v>
      </c>
      <c r="BS438" s="85">
        <f t="shared" si="55"/>
        <v>31.307640929599568</v>
      </c>
    </row>
    <row r="439" spans="1:71" x14ac:dyDescent="0.2">
      <c r="A439" s="22">
        <v>438</v>
      </c>
      <c r="B439" s="16" t="s">
        <v>21</v>
      </c>
      <c r="C439" s="16">
        <v>1354</v>
      </c>
      <c r="D439" s="16">
        <v>1</v>
      </c>
      <c r="E439" s="16">
        <v>2</v>
      </c>
      <c r="F439" s="16" t="s">
        <v>20</v>
      </c>
      <c r="G439" s="16">
        <v>1</v>
      </c>
      <c r="H439" s="11">
        <v>161</v>
      </c>
      <c r="I439" s="11">
        <v>29.7</v>
      </c>
      <c r="J439" s="13">
        <v>4.62</v>
      </c>
      <c r="K439" s="13">
        <v>2.7</v>
      </c>
      <c r="L439" s="13">
        <v>7.1</v>
      </c>
      <c r="M439" s="12">
        <v>14</v>
      </c>
      <c r="N439" s="17">
        <v>43.519696969696973</v>
      </c>
      <c r="O439" s="17">
        <v>29.48236363636364</v>
      </c>
      <c r="P439" s="17">
        <v>3.3083966857963216</v>
      </c>
      <c r="Q439" s="17">
        <v>2.8681819723003081</v>
      </c>
      <c r="R439" s="17">
        <v>1.4399942424242422</v>
      </c>
      <c r="S439" s="17">
        <v>1.2479960606060605</v>
      </c>
      <c r="T439" s="38">
        <v>4.2923370877263993</v>
      </c>
      <c r="U439" s="38">
        <v>2.5413869958367616</v>
      </c>
      <c r="V439" s="38">
        <v>1.3719299573813666</v>
      </c>
      <c r="W439" s="38">
        <v>3.0622284297200122</v>
      </c>
      <c r="X439" s="53">
        <v>2.1213203435596398E-3</v>
      </c>
      <c r="Y439" s="38">
        <v>8.0585166478911813E-2</v>
      </c>
      <c r="Z439" s="38">
        <v>3.391417191285933</v>
      </c>
      <c r="AA439" s="38">
        <v>0.12469473720670199</v>
      </c>
      <c r="AB439" s="38">
        <v>0.11887495936919742</v>
      </c>
      <c r="AC439" s="38">
        <v>10.971351011193711</v>
      </c>
      <c r="AD439" s="38">
        <v>0.18973085431038245</v>
      </c>
      <c r="AE439" s="38">
        <v>0.41031420046619244</v>
      </c>
      <c r="AF439" s="38">
        <v>0.6747196626184031</v>
      </c>
      <c r="AG439" s="38">
        <v>0.88180030375374274</v>
      </c>
      <c r="AH439" s="38">
        <v>0.28980999879777541</v>
      </c>
      <c r="AI439" s="38">
        <v>27.025217580989683</v>
      </c>
      <c r="AJ439" s="38">
        <v>0.15126959720117872</v>
      </c>
      <c r="AK439" s="38">
        <v>1.1581181546136454</v>
      </c>
      <c r="AL439" s="38">
        <v>0.40001323788415383</v>
      </c>
      <c r="AM439" s="38">
        <v>0.45493090579781253</v>
      </c>
      <c r="AN439" s="38">
        <v>0.17964958311849308</v>
      </c>
      <c r="AO439" s="38">
        <v>9.8770981054161204</v>
      </c>
      <c r="AP439" s="38">
        <v>3.1367181115254578E-2</v>
      </c>
      <c r="AQ439" s="38">
        <v>3.2465183173586779E-2</v>
      </c>
      <c r="AR439" s="38">
        <v>0.4431855959247043</v>
      </c>
      <c r="AS439" s="38">
        <v>0.32484674992591861</v>
      </c>
      <c r="AT439" s="38">
        <v>0.57972062380087142</v>
      </c>
      <c r="AU439" s="38">
        <v>1.0867047391700315</v>
      </c>
      <c r="AV439" s="38">
        <v>0.63244554306237277</v>
      </c>
      <c r="AW439" s="38">
        <v>18.613479656887904</v>
      </c>
      <c r="AX439" s="38">
        <v>0.90012927001869258</v>
      </c>
      <c r="AY439" s="38"/>
      <c r="AZ439" s="38">
        <v>0.48635177781860939</v>
      </c>
      <c r="BA439" s="38">
        <v>3.1057734467643998</v>
      </c>
      <c r="BB439" s="38">
        <v>0.13928049935013592</v>
      </c>
      <c r="BC439" s="84">
        <v>2.1213203435596398E-3</v>
      </c>
      <c r="BD439" s="38">
        <v>7.8097968520928138E-2</v>
      </c>
      <c r="BE439" s="38">
        <v>0.51276324919988447</v>
      </c>
      <c r="BF439" s="38">
        <v>0.60914366200551617</v>
      </c>
      <c r="BG439" s="38">
        <v>2.1213203435596398E-3</v>
      </c>
      <c r="BH439" s="68">
        <v>2.1213203435596398E-3</v>
      </c>
      <c r="BI439" s="38">
        <v>2.6055804878613115E-2</v>
      </c>
      <c r="BJ439" s="70">
        <v>2.1213203435596398E-3</v>
      </c>
      <c r="BK439" s="71">
        <v>2.1213203435596398E-3</v>
      </c>
      <c r="BL439" s="85">
        <f t="shared" si="48"/>
        <v>3.281673544384542</v>
      </c>
      <c r="BM439" s="85">
        <f t="shared" si="49"/>
        <v>1.5600128480288802</v>
      </c>
      <c r="BN439" s="85">
        <f t="shared" si="50"/>
        <v>1.5420111132371692</v>
      </c>
      <c r="BO439" s="85">
        <f t="shared" si="51"/>
        <v>0.74968540967853403</v>
      </c>
      <c r="BP439" s="85">
        <f t="shared" si="52"/>
        <v>0.81032743835034626</v>
      </c>
      <c r="BQ439" s="85">
        <f t="shared" si="53"/>
        <v>25.632771993487744</v>
      </c>
      <c r="BR439" s="85">
        <f t="shared" si="54"/>
        <v>28.183335735603329</v>
      </c>
      <c r="BS439" s="85">
        <f t="shared" si="55"/>
        <v>27.612417553335213</v>
      </c>
    </row>
    <row r="440" spans="1:71" x14ac:dyDescent="0.2">
      <c r="A440" s="22">
        <v>439</v>
      </c>
      <c r="B440" s="16" t="s">
        <v>21</v>
      </c>
      <c r="C440" s="16">
        <v>1354</v>
      </c>
      <c r="D440" s="16">
        <v>2</v>
      </c>
      <c r="E440" s="16">
        <v>2</v>
      </c>
      <c r="F440" s="16" t="s">
        <v>22</v>
      </c>
      <c r="G440" s="16">
        <v>1</v>
      </c>
      <c r="H440" s="11">
        <v>176</v>
      </c>
      <c r="I440" s="11">
        <v>29.3</v>
      </c>
      <c r="J440" s="13">
        <v>3.91</v>
      </c>
      <c r="K440" s="13">
        <v>2.5</v>
      </c>
      <c r="L440" s="13">
        <v>7</v>
      </c>
      <c r="M440" s="12">
        <v>14</v>
      </c>
      <c r="N440" s="17">
        <v>47.474242424242419</v>
      </c>
      <c r="O440" s="17">
        <v>30.155304545454545</v>
      </c>
      <c r="P440" s="17">
        <v>3.2741994842953681</v>
      </c>
      <c r="Q440" s="17">
        <v>2.8867480073121219</v>
      </c>
      <c r="R440" s="17">
        <v>1.5529333333333335</v>
      </c>
      <c r="S440" s="17">
        <v>1.3700727272727271</v>
      </c>
      <c r="T440" s="38">
        <v>4.5064299061046329</v>
      </c>
      <c r="U440" s="38">
        <v>2.4959732131721406</v>
      </c>
      <c r="V440" s="38">
        <v>1.2827056565598847</v>
      </c>
      <c r="W440" s="38">
        <v>2.7671227588626817</v>
      </c>
      <c r="X440" s="53">
        <v>2.1213203435596398E-3</v>
      </c>
      <c r="Y440" s="38">
        <v>3.6346143127815325E-2</v>
      </c>
      <c r="Z440" s="38">
        <v>3.0042142696165612</v>
      </c>
      <c r="AA440" s="38">
        <v>6.6801542821236876E-2</v>
      </c>
      <c r="AB440" s="38">
        <v>4.2579607206353488E-2</v>
      </c>
      <c r="AC440" s="38">
        <v>10.464212321456165</v>
      </c>
      <c r="AD440" s="38">
        <v>0.15139419071697291</v>
      </c>
      <c r="AE440" s="38">
        <v>0.30841914506877177</v>
      </c>
      <c r="AF440" s="38">
        <v>0.66543991272324865</v>
      </c>
      <c r="AG440" s="38">
        <v>0.72769265066972721</v>
      </c>
      <c r="AH440" s="38">
        <v>0.1547865341810101</v>
      </c>
      <c r="AI440" s="38">
        <v>33.643068022579392</v>
      </c>
      <c r="AJ440" s="38">
        <v>0.17480444823719357</v>
      </c>
      <c r="AK440" s="38">
        <v>1.6412203955195823</v>
      </c>
      <c r="AL440" s="38">
        <v>0.3482731740223044</v>
      </c>
      <c r="AM440" s="38">
        <v>0.38782698065871418</v>
      </c>
      <c r="AN440" s="38">
        <v>0.18040442390512573</v>
      </c>
      <c r="AO440" s="38">
        <v>7.5547166645122985</v>
      </c>
      <c r="AP440" s="38">
        <v>5.8766107300910919E-2</v>
      </c>
      <c r="AQ440" s="38">
        <v>2.3728428910973043E-2</v>
      </c>
      <c r="AR440" s="38">
        <v>0.37438065748382232</v>
      </c>
      <c r="AS440" s="38">
        <v>0.2934363055191877</v>
      </c>
      <c r="AT440" s="38">
        <v>0.53182137172200883</v>
      </c>
      <c r="AU440" s="38">
        <v>0.98548609324405101</v>
      </c>
      <c r="AV440" s="38">
        <v>0.58670600110941029</v>
      </c>
      <c r="AW440" s="38">
        <v>17.414267339759423</v>
      </c>
      <c r="AX440" s="38">
        <v>0.29391604577616298</v>
      </c>
      <c r="AY440" s="38">
        <v>0.70598704206151153</v>
      </c>
      <c r="AZ440" s="38">
        <v>0.54991734071650056</v>
      </c>
      <c r="BA440" s="38">
        <v>2.5846438899949025</v>
      </c>
      <c r="BB440" s="38">
        <v>8.8697485989603947E-2</v>
      </c>
      <c r="BC440" s="84">
        <v>2.1213203435596398E-3</v>
      </c>
      <c r="BD440" s="38">
        <v>8.8021266707363072E-2</v>
      </c>
      <c r="BE440" s="38">
        <v>0.42260010098352729</v>
      </c>
      <c r="BF440" s="38">
        <v>0.62063959222354281</v>
      </c>
      <c r="BG440" s="38">
        <v>2.1213203435596398E-3</v>
      </c>
      <c r="BH440" s="38">
        <v>7.3145167574721294E-3</v>
      </c>
      <c r="BI440" s="38">
        <v>2.6480633801474501E-2</v>
      </c>
      <c r="BJ440" s="70">
        <v>2.1213203435596398E-3</v>
      </c>
      <c r="BK440" s="71">
        <v>2.1213203435596398E-3</v>
      </c>
      <c r="BL440" s="85">
        <f t="shared" si="48"/>
        <v>2.5793288406152257</v>
      </c>
      <c r="BM440" s="85">
        <f t="shared" si="49"/>
        <v>1.1802570994326063</v>
      </c>
      <c r="BN440" s="85">
        <f t="shared" si="50"/>
        <v>1.2186673172774936</v>
      </c>
      <c r="BO440" s="85">
        <f t="shared" si="51"/>
        <v>0.52356478034153009</v>
      </c>
      <c r="BP440" s="85">
        <f t="shared" si="52"/>
        <v>0.65669231909107617</v>
      </c>
      <c r="BQ440" s="85">
        <f t="shared" si="53"/>
        <v>24.522779446115628</v>
      </c>
      <c r="BR440" s="85">
        <f t="shared" si="54"/>
        <v>35.284288418098974</v>
      </c>
      <c r="BS440" s="85">
        <f t="shared" si="55"/>
        <v>25.665295501436081</v>
      </c>
    </row>
    <row r="441" spans="1:71" x14ac:dyDescent="0.2">
      <c r="A441" s="22">
        <v>440</v>
      </c>
      <c r="B441" s="16" t="s">
        <v>21</v>
      </c>
      <c r="C441" s="16">
        <v>1374</v>
      </c>
      <c r="D441" s="16">
        <v>1</v>
      </c>
      <c r="E441" s="16">
        <v>1</v>
      </c>
      <c r="F441" s="16" t="s">
        <v>22</v>
      </c>
      <c r="G441" s="16">
        <v>1</v>
      </c>
      <c r="H441" s="11">
        <v>90</v>
      </c>
      <c r="I441" s="11">
        <v>29.3</v>
      </c>
      <c r="J441" s="13">
        <v>3.91</v>
      </c>
      <c r="K441" s="13">
        <v>2.5</v>
      </c>
      <c r="L441" s="13">
        <v>7</v>
      </c>
      <c r="M441" s="12">
        <v>14</v>
      </c>
      <c r="N441" s="17">
        <v>48.698484848484838</v>
      </c>
      <c r="O441" s="17">
        <v>35.360353030303024</v>
      </c>
      <c r="P441" s="17">
        <v>4.0188211044122637</v>
      </c>
      <c r="Q441" s="17">
        <v>2.556616350607015</v>
      </c>
      <c r="R441" s="17">
        <v>1.9567089393939394</v>
      </c>
      <c r="S441" s="17">
        <v>1.2448534848484849</v>
      </c>
      <c r="T441" s="38">
        <v>4.0990692600106922</v>
      </c>
      <c r="U441" s="38">
        <v>2.5789571427911486</v>
      </c>
      <c r="V441" s="38">
        <v>1.3186483700218012</v>
      </c>
      <c r="W441" s="38">
        <v>2.8978092047851094</v>
      </c>
      <c r="X441" s="53">
        <v>2.1213203435596398E-3</v>
      </c>
      <c r="Y441" s="38">
        <v>8.3110185316035229E-2</v>
      </c>
      <c r="Z441" s="38">
        <v>3.0816925568669582</v>
      </c>
      <c r="AA441" s="38">
        <v>0.1269666456347148</v>
      </c>
      <c r="AB441" s="38">
        <v>0.14913279361911302</v>
      </c>
      <c r="AC441" s="38">
        <v>10.927377845651513</v>
      </c>
      <c r="AD441" s="38">
        <v>0.16586106676464987</v>
      </c>
      <c r="AE441" s="38">
        <v>0.36564979642783013</v>
      </c>
      <c r="AF441" s="38">
        <v>0.68300781621809326</v>
      </c>
      <c r="AG441" s="38">
        <v>0.91667222320299024</v>
      </c>
      <c r="AH441" s="38">
        <v>0.24137509347390407</v>
      </c>
      <c r="AI441" s="38">
        <v>35.084688165948464</v>
      </c>
      <c r="AJ441" s="38">
        <v>0.14981101512715123</v>
      </c>
      <c r="AK441" s="38">
        <v>1.8823214932687446</v>
      </c>
      <c r="AL441" s="38">
        <v>0.34696756561808645</v>
      </c>
      <c r="AM441" s="38">
        <v>0.39342288733561709</v>
      </c>
      <c r="AN441" s="38">
        <v>0.20408273168532914</v>
      </c>
      <c r="AO441" s="38">
        <v>6.9252683670987469</v>
      </c>
      <c r="AP441" s="38">
        <v>1.8980673617936698E-2</v>
      </c>
      <c r="AQ441" s="38">
        <v>2.5970694143255535E-2</v>
      </c>
      <c r="AR441" s="38">
        <v>0.34117999873511928</v>
      </c>
      <c r="AS441" s="38">
        <v>0.26788665712408816</v>
      </c>
      <c r="AT441" s="38">
        <v>0.43192823276297021</v>
      </c>
      <c r="AU441" s="38">
        <v>1.0550432870965882</v>
      </c>
      <c r="AV441" s="38">
        <v>0.49403302863149307</v>
      </c>
      <c r="AW441" s="38">
        <v>14.994193469982635</v>
      </c>
      <c r="AX441" s="38">
        <v>0.8333695089033295</v>
      </c>
      <c r="AY441" s="38"/>
      <c r="AZ441" s="38">
        <v>0.54525685147223435</v>
      </c>
      <c r="BA441" s="38">
        <v>2.7131153977758173</v>
      </c>
      <c r="BB441" s="38">
        <v>0.10424956948160254</v>
      </c>
      <c r="BC441" s="84">
        <v>2.1213203435596398E-3</v>
      </c>
      <c r="BD441" s="38">
        <v>6.6529132614797121E-2</v>
      </c>
      <c r="BE441" s="38">
        <v>0.48586794114803056</v>
      </c>
      <c r="BF441" s="38">
        <v>0.57223926454161744</v>
      </c>
      <c r="BG441" s="38">
        <v>2.1213203435596398E-3</v>
      </c>
      <c r="BH441" s="38">
        <v>6.2752755882707206E-3</v>
      </c>
      <c r="BI441" s="38">
        <v>2.7447288941313239E-2</v>
      </c>
      <c r="BJ441" s="70">
        <v>2.1213203435596398E-3</v>
      </c>
      <c r="BK441" s="71">
        <v>2.1213203435596398E-3</v>
      </c>
      <c r="BL441" s="85">
        <f t="shared" si="48"/>
        <v>3.1430520042054217</v>
      </c>
      <c r="BM441" s="85">
        <f t="shared" si="49"/>
        <v>1.4187973310307347</v>
      </c>
      <c r="BN441" s="85">
        <f t="shared" si="50"/>
        <v>1.5201719414893575</v>
      </c>
      <c r="BO441" s="85">
        <f t="shared" si="51"/>
        <v>0.70617996898481816</v>
      </c>
      <c r="BP441" s="85">
        <f t="shared" si="52"/>
        <v>0.71261736204591664</v>
      </c>
      <c r="BQ441" s="85">
        <f t="shared" si="53"/>
        <v>24.90567570047078</v>
      </c>
      <c r="BR441" s="85">
        <f t="shared" si="54"/>
        <v>36.967009659217211</v>
      </c>
      <c r="BS441" s="85">
        <f t="shared" si="55"/>
        <v>22.992051553935333</v>
      </c>
    </row>
    <row r="442" spans="1:71" x14ac:dyDescent="0.2">
      <c r="A442" s="22">
        <v>441</v>
      </c>
      <c r="B442" s="16" t="s">
        <v>21</v>
      </c>
      <c r="C442" s="16">
        <v>1374</v>
      </c>
      <c r="D442" s="16">
        <v>2</v>
      </c>
      <c r="E442" s="16">
        <v>1</v>
      </c>
      <c r="F442" s="16" t="s">
        <v>20</v>
      </c>
      <c r="G442" s="16">
        <v>1</v>
      </c>
      <c r="H442" s="11">
        <v>105</v>
      </c>
      <c r="I442" s="11">
        <v>29.7</v>
      </c>
      <c r="J442" s="13">
        <v>4.62</v>
      </c>
      <c r="K442" s="13">
        <v>2.7</v>
      </c>
      <c r="L442" s="13">
        <v>7.1</v>
      </c>
      <c r="M442" s="12">
        <v>14</v>
      </c>
      <c r="N442" s="17">
        <v>56.239393939393928</v>
      </c>
      <c r="O442" s="17">
        <v>35.322181818181811</v>
      </c>
      <c r="P442" s="17">
        <v>3.8342054530295808</v>
      </c>
      <c r="Q442" s="17">
        <v>2.4510396353894168</v>
      </c>
      <c r="R442" s="17">
        <v>2.1579162121212123</v>
      </c>
      <c r="S442" s="17">
        <v>1.3783778787878787</v>
      </c>
      <c r="T442" s="38"/>
      <c r="U442" s="38"/>
      <c r="V442" s="38"/>
      <c r="W442" s="38"/>
      <c r="X442" s="53">
        <v>2.1213203435596398E-3</v>
      </c>
      <c r="Y442" s="38">
        <v>2.7156633060830757E-2</v>
      </c>
      <c r="Z442" s="38"/>
      <c r="AA442" s="38">
        <v>4.6736813562506731E-2</v>
      </c>
      <c r="AB442" s="38">
        <v>6.1935077260255225E-2</v>
      </c>
      <c r="AC442" s="38"/>
      <c r="AD442" s="38">
        <v>7.9647354679203322E-2</v>
      </c>
      <c r="AE442" s="38">
        <v>0.16582853259204183</v>
      </c>
      <c r="AF442" s="38"/>
      <c r="AG442" s="38"/>
      <c r="AH442" s="38">
        <v>0.12752673851742491</v>
      </c>
      <c r="AI442" s="38"/>
      <c r="AJ442" s="38">
        <v>7.4461180812874256E-2</v>
      </c>
      <c r="AK442" s="38"/>
      <c r="AL442" s="38">
        <v>0.1581425708741058</v>
      </c>
      <c r="AM442" s="38"/>
      <c r="AN442" s="38">
        <v>7.3921227692669816E-2</v>
      </c>
      <c r="AO442" s="38"/>
      <c r="AP442" s="82">
        <v>2.1213203435596398E-3</v>
      </c>
      <c r="AQ442" s="83">
        <v>2.1213203435596398E-3</v>
      </c>
      <c r="AR442" s="38"/>
      <c r="AS442" s="38"/>
      <c r="AT442" s="38"/>
      <c r="AU442" s="38"/>
      <c r="AV442" s="38"/>
      <c r="AW442" s="38"/>
      <c r="AX442" s="38"/>
      <c r="AY442" s="38">
        <v>0.43071900406230279</v>
      </c>
      <c r="AZ442" s="38">
        <v>0.29012585014089914</v>
      </c>
      <c r="BA442" s="38"/>
      <c r="BB442" s="38"/>
      <c r="BC442" s="84">
        <v>2.1213203435596398E-3</v>
      </c>
      <c r="BD442" s="38">
        <v>3.3750238565803982E-2</v>
      </c>
      <c r="BE442" s="38"/>
      <c r="BF442" s="38"/>
      <c r="BG442" s="85">
        <v>2.1213203435596398E-3</v>
      </c>
      <c r="BH442" s="38">
        <v>2.1131752068291418E-2</v>
      </c>
      <c r="BI442" s="38">
        <v>1.4115695716162089E-2</v>
      </c>
      <c r="BJ442" s="70">
        <v>2.1213203435596398E-3</v>
      </c>
      <c r="BK442" s="71">
        <v>2.1213203435596398E-3</v>
      </c>
      <c r="BL442" s="85">
        <f t="shared" si="48"/>
        <v>0.81535612905191268</v>
      </c>
      <c r="BM442" s="85">
        <f t="shared" si="49"/>
        <v>0.66754145473590532</v>
      </c>
      <c r="BN442" s="85">
        <f t="shared" si="50"/>
        <v>7.3893446623337494E-2</v>
      </c>
      <c r="BO442" s="85">
        <f t="shared" si="51"/>
        <v>0.34357035126975766</v>
      </c>
      <c r="BP442" s="85">
        <f t="shared" si="52"/>
        <v>0.32397110346614766</v>
      </c>
      <c r="BQ442" s="85"/>
      <c r="BR442" s="85"/>
      <c r="BS442" s="85"/>
    </row>
    <row r="443" spans="1:71" x14ac:dyDescent="0.2">
      <c r="A443" s="22">
        <v>442</v>
      </c>
      <c r="B443" s="16" t="s">
        <v>21</v>
      </c>
      <c r="C443" s="16">
        <v>1422</v>
      </c>
      <c r="D443" s="16">
        <v>1</v>
      </c>
      <c r="E443" s="16">
        <v>2</v>
      </c>
      <c r="F443" s="16" t="s">
        <v>20</v>
      </c>
      <c r="G443" s="16">
        <v>1</v>
      </c>
      <c r="H443" s="11">
        <v>124</v>
      </c>
      <c r="I443" s="11">
        <v>29.7</v>
      </c>
      <c r="J443" s="13">
        <v>4.62</v>
      </c>
      <c r="K443" s="13">
        <v>2.7</v>
      </c>
      <c r="L443" s="13">
        <v>7.1</v>
      </c>
      <c r="M443" s="12">
        <v>14</v>
      </c>
      <c r="N443" s="17">
        <v>42.374242424242418</v>
      </c>
      <c r="O443" s="17">
        <v>27.66170454545454</v>
      </c>
      <c r="P443" s="17">
        <v>4.2438424948585869</v>
      </c>
      <c r="Q443" s="17">
        <v>2.9156148228726142</v>
      </c>
      <c r="R443" s="17">
        <v>1.7979512121212122</v>
      </c>
      <c r="S443" s="17">
        <v>1.2350342424242424</v>
      </c>
      <c r="T443" s="38">
        <v>4.2998874654906043</v>
      </c>
      <c r="U443" s="38">
        <v>2.2760971157375227</v>
      </c>
      <c r="V443" s="38">
        <v>1.0975631798272443</v>
      </c>
      <c r="W443" s="38">
        <v>2.1442938240056924</v>
      </c>
      <c r="X443" s="53">
        <v>2.1213203435596398E-3</v>
      </c>
      <c r="Y443" s="38">
        <v>5.2696864635498109E-2</v>
      </c>
      <c r="Z443" s="38">
        <v>2.3713855556486041</v>
      </c>
      <c r="AA443" s="38">
        <v>8.3823905272632088E-2</v>
      </c>
      <c r="AB443" s="38">
        <v>8.0818249547154636E-2</v>
      </c>
      <c r="AC443" s="38">
        <v>8.4689636974880234</v>
      </c>
      <c r="AD443" s="38">
        <v>0.15876751259063374</v>
      </c>
      <c r="AE443" s="38">
        <v>0.30711631273893147</v>
      </c>
      <c r="AF443" s="38">
        <v>0.77598545705190758</v>
      </c>
      <c r="AG443" s="38">
        <v>0.71765348983866584</v>
      </c>
      <c r="AH443" s="38">
        <v>0.21087307900625635</v>
      </c>
      <c r="AI443" s="38">
        <v>29.868563566800947</v>
      </c>
      <c r="AJ443" s="38">
        <v>0.18442546324520853</v>
      </c>
      <c r="AK443" s="38">
        <v>1.7572458075848112</v>
      </c>
      <c r="AL443" s="38">
        <v>0.40203689349701099</v>
      </c>
      <c r="AM443" s="38">
        <v>0.39973748532255904</v>
      </c>
      <c r="AN443" s="38">
        <v>0.24681425196677334</v>
      </c>
      <c r="AO443" s="38">
        <v>9.6918823542889427</v>
      </c>
      <c r="AP443" s="38">
        <v>4.7044719467192089E-2</v>
      </c>
      <c r="AQ443" s="38">
        <v>4.0960074904122359E-2</v>
      </c>
      <c r="AR443" s="38">
        <v>0.4937125868665429</v>
      </c>
      <c r="AS443" s="38">
        <v>0.35550660137060919</v>
      </c>
      <c r="AT443" s="38">
        <v>0.66342420859037121</v>
      </c>
      <c r="AU443" s="38">
        <v>1.4236665337866032</v>
      </c>
      <c r="AV443" s="38">
        <v>0.62233412090222462</v>
      </c>
      <c r="AW443" s="38">
        <v>21.749431485620335</v>
      </c>
      <c r="AX443" s="38">
        <v>0.67973121086478572</v>
      </c>
      <c r="AY443" s="38">
        <v>0.28042799984402855</v>
      </c>
      <c r="AZ443" s="38">
        <v>0.53797106402012396</v>
      </c>
      <c r="BA443" s="38">
        <v>2.6590496958237719</v>
      </c>
      <c r="BB443" s="38">
        <v>0.1376475996378084</v>
      </c>
      <c r="BC443" s="84">
        <v>2.1213203435596398E-3</v>
      </c>
      <c r="BD443" s="38">
        <v>8.7274969050972331E-2</v>
      </c>
      <c r="BE443" s="38">
        <v>0.40466112582052416</v>
      </c>
      <c r="BF443" s="38">
        <v>0.73811955286919018</v>
      </c>
      <c r="BG443" s="38">
        <v>2.1213203435596398E-3</v>
      </c>
      <c r="BH443" s="38">
        <v>6.7737377515045124E-3</v>
      </c>
      <c r="BI443" s="38">
        <v>2.3602469123226517E-2</v>
      </c>
      <c r="BJ443" s="70">
        <v>2.1213203435596398E-3</v>
      </c>
      <c r="BK443" s="71">
        <v>2.1213203435596398E-3</v>
      </c>
      <c r="BL443" s="85">
        <f t="shared" si="48"/>
        <v>2.844763507661324</v>
      </c>
      <c r="BM443" s="85">
        <f t="shared" si="49"/>
        <v>1.3440375106251956</v>
      </c>
      <c r="BN443" s="85">
        <f t="shared" si="50"/>
        <v>1.2539117450693551</v>
      </c>
      <c r="BO443" s="85">
        <f t="shared" si="51"/>
        <v>0.63488430438925325</v>
      </c>
      <c r="BP443" s="85">
        <f t="shared" si="52"/>
        <v>0.70915320623594247</v>
      </c>
      <c r="BQ443" s="85">
        <f t="shared" si="53"/>
        <v>20.660312158541252</v>
      </c>
      <c r="BR443" s="85">
        <f t="shared" si="54"/>
        <v>31.62580937438576</v>
      </c>
      <c r="BS443" s="85">
        <f t="shared" si="55"/>
        <v>30.959825037688173</v>
      </c>
    </row>
    <row r="444" spans="1:71" x14ac:dyDescent="0.2">
      <c r="A444" s="22">
        <v>443</v>
      </c>
      <c r="B444" s="16" t="s">
        <v>21</v>
      </c>
      <c r="C444" s="16">
        <v>1422</v>
      </c>
      <c r="D444" s="16">
        <v>2</v>
      </c>
      <c r="E444" s="16">
        <v>2</v>
      </c>
      <c r="F444" s="16" t="s">
        <v>22</v>
      </c>
      <c r="G444" s="16">
        <v>1</v>
      </c>
      <c r="H444" s="11">
        <v>139</v>
      </c>
      <c r="I444" s="11">
        <v>29.3</v>
      </c>
      <c r="J444" s="13">
        <v>3.91</v>
      </c>
      <c r="K444" s="13">
        <v>2.5</v>
      </c>
      <c r="L444" s="13">
        <v>7</v>
      </c>
      <c r="M444" s="12">
        <v>14</v>
      </c>
      <c r="N444" s="17">
        <v>50.45454545454546</v>
      </c>
      <c r="O444" s="17">
        <v>32.427409090909087</v>
      </c>
      <c r="P444" s="17">
        <v>3.6704478130979106</v>
      </c>
      <c r="Q444" s="17">
        <v>2.733023957442859</v>
      </c>
      <c r="R444" s="17">
        <v>1.8517601515151512</v>
      </c>
      <c r="S444" s="17">
        <v>1.379597121212121</v>
      </c>
      <c r="T444" s="38">
        <v>4.5122211701680754</v>
      </c>
      <c r="U444" s="38">
        <v>2.3286697339999662</v>
      </c>
      <c r="V444" s="38">
        <v>1.2114568315006058</v>
      </c>
      <c r="W444" s="38">
        <v>2.6665852132699772</v>
      </c>
      <c r="X444" s="53">
        <v>2.1213203435596398E-3</v>
      </c>
      <c r="Y444" s="38">
        <v>6.4609029640952109E-2</v>
      </c>
      <c r="Z444" s="38">
        <v>2.9610791436535688</v>
      </c>
      <c r="AA444" s="38">
        <v>0.10198144881250071</v>
      </c>
      <c r="AB444" s="38">
        <v>0.10008312382917675</v>
      </c>
      <c r="AC444" s="38">
        <v>9.7162327791332928</v>
      </c>
      <c r="AD444" s="38">
        <v>0.15058520718400392</v>
      </c>
      <c r="AE444" s="38">
        <v>0.32952794338349778</v>
      </c>
      <c r="AF444" s="38">
        <v>0.7155188967644911</v>
      </c>
      <c r="AG444" s="38">
        <v>0.8984130119530791</v>
      </c>
      <c r="AH444" s="38">
        <v>0.18275601393110996</v>
      </c>
      <c r="AI444" s="38">
        <v>33.25442850758678</v>
      </c>
      <c r="AJ444" s="38">
        <v>0.18076308779359795</v>
      </c>
      <c r="AK444" s="38">
        <v>1.639809633248384</v>
      </c>
      <c r="AL444" s="38">
        <v>0.30478005231649513</v>
      </c>
      <c r="AM444" s="38">
        <v>0.39217107705206744</v>
      </c>
      <c r="AN444" s="38">
        <v>0.16908660306628867</v>
      </c>
      <c r="AO444" s="38">
        <v>8.4279334381334721</v>
      </c>
      <c r="AP444" s="38">
        <v>3.2795406325383268E-2</v>
      </c>
      <c r="AQ444" s="38">
        <v>2.6606006332430591E-2</v>
      </c>
      <c r="AR444" s="38">
        <v>0.40080175548850916</v>
      </c>
      <c r="AS444" s="38">
        <v>0.29486123844258927</v>
      </c>
      <c r="AT444" s="38">
        <v>0.51023083746286735</v>
      </c>
      <c r="AU444" s="38">
        <v>1.1089970094329713</v>
      </c>
      <c r="AV444" s="38">
        <v>0.55003012606514712</v>
      </c>
      <c r="AW444" s="38">
        <v>18.123810093893738</v>
      </c>
      <c r="AX444" s="38">
        <v>0.44471709158139455</v>
      </c>
      <c r="AY444" s="38">
        <v>0.4808350037246123</v>
      </c>
      <c r="AZ444" s="38">
        <v>0.56172919571185143</v>
      </c>
      <c r="BA444" s="38">
        <v>2.6698981259822681</v>
      </c>
      <c r="BB444" s="38">
        <v>0.10834417563073109</v>
      </c>
      <c r="BC444" s="84">
        <v>2.1213203435596398E-3</v>
      </c>
      <c r="BD444" s="38">
        <v>8.2286045434062247E-2</v>
      </c>
      <c r="BE444" s="38">
        <v>0.42447781725134182</v>
      </c>
      <c r="BF444" s="38">
        <v>0.62636264340262393</v>
      </c>
      <c r="BG444" s="38">
        <v>2.1213203435596398E-3</v>
      </c>
      <c r="BH444" s="38">
        <v>2.8374725325046771E-2</v>
      </c>
      <c r="BI444" s="38">
        <v>2.5604585427033484E-2</v>
      </c>
      <c r="BJ444" s="70">
        <v>2.1213203435596398E-3</v>
      </c>
      <c r="BK444" s="71">
        <v>2.1213203435596398E-3</v>
      </c>
      <c r="BL444" s="85">
        <f t="shared" si="48"/>
        <v>2.8747565989627697</v>
      </c>
      <c r="BM444" s="85">
        <f t="shared" si="49"/>
        <v>1.2484954284378815</v>
      </c>
      <c r="BN444" s="85">
        <f t="shared" si="50"/>
        <v>1.4571745674585994</v>
      </c>
      <c r="BO444" s="85">
        <f t="shared" si="51"/>
        <v>0.61418743273788856</v>
      </c>
      <c r="BP444" s="85">
        <f t="shared" si="52"/>
        <v>0.63430799569999285</v>
      </c>
      <c r="BQ444" s="85">
        <f t="shared" si="53"/>
        <v>23.398366192069048</v>
      </c>
      <c r="BR444" s="85">
        <f t="shared" si="54"/>
        <v>34.894238140835164</v>
      </c>
      <c r="BS444" s="85">
        <f t="shared" si="55"/>
        <v>26.509247164288837</v>
      </c>
    </row>
    <row r="445" spans="1:71" x14ac:dyDescent="0.2">
      <c r="A445" s="22">
        <v>444</v>
      </c>
      <c r="B445" s="16" t="s">
        <v>21</v>
      </c>
      <c r="C445" s="16">
        <v>1423</v>
      </c>
      <c r="D445" s="16">
        <v>1</v>
      </c>
      <c r="E445" s="16">
        <v>2</v>
      </c>
      <c r="F445" s="16" t="s">
        <v>20</v>
      </c>
      <c r="G445" s="16">
        <v>1</v>
      </c>
      <c r="H445" s="11">
        <v>112</v>
      </c>
      <c r="I445" s="11">
        <v>29.7</v>
      </c>
      <c r="J445" s="13">
        <v>4.62</v>
      </c>
      <c r="K445" s="13">
        <v>2.7</v>
      </c>
      <c r="L445" s="13">
        <v>7.1</v>
      </c>
      <c r="M445" s="12">
        <v>14</v>
      </c>
      <c r="N445" s="17">
        <v>44.789393939393932</v>
      </c>
      <c r="O445" s="17">
        <v>25.058250000000001</v>
      </c>
      <c r="P445" s="17">
        <v>3.4575108385819977</v>
      </c>
      <c r="Q445" s="17">
        <v>2.4937844714595196</v>
      </c>
      <c r="R445" s="17">
        <v>1.5524953030303028</v>
      </c>
      <c r="S445" s="17">
        <v>1.117596515151515</v>
      </c>
      <c r="T445" s="38">
        <v>4.7787496956716407</v>
      </c>
      <c r="U445" s="38">
        <v>1.927288888577436</v>
      </c>
      <c r="V445" s="38">
        <v>0.89238131859422132</v>
      </c>
      <c r="W445" s="38">
        <v>1.8380950364606858</v>
      </c>
      <c r="X445" s="53">
        <v>2.1213203435596398E-3</v>
      </c>
      <c r="Y445" s="38">
        <v>4.2333390846067395E-2</v>
      </c>
      <c r="Z445" s="38">
        <v>2.007039982860801</v>
      </c>
      <c r="AA445" s="38">
        <v>7.7044976507483612E-2</v>
      </c>
      <c r="AB445" s="38">
        <v>5.6433295205856208E-2</v>
      </c>
      <c r="AC445" s="38">
        <v>8.3959084743503372</v>
      </c>
      <c r="AD445" s="38">
        <v>0.16375753378836477</v>
      </c>
      <c r="AE445" s="38">
        <v>0.31886997571840192</v>
      </c>
      <c r="AF445" s="38">
        <v>0.5515022351423382</v>
      </c>
      <c r="AG445" s="38">
        <v>0.65050285148830711</v>
      </c>
      <c r="AH445" s="38">
        <v>0.15236593054762262</v>
      </c>
      <c r="AI445" s="38">
        <v>29.660403998410864</v>
      </c>
      <c r="AJ445" s="38">
        <v>0.14493068249574384</v>
      </c>
      <c r="AK445" s="38">
        <v>0.90846782159383177</v>
      </c>
      <c r="AL445" s="38">
        <v>0.3347795695608391</v>
      </c>
      <c r="AM445" s="38">
        <v>0.43312295896826825</v>
      </c>
      <c r="AN445" s="38">
        <v>0.15969883657771755</v>
      </c>
      <c r="AO445" s="38">
        <v>11.44056808179349</v>
      </c>
      <c r="AP445" s="38">
        <v>6.1100399853612042E-2</v>
      </c>
      <c r="AQ445" s="38">
        <v>4.5443782287726858E-2</v>
      </c>
      <c r="AR445" s="38">
        <v>0.57866112083609433</v>
      </c>
      <c r="AS445" s="38">
        <v>0.33295893417398648</v>
      </c>
      <c r="AT445" s="38">
        <v>0.62402517660568269</v>
      </c>
      <c r="AU445" s="38">
        <v>1.6139286797023771</v>
      </c>
      <c r="AV445" s="38">
        <v>0.65621598985128626</v>
      </c>
      <c r="AW445" s="38">
        <v>16.761212952365298</v>
      </c>
      <c r="AX445" s="38">
        <v>0.61934742361620909</v>
      </c>
      <c r="AY445" s="38">
        <v>0.28939764598616496</v>
      </c>
      <c r="AZ445" s="38">
        <v>0.55279968848101801</v>
      </c>
      <c r="BA445" s="38">
        <v>2.6751470145033878</v>
      </c>
      <c r="BB445" s="38">
        <v>0.13518641034612167</v>
      </c>
      <c r="BC445" s="84">
        <v>2.1213203435596398E-3</v>
      </c>
      <c r="BD445" s="38">
        <v>7.6499039107441658E-2</v>
      </c>
      <c r="BE445" s="38">
        <v>0.46167575720687537</v>
      </c>
      <c r="BF445" s="38">
        <v>0.57792473071637618</v>
      </c>
      <c r="BG445" s="38">
        <v>2.1213203435596398E-3</v>
      </c>
      <c r="BH445" s="38">
        <v>1.1433412492550131E-2</v>
      </c>
      <c r="BI445" s="38">
        <v>2.4253232441331245E-2</v>
      </c>
      <c r="BJ445" s="70">
        <v>2.1213203435596398E-3</v>
      </c>
      <c r="BK445" s="71">
        <v>2.1213203435596398E-3</v>
      </c>
      <c r="BL445" s="85">
        <f t="shared" si="48"/>
        <v>2.5338400017046725</v>
      </c>
      <c r="BM445" s="85">
        <f t="shared" si="49"/>
        <v>1.1711369873168285</v>
      </c>
      <c r="BN445" s="85">
        <f t="shared" si="50"/>
        <v>1.2030041778101264</v>
      </c>
      <c r="BO445" s="85">
        <f t="shared" si="51"/>
        <v>0.51748744203758745</v>
      </c>
      <c r="BP445" s="85">
        <f t="shared" si="52"/>
        <v>0.65364954527924102</v>
      </c>
      <c r="BQ445" s="85">
        <f t="shared" si="53"/>
        <v>19.841584716858684</v>
      </c>
      <c r="BR445" s="85">
        <f t="shared" si="54"/>
        <v>30.568871820004695</v>
      </c>
      <c r="BS445" s="85">
        <f t="shared" si="55"/>
        <v>26.105696671947776</v>
      </c>
    </row>
    <row r="446" spans="1:71" x14ac:dyDescent="0.2">
      <c r="A446" s="22">
        <v>445</v>
      </c>
      <c r="B446" s="16" t="s">
        <v>21</v>
      </c>
      <c r="C446" s="16">
        <v>1423</v>
      </c>
      <c r="D446" s="16">
        <v>2</v>
      </c>
      <c r="E446" s="16">
        <v>2</v>
      </c>
      <c r="F446" s="16" t="s">
        <v>22</v>
      </c>
      <c r="G446" s="16">
        <v>1</v>
      </c>
      <c r="H446" s="11">
        <v>127</v>
      </c>
      <c r="I446" s="11">
        <v>29.3</v>
      </c>
      <c r="J446" s="13">
        <v>3.91</v>
      </c>
      <c r="K446" s="13">
        <v>2.5</v>
      </c>
      <c r="L446" s="13">
        <v>7</v>
      </c>
      <c r="M446" s="12">
        <v>14</v>
      </c>
      <c r="N446" s="17">
        <v>46.537878787878789</v>
      </c>
      <c r="O446" s="17">
        <v>26.467581818181817</v>
      </c>
      <c r="P446" s="17">
        <v>3.5286070785109556</v>
      </c>
      <c r="Q446" s="17">
        <v>2.3897721993430387</v>
      </c>
      <c r="R446" s="17">
        <v>1.6317693939393936</v>
      </c>
      <c r="S446" s="17">
        <v>1.1090803030303029</v>
      </c>
      <c r="T446" s="38">
        <v>4.1892458130715173</v>
      </c>
      <c r="U446" s="38">
        <v>2.3356131544803289</v>
      </c>
      <c r="V446" s="38">
        <v>1.1616961726338852</v>
      </c>
      <c r="W446" s="38">
        <v>2.4080845761004253</v>
      </c>
      <c r="X446" s="53">
        <v>2.1213203435596398E-3</v>
      </c>
      <c r="Y446" s="38">
        <v>4.9457768875131355E-2</v>
      </c>
      <c r="Z446" s="38">
        <v>2.6692945008936286</v>
      </c>
      <c r="AA446" s="38">
        <v>7.9548422993268864E-2</v>
      </c>
      <c r="AB446" s="38">
        <v>6.737936328206981E-2</v>
      </c>
      <c r="AC446" s="38">
        <v>9.5495685082253416</v>
      </c>
      <c r="AD446" s="38">
        <v>0.1563123625145173</v>
      </c>
      <c r="AE446" s="38">
        <v>0.30634315022834241</v>
      </c>
      <c r="AF446" s="38">
        <v>0.95757132399140954</v>
      </c>
      <c r="AG446" s="38">
        <v>0.82307933037776615</v>
      </c>
      <c r="AH446" s="38">
        <v>0.1505260526787035</v>
      </c>
      <c r="AI446" s="38">
        <v>35.200129092442744</v>
      </c>
      <c r="AJ446" s="38">
        <v>0.17110102775789249</v>
      </c>
      <c r="AK446" s="38">
        <v>1.7713377534405077</v>
      </c>
      <c r="AL446" s="38">
        <v>0.30771893762047142</v>
      </c>
      <c r="AM446" s="38">
        <v>0.38947843457322789</v>
      </c>
      <c r="AN446" s="38">
        <v>0.16905274848550161</v>
      </c>
      <c r="AO446" s="38">
        <v>8.5688626604619067</v>
      </c>
      <c r="AP446" s="38">
        <v>5.3960582249772036E-2</v>
      </c>
      <c r="AQ446" s="38">
        <v>2.9779586941798206E-2</v>
      </c>
      <c r="AR446" s="38">
        <v>0.39242961804883314</v>
      </c>
      <c r="AS446" s="38">
        <v>0.28136329381995551</v>
      </c>
      <c r="AT446" s="38">
        <v>0.46967226451995564</v>
      </c>
      <c r="AU446" s="38">
        <v>1.0435601144816602</v>
      </c>
      <c r="AV446" s="38">
        <v>0.56929271830973904</v>
      </c>
      <c r="AW446" s="38">
        <v>17.537279097284916</v>
      </c>
      <c r="AX446" s="38">
        <v>0.48430853511455646</v>
      </c>
      <c r="AY446" s="38">
        <v>0.395225530941753</v>
      </c>
      <c r="AZ446" s="38">
        <v>0.51134645963099146</v>
      </c>
      <c r="BA446" s="38">
        <v>2.5336798098151236</v>
      </c>
      <c r="BB446" s="38">
        <v>0.1063971622677168</v>
      </c>
      <c r="BC446" s="84">
        <v>2.1213203435596398E-3</v>
      </c>
      <c r="BD446" s="38">
        <v>8.4380119630893119E-2</v>
      </c>
      <c r="BE446" s="38">
        <v>0.40688405138212291</v>
      </c>
      <c r="BF446" s="38">
        <v>0.55363381064024886</v>
      </c>
      <c r="BG446" s="38">
        <v>2.1213203435596398E-3</v>
      </c>
      <c r="BH446" s="38">
        <v>1.212579322894663E-2</v>
      </c>
      <c r="BI446" s="38">
        <v>1.1095893035404276E-2</v>
      </c>
      <c r="BJ446" s="70">
        <v>2.1213203435596398E-3</v>
      </c>
      <c r="BK446" s="71">
        <v>2.1213203435596398E-3</v>
      </c>
      <c r="BL446" s="85">
        <f t="shared" si="48"/>
        <v>2.6699975993868934</v>
      </c>
      <c r="BM446" s="85">
        <f t="shared" si="49"/>
        <v>1.159380894081997</v>
      </c>
      <c r="BN446" s="85">
        <f t="shared" si="50"/>
        <v>1.3415639568193942</v>
      </c>
      <c r="BO446" s="85">
        <f t="shared" si="51"/>
        <v>0.54531880623318307</v>
      </c>
      <c r="BP446" s="85">
        <f t="shared" si="52"/>
        <v>0.61406208784881389</v>
      </c>
      <c r="BQ446" s="85">
        <f t="shared" si="53"/>
        <v>22.315624045748688</v>
      </c>
      <c r="BR446" s="85">
        <f t="shared" si="54"/>
        <v>36.971466845883249</v>
      </c>
      <c r="BS446" s="85">
        <f t="shared" si="55"/>
        <v>25.48489972271862</v>
      </c>
    </row>
    <row r="447" spans="1:71" x14ac:dyDescent="0.2">
      <c r="A447" s="22">
        <v>446</v>
      </c>
      <c r="B447" s="16" t="s">
        <v>21</v>
      </c>
      <c r="C447" s="16">
        <v>1463</v>
      </c>
      <c r="D447" s="16">
        <v>1</v>
      </c>
      <c r="E447" s="16">
        <v>2</v>
      </c>
      <c r="F447" s="16" t="s">
        <v>20</v>
      </c>
      <c r="G447" s="16">
        <v>1</v>
      </c>
      <c r="H447" s="11">
        <v>101</v>
      </c>
      <c r="I447" s="11">
        <v>29.7</v>
      </c>
      <c r="J447" s="13">
        <v>4.62</v>
      </c>
      <c r="K447" s="13">
        <v>2.7</v>
      </c>
      <c r="L447" s="13">
        <v>7.1</v>
      </c>
      <c r="M447" s="12">
        <v>14</v>
      </c>
      <c r="N447" s="17">
        <v>47.7469696969697</v>
      </c>
      <c r="O447" s="17">
        <v>28.259795454545454</v>
      </c>
      <c r="P447" s="17">
        <v>3.7866053912496587</v>
      </c>
      <c r="Q447" s="17">
        <v>2.4440431039757846</v>
      </c>
      <c r="R447" s="17">
        <v>1.8032425757575756</v>
      </c>
      <c r="S447" s="17">
        <v>1.1663257575757575</v>
      </c>
      <c r="T447" s="38">
        <v>4.2874584692062356</v>
      </c>
      <c r="U447" s="38">
        <v>2.3513484494496728</v>
      </c>
      <c r="V447" s="38">
        <v>1.1239375964302336</v>
      </c>
      <c r="W447" s="38">
        <v>2.175798402077417</v>
      </c>
      <c r="X447" s="53">
        <v>2.1213203435596398E-3</v>
      </c>
      <c r="Y447" s="38">
        <v>3.2505361323655717E-2</v>
      </c>
      <c r="Z447" s="38">
        <v>2.3845489465372909</v>
      </c>
      <c r="AA447" s="38">
        <v>6.5673994903695687E-2</v>
      </c>
      <c r="AB447" s="38">
        <v>0.12557236625856988</v>
      </c>
      <c r="AC447" s="38">
        <v>8.1213155487335644</v>
      </c>
      <c r="AD447" s="38">
        <v>0.17897457163718083</v>
      </c>
      <c r="AE447" s="38">
        <v>0.34000120514454085</v>
      </c>
      <c r="AF447" s="38">
        <v>0.86983093181202342</v>
      </c>
      <c r="AG447" s="38">
        <v>0.71841842595412597</v>
      </c>
      <c r="AH447" s="38">
        <v>0.26008491835631614</v>
      </c>
      <c r="AI447" s="38">
        <v>31.588562049100954</v>
      </c>
      <c r="AJ447" s="38">
        <v>0.19130481715867695</v>
      </c>
      <c r="AK447" s="38">
        <v>1.5100557652268209</v>
      </c>
      <c r="AL447" s="38">
        <v>0.3586622321623063</v>
      </c>
      <c r="AM447" s="38">
        <v>0.42361724404957157</v>
      </c>
      <c r="AN447" s="38">
        <v>0.21943004825240747</v>
      </c>
      <c r="AO447" s="38">
        <v>10.746970382245468</v>
      </c>
      <c r="AP447" s="38">
        <v>6.3153206867152437E-2</v>
      </c>
      <c r="AQ447" s="38">
        <v>4.1024421014939694E-2</v>
      </c>
      <c r="AR447" s="38">
        <v>0.45317296651495986</v>
      </c>
      <c r="AS447" s="38">
        <v>0.3138458257646517</v>
      </c>
      <c r="AT447" s="38">
        <v>0.49892871836802816</v>
      </c>
      <c r="AU447" s="38">
        <v>1.3000984649900869</v>
      </c>
      <c r="AV447" s="38">
        <v>0.56746644886465147</v>
      </c>
      <c r="AW447" s="38">
        <v>19.259531332687565</v>
      </c>
      <c r="AX447" s="38">
        <v>0.28254828082889294</v>
      </c>
      <c r="AY447" s="38">
        <v>0.59918686231791207</v>
      </c>
      <c r="AZ447" s="38">
        <v>0.56026427686076752</v>
      </c>
      <c r="BA447" s="38">
        <v>2.9830429865064669</v>
      </c>
      <c r="BB447" s="38">
        <v>0.14663319943130387</v>
      </c>
      <c r="BC447" s="84">
        <v>2.1213203435596398E-3</v>
      </c>
      <c r="BD447" s="38">
        <v>8.6273375921877712E-2</v>
      </c>
      <c r="BE447" s="38">
        <v>0.44793904622908964</v>
      </c>
      <c r="BF447" s="38">
        <v>0.55646969463593476</v>
      </c>
      <c r="BG447" s="38">
        <v>2.1213203435596398E-3</v>
      </c>
      <c r="BH447" s="38">
        <v>1.7981852837388262E-2</v>
      </c>
      <c r="BI447" s="38">
        <v>3.0237823541775524E-2</v>
      </c>
      <c r="BJ447" s="70">
        <v>2.1213203435596398E-3</v>
      </c>
      <c r="BK447" s="71">
        <v>2.1213203435596398E-3</v>
      </c>
      <c r="BL447" s="85">
        <f t="shared" si="48"/>
        <v>2.9142451852010476</v>
      </c>
      <c r="BM447" s="85">
        <f t="shared" si="49"/>
        <v>1.4546001107175908</v>
      </c>
      <c r="BN447" s="85">
        <f t="shared" si="50"/>
        <v>1.240215026231049</v>
      </c>
      <c r="BO447" s="85">
        <f t="shared" si="51"/>
        <v>0.75593667341074389</v>
      </c>
      <c r="BP447" s="85">
        <f t="shared" si="52"/>
        <v>0.69866343730684721</v>
      </c>
      <c r="BQ447" s="85">
        <f t="shared" si="53"/>
        <v>20.446528732777978</v>
      </c>
      <c r="BR447" s="85">
        <f t="shared" si="54"/>
        <v>33.098617814327774</v>
      </c>
      <c r="BS447" s="85">
        <f t="shared" si="55"/>
        <v>28.216284065557677</v>
      </c>
    </row>
    <row r="448" spans="1:71" x14ac:dyDescent="0.2">
      <c r="A448" s="22">
        <v>447</v>
      </c>
      <c r="B448" s="16" t="s">
        <v>21</v>
      </c>
      <c r="C448" s="16">
        <v>1463</v>
      </c>
      <c r="D448" s="16">
        <v>2</v>
      </c>
      <c r="E448" s="16">
        <v>2</v>
      </c>
      <c r="F448" s="16" t="s">
        <v>22</v>
      </c>
      <c r="G448" s="16">
        <v>1</v>
      </c>
      <c r="H448" s="11">
        <v>116</v>
      </c>
      <c r="I448" s="11">
        <v>29.3</v>
      </c>
      <c r="J448" s="13">
        <v>3.91</v>
      </c>
      <c r="K448" s="13">
        <v>2.5</v>
      </c>
      <c r="L448" s="13">
        <v>7</v>
      </c>
      <c r="M448" s="12">
        <v>14</v>
      </c>
      <c r="N448" s="17">
        <v>50.188636363636363</v>
      </c>
      <c r="O448" s="17">
        <v>27.658302272727269</v>
      </c>
      <c r="P448" s="17">
        <v>3.709204707177614</v>
      </c>
      <c r="Q448" s="17">
        <v>2.4648041376835579</v>
      </c>
      <c r="R448" s="17">
        <v>1.8604097727272726</v>
      </c>
      <c r="S448" s="17">
        <v>1.2390631818181816</v>
      </c>
      <c r="T448" s="38">
        <v>4.0131294899917433</v>
      </c>
      <c r="U448" s="38">
        <v>2.2092307368085491</v>
      </c>
      <c r="V448" s="38">
        <v>1.137619825999006</v>
      </c>
      <c r="W448" s="38">
        <v>2.493864605618378</v>
      </c>
      <c r="X448" s="53">
        <v>2.1213203435596398E-3</v>
      </c>
      <c r="Y448" s="38">
        <v>5.1193333073042177E-2</v>
      </c>
      <c r="Z448" s="38">
        <v>2.8613968816475919</v>
      </c>
      <c r="AA448" s="38">
        <v>8.4833889086502634E-2</v>
      </c>
      <c r="AB448" s="38">
        <v>9.7374293151609378E-2</v>
      </c>
      <c r="AC448" s="38">
        <v>9.7571196971055176</v>
      </c>
      <c r="AD448" s="38">
        <v>0.1649000141995835</v>
      </c>
      <c r="AE448" s="38">
        <v>0.31741555683394973</v>
      </c>
      <c r="AF448" s="38">
        <v>0.77015298584827041</v>
      </c>
      <c r="AG448" s="38">
        <v>0.83465393135368626</v>
      </c>
      <c r="AH448" s="38">
        <v>0.21878775678225548</v>
      </c>
      <c r="AI448" s="38">
        <v>29.358377786331292</v>
      </c>
      <c r="AJ448" s="38">
        <v>0.17897778828754368</v>
      </c>
      <c r="AK448" s="38">
        <v>1.3323966579515001</v>
      </c>
      <c r="AL448" s="38">
        <v>0.29593963231888998</v>
      </c>
      <c r="AM448" s="38">
        <v>0.41203532899041195</v>
      </c>
      <c r="AN448" s="38">
        <v>0.15336010191016247</v>
      </c>
      <c r="AO448" s="38">
        <v>9.1162984410703611</v>
      </c>
      <c r="AP448" s="38">
        <v>4.0961352109198629E-2</v>
      </c>
      <c r="AQ448" s="38">
        <v>3.8756333389639033E-2</v>
      </c>
      <c r="AR448" s="38">
        <v>0.54922298141903636</v>
      </c>
      <c r="AS448" s="38">
        <v>0.33776264910354242</v>
      </c>
      <c r="AT448" s="38">
        <v>0.69435943189904337</v>
      </c>
      <c r="AU448" s="38">
        <v>1.1548135592760715</v>
      </c>
      <c r="AV448" s="38">
        <v>0.68716664157803475</v>
      </c>
      <c r="AW448" s="38">
        <v>17.811053150596621</v>
      </c>
      <c r="AX448" s="38">
        <v>0.46818279674090357</v>
      </c>
      <c r="AY448" s="38">
        <v>0.38865263680457357</v>
      </c>
      <c r="AZ448" s="38">
        <v>0.54260666204087271</v>
      </c>
      <c r="BA448" s="38">
        <v>2.7474523593268656</v>
      </c>
      <c r="BB448" s="38">
        <v>0.1143349704832891</v>
      </c>
      <c r="BC448" s="84">
        <v>2.1213203435596398E-3</v>
      </c>
      <c r="BD448" s="38">
        <v>8.1508288910714544E-2</v>
      </c>
      <c r="BE448" s="38">
        <v>0.42949657191586449</v>
      </c>
      <c r="BF448" s="38">
        <v>0.63380587343751316</v>
      </c>
      <c r="BG448" s="38">
        <v>2.1213203435596398E-3</v>
      </c>
      <c r="BH448" s="38">
        <v>5.7617390865147715E-2</v>
      </c>
      <c r="BI448" s="38">
        <v>2.4763731632265473E-2</v>
      </c>
      <c r="BJ448" s="70">
        <v>2.1213203435596398E-3</v>
      </c>
      <c r="BK448" s="71">
        <v>2.1213203435596398E-3</v>
      </c>
      <c r="BL448" s="85">
        <f t="shared" si="48"/>
        <v>2.8094716259876371</v>
      </c>
      <c r="BM448" s="85">
        <f t="shared" si="49"/>
        <v>1.2733950415738318</v>
      </c>
      <c r="BN448" s="85">
        <f t="shared" si="50"/>
        <v>1.3827164825036431</v>
      </c>
      <c r="BO448" s="85">
        <f t="shared" si="51"/>
        <v>0.66003985242099206</v>
      </c>
      <c r="BP448" s="85">
        <f t="shared" si="52"/>
        <v>0.61335518915283971</v>
      </c>
      <c r="BQ448" s="85">
        <f t="shared" si="53"/>
        <v>22.474482557514346</v>
      </c>
      <c r="BR448" s="85">
        <f t="shared" si="54"/>
        <v>30.690774444282791</v>
      </c>
      <c r="BS448" s="85">
        <f t="shared" si="55"/>
        <v>26.81100266290343</v>
      </c>
    </row>
    <row r="449" spans="1:71" x14ac:dyDescent="0.2">
      <c r="A449" s="22">
        <v>448</v>
      </c>
      <c r="B449" s="16" t="s">
        <v>21</v>
      </c>
      <c r="C449" s="16">
        <v>1564</v>
      </c>
      <c r="D449" s="16">
        <v>1</v>
      </c>
      <c r="E449" s="16">
        <v>1</v>
      </c>
      <c r="F449" s="16" t="s">
        <v>22</v>
      </c>
      <c r="G449" s="16">
        <v>1</v>
      </c>
      <c r="H449" s="11">
        <v>91</v>
      </c>
      <c r="I449" s="11">
        <v>29.3</v>
      </c>
      <c r="J449" s="13">
        <v>3.91</v>
      </c>
      <c r="K449" s="13">
        <v>2.5</v>
      </c>
      <c r="L449" s="13">
        <v>7</v>
      </c>
      <c r="M449" s="12">
        <v>14</v>
      </c>
      <c r="N449" s="17">
        <v>47.328787878787871</v>
      </c>
      <c r="O449" s="17">
        <v>25.453090909090903</v>
      </c>
      <c r="P449" s="17">
        <v>3.4562662966521933</v>
      </c>
      <c r="Q449" s="17">
        <v>2.4893759309244516</v>
      </c>
      <c r="R449" s="17">
        <v>1.6354674242424243</v>
      </c>
      <c r="S449" s="17">
        <v>1.1769937878787877</v>
      </c>
      <c r="T449" s="38">
        <v>4.2023261079196645</v>
      </c>
      <c r="U449" s="38">
        <v>2.3671869423906786</v>
      </c>
      <c r="V449" s="38">
        <v>1.1874155225643959</v>
      </c>
      <c r="W449" s="38">
        <v>2.6176202377849185</v>
      </c>
      <c r="X449" s="53">
        <v>2.1213203435596398E-3</v>
      </c>
      <c r="Y449" s="38">
        <v>9.0314116338918865E-2</v>
      </c>
      <c r="Z449" s="38">
        <v>2.940080022761089</v>
      </c>
      <c r="AA449" s="38">
        <v>0.13564816318072395</v>
      </c>
      <c r="AB449" s="38">
        <v>4.9471071105307247E-2</v>
      </c>
      <c r="AC449" s="38">
        <v>10.360087244267827</v>
      </c>
      <c r="AD449" s="38">
        <v>0.14081636951581417</v>
      </c>
      <c r="AE449" s="38">
        <v>0.32763841282426309</v>
      </c>
      <c r="AF449" s="38">
        <v>0.88581006925895978</v>
      </c>
      <c r="AG449" s="38">
        <v>0.81869435662954004</v>
      </c>
      <c r="AH449" s="38">
        <v>0.13061335308776056</v>
      </c>
      <c r="AI449" s="38">
        <v>36.943746512868898</v>
      </c>
      <c r="AJ449" s="38">
        <v>0.16603405124944137</v>
      </c>
      <c r="AK449" s="38">
        <v>1.7521598086702352</v>
      </c>
      <c r="AL449" s="38">
        <v>0.35293122407820121</v>
      </c>
      <c r="AM449" s="38">
        <v>0.37549830534778728</v>
      </c>
      <c r="AN449" s="38">
        <v>0.20461154962421357</v>
      </c>
      <c r="AO449" s="38">
        <v>6.8962176635981862</v>
      </c>
      <c r="AP449" s="38">
        <v>4.0758841073589416E-2</v>
      </c>
      <c r="AQ449" s="38">
        <v>2.638439833337413E-2</v>
      </c>
      <c r="AR449" s="38">
        <v>0.37350318305950247</v>
      </c>
      <c r="AS449" s="38">
        <v>0.28262191867740077</v>
      </c>
      <c r="AT449" s="38">
        <v>0.52623952403167362</v>
      </c>
      <c r="AU449" s="38">
        <v>1.5845876523137044</v>
      </c>
      <c r="AV449" s="38">
        <v>0.51793421360516434</v>
      </c>
      <c r="AW449" s="38">
        <v>14.85523379058132</v>
      </c>
      <c r="AX449" s="38">
        <v>1.1022504455756619</v>
      </c>
      <c r="AY449" s="38"/>
      <c r="AZ449" s="38">
        <v>0.57530722215839014</v>
      </c>
      <c r="BA449" s="38">
        <v>3.0340536762340404</v>
      </c>
      <c r="BB449" s="38">
        <v>8.9607341667970075E-2</v>
      </c>
      <c r="BC449" s="84">
        <v>2.1213203435596398E-3</v>
      </c>
      <c r="BD449" s="38">
        <v>7.4317776803543151E-2</v>
      </c>
      <c r="BE449" s="38">
        <v>0.52346425162701515</v>
      </c>
      <c r="BF449" s="38">
        <v>0.86864934908551317</v>
      </c>
      <c r="BG449" s="38">
        <v>2.1213203435596398E-3</v>
      </c>
      <c r="BH449" s="38">
        <v>9.7475936155123951E-3</v>
      </c>
      <c r="BI449" s="38">
        <v>2.9443914903846E-2</v>
      </c>
      <c r="BJ449" s="70">
        <v>2.1213203435596398E-3</v>
      </c>
      <c r="BK449" s="71">
        <v>2.1213203435596398E-3</v>
      </c>
      <c r="BL449" s="85">
        <f t="shared" si="48"/>
        <v>2.7922709729819717</v>
      </c>
      <c r="BM449" s="85">
        <f t="shared" si="49"/>
        <v>1.1675044818607878</v>
      </c>
      <c r="BN449" s="85">
        <f t="shared" si="50"/>
        <v>1.4201549414969703</v>
      </c>
      <c r="BO449" s="85">
        <f t="shared" si="51"/>
        <v>0.48693484495832334</v>
      </c>
      <c r="BP449" s="85">
        <f t="shared" si="52"/>
        <v>0.6805696369024643</v>
      </c>
      <c r="BQ449" s="85">
        <f t="shared" si="53"/>
        <v>23.676837398032134</v>
      </c>
      <c r="BR449" s="85">
        <f t="shared" si="54"/>
        <v>38.695906321539134</v>
      </c>
      <c r="BS449" s="85">
        <f t="shared" si="55"/>
        <v>24.522590374721457</v>
      </c>
    </row>
    <row r="450" spans="1:71" x14ac:dyDescent="0.2">
      <c r="A450" s="22">
        <v>449</v>
      </c>
      <c r="B450" s="16" t="s">
        <v>21</v>
      </c>
      <c r="C450" s="16">
        <v>1564</v>
      </c>
      <c r="D450" s="16">
        <v>2</v>
      </c>
      <c r="E450" s="16">
        <v>1</v>
      </c>
      <c r="F450" s="16" t="s">
        <v>20</v>
      </c>
      <c r="G450" s="16">
        <v>1</v>
      </c>
      <c r="H450" s="11">
        <v>106</v>
      </c>
      <c r="I450" s="11">
        <v>29.7</v>
      </c>
      <c r="J450" s="13">
        <v>4.62</v>
      </c>
      <c r="K450" s="13">
        <v>2.7</v>
      </c>
      <c r="L450" s="13">
        <v>7.1</v>
      </c>
      <c r="M450" s="12">
        <v>14</v>
      </c>
      <c r="N450" s="17">
        <v>51.598484848484844</v>
      </c>
      <c r="O450" s="17">
        <v>27.318281818181816</v>
      </c>
      <c r="P450" s="17">
        <v>3.3144520375275395</v>
      </c>
      <c r="Q450" s="17">
        <v>2.4499810483129241</v>
      </c>
      <c r="R450" s="17">
        <v>1.7042089393939392</v>
      </c>
      <c r="S450" s="17">
        <v>1.2628334848484848</v>
      </c>
      <c r="T450" s="38">
        <v>4.750076540266031</v>
      </c>
      <c r="U450" s="38">
        <v>2.6030696964939164</v>
      </c>
      <c r="V450" s="38">
        <v>1.2971349965394081</v>
      </c>
      <c r="W450" s="38">
        <v>2.620363745040005</v>
      </c>
      <c r="X450" s="53">
        <v>2.1213203435596398E-3</v>
      </c>
      <c r="Y450" s="38">
        <v>4.7232111842324162E-2</v>
      </c>
      <c r="Z450" s="38">
        <v>2.8119102342075353</v>
      </c>
      <c r="AA450" s="38">
        <v>8.0319109379359932E-2</v>
      </c>
      <c r="AB450" s="38">
        <v>9.254478821948843E-2</v>
      </c>
      <c r="AC450" s="38">
        <v>9.1716585424037511</v>
      </c>
      <c r="AD450" s="38">
        <v>0.1523491257707407</v>
      </c>
      <c r="AE450" s="38">
        <v>0.31570601727455111</v>
      </c>
      <c r="AF450" s="38">
        <v>0.81411812245491566</v>
      </c>
      <c r="AG450" s="38">
        <v>0.76720495115224485</v>
      </c>
      <c r="AH450" s="38">
        <v>0.19803170668549294</v>
      </c>
      <c r="AI450" s="38">
        <v>31.107787664817575</v>
      </c>
      <c r="AJ450" s="38">
        <v>0.18482009702212904</v>
      </c>
      <c r="AK450" s="38">
        <v>1.3782834733410447</v>
      </c>
      <c r="AL450" s="38">
        <v>0.30156047143692039</v>
      </c>
      <c r="AM450" s="38">
        <v>0.3922644092338653</v>
      </c>
      <c r="AN450" s="38">
        <v>0.15659999832513319</v>
      </c>
      <c r="AO450" s="38">
        <v>10.035338131501826</v>
      </c>
      <c r="AP450" s="38">
        <v>6.3601103302303466E-2</v>
      </c>
      <c r="AQ450" s="38">
        <v>4.2552093857418802E-2</v>
      </c>
      <c r="AR450" s="38">
        <v>0.51063962973990118</v>
      </c>
      <c r="AS450" s="38">
        <v>0.32400351056960286</v>
      </c>
      <c r="AT450" s="38">
        <v>0.66845445785560198</v>
      </c>
      <c r="AU450" s="38">
        <v>1.5079373859988081</v>
      </c>
      <c r="AV450" s="38">
        <v>0.62626138011934085</v>
      </c>
      <c r="AW450" s="38">
        <v>17.753327077582739</v>
      </c>
      <c r="AX450" s="38">
        <v>0.34749579760389149</v>
      </c>
      <c r="AY450" s="38">
        <v>0.60550205233431853</v>
      </c>
      <c r="AZ450" s="38">
        <v>0.58498468979036711</v>
      </c>
      <c r="BA450" s="38">
        <v>2.9170678026318204</v>
      </c>
      <c r="BB450" s="38">
        <v>0.11791304155652796</v>
      </c>
      <c r="BC450" s="84">
        <v>2.1213203435596398E-3</v>
      </c>
      <c r="BD450" s="38">
        <v>8.6822642622772991E-2</v>
      </c>
      <c r="BE450" s="38">
        <v>0.4246262014973094</v>
      </c>
      <c r="BF450" s="38"/>
      <c r="BG450" s="85">
        <v>2.1213203435596398E-3</v>
      </c>
      <c r="BH450" s="38">
        <v>6.0008396380470543E-2</v>
      </c>
      <c r="BI450" s="38">
        <v>2.8104547247339122E-2</v>
      </c>
      <c r="BJ450" s="70">
        <v>2.1213203435596398E-3</v>
      </c>
      <c r="BK450" s="71">
        <v>2.1213203435596398E-3</v>
      </c>
      <c r="BL450" s="85">
        <f t="shared" si="48"/>
        <v>2.6886327863422501</v>
      </c>
      <c r="BM450" s="85">
        <f t="shared" si="49"/>
        <v>1.2450122064093228</v>
      </c>
      <c r="BN450" s="85">
        <f t="shared" si="50"/>
        <v>1.2870205816077944</v>
      </c>
      <c r="BO450" s="85">
        <f t="shared" si="51"/>
        <v>0.62774571769785115</v>
      </c>
      <c r="BP450" s="85">
        <f t="shared" si="52"/>
        <v>0.61726648871147149</v>
      </c>
      <c r="BQ450" s="85">
        <f t="shared" si="53"/>
        <v>23.25633507529421</v>
      </c>
      <c r="BR450" s="85">
        <f t="shared" si="54"/>
        <v>32.486071138158621</v>
      </c>
      <c r="BS450" s="85">
        <f t="shared" si="55"/>
        <v>26.677787092064769</v>
      </c>
    </row>
    <row r="451" spans="1:71" x14ac:dyDescent="0.2">
      <c r="A451" s="22">
        <v>450</v>
      </c>
      <c r="B451" s="16" t="s">
        <v>21</v>
      </c>
      <c r="C451" s="16">
        <v>1603</v>
      </c>
      <c r="D451" s="16">
        <v>1</v>
      </c>
      <c r="E451" s="16">
        <v>2</v>
      </c>
      <c r="F451" s="16" t="s">
        <v>20</v>
      </c>
      <c r="G451" s="16">
        <v>1</v>
      </c>
      <c r="H451" s="11">
        <v>84</v>
      </c>
      <c r="I451" s="11">
        <v>29.7</v>
      </c>
      <c r="J451" s="13">
        <v>4.62</v>
      </c>
      <c r="K451" s="13">
        <v>2.7</v>
      </c>
      <c r="L451" s="13">
        <v>7.1</v>
      </c>
      <c r="M451" s="12">
        <v>14</v>
      </c>
      <c r="N451" s="17">
        <v>42.884848484848483</v>
      </c>
      <c r="O451" s="17">
        <v>25.972977272727274</v>
      </c>
      <c r="P451" s="17">
        <v>2.7767224798525656</v>
      </c>
      <c r="Q451" s="17">
        <v>2.3494609417224255</v>
      </c>
      <c r="R451" s="17">
        <v>1.1905733333333333</v>
      </c>
      <c r="S451" s="17">
        <v>1.0068046969696969</v>
      </c>
      <c r="T451" s="38">
        <v>4.5942228003245944</v>
      </c>
      <c r="U451" s="38">
        <v>1.8943731915833282</v>
      </c>
      <c r="V451" s="38">
        <v>0.87166226138310332</v>
      </c>
      <c r="W451" s="38">
        <v>1.7352297608577141</v>
      </c>
      <c r="X451" s="53">
        <v>2.1213203435596398E-3</v>
      </c>
      <c r="Y451" s="38">
        <v>4.9329093924442166E-2</v>
      </c>
      <c r="Z451" s="38">
        <v>1.9817557554094409</v>
      </c>
      <c r="AA451" s="38">
        <v>9.6307830113517665E-2</v>
      </c>
      <c r="AB451" s="38">
        <v>4.0882309981224579E-2</v>
      </c>
      <c r="AC451" s="38">
        <v>8.0309584017919207</v>
      </c>
      <c r="AD451" s="38">
        <v>0.12021559231536119</v>
      </c>
      <c r="AE451" s="38">
        <v>0.5772365566966291</v>
      </c>
      <c r="AF451" s="38">
        <v>0.9113375749576007</v>
      </c>
      <c r="AG451" s="38">
        <v>0.65278917265968661</v>
      </c>
      <c r="AH451" s="38">
        <v>0.1416928213923504</v>
      </c>
      <c r="AI451" s="38">
        <v>27.523118041947896</v>
      </c>
      <c r="AJ451" s="38">
        <v>0.22524839035732525</v>
      </c>
      <c r="AK451" s="38">
        <v>1.2926673090361411</v>
      </c>
      <c r="AL451" s="38">
        <v>0.40767845186581486</v>
      </c>
      <c r="AM451" s="38">
        <v>0.46297661264746592</v>
      </c>
      <c r="AN451" s="38">
        <v>0.220673296900568</v>
      </c>
      <c r="AO451" s="38">
        <v>9.1247713133353656</v>
      </c>
      <c r="AP451" s="38">
        <v>8.3155818769669904E-2</v>
      </c>
      <c r="AQ451" s="38">
        <v>4.1507338637737728E-2</v>
      </c>
      <c r="AR451" s="38">
        <v>0.59670671852069368</v>
      </c>
      <c r="AS451" s="38">
        <v>0.40758623819296941</v>
      </c>
      <c r="AT451" s="38">
        <v>0.88144446306702684</v>
      </c>
      <c r="AU451" s="38">
        <v>1.6008579503174303</v>
      </c>
      <c r="AV451" s="38">
        <v>0.77853969577988869</v>
      </c>
      <c r="AW451" s="38">
        <v>23.843342331161416</v>
      </c>
      <c r="AX451" s="38">
        <v>1.0737201802277816</v>
      </c>
      <c r="AY451" s="38">
        <v>0.41542852591136542</v>
      </c>
      <c r="AZ451" s="38">
        <v>0.97634746480137646</v>
      </c>
      <c r="BA451" s="38">
        <v>3.9467047094945107</v>
      </c>
      <c r="BB451" s="38">
        <v>0.1241793245988889</v>
      </c>
      <c r="BC451" s="84">
        <v>2.1213203435596398E-3</v>
      </c>
      <c r="BD451" s="38">
        <v>9.8292526658069951E-2</v>
      </c>
      <c r="BE451" s="38">
        <v>0.59720077822275774</v>
      </c>
      <c r="BF451" s="38">
        <v>0.94680559790653707</v>
      </c>
      <c r="BG451" s="38">
        <v>2.1213203435596398E-3</v>
      </c>
      <c r="BH451" s="38">
        <v>3.280117668375309E-2</v>
      </c>
      <c r="BI451" s="38">
        <v>3.5672525045976067E-2</v>
      </c>
      <c r="BJ451" s="70">
        <v>2.1213203435596398E-3</v>
      </c>
      <c r="BK451" s="71">
        <v>2.1213203435596398E-3</v>
      </c>
      <c r="BL451" s="85">
        <f t="shared" ref="BL451:BL514" si="56">SUM(Y451,AA451,AB451,AD451,AE451,AG451,AH451,AJ451,AL451,AM451,AN451)</f>
        <v>2.9950301288543857</v>
      </c>
      <c r="BM451" s="85">
        <f t="shared" ref="BM451:BM514" si="57">SUM(AB451,AD451,AE451,AH451,AJ451,AL451)</f>
        <v>1.5129541226087051</v>
      </c>
      <c r="BN451" s="85">
        <f t="shared" ref="BN451:BN514" si="58">SUM(Y451,AA451,AG451,AM451)</f>
        <v>1.2614027093451123</v>
      </c>
      <c r="BO451" s="85">
        <f t="shared" ref="BO451:BO514" si="59">SUM(AB451,AD451,AH451,AJ451)</f>
        <v>0.52803911404626147</v>
      </c>
      <c r="BP451" s="85">
        <f t="shared" ref="BP451:BP514" si="60">SUM(AE451,AL451)</f>
        <v>0.98491500856244396</v>
      </c>
      <c r="BQ451" s="85">
        <f t="shared" ref="BQ451:BQ514" si="61">SUM(T451,U451,V451,W451,X451,Z451,AC451)</f>
        <v>19.110323491693663</v>
      </c>
      <c r="BR451" s="85">
        <f t="shared" ref="BR451:BR514" si="62">SUM(AI451,AK451)</f>
        <v>28.815785350984036</v>
      </c>
      <c r="BS451" s="85">
        <f t="shared" ref="BS451:BS514" si="63">SUM(AP451:BK451)</f>
        <v>36.488778645372101</v>
      </c>
    </row>
    <row r="452" spans="1:71" x14ac:dyDescent="0.2">
      <c r="A452" s="22">
        <v>451</v>
      </c>
      <c r="B452" s="16" t="s">
        <v>21</v>
      </c>
      <c r="C452" s="16">
        <v>1603</v>
      </c>
      <c r="D452" s="16">
        <v>2</v>
      </c>
      <c r="E452" s="16">
        <v>2</v>
      </c>
      <c r="F452" s="16" t="s">
        <v>22</v>
      </c>
      <c r="G452" s="16">
        <v>1</v>
      </c>
      <c r="H452" s="11">
        <v>99</v>
      </c>
      <c r="I452" s="11">
        <v>29.3</v>
      </c>
      <c r="J452" s="13">
        <v>3.91</v>
      </c>
      <c r="K452" s="13">
        <v>2.5</v>
      </c>
      <c r="L452" s="13">
        <v>7</v>
      </c>
      <c r="M452" s="12">
        <v>14</v>
      </c>
      <c r="N452" s="17">
        <v>46.404545454545449</v>
      </c>
      <c r="O452" s="17">
        <v>24.970390909090906</v>
      </c>
      <c r="P452" s="17">
        <v>2.4439268459294281</v>
      </c>
      <c r="Q452" s="17">
        <v>2.5284036091394673</v>
      </c>
      <c r="R452" s="17">
        <v>1.1371143939393937</v>
      </c>
      <c r="S452" s="17">
        <v>1.1726957575757575</v>
      </c>
      <c r="T452" s="38">
        <v>3.398723153361682</v>
      </c>
      <c r="U452" s="38">
        <v>1.6137155286337728</v>
      </c>
      <c r="V452" s="38">
        <v>0.77635831263813526</v>
      </c>
      <c r="W452" s="38">
        <v>1.6909647710280009</v>
      </c>
      <c r="X452" s="53">
        <v>2.1213203435596398E-3</v>
      </c>
      <c r="Y452" s="38">
        <v>2.8953078645439043E-2</v>
      </c>
      <c r="Z452" s="38">
        <v>2.0840866351027563</v>
      </c>
      <c r="AA452" s="38">
        <v>6.9552551255429196E-2</v>
      </c>
      <c r="AB452" s="38">
        <v>3.3840089668220913E-2</v>
      </c>
      <c r="AC452" s="38">
        <v>8.3431532149329861</v>
      </c>
      <c r="AD452" s="38">
        <v>0.10969790211771147</v>
      </c>
      <c r="AE452" s="38">
        <v>0.24110239990045934</v>
      </c>
      <c r="AF452" s="38">
        <v>1.1625090131154856</v>
      </c>
      <c r="AG452" s="38">
        <v>0.80219482220151583</v>
      </c>
      <c r="AH452" s="38">
        <v>0.10388090468636026</v>
      </c>
      <c r="AI452" s="38">
        <v>31.246890467489273</v>
      </c>
      <c r="AJ452" s="38">
        <v>0.23285786123406571</v>
      </c>
      <c r="AK452" s="38">
        <v>1.8593498437042155</v>
      </c>
      <c r="AL452" s="38">
        <v>0.33128970549180858</v>
      </c>
      <c r="AM452" s="38">
        <v>0.46134356490907935</v>
      </c>
      <c r="AN452" s="38">
        <v>0.22048146220596998</v>
      </c>
      <c r="AO452" s="38">
        <v>7.0752119471151715</v>
      </c>
      <c r="AP452" s="38">
        <v>3.4247182456034683E-2</v>
      </c>
      <c r="AQ452" s="38">
        <v>2.971376022724561E-2</v>
      </c>
      <c r="AR452" s="38">
        <v>0.52625785961202476</v>
      </c>
      <c r="AS452" s="38">
        <v>0.36496395393286646</v>
      </c>
      <c r="AT452" s="38">
        <v>1.197816099007887</v>
      </c>
      <c r="AU452" s="38">
        <v>1.5369662117460503</v>
      </c>
      <c r="AV452" s="38">
        <v>0.54462805171333595</v>
      </c>
      <c r="AW452" s="38">
        <v>21.372654559611505</v>
      </c>
      <c r="AX452" s="38">
        <v>0.64546979326891429</v>
      </c>
      <c r="AY452" s="38">
        <v>0.80891504369935274</v>
      </c>
      <c r="AZ452" s="38">
        <v>0.81750576138813558</v>
      </c>
      <c r="BA452" s="38">
        <v>3.9892458835842293</v>
      </c>
      <c r="BB452" s="38">
        <v>9.0623363605822432E-2</v>
      </c>
      <c r="BC452" s="84">
        <v>2.1213203435596398E-3</v>
      </c>
      <c r="BD452" s="38">
        <v>0.11053232896096535</v>
      </c>
      <c r="BE452" s="38">
        <v>0.55751191452256066</v>
      </c>
      <c r="BF452" s="38">
        <v>1.0394217925491729</v>
      </c>
      <c r="BG452" s="38">
        <v>2.1213203435596398E-3</v>
      </c>
      <c r="BH452" s="38">
        <v>2.310248272389312E-2</v>
      </c>
      <c r="BI452" s="38">
        <v>3.2949118653931395E-2</v>
      </c>
      <c r="BJ452" s="70">
        <v>2.1213203435596398E-3</v>
      </c>
      <c r="BK452" s="71">
        <v>2.1213203435596398E-3</v>
      </c>
      <c r="BL452" s="85">
        <f t="shared" si="56"/>
        <v>2.6351943423160598</v>
      </c>
      <c r="BM452" s="85">
        <f t="shared" si="57"/>
        <v>1.0526688630986263</v>
      </c>
      <c r="BN452" s="85">
        <f t="shared" si="58"/>
        <v>1.3620440170114634</v>
      </c>
      <c r="BO452" s="85">
        <f t="shared" si="59"/>
        <v>0.48027675770635836</v>
      </c>
      <c r="BP452" s="85">
        <f t="shared" si="60"/>
        <v>0.57239210539226792</v>
      </c>
      <c r="BQ452" s="85">
        <f t="shared" si="61"/>
        <v>17.909122936040895</v>
      </c>
      <c r="BR452" s="85">
        <f t="shared" si="62"/>
        <v>33.106240311193488</v>
      </c>
      <c r="BS452" s="85">
        <f t="shared" si="63"/>
        <v>33.731010442638166</v>
      </c>
    </row>
    <row r="453" spans="1:71" x14ac:dyDescent="0.2">
      <c r="A453" s="22">
        <v>452</v>
      </c>
      <c r="B453" s="16" t="s">
        <v>21</v>
      </c>
      <c r="C453" s="16">
        <v>1627</v>
      </c>
      <c r="D453" s="16">
        <v>1</v>
      </c>
      <c r="E453" s="16">
        <v>2</v>
      </c>
      <c r="F453" s="16" t="s">
        <v>20</v>
      </c>
      <c r="G453" s="16">
        <v>1</v>
      </c>
      <c r="H453" s="11">
        <v>105</v>
      </c>
      <c r="I453" s="11">
        <v>29.7</v>
      </c>
      <c r="J453" s="13">
        <v>4.62</v>
      </c>
      <c r="K453" s="13">
        <v>2.7</v>
      </c>
      <c r="L453" s="13">
        <v>7.1</v>
      </c>
      <c r="M453" s="12">
        <v>14</v>
      </c>
      <c r="N453" s="17">
        <v>43.280303030303024</v>
      </c>
      <c r="O453" s="17">
        <v>30.405886363636359</v>
      </c>
      <c r="P453" s="17">
        <v>3.3063410779976579</v>
      </c>
      <c r="Q453" s="17">
        <v>2.8963996086139847</v>
      </c>
      <c r="R453" s="17">
        <v>1.4289681818181819</v>
      </c>
      <c r="S453" s="17">
        <v>1.2527995454545453</v>
      </c>
      <c r="T453" s="38">
        <v>4.3503301750546743</v>
      </c>
      <c r="U453" s="38">
        <v>2.433028258585038</v>
      </c>
      <c r="V453" s="38">
        <v>1.248794113172488</v>
      </c>
      <c r="W453" s="38">
        <v>2.7796963895878899</v>
      </c>
      <c r="X453" s="53">
        <v>2.1213203435596398E-3</v>
      </c>
      <c r="Y453" s="38">
        <v>6.2309586172365254E-2</v>
      </c>
      <c r="Z453" s="38">
        <v>3.0777891331019442</v>
      </c>
      <c r="AA453" s="38">
        <v>0.10587243857424423</v>
      </c>
      <c r="AB453" s="38">
        <v>5.0330090768466923E-2</v>
      </c>
      <c r="AC453" s="38">
        <v>10.201907700619195</v>
      </c>
      <c r="AD453" s="38">
        <v>0.16849451911727645</v>
      </c>
      <c r="AE453" s="38">
        <v>0.35023287296727335</v>
      </c>
      <c r="AF453" s="38">
        <v>0.81973261181523227</v>
      </c>
      <c r="AG453" s="38">
        <v>0.70142297919735164</v>
      </c>
      <c r="AH453" s="38">
        <v>0.14008927296692028</v>
      </c>
      <c r="AI453" s="38">
        <v>30.013023750959889</v>
      </c>
      <c r="AJ453" s="38">
        <v>0.19491958771011864</v>
      </c>
      <c r="AK453" s="38">
        <v>0.97395695335317722</v>
      </c>
      <c r="AL453" s="38">
        <v>0.37276091144934131</v>
      </c>
      <c r="AM453" s="38">
        <v>0.42305721436869692</v>
      </c>
      <c r="AN453" s="38">
        <v>0.15856183333837393</v>
      </c>
      <c r="AO453" s="38">
        <v>8.3973163044145132</v>
      </c>
      <c r="AP453" s="38">
        <v>5.5319475748458871E-2</v>
      </c>
      <c r="AQ453" s="38">
        <v>4.5299949665320485E-2</v>
      </c>
      <c r="AR453" s="38">
        <v>0.56202352451356241</v>
      </c>
      <c r="AS453" s="38">
        <v>0.40502668759606653</v>
      </c>
      <c r="AT453" s="38">
        <v>0.7056596880174637</v>
      </c>
      <c r="AU453" s="38">
        <v>1.3959801750484293</v>
      </c>
      <c r="AV453" s="38">
        <v>0.79009860031661416</v>
      </c>
      <c r="AW453" s="38">
        <v>18.111185401379764</v>
      </c>
      <c r="AX453" s="38">
        <v>0.84091989726576111</v>
      </c>
      <c r="AY453" s="38">
        <v>0.35796433801488148</v>
      </c>
      <c r="AZ453" s="38">
        <v>0.68960884735462558</v>
      </c>
      <c r="BA453" s="38">
        <v>3.3473029654072644</v>
      </c>
      <c r="BB453" s="38">
        <v>0.12206441920423339</v>
      </c>
      <c r="BC453" s="84">
        <v>2.1213203435596398E-3</v>
      </c>
      <c r="BD453" s="38">
        <v>9.2053948346812714E-2</v>
      </c>
      <c r="BE453" s="38">
        <v>0.56555290455032692</v>
      </c>
      <c r="BF453" s="38">
        <v>0.67364543741826721</v>
      </c>
      <c r="BG453" s="38">
        <v>2.1213203435596398E-3</v>
      </c>
      <c r="BH453" s="38">
        <v>1.5712074555214756E-2</v>
      </c>
      <c r="BI453" s="38">
        <v>3.2631050570970419E-2</v>
      </c>
      <c r="BJ453" s="70">
        <v>2.1213203435596398E-3</v>
      </c>
      <c r="BK453" s="71">
        <v>2.1213203435596398E-3</v>
      </c>
      <c r="BL453" s="85">
        <f t="shared" si="56"/>
        <v>2.7280513066304293</v>
      </c>
      <c r="BM453" s="85">
        <f t="shared" si="57"/>
        <v>1.2768272549793971</v>
      </c>
      <c r="BN453" s="85">
        <f t="shared" si="58"/>
        <v>1.2926622183126582</v>
      </c>
      <c r="BO453" s="85">
        <f t="shared" si="59"/>
        <v>0.55383347056278232</v>
      </c>
      <c r="BP453" s="85">
        <f t="shared" si="60"/>
        <v>0.72299378441661466</v>
      </c>
      <c r="BQ453" s="85">
        <f t="shared" si="61"/>
        <v>24.093667090464791</v>
      </c>
      <c r="BR453" s="85">
        <f t="shared" si="62"/>
        <v>30.986980704313066</v>
      </c>
      <c r="BS453" s="85">
        <f t="shared" si="63"/>
        <v>28.816534666348268</v>
      </c>
    </row>
    <row r="454" spans="1:71" x14ac:dyDescent="0.2">
      <c r="A454" s="22">
        <v>453</v>
      </c>
      <c r="B454" s="16" t="s">
        <v>21</v>
      </c>
      <c r="C454" s="16">
        <v>1627</v>
      </c>
      <c r="D454" s="16">
        <v>2</v>
      </c>
      <c r="E454" s="16">
        <v>2</v>
      </c>
      <c r="F454" s="16" t="s">
        <v>22</v>
      </c>
      <c r="G454" s="16">
        <v>1</v>
      </c>
      <c r="H454" s="11">
        <v>120</v>
      </c>
      <c r="I454" s="11">
        <v>29.3</v>
      </c>
      <c r="J454" s="13">
        <v>3.91</v>
      </c>
      <c r="K454" s="13">
        <v>2.5</v>
      </c>
      <c r="L454" s="13">
        <v>7</v>
      </c>
      <c r="M454" s="12">
        <v>14</v>
      </c>
      <c r="N454" s="17">
        <v>47.227272727272727</v>
      </c>
      <c r="O454" s="17">
        <v>31.432404545454535</v>
      </c>
      <c r="P454" s="17">
        <v>3.0568347433875984</v>
      </c>
      <c r="Q454" s="17">
        <v>2.8414575633016241</v>
      </c>
      <c r="R454" s="17">
        <v>1.4435972727272726</v>
      </c>
      <c r="S454" s="17">
        <v>1.3404898484848484</v>
      </c>
      <c r="T454" s="38">
        <v>4.1904983346954126</v>
      </c>
      <c r="U454" s="38">
        <v>2.4245973863812602</v>
      </c>
      <c r="V454" s="38">
        <v>1.2983319750905542</v>
      </c>
      <c r="W454" s="38">
        <v>3.0357844925994408</v>
      </c>
      <c r="X454" s="53">
        <v>2.1213203435596398E-3</v>
      </c>
      <c r="Y454" s="38">
        <v>5.1715679258687836E-2</v>
      </c>
      <c r="Z454" s="38">
        <v>3.4171785480494252</v>
      </c>
      <c r="AA454" s="38">
        <v>9.0541251112406046E-2</v>
      </c>
      <c r="AB454" s="38">
        <v>4.2572656068133166E-2</v>
      </c>
      <c r="AC454" s="38">
        <v>10.460899902519966</v>
      </c>
      <c r="AD454" s="38">
        <v>0.14752954112422853</v>
      </c>
      <c r="AE454" s="38">
        <v>0.27816068502649294</v>
      </c>
      <c r="AF454" s="38">
        <v>0.98252144631518723</v>
      </c>
      <c r="AG454" s="38">
        <v>0.81391915827502648</v>
      </c>
      <c r="AH454" s="38">
        <v>0.1026995385987589</v>
      </c>
      <c r="AI454" s="38">
        <v>33.122695739717443</v>
      </c>
      <c r="AJ454" s="38">
        <v>0.21091326060294457</v>
      </c>
      <c r="AK454" s="38">
        <v>1.2642230014066476</v>
      </c>
      <c r="AL454" s="38">
        <v>0.30558511979564373</v>
      </c>
      <c r="AM454" s="38">
        <v>0.41572185472745082</v>
      </c>
      <c r="AN454" s="38">
        <v>0.14438915070719108</v>
      </c>
      <c r="AO454" s="38">
        <v>6.9198963134412512</v>
      </c>
      <c r="AP454" s="38">
        <v>3.2830493264417643E-2</v>
      </c>
      <c r="AQ454" s="38">
        <v>2.6306392414554479E-2</v>
      </c>
      <c r="AR454" s="38">
        <v>0.431662368104692</v>
      </c>
      <c r="AS454" s="38">
        <v>0.31879513468968407</v>
      </c>
      <c r="AT454" s="38">
        <v>0.61285396335588038</v>
      </c>
      <c r="AU454" s="38">
        <v>1.1089900010904519</v>
      </c>
      <c r="AV454" s="38">
        <v>0.65349179539193614</v>
      </c>
      <c r="AW454" s="38">
        <v>16.671988317827648</v>
      </c>
      <c r="AX454" s="38">
        <v>0.62325338201406821</v>
      </c>
      <c r="AY454" s="38">
        <v>0.59195268560636283</v>
      </c>
      <c r="AZ454" s="38">
        <v>0.68753882658208809</v>
      </c>
      <c r="BA454" s="38">
        <v>3.3948048622287512</v>
      </c>
      <c r="BB454" s="38">
        <v>8.8853497832857203E-2</v>
      </c>
      <c r="BC454" s="84">
        <v>2.1213203435596398E-3</v>
      </c>
      <c r="BD454" s="38">
        <v>8.8514939932303111E-2</v>
      </c>
      <c r="BE454" s="38">
        <v>0.52932350887447155</v>
      </c>
      <c r="BF454" s="38">
        <v>0.62044462433642178</v>
      </c>
      <c r="BG454" s="38">
        <v>2.1213203435596398E-3</v>
      </c>
      <c r="BH454" s="38">
        <v>2.590098623264446E-2</v>
      </c>
      <c r="BI454" s="38">
        <v>3.1517016575709052E-2</v>
      </c>
      <c r="BJ454" s="70">
        <v>2.1213203435596398E-3</v>
      </c>
      <c r="BK454" s="71">
        <v>2.1213203435596398E-3</v>
      </c>
      <c r="BL454" s="85">
        <f t="shared" si="56"/>
        <v>2.6037478952969639</v>
      </c>
      <c r="BM454" s="85">
        <f t="shared" si="57"/>
        <v>1.0874608012162019</v>
      </c>
      <c r="BN454" s="85">
        <f t="shared" si="58"/>
        <v>1.3718979433735712</v>
      </c>
      <c r="BO454" s="85">
        <f t="shared" si="59"/>
        <v>0.50371499639406525</v>
      </c>
      <c r="BP454" s="85">
        <f t="shared" si="60"/>
        <v>0.58374580482213667</v>
      </c>
      <c r="BQ454" s="85">
        <f t="shared" si="61"/>
        <v>24.829411959679618</v>
      </c>
      <c r="BR454" s="85">
        <f t="shared" si="62"/>
        <v>34.386918741124092</v>
      </c>
      <c r="BS454" s="85">
        <f t="shared" si="63"/>
        <v>26.547508077729173</v>
      </c>
    </row>
    <row r="455" spans="1:71" x14ac:dyDescent="0.2">
      <c r="A455" s="22">
        <v>454</v>
      </c>
      <c r="B455" s="16" t="s">
        <v>21</v>
      </c>
      <c r="C455" s="16">
        <v>1637</v>
      </c>
      <c r="D455" s="16">
        <v>1</v>
      </c>
      <c r="E455" s="16">
        <v>1</v>
      </c>
      <c r="F455" s="16" t="s">
        <v>22</v>
      </c>
      <c r="G455" s="16">
        <v>1</v>
      </c>
      <c r="H455" s="11">
        <v>86</v>
      </c>
      <c r="I455" s="11">
        <v>29.3</v>
      </c>
      <c r="J455" s="13">
        <v>3.91</v>
      </c>
      <c r="K455" s="13">
        <v>2.5</v>
      </c>
      <c r="L455" s="13">
        <v>7</v>
      </c>
      <c r="M455" s="12">
        <v>14</v>
      </c>
      <c r="N455" s="17">
        <v>45.589393939393936</v>
      </c>
      <c r="O455" s="17">
        <v>26.160121212121208</v>
      </c>
      <c r="P455" s="17">
        <v>3.2425016590857774</v>
      </c>
      <c r="Q455" s="17">
        <v>2.5060394612323895</v>
      </c>
      <c r="R455" s="17">
        <v>1.4741122727272726</v>
      </c>
      <c r="S455" s="17">
        <v>1.1386430303030302</v>
      </c>
      <c r="T455" s="38">
        <v>4.0263602442269457</v>
      </c>
      <c r="U455" s="38">
        <v>2.2269160579317928</v>
      </c>
      <c r="V455" s="38">
        <v>1.0955976699087799</v>
      </c>
      <c r="W455" s="38">
        <v>2.3030659315033546</v>
      </c>
      <c r="X455" s="53">
        <v>2.1213203435596398E-3</v>
      </c>
      <c r="Y455" s="38">
        <v>5.7094796129848267E-2</v>
      </c>
      <c r="Z455" s="38">
        <v>2.4911345720443672</v>
      </c>
      <c r="AA455" s="38">
        <v>0.10325063959185563</v>
      </c>
      <c r="AB455" s="38">
        <v>6.6129996902856175E-2</v>
      </c>
      <c r="AC455" s="38">
        <v>8.9844581300493438</v>
      </c>
      <c r="AD455" s="38">
        <v>8.4680160186499431E-2</v>
      </c>
      <c r="AE455" s="38">
        <v>0.32897366034625641</v>
      </c>
      <c r="AF455" s="38">
        <v>0.87612461035627687</v>
      </c>
      <c r="AG455" s="38">
        <v>0.7435334989142004</v>
      </c>
      <c r="AH455" s="38">
        <v>0.17590006572999789</v>
      </c>
      <c r="AI455" s="38">
        <v>34.591084562520905</v>
      </c>
      <c r="AJ455" s="38">
        <v>0.18501739516582477</v>
      </c>
      <c r="AK455" s="38">
        <v>1.6322015020526415</v>
      </c>
      <c r="AL455" s="38">
        <v>0.38899030929198397</v>
      </c>
      <c r="AM455" s="38">
        <v>0.4342760582004781</v>
      </c>
      <c r="AN455" s="38">
        <v>0.23079426167071049</v>
      </c>
      <c r="AO455" s="38">
        <v>8.1638849582777961</v>
      </c>
      <c r="AP455" s="38">
        <v>4.6111541272694234E-2</v>
      </c>
      <c r="AQ455" s="38">
        <v>2.3018865103676473E-2</v>
      </c>
      <c r="AR455" s="38">
        <v>0.36192626045670107</v>
      </c>
      <c r="AS455" s="38">
        <v>0.27655563587167298</v>
      </c>
      <c r="AT455" s="38">
        <v>0.59761093797447851</v>
      </c>
      <c r="AU455" s="38">
        <v>1.0454241793364183</v>
      </c>
      <c r="AV455" s="38">
        <v>0.55747183203525319</v>
      </c>
      <c r="AW455" s="38">
        <v>18.306162928419099</v>
      </c>
      <c r="AX455" s="38">
        <v>0.35126397642958218</v>
      </c>
      <c r="AY455" s="38">
        <v>0.88776308030277296</v>
      </c>
      <c r="AZ455" s="38">
        <v>0.51713498171566763</v>
      </c>
      <c r="BA455" s="38">
        <v>3.0163562147378915</v>
      </c>
      <c r="BB455" s="38">
        <v>0.10924403978168465</v>
      </c>
      <c r="BC455" s="84">
        <v>2.1213203435596398E-3</v>
      </c>
      <c r="BD455" s="38">
        <v>8.8461900993463932E-2</v>
      </c>
      <c r="BE455" s="38">
        <v>0.50386085056542118</v>
      </c>
      <c r="BF455" s="38">
        <v>0.59010530706480813</v>
      </c>
      <c r="BG455" s="38">
        <v>2.1213203435596398E-3</v>
      </c>
      <c r="BH455" s="68">
        <v>2.1213203435596398E-3</v>
      </c>
      <c r="BI455" s="38">
        <v>2.9329379307603133E-2</v>
      </c>
      <c r="BJ455" s="70">
        <v>2.1213203435596398E-3</v>
      </c>
      <c r="BK455" s="71">
        <v>2.1213203435596398E-3</v>
      </c>
      <c r="BL455" s="85">
        <f t="shared" si="56"/>
        <v>2.7986408421305109</v>
      </c>
      <c r="BM455" s="85">
        <f t="shared" si="57"/>
        <v>1.2296915876234187</v>
      </c>
      <c r="BN455" s="85">
        <f t="shared" si="58"/>
        <v>1.3381549928363823</v>
      </c>
      <c r="BO455" s="85">
        <f t="shared" si="59"/>
        <v>0.51172761798517818</v>
      </c>
      <c r="BP455" s="85">
        <f t="shared" si="60"/>
        <v>0.71796396963824038</v>
      </c>
      <c r="BQ455" s="85">
        <f t="shared" si="61"/>
        <v>21.129653926008146</v>
      </c>
      <c r="BR455" s="85">
        <f t="shared" si="62"/>
        <v>36.223286064573543</v>
      </c>
      <c r="BS455" s="85">
        <f t="shared" si="63"/>
        <v>27.318408513086684</v>
      </c>
    </row>
    <row r="456" spans="1:71" x14ac:dyDescent="0.2">
      <c r="A456" s="22">
        <v>455</v>
      </c>
      <c r="B456" s="16" t="s">
        <v>21</v>
      </c>
      <c r="C456" s="16">
        <v>1637</v>
      </c>
      <c r="D456" s="16">
        <v>2</v>
      </c>
      <c r="E456" s="16">
        <v>1</v>
      </c>
      <c r="F456" s="16" t="s">
        <v>20</v>
      </c>
      <c r="G456" s="16">
        <v>1</v>
      </c>
      <c r="H456" s="11">
        <v>101</v>
      </c>
      <c r="I456" s="11">
        <v>29.7</v>
      </c>
      <c r="J456" s="13">
        <v>4.62</v>
      </c>
      <c r="K456" s="13">
        <v>2.7</v>
      </c>
      <c r="L456" s="13">
        <v>7.1</v>
      </c>
      <c r="M456" s="12">
        <v>14</v>
      </c>
      <c r="N456" s="17">
        <v>43.218181818181819</v>
      </c>
      <c r="O456" s="17">
        <v>26.202904545454544</v>
      </c>
      <c r="P456" s="17">
        <v>3.1932685286660285</v>
      </c>
      <c r="Q456" s="17">
        <v>2.6321561769909496</v>
      </c>
      <c r="R456" s="17">
        <v>1.380011212121212</v>
      </c>
      <c r="S456" s="17">
        <v>1.1372793939393937</v>
      </c>
      <c r="T456" s="38">
        <v>4.1847530507785606</v>
      </c>
      <c r="U456" s="38">
        <v>2.2439388355157641</v>
      </c>
      <c r="V456" s="38">
        <v>1.1126860377579666</v>
      </c>
      <c r="W456" s="38">
        <v>2.2575946194624712</v>
      </c>
      <c r="X456" s="53">
        <v>2.1213203435596398E-3</v>
      </c>
      <c r="Y456" s="38">
        <v>3.6560094710674722E-2</v>
      </c>
      <c r="Z456" s="38">
        <v>2.4698192607325504</v>
      </c>
      <c r="AA456" s="38">
        <v>7.6220915187143287E-2</v>
      </c>
      <c r="AB456" s="38">
        <v>5.0429599042223133E-2</v>
      </c>
      <c r="AC456" s="38">
        <v>8.1006814227899273</v>
      </c>
      <c r="AD456" s="38">
        <v>0.15695635497395116</v>
      </c>
      <c r="AE456" s="38">
        <v>0.34595316218924976</v>
      </c>
      <c r="AF456" s="38">
        <v>0.91289261513914011</v>
      </c>
      <c r="AG456" s="38">
        <v>0.7900851901516468</v>
      </c>
      <c r="AH456" s="38">
        <v>0.12253122511729377</v>
      </c>
      <c r="AI456" s="38">
        <v>27.348592855694648</v>
      </c>
      <c r="AJ456" s="38">
        <v>0.21203687686196809</v>
      </c>
      <c r="AK456" s="38">
        <v>1.282426094440356</v>
      </c>
      <c r="AL456" s="38">
        <v>0.35223848954571757</v>
      </c>
      <c r="AM456" s="38">
        <v>0.46357654096194933</v>
      </c>
      <c r="AN456" s="38">
        <v>0.18243813112953822</v>
      </c>
      <c r="AO456" s="38">
        <v>9.973425223355072</v>
      </c>
      <c r="AP456" s="38">
        <v>6.3085395951962137E-2</v>
      </c>
      <c r="AQ456" s="38">
        <v>5.2930727546389195E-2</v>
      </c>
      <c r="AR456" s="38">
        <v>0.68367179164336678</v>
      </c>
      <c r="AS456" s="38">
        <v>0.43135776549350247</v>
      </c>
      <c r="AT456" s="38">
        <v>1.0880485852066115</v>
      </c>
      <c r="AU456" s="38">
        <v>1.777323951046035</v>
      </c>
      <c r="AV456" s="38">
        <v>0.83860184442535957</v>
      </c>
      <c r="AW456" s="38">
        <v>21.298485393411092</v>
      </c>
      <c r="AX456" s="38">
        <v>0.64496710380846467</v>
      </c>
      <c r="AY456" s="38">
        <v>0.69552191511122463</v>
      </c>
      <c r="AZ456" s="38">
        <v>0.81619563847282106</v>
      </c>
      <c r="BA456" s="38">
        <v>3.340597790816183</v>
      </c>
      <c r="BB456" s="38">
        <v>0.1214211421562949</v>
      </c>
      <c r="BC456" s="84">
        <v>2.1213203435596398E-3</v>
      </c>
      <c r="BD456" s="38">
        <v>0.10636125679842949</v>
      </c>
      <c r="BE456" s="38">
        <v>0.4954339992087029</v>
      </c>
      <c r="BF456" s="38">
        <v>0.8971717254199838</v>
      </c>
      <c r="BG456" s="38">
        <v>2.1213203435596398E-3</v>
      </c>
      <c r="BH456" s="38">
        <v>5.1185826451600455E-2</v>
      </c>
      <c r="BI456" s="38">
        <v>3.3378187246007371E-2</v>
      </c>
      <c r="BJ456" s="70">
        <v>2.1213203435596398E-3</v>
      </c>
      <c r="BK456" s="71">
        <v>2.1213203435596398E-3</v>
      </c>
      <c r="BL456" s="85">
        <f t="shared" si="56"/>
        <v>2.789026579871356</v>
      </c>
      <c r="BM456" s="85">
        <f t="shared" si="57"/>
        <v>1.2401457077304034</v>
      </c>
      <c r="BN456" s="85">
        <f t="shared" si="58"/>
        <v>1.3664427410114142</v>
      </c>
      <c r="BO456" s="85">
        <f t="shared" si="59"/>
        <v>0.54195405599543611</v>
      </c>
      <c r="BP456" s="85">
        <f t="shared" si="60"/>
        <v>0.69819165173496733</v>
      </c>
      <c r="BQ456" s="85">
        <f t="shared" si="61"/>
        <v>20.371594547380802</v>
      </c>
      <c r="BR456" s="85">
        <f t="shared" si="62"/>
        <v>28.631018950135005</v>
      </c>
      <c r="BS456" s="85">
        <f t="shared" si="63"/>
        <v>33.44422532158827</v>
      </c>
    </row>
    <row r="457" spans="1:71" x14ac:dyDescent="0.2">
      <c r="A457" s="22">
        <v>456</v>
      </c>
      <c r="B457" s="16" t="s">
        <v>21</v>
      </c>
      <c r="C457" s="16">
        <v>1647</v>
      </c>
      <c r="D457" s="16">
        <v>1</v>
      </c>
      <c r="E457" s="16">
        <v>2</v>
      </c>
      <c r="F457" s="16" t="s">
        <v>20</v>
      </c>
      <c r="G457" s="16">
        <v>1</v>
      </c>
      <c r="H457" s="11">
        <v>117</v>
      </c>
      <c r="I457" s="11">
        <v>29.7</v>
      </c>
      <c r="J457" s="13">
        <v>4.62</v>
      </c>
      <c r="K457" s="13">
        <v>2.7</v>
      </c>
      <c r="L457" s="13">
        <v>7.1</v>
      </c>
      <c r="M457" s="12">
        <v>14</v>
      </c>
      <c r="N457" s="17">
        <v>41.756060606060601</v>
      </c>
      <c r="O457" s="17">
        <v>28.87547727272727</v>
      </c>
      <c r="P457" s="17">
        <v>3.4749555233608649</v>
      </c>
      <c r="Q457" s="17">
        <v>2.7116651307912107</v>
      </c>
      <c r="R457" s="17">
        <v>1.4515812121212122</v>
      </c>
      <c r="S457" s="17">
        <v>1.1322962121212121</v>
      </c>
      <c r="T457" s="38">
        <v>4.4631546026264708</v>
      </c>
      <c r="U457" s="38">
        <v>1.8788789655777141</v>
      </c>
      <c r="V457" s="38">
        <v>0.77019526954210704</v>
      </c>
      <c r="W457" s="38">
        <v>1.4106520653949226</v>
      </c>
      <c r="X457" s="53">
        <v>2.1213203435596398E-3</v>
      </c>
      <c r="Y457" s="38">
        <v>7.2741761550753469E-3</v>
      </c>
      <c r="Z457" s="38">
        <v>1.6140865980629826</v>
      </c>
      <c r="AA457" s="38">
        <v>5.0831640009197918E-2</v>
      </c>
      <c r="AB457" s="38">
        <v>0.12584875757412961</v>
      </c>
      <c r="AC457" s="38">
        <v>7.3827574056230514</v>
      </c>
      <c r="AD457" s="38">
        <v>0.15485610236164943</v>
      </c>
      <c r="AE457" s="38">
        <v>0.32272283083161646</v>
      </c>
      <c r="AF457" s="38">
        <v>0.53679041949557638</v>
      </c>
      <c r="AG457" s="38">
        <v>0.67818652434239879</v>
      </c>
      <c r="AH457" s="38">
        <v>0.24398381824697418</v>
      </c>
      <c r="AI457" s="38">
        <v>29.821823084182022</v>
      </c>
      <c r="AJ457" s="38">
        <v>0.19190411665425355</v>
      </c>
      <c r="AK457" s="38">
        <v>1.1731437222349066</v>
      </c>
      <c r="AL457" s="38">
        <v>0.30157033373578612</v>
      </c>
      <c r="AM457" s="38">
        <v>0.43818325513580569</v>
      </c>
      <c r="AN457" s="38">
        <v>0.14711296690667436</v>
      </c>
      <c r="AO457" s="38">
        <v>10.224455595510316</v>
      </c>
      <c r="AP457" s="38">
        <v>4.2233538849738572E-2</v>
      </c>
      <c r="AQ457" s="38">
        <v>4.2198870672659962E-2</v>
      </c>
      <c r="AR457" s="38">
        <v>0.57217131986967706</v>
      </c>
      <c r="AS457" s="38">
        <v>0.39136122845951066</v>
      </c>
      <c r="AT457" s="38">
        <v>0.67478711748914744</v>
      </c>
      <c r="AU457" s="38">
        <v>1.3460226040716361</v>
      </c>
      <c r="AV457" s="38">
        <v>0.70376951106821817</v>
      </c>
      <c r="AW457" s="38">
        <v>23.974512910013988</v>
      </c>
      <c r="AX457" s="38">
        <v>0.25294772150590811</v>
      </c>
      <c r="AY457" s="38">
        <v>0.62726918776503182</v>
      </c>
      <c r="AZ457" s="38">
        <v>0.72914293739276737</v>
      </c>
      <c r="BA457" s="38">
        <v>3.3481134164453499</v>
      </c>
      <c r="BB457" s="38">
        <v>0.14184936571715206</v>
      </c>
      <c r="BC457" s="84">
        <v>2.1213203435596398E-3</v>
      </c>
      <c r="BD457" s="38">
        <v>9.167818998811364E-2</v>
      </c>
      <c r="BE457" s="38">
        <v>0.53706848770659077</v>
      </c>
      <c r="BF457" s="38">
        <v>0.78730859776864759</v>
      </c>
      <c r="BG457" s="38">
        <v>2.1213203435596398E-3</v>
      </c>
      <c r="BH457" s="38">
        <v>6.1368875715633694E-2</v>
      </c>
      <c r="BI457" s="38">
        <v>1.0306940781376266E-2</v>
      </c>
      <c r="BJ457" s="70">
        <v>2.1213203435596398E-3</v>
      </c>
      <c r="BK457" s="71">
        <v>2.1213203435596398E-3</v>
      </c>
      <c r="BL457" s="85">
        <f t="shared" si="56"/>
        <v>2.6624745219535613</v>
      </c>
      <c r="BM457" s="85">
        <f t="shared" si="57"/>
        <v>1.3408859594044094</v>
      </c>
      <c r="BN457" s="85">
        <f t="shared" si="58"/>
        <v>1.1744755956424777</v>
      </c>
      <c r="BO457" s="85">
        <f t="shared" si="59"/>
        <v>0.71659279483700677</v>
      </c>
      <c r="BP457" s="85">
        <f t="shared" si="60"/>
        <v>0.62429316456740258</v>
      </c>
      <c r="BQ457" s="85">
        <f t="shared" si="61"/>
        <v>17.521846227170808</v>
      </c>
      <c r="BR457" s="85">
        <f t="shared" si="62"/>
        <v>30.994966806416929</v>
      </c>
      <c r="BS457" s="85">
        <f t="shared" si="63"/>
        <v>34.342596102655399</v>
      </c>
    </row>
    <row r="458" spans="1:71" x14ac:dyDescent="0.2">
      <c r="A458" s="22">
        <v>457</v>
      </c>
      <c r="B458" s="16" t="s">
        <v>21</v>
      </c>
      <c r="C458" s="16">
        <v>1647</v>
      </c>
      <c r="D458" s="16">
        <v>2</v>
      </c>
      <c r="E458" s="16">
        <v>2</v>
      </c>
      <c r="F458" s="16" t="s">
        <v>22</v>
      </c>
      <c r="G458" s="16">
        <v>1</v>
      </c>
      <c r="H458" s="11">
        <v>132</v>
      </c>
      <c r="I458" s="11">
        <v>29.3</v>
      </c>
      <c r="J458" s="13">
        <v>3.91</v>
      </c>
      <c r="K458" s="13">
        <v>2.5</v>
      </c>
      <c r="L458" s="13">
        <v>7</v>
      </c>
      <c r="M458" s="12">
        <v>14</v>
      </c>
      <c r="N458" s="17">
        <v>46.825757575757571</v>
      </c>
      <c r="O458" s="17">
        <v>29.539404545454541</v>
      </c>
      <c r="P458" s="17">
        <v>3.2689608041007912</v>
      </c>
      <c r="Q458" s="17">
        <v>2.5737795262719092</v>
      </c>
      <c r="R458" s="17">
        <v>1.5284512121212119</v>
      </c>
      <c r="S458" s="17">
        <v>1.2040984848484848</v>
      </c>
      <c r="T458" s="38">
        <v>4.8228890151106603</v>
      </c>
      <c r="U458" s="38">
        <v>2.1716955187658877</v>
      </c>
      <c r="V458" s="38">
        <v>0.93172543406901787</v>
      </c>
      <c r="W458" s="38">
        <v>1.7211001317739636</v>
      </c>
      <c r="X458" s="53">
        <v>2.1213203435596398E-3</v>
      </c>
      <c r="Y458" s="38">
        <v>2.0200912954936482E-2</v>
      </c>
      <c r="Z458" s="38">
        <v>1.8846166936985642</v>
      </c>
      <c r="AA458" s="38">
        <v>5.3274614947105996E-2</v>
      </c>
      <c r="AB458" s="38">
        <v>7.9168808957593165E-2</v>
      </c>
      <c r="AC458" s="38">
        <v>8.0853059850597617</v>
      </c>
      <c r="AD458" s="38">
        <v>0.156550728083034</v>
      </c>
      <c r="AE458" s="38">
        <v>0.3501839146294522</v>
      </c>
      <c r="AF458" s="38">
        <v>0.70106067755154267</v>
      </c>
      <c r="AG458" s="38">
        <v>0.682212767156408</v>
      </c>
      <c r="AH458" s="38">
        <v>0.21202548045103808</v>
      </c>
      <c r="AI458" s="38">
        <v>32.914665042956102</v>
      </c>
      <c r="AJ458" s="38">
        <v>0.21076036282477337</v>
      </c>
      <c r="AK458" s="38">
        <v>1.5157781474022953</v>
      </c>
      <c r="AL458" s="38">
        <v>0.33077886351417929</v>
      </c>
      <c r="AM458" s="38">
        <v>0.39372328931058204</v>
      </c>
      <c r="AN458" s="38">
        <v>0.16228456993238094</v>
      </c>
      <c r="AO458" s="38">
        <v>8.2615789201364329</v>
      </c>
      <c r="AP458" s="38">
        <v>2.9762853824639415E-2</v>
      </c>
      <c r="AQ458" s="38">
        <v>2.6883123055492088E-2</v>
      </c>
      <c r="AR458" s="38">
        <v>0.44091013404796681</v>
      </c>
      <c r="AS458" s="38">
        <v>0.33555807827564366</v>
      </c>
      <c r="AT458" s="38">
        <v>0.56619758691117927</v>
      </c>
      <c r="AU458" s="38">
        <v>1.0556626166779268</v>
      </c>
      <c r="AV458" s="38">
        <v>0.65331564134242148</v>
      </c>
      <c r="AW458" s="38">
        <v>21.795422304072247</v>
      </c>
      <c r="AX458" s="38"/>
      <c r="AY458" s="38">
        <v>0.99242913727337867</v>
      </c>
      <c r="AZ458" s="38">
        <v>0.6674441510669884</v>
      </c>
      <c r="BA458" s="38">
        <v>3.1445240177623477</v>
      </c>
      <c r="BB458" s="38">
        <v>0.10020244659129357</v>
      </c>
      <c r="BC458" s="84">
        <v>2.1213203435596398E-3</v>
      </c>
      <c r="BD458" s="38">
        <v>0.1101794750550481</v>
      </c>
      <c r="BE458" s="38">
        <v>0.49186380796608709</v>
      </c>
      <c r="BF458" s="38">
        <v>0.69037744410283319</v>
      </c>
      <c r="BG458" s="38">
        <v>2.1213203435596398E-3</v>
      </c>
      <c r="BH458" s="38">
        <v>1.4667957211858335E-2</v>
      </c>
      <c r="BI458" s="38">
        <v>2.656660558266432E-2</v>
      </c>
      <c r="BJ458" s="70">
        <v>2.1213203435596398E-3</v>
      </c>
      <c r="BK458" s="71">
        <v>2.1213203435596398E-3</v>
      </c>
      <c r="BL458" s="85">
        <f t="shared" si="56"/>
        <v>2.6511643127614839</v>
      </c>
      <c r="BM458" s="85">
        <f t="shared" si="57"/>
        <v>1.3394681584600701</v>
      </c>
      <c r="BN458" s="85">
        <f t="shared" si="58"/>
        <v>1.1494115843690325</v>
      </c>
      <c r="BO458" s="85">
        <f t="shared" si="59"/>
        <v>0.65850538031643857</v>
      </c>
      <c r="BP458" s="85">
        <f t="shared" si="60"/>
        <v>0.68096277814363149</v>
      </c>
      <c r="BQ458" s="85">
        <f t="shared" si="61"/>
        <v>19.619454098821414</v>
      </c>
      <c r="BR458" s="85">
        <f t="shared" si="62"/>
        <v>34.430443190358396</v>
      </c>
      <c r="BS458" s="85">
        <f t="shared" si="63"/>
        <v>31.150452662194251</v>
      </c>
    </row>
    <row r="459" spans="1:71" x14ac:dyDescent="0.2">
      <c r="A459" s="22">
        <v>458</v>
      </c>
      <c r="B459" s="16" t="s">
        <v>21</v>
      </c>
      <c r="C459" s="16">
        <v>1652</v>
      </c>
      <c r="D459" s="16">
        <v>1</v>
      </c>
      <c r="E459" s="16">
        <v>1</v>
      </c>
      <c r="F459" s="16" t="s">
        <v>22</v>
      </c>
      <c r="G459" s="16">
        <v>1</v>
      </c>
      <c r="H459" s="11">
        <v>189</v>
      </c>
      <c r="I459" s="11">
        <v>29.3</v>
      </c>
      <c r="J459" s="13">
        <v>3.91</v>
      </c>
      <c r="K459" s="13">
        <v>2.5</v>
      </c>
      <c r="L459" s="13">
        <v>7</v>
      </c>
      <c r="M459" s="12">
        <v>14</v>
      </c>
      <c r="N459" s="17">
        <v>38.475757575757576</v>
      </c>
      <c r="O459" s="17">
        <v>25.0377106060606</v>
      </c>
      <c r="P459" s="17">
        <v>4.085163947895456</v>
      </c>
      <c r="Q459" s="17">
        <v>3.2069649736652668</v>
      </c>
      <c r="R459" s="17">
        <v>1.5722250000000002</v>
      </c>
      <c r="S459" s="17">
        <v>1.2318569696969697</v>
      </c>
      <c r="T459" s="38">
        <v>3.8476336060073151</v>
      </c>
      <c r="U459" s="38">
        <v>2.1642943212360248</v>
      </c>
      <c r="V459" s="38">
        <v>1.1186681608160525</v>
      </c>
      <c r="W459" s="38">
        <v>2.4866268956074844</v>
      </c>
      <c r="X459" s="53">
        <v>2.1213203435596398E-3</v>
      </c>
      <c r="Y459" s="38">
        <v>7.1258107842490551E-2</v>
      </c>
      <c r="Z459" s="38">
        <v>2.8037769571288429</v>
      </c>
      <c r="AA459" s="38">
        <v>0.10947463315329285</v>
      </c>
      <c r="AB459" s="38">
        <v>7.5633210493116429E-2</v>
      </c>
      <c r="AC459" s="38">
        <v>9.5575549988676549</v>
      </c>
      <c r="AD459" s="38">
        <v>0.16756731070904191</v>
      </c>
      <c r="AE459" s="38">
        <v>0.38518065360547094</v>
      </c>
      <c r="AF459" s="38">
        <v>0.7208666681788769</v>
      </c>
      <c r="AG459" s="38">
        <v>0.85377899633798471</v>
      </c>
      <c r="AH459" s="38">
        <v>0.19030132009722528</v>
      </c>
      <c r="AI459" s="38">
        <v>33.660703971029733</v>
      </c>
      <c r="AJ459" s="38">
        <v>0.15524156059053848</v>
      </c>
      <c r="AK459" s="38">
        <v>1.5007929778763081</v>
      </c>
      <c r="AL459" s="38">
        <v>0.3813487327361631</v>
      </c>
      <c r="AM459" s="38">
        <v>0.42701278285217087</v>
      </c>
      <c r="AN459" s="38">
        <v>0.17509287393010828</v>
      </c>
      <c r="AO459" s="38">
        <v>9.2477019705687553</v>
      </c>
      <c r="AP459" s="38">
        <v>3.0649871683894617E-2</v>
      </c>
      <c r="AQ459" s="38">
        <v>2.3541886715770264E-2</v>
      </c>
      <c r="AR459" s="38">
        <v>0.39289212611686875</v>
      </c>
      <c r="AS459" s="38">
        <v>0.26886118696365185</v>
      </c>
      <c r="AT459" s="38">
        <v>0.4859226119321769</v>
      </c>
      <c r="AU459" s="38">
        <v>1.1034051501441398</v>
      </c>
      <c r="AV459" s="38">
        <v>0.54569377718830236</v>
      </c>
      <c r="AW459" s="38">
        <v>18.180138716880698</v>
      </c>
      <c r="AX459" s="38">
        <v>0.32097143901538711</v>
      </c>
      <c r="AY459" s="38">
        <v>0.52387757742510588</v>
      </c>
      <c r="AZ459" s="38">
        <v>0.53453177162641263</v>
      </c>
      <c r="BA459" s="38">
        <v>2.7935699423220131</v>
      </c>
      <c r="BB459" s="38">
        <v>0.1249554384219452</v>
      </c>
      <c r="BC459" s="84">
        <v>2.1213203435596398E-3</v>
      </c>
      <c r="BD459" s="38">
        <v>9.2113506379052787E-2</v>
      </c>
      <c r="BE459" s="38">
        <v>0.49106177678175966</v>
      </c>
      <c r="BF459" s="38">
        <v>0.58016937085844655</v>
      </c>
      <c r="BG459" s="38">
        <v>2.1213203435596398E-3</v>
      </c>
      <c r="BH459" s="68">
        <v>2.1213203435596398E-3</v>
      </c>
      <c r="BI459" s="38">
        <v>1.3263806218370838E-2</v>
      </c>
      <c r="BJ459" s="70">
        <v>2.1213203435596398E-3</v>
      </c>
      <c r="BK459" s="71">
        <v>2.1213203435596398E-3</v>
      </c>
      <c r="BL459" s="85">
        <f t="shared" si="56"/>
        <v>2.9918901823476034</v>
      </c>
      <c r="BM459" s="85">
        <f t="shared" si="57"/>
        <v>1.3552727882315563</v>
      </c>
      <c r="BN459" s="85">
        <f t="shared" si="58"/>
        <v>1.4615245201859388</v>
      </c>
      <c r="BO459" s="85">
        <f t="shared" si="59"/>
        <v>0.58874340188992214</v>
      </c>
      <c r="BP459" s="85">
        <f t="shared" si="60"/>
        <v>0.76652938634163403</v>
      </c>
      <c r="BQ459" s="85">
        <f t="shared" si="61"/>
        <v>21.980676260006938</v>
      </c>
      <c r="BR459" s="85">
        <f t="shared" si="62"/>
        <v>35.161496948906041</v>
      </c>
      <c r="BS459" s="85">
        <f t="shared" si="63"/>
        <v>26.516226558391793</v>
      </c>
    </row>
    <row r="460" spans="1:71" x14ac:dyDescent="0.2">
      <c r="A460" s="22">
        <v>459</v>
      </c>
      <c r="B460" s="16" t="s">
        <v>21</v>
      </c>
      <c r="C460" s="16">
        <v>1652</v>
      </c>
      <c r="D460" s="16">
        <v>2</v>
      </c>
      <c r="E460" s="16">
        <v>1</v>
      </c>
      <c r="F460" s="16" t="s">
        <v>20</v>
      </c>
      <c r="G460" s="16">
        <v>1</v>
      </c>
      <c r="H460" s="11">
        <v>204</v>
      </c>
      <c r="I460" s="11">
        <v>29.7</v>
      </c>
      <c r="J460" s="13">
        <v>4.62</v>
      </c>
      <c r="K460" s="13">
        <v>2.7</v>
      </c>
      <c r="L460" s="13">
        <v>7.1</v>
      </c>
      <c r="M460" s="12">
        <v>14</v>
      </c>
      <c r="N460" s="17">
        <v>37.407575757575756</v>
      </c>
      <c r="O460" s="17">
        <v>25.507559090909087</v>
      </c>
      <c r="P460" s="17">
        <v>4.065972977871283</v>
      </c>
      <c r="Q460" s="17">
        <v>3.1131689019902438</v>
      </c>
      <c r="R460" s="17">
        <v>1.5163130303030303</v>
      </c>
      <c r="S460" s="17">
        <v>1.1638457575757575</v>
      </c>
      <c r="T460" s="38">
        <v>4.202105542133955</v>
      </c>
      <c r="U460" s="38">
        <v>2.192109623950099</v>
      </c>
      <c r="V460" s="38">
        <v>1.0606825576937897</v>
      </c>
      <c r="W460" s="38">
        <v>2.2242449066629733</v>
      </c>
      <c r="X460" s="53">
        <v>2.1213203435596398E-3</v>
      </c>
      <c r="Y460" s="38">
        <v>3.4418020157356892E-2</v>
      </c>
      <c r="Z460" s="38">
        <v>2.4134282963331488</v>
      </c>
      <c r="AA460" s="38">
        <v>6.6345162773980518E-2</v>
      </c>
      <c r="AB460" s="38">
        <v>6.0987058430749454E-2</v>
      </c>
      <c r="AC460" s="38">
        <v>8.8941673982052496</v>
      </c>
      <c r="AD460" s="38">
        <v>0.15433936399874598</v>
      </c>
      <c r="AE460" s="38">
        <v>0.34228750273183706</v>
      </c>
      <c r="AF460" s="38">
        <v>0.67656197996791811</v>
      </c>
      <c r="AG460" s="38">
        <v>0.71639814550777903</v>
      </c>
      <c r="AH460" s="38">
        <v>0.16531124440707856</v>
      </c>
      <c r="AI460" s="38">
        <v>27.820108498135134</v>
      </c>
      <c r="AJ460" s="38">
        <v>0.19389268858537201</v>
      </c>
      <c r="AK460" s="38">
        <v>1.2595008222545387</v>
      </c>
      <c r="AL460" s="38">
        <v>0.3561069673457789</v>
      </c>
      <c r="AM460" s="38">
        <v>0.44014937335997173</v>
      </c>
      <c r="AN460" s="38">
        <v>0.16925071890032567</v>
      </c>
      <c r="AO460" s="38">
        <v>11.186504150261495</v>
      </c>
      <c r="AP460" s="38">
        <v>7.4704834029114431E-2</v>
      </c>
      <c r="AQ460" s="38">
        <v>4.1102849700342406E-2</v>
      </c>
      <c r="AR460" s="38">
        <v>0.554601513210496</v>
      </c>
      <c r="AS460" s="38">
        <v>0.35025943845380569</v>
      </c>
      <c r="AT460" s="38">
        <v>0.65692934462597652</v>
      </c>
      <c r="AU460" s="38">
        <v>1.275925595422708</v>
      </c>
      <c r="AV460" s="38">
        <v>0.30694719753557009</v>
      </c>
      <c r="AW460" s="38">
        <v>23.424231515011961</v>
      </c>
      <c r="AX460" s="38">
        <v>0.12734865072314869</v>
      </c>
      <c r="AY460" s="38">
        <v>0.81889719227172786</v>
      </c>
      <c r="AZ460" s="38">
        <v>0.62262736767953908</v>
      </c>
      <c r="BA460" s="38">
        <v>2.8696351139442804</v>
      </c>
      <c r="BB460" s="38">
        <v>0.13525057107384042</v>
      </c>
      <c r="BC460" s="84">
        <v>2.1213203435596398E-3</v>
      </c>
      <c r="BD460" s="38">
        <v>0.10828449378413141</v>
      </c>
      <c r="BE460" s="38">
        <v>0.40993196113749375</v>
      </c>
      <c r="BF460" s="38">
        <v>0.68557915915267664</v>
      </c>
      <c r="BG460" s="38">
        <v>2.1213203435596398E-3</v>
      </c>
      <c r="BH460" s="38">
        <v>3.9651614979499802E-2</v>
      </c>
      <c r="BI460" s="38">
        <v>2.9018667267664409E-2</v>
      </c>
      <c r="BJ460" s="70">
        <v>2.1213203435596398E-3</v>
      </c>
      <c r="BK460" s="71">
        <v>2.1213203435596398E-3</v>
      </c>
      <c r="BL460" s="85">
        <f t="shared" si="56"/>
        <v>2.6994862461989761</v>
      </c>
      <c r="BM460" s="85">
        <f t="shared" si="57"/>
        <v>1.272924825499562</v>
      </c>
      <c r="BN460" s="85">
        <f t="shared" si="58"/>
        <v>1.2573107017990881</v>
      </c>
      <c r="BO460" s="85">
        <f t="shared" si="59"/>
        <v>0.57453035542194597</v>
      </c>
      <c r="BP460" s="85">
        <f t="shared" si="60"/>
        <v>0.6983944700776159</v>
      </c>
      <c r="BQ460" s="85">
        <f t="shared" si="61"/>
        <v>20.988859645322776</v>
      </c>
      <c r="BR460" s="85">
        <f t="shared" si="62"/>
        <v>29.079609320389672</v>
      </c>
      <c r="BS460" s="85">
        <f t="shared" si="63"/>
        <v>32.539412361378218</v>
      </c>
    </row>
    <row r="461" spans="1:71" x14ac:dyDescent="0.2">
      <c r="A461" s="22">
        <v>460</v>
      </c>
      <c r="B461" s="16" t="s">
        <v>21</v>
      </c>
      <c r="C461" s="16">
        <v>1656</v>
      </c>
      <c r="D461" s="16">
        <v>1</v>
      </c>
      <c r="E461" s="16">
        <v>2</v>
      </c>
      <c r="F461" s="16" t="s">
        <v>20</v>
      </c>
      <c r="G461" s="16">
        <v>1</v>
      </c>
      <c r="H461" s="11">
        <v>88</v>
      </c>
      <c r="I461" s="11">
        <v>29.7</v>
      </c>
      <c r="J461" s="13">
        <v>4.62</v>
      </c>
      <c r="K461" s="13">
        <v>2.7</v>
      </c>
      <c r="L461" s="13">
        <v>7.1</v>
      </c>
      <c r="M461" s="12">
        <v>14</v>
      </c>
      <c r="N461" s="17">
        <v>39.512121212121208</v>
      </c>
      <c r="O461" s="17">
        <v>26.615045454545452</v>
      </c>
      <c r="P461" s="17">
        <v>3.4637513326517202</v>
      </c>
      <c r="Q461" s="17">
        <v>2.7589033234375915</v>
      </c>
      <c r="R461" s="17">
        <v>1.3651362121212121</v>
      </c>
      <c r="S461" s="17">
        <v>1.0897157575757574</v>
      </c>
      <c r="T461" s="38">
        <v>4.3571388697279279</v>
      </c>
      <c r="U461" s="38">
        <v>2.2170280719392137</v>
      </c>
      <c r="V461" s="38">
        <v>1.0850955099505251</v>
      </c>
      <c r="W461" s="38">
        <v>2.2897946918050716</v>
      </c>
      <c r="X461" s="53">
        <v>2.1213203435596398E-3</v>
      </c>
      <c r="Y461" s="38">
        <v>5.6360505602438021E-2</v>
      </c>
      <c r="Z461" s="38">
        <v>2.488481919965003</v>
      </c>
      <c r="AA461" s="38">
        <v>0.10477516100207093</v>
      </c>
      <c r="AB461" s="38">
        <v>0.15020430314228972</v>
      </c>
      <c r="AC461" s="38">
        <v>9.3886250786399774</v>
      </c>
      <c r="AD461" s="38">
        <v>0.1684351279217107</v>
      </c>
      <c r="AE461" s="38">
        <v>0.39818795017772612</v>
      </c>
      <c r="AF461" s="38">
        <v>0.37938808954575287</v>
      </c>
      <c r="AG461" s="38">
        <v>0.77581904529391421</v>
      </c>
      <c r="AH461" s="38">
        <v>0.24631344013157111</v>
      </c>
      <c r="AI461" s="38">
        <v>28.371199096078783</v>
      </c>
      <c r="AJ461" s="38">
        <v>0.18006674374862353</v>
      </c>
      <c r="AK461" s="38">
        <v>0.94748048527020934</v>
      </c>
      <c r="AL461" s="38">
        <v>0.35943487212401581</v>
      </c>
      <c r="AM461" s="38">
        <v>0.4328783802613258</v>
      </c>
      <c r="AN461" s="38">
        <v>0.18736726770205361</v>
      </c>
      <c r="AO461" s="38">
        <v>11.221312816743296</v>
      </c>
      <c r="AP461" s="38">
        <v>4.7437571017308826E-2</v>
      </c>
      <c r="AQ461" s="38">
        <v>4.9554407442870263E-2</v>
      </c>
      <c r="AR461" s="38">
        <v>0.55395583638391876</v>
      </c>
      <c r="AS461" s="38">
        <v>0.38066081812789521</v>
      </c>
      <c r="AT461" s="38">
        <v>0.65699925927566816</v>
      </c>
      <c r="AU461" s="38">
        <v>1.6043725734431789</v>
      </c>
      <c r="AV461" s="38">
        <v>0.68291456311119769</v>
      </c>
      <c r="AW461" s="38">
        <v>20.93967951853115</v>
      </c>
      <c r="AX461" s="38">
        <v>0.65067337940984149</v>
      </c>
      <c r="AY461" s="38">
        <v>0.35117056591794388</v>
      </c>
      <c r="AZ461" s="38">
        <v>0.68943117487096917</v>
      </c>
      <c r="BA461" s="38">
        <v>3.0817572187859019</v>
      </c>
      <c r="BB461" s="38">
        <v>0.13909802078482064</v>
      </c>
      <c r="BC461" s="84">
        <v>2.1213203435596398E-3</v>
      </c>
      <c r="BD461" s="38">
        <v>7.9266675783817769E-2</v>
      </c>
      <c r="BE461" s="38">
        <v>0.50117888455301352</v>
      </c>
      <c r="BF461" s="38">
        <v>0.75430983781954652</v>
      </c>
      <c r="BG461" s="38">
        <v>2.1213203435596398E-3</v>
      </c>
      <c r="BH461" s="38">
        <v>1.3535127288375007E-2</v>
      </c>
      <c r="BI461" s="38">
        <v>3.0803761326662661E-2</v>
      </c>
      <c r="BJ461" s="70">
        <v>2.1213203435596398E-3</v>
      </c>
      <c r="BK461" s="71">
        <v>2.1213203435596398E-3</v>
      </c>
      <c r="BL461" s="85">
        <f t="shared" si="56"/>
        <v>3.0598427971077395</v>
      </c>
      <c r="BM461" s="85">
        <f t="shared" si="57"/>
        <v>1.502642437245937</v>
      </c>
      <c r="BN461" s="85">
        <f t="shared" si="58"/>
        <v>1.369833092159749</v>
      </c>
      <c r="BO461" s="85">
        <f t="shared" si="59"/>
        <v>0.745019614944195</v>
      </c>
      <c r="BP461" s="85">
        <f t="shared" si="60"/>
        <v>0.75762282230174194</v>
      </c>
      <c r="BQ461" s="85">
        <f t="shared" si="61"/>
        <v>21.828285462371277</v>
      </c>
      <c r="BR461" s="85">
        <f t="shared" si="62"/>
        <v>29.318679581348992</v>
      </c>
      <c r="BS461" s="85">
        <f t="shared" si="63"/>
        <v>31.215284475248314</v>
      </c>
    </row>
    <row r="462" spans="1:71" x14ac:dyDescent="0.2">
      <c r="A462" s="22">
        <v>461</v>
      </c>
      <c r="B462" s="16" t="s">
        <v>21</v>
      </c>
      <c r="C462" s="16">
        <v>1656</v>
      </c>
      <c r="D462" s="16">
        <v>2</v>
      </c>
      <c r="E462" s="16">
        <v>2</v>
      </c>
      <c r="F462" s="16" t="s">
        <v>22</v>
      </c>
      <c r="G462" s="16">
        <v>1</v>
      </c>
      <c r="H462" s="11">
        <v>103</v>
      </c>
      <c r="I462" s="11">
        <v>29.3</v>
      </c>
      <c r="J462" s="13">
        <v>3.91</v>
      </c>
      <c r="K462" s="13">
        <v>2.5</v>
      </c>
      <c r="L462" s="13">
        <v>7</v>
      </c>
      <c r="M462" s="12">
        <v>14</v>
      </c>
      <c r="N462" s="17">
        <v>43.107575757575752</v>
      </c>
      <c r="O462" s="17">
        <v>28.291745454545453</v>
      </c>
      <c r="P462" s="17">
        <v>3.3519354995922761</v>
      </c>
      <c r="Q462" s="17">
        <v>2.7679822621545953</v>
      </c>
      <c r="R462" s="17">
        <v>1.4404045454545453</v>
      </c>
      <c r="S462" s="17">
        <v>1.192221515151515</v>
      </c>
      <c r="T462" s="38">
        <v>4.5282584718935226</v>
      </c>
      <c r="U462" s="38">
        <v>2.4904389509622225</v>
      </c>
      <c r="V462" s="38">
        <v>1.3050388940056807</v>
      </c>
      <c r="W462" s="38">
        <v>2.8374886905554644</v>
      </c>
      <c r="X462" s="53">
        <v>2.1213203435596398E-3</v>
      </c>
      <c r="Y462" s="38">
        <v>5.2060414586662114E-2</v>
      </c>
      <c r="Z462" s="38">
        <v>3.072342866182499</v>
      </c>
      <c r="AA462" s="38">
        <v>8.9499089314363331E-2</v>
      </c>
      <c r="AB462" s="38">
        <v>9.7888311111621717E-2</v>
      </c>
      <c r="AC462" s="38">
        <v>9.8875957648744546</v>
      </c>
      <c r="AD462" s="38">
        <v>0.14356075415896297</v>
      </c>
      <c r="AE462" s="38">
        <v>0.33364046815814724</v>
      </c>
      <c r="AF462" s="38">
        <v>0.6359629662060996</v>
      </c>
      <c r="AG462" s="38">
        <v>0.77863483604068029</v>
      </c>
      <c r="AH462" s="38">
        <v>0.18440706040940399</v>
      </c>
      <c r="AI462" s="38">
        <v>30.355473887850554</v>
      </c>
      <c r="AJ462" s="38">
        <v>0.19111504610586477</v>
      </c>
      <c r="AK462" s="38">
        <v>1.3200811386847746</v>
      </c>
      <c r="AL462" s="38">
        <v>0.32466731721839071</v>
      </c>
      <c r="AM462" s="38">
        <v>0.3875985521601823</v>
      </c>
      <c r="AN462" s="38">
        <v>0.16716278023718001</v>
      </c>
      <c r="AO462" s="38">
        <v>8.9836051141648756</v>
      </c>
      <c r="AP462" s="38">
        <v>7.9754932559629149E-2</v>
      </c>
      <c r="AQ462" s="38">
        <v>4.0966318868470575E-2</v>
      </c>
      <c r="AR462" s="38">
        <v>0.49715500037513283</v>
      </c>
      <c r="AS462" s="38">
        <v>0.34637751222681767</v>
      </c>
      <c r="AT462" s="38">
        <v>0.71612107142222059</v>
      </c>
      <c r="AU462" s="38">
        <v>1.4908271876660093</v>
      </c>
      <c r="AV462" s="38">
        <v>0.65804265486922398</v>
      </c>
      <c r="AW462" s="38">
        <v>18.664017780729228</v>
      </c>
      <c r="AX462" s="38">
        <v>0.55758324133559989</v>
      </c>
      <c r="AY462" s="38">
        <v>0.46916765290521734</v>
      </c>
      <c r="AZ462" s="38">
        <v>0.65003397976686683</v>
      </c>
      <c r="BA462" s="38">
        <v>3.115053033038949</v>
      </c>
      <c r="BB462" s="38">
        <v>0.11487789201055454</v>
      </c>
      <c r="BC462" s="84">
        <v>2.1213203435596398E-3</v>
      </c>
      <c r="BD462" s="38">
        <v>8.3988524137684331E-2</v>
      </c>
      <c r="BE462" s="38">
        <v>0.46121438890320376</v>
      </c>
      <c r="BF462" s="38">
        <v>0.77344545953577826</v>
      </c>
      <c r="BG462" s="38">
        <v>2.1213203435596398E-3</v>
      </c>
      <c r="BH462" s="38">
        <v>3.3337149636195038E-2</v>
      </c>
      <c r="BI462" s="38">
        <v>3.1383380414305301E-2</v>
      </c>
      <c r="BJ462" s="70">
        <v>2.1213203435596398E-3</v>
      </c>
      <c r="BK462" s="71">
        <v>2.1213203435596398E-3</v>
      </c>
      <c r="BL462" s="85">
        <f t="shared" si="56"/>
        <v>2.7502346295014592</v>
      </c>
      <c r="BM462" s="85">
        <f t="shared" si="57"/>
        <v>1.2752789571623915</v>
      </c>
      <c r="BN462" s="85">
        <f t="shared" si="58"/>
        <v>1.307792892101888</v>
      </c>
      <c r="BO462" s="85">
        <f t="shared" si="59"/>
        <v>0.61697117178585348</v>
      </c>
      <c r="BP462" s="85">
        <f t="shared" si="60"/>
        <v>0.658307785376538</v>
      </c>
      <c r="BQ462" s="85">
        <f t="shared" si="61"/>
        <v>24.123284958817401</v>
      </c>
      <c r="BR462" s="85">
        <f t="shared" si="62"/>
        <v>31.675555026535328</v>
      </c>
      <c r="BS462" s="85">
        <f t="shared" si="63"/>
        <v>28.79183244177532</v>
      </c>
    </row>
    <row r="463" spans="1:71" x14ac:dyDescent="0.2">
      <c r="A463" s="22">
        <v>462</v>
      </c>
      <c r="B463" s="16" t="s">
        <v>21</v>
      </c>
      <c r="C463" s="16">
        <v>1659</v>
      </c>
      <c r="D463" s="16">
        <v>1</v>
      </c>
      <c r="E463" s="16">
        <v>1</v>
      </c>
      <c r="F463" s="16" t="s">
        <v>22</v>
      </c>
      <c r="G463" s="16">
        <v>1</v>
      </c>
      <c r="H463" s="11">
        <v>105</v>
      </c>
      <c r="I463" s="11">
        <v>29.3</v>
      </c>
      <c r="J463" s="13">
        <v>3.91</v>
      </c>
      <c r="K463" s="13">
        <v>2.5</v>
      </c>
      <c r="L463" s="13">
        <v>7</v>
      </c>
      <c r="M463" s="12">
        <v>14</v>
      </c>
      <c r="N463" s="17">
        <v>48.777272727272724</v>
      </c>
      <c r="O463" s="17">
        <v>31.736822727272717</v>
      </c>
      <c r="P463" s="17">
        <v>3.0071094026684282</v>
      </c>
      <c r="Q463" s="17">
        <v>2.4732814531045073</v>
      </c>
      <c r="R463" s="17">
        <v>1.4647725</v>
      </c>
      <c r="S463" s="17">
        <v>1.2050786363636363</v>
      </c>
      <c r="T463" s="38">
        <v>4.4987001071994692</v>
      </c>
      <c r="U463" s="38">
        <v>2.3485145012038071</v>
      </c>
      <c r="V463" s="38">
        <v>1.1261788246282705</v>
      </c>
      <c r="W463" s="38">
        <v>2.3951313189471697</v>
      </c>
      <c r="X463" s="53">
        <v>2.1213203435596398E-3</v>
      </c>
      <c r="Y463" s="38">
        <v>6.1119996312723045E-2</v>
      </c>
      <c r="Z463" s="38">
        <v>2.5228964980705335</v>
      </c>
      <c r="AA463" s="38">
        <v>0.10735419869934192</v>
      </c>
      <c r="AB463" s="38">
        <v>0.10443299562599757</v>
      </c>
      <c r="AC463" s="38">
        <v>9.9600170216601711</v>
      </c>
      <c r="AD463" s="38">
        <v>0.17506597449844744</v>
      </c>
      <c r="AE463" s="38">
        <v>0.43556418199613839</v>
      </c>
      <c r="AF463" s="38">
        <v>0.35886900261089855</v>
      </c>
      <c r="AG463" s="38">
        <v>0.78615500772931923</v>
      </c>
      <c r="AH463" s="38">
        <v>0.19213414378942478</v>
      </c>
      <c r="AI463" s="38">
        <v>34.00570457007391</v>
      </c>
      <c r="AJ463" s="38">
        <v>0.19474023499541041</v>
      </c>
      <c r="AK463" s="38">
        <v>1.0094212935647866</v>
      </c>
      <c r="AL463" s="38">
        <v>0.39854010182358635</v>
      </c>
      <c r="AM463" s="38">
        <v>0.41400186703614017</v>
      </c>
      <c r="AN463" s="38">
        <v>0.17282511735721606</v>
      </c>
      <c r="AO463" s="38">
        <v>9.0487823883038896</v>
      </c>
      <c r="AP463" s="38">
        <v>2.7523699353664288E-2</v>
      </c>
      <c r="AQ463" s="38">
        <v>3.2438678856669394E-2</v>
      </c>
      <c r="AR463" s="38">
        <v>0.42217085240322783</v>
      </c>
      <c r="AS463" s="38">
        <v>0.28115657480696365</v>
      </c>
      <c r="AT463" s="38">
        <v>0.50327879667475184</v>
      </c>
      <c r="AU463" s="38">
        <v>1.2117583155610534</v>
      </c>
      <c r="AV463" s="38">
        <v>0.52981910245829966</v>
      </c>
      <c r="AW463" s="38">
        <v>16.107648383191993</v>
      </c>
      <c r="AX463" s="38">
        <v>0.73931473859338537</v>
      </c>
      <c r="AY463" s="38">
        <v>0.31089267561678097</v>
      </c>
      <c r="AZ463" s="38">
        <v>0.6234887443162207</v>
      </c>
      <c r="BA463" s="38">
        <v>2.9638099572308665</v>
      </c>
      <c r="BB463" s="38">
        <v>0.118480449362068</v>
      </c>
      <c r="BC463" s="84">
        <v>2.1213203435596398E-3</v>
      </c>
      <c r="BD463" s="38">
        <v>7.1192914931330703E-2</v>
      </c>
      <c r="BE463" s="38">
        <v>0.55663850548340643</v>
      </c>
      <c r="BF463" s="38">
        <v>0.58758008057857114</v>
      </c>
      <c r="BG463" s="38">
        <v>2.1213203435596398E-3</v>
      </c>
      <c r="BH463" s="68">
        <v>2.1213203435596398E-3</v>
      </c>
      <c r="BI463" s="38">
        <v>3.0042529710089694E-2</v>
      </c>
      <c r="BJ463" s="70">
        <v>2.1213203435596398E-3</v>
      </c>
      <c r="BK463" s="71">
        <v>2.1213203435596398E-3</v>
      </c>
      <c r="BL463" s="85">
        <f t="shared" si="56"/>
        <v>3.0419338198637456</v>
      </c>
      <c r="BM463" s="85">
        <f t="shared" si="57"/>
        <v>1.500477632729005</v>
      </c>
      <c r="BN463" s="85">
        <f t="shared" si="58"/>
        <v>1.3686310697775244</v>
      </c>
      <c r="BO463" s="85">
        <f t="shared" si="59"/>
        <v>0.66637334890928024</v>
      </c>
      <c r="BP463" s="85">
        <f t="shared" si="60"/>
        <v>0.83410428381972479</v>
      </c>
      <c r="BQ463" s="85">
        <f t="shared" si="61"/>
        <v>22.853559592052981</v>
      </c>
      <c r="BR463" s="85">
        <f t="shared" si="62"/>
        <v>35.015125863638694</v>
      </c>
      <c r="BS463" s="85">
        <f t="shared" si="63"/>
        <v>25.127841600847137</v>
      </c>
    </row>
    <row r="464" spans="1:71" x14ac:dyDescent="0.2">
      <c r="A464" s="22">
        <v>463</v>
      </c>
      <c r="B464" s="16" t="s">
        <v>21</v>
      </c>
      <c r="C464" s="16">
        <v>1659</v>
      </c>
      <c r="D464" s="16">
        <v>2</v>
      </c>
      <c r="E464" s="16">
        <v>1</v>
      </c>
      <c r="F464" s="16" t="s">
        <v>20</v>
      </c>
      <c r="G464" s="16">
        <v>1</v>
      </c>
      <c r="H464" s="11">
        <v>120</v>
      </c>
      <c r="I464" s="11">
        <v>29.7</v>
      </c>
      <c r="J464" s="13">
        <v>4.62</v>
      </c>
      <c r="K464" s="13">
        <v>2.7</v>
      </c>
      <c r="L464" s="13">
        <v>7.1</v>
      </c>
      <c r="M464" s="12">
        <v>14</v>
      </c>
      <c r="N464" s="17">
        <v>47.493939393939392</v>
      </c>
      <c r="O464" s="17">
        <v>28.68898636363636</v>
      </c>
      <c r="P464" s="17">
        <v>3.0316050964130632</v>
      </c>
      <c r="Q464" s="17">
        <v>2.5494945770938688</v>
      </c>
      <c r="R464" s="17">
        <v>1.4407022727272725</v>
      </c>
      <c r="S464" s="17">
        <v>1.2106151515151513</v>
      </c>
      <c r="T464" s="38">
        <v>4.7320047085552845</v>
      </c>
      <c r="U464" s="38">
        <v>2.470837431959902</v>
      </c>
      <c r="V464" s="38">
        <v>1.2399128134030644</v>
      </c>
      <c r="W464" s="38">
        <v>2.5953313059474619</v>
      </c>
      <c r="X464" s="53">
        <v>2.1213203435596398E-3</v>
      </c>
      <c r="Y464" s="38">
        <v>3.4426321671657392E-2</v>
      </c>
      <c r="Z464" s="38">
        <v>2.7540387049344472</v>
      </c>
      <c r="AA464" s="38">
        <v>7.8200996360262343E-2</v>
      </c>
      <c r="AB464" s="38">
        <v>8.9112316993211108E-2</v>
      </c>
      <c r="AC464" s="38">
        <v>9.3842681652060342</v>
      </c>
      <c r="AD464" s="38">
        <v>0.15846550614787649</v>
      </c>
      <c r="AE464" s="38">
        <v>0.38683410820988839</v>
      </c>
      <c r="AF464" s="38">
        <v>0.38015466220579608</v>
      </c>
      <c r="AG464" s="38">
        <v>0.73282203396097079</v>
      </c>
      <c r="AH464" s="38">
        <v>0.18549155601216905</v>
      </c>
      <c r="AI464" s="38">
        <v>27.435970546118334</v>
      </c>
      <c r="AJ464" s="38">
        <v>0.20440351502237758</v>
      </c>
      <c r="AK464" s="38">
        <v>0.91877831534137611</v>
      </c>
      <c r="AL464" s="38">
        <v>0.34048015724077701</v>
      </c>
      <c r="AM464" s="38">
        <v>0.42231112244203839</v>
      </c>
      <c r="AN464" s="38">
        <v>0.1486150544427921</v>
      </c>
      <c r="AO464" s="38">
        <v>10.288132101795394</v>
      </c>
      <c r="AP464" s="38">
        <v>8.4529872083808785E-2</v>
      </c>
      <c r="AQ464" s="38">
        <v>4.7776851389901689E-2</v>
      </c>
      <c r="AR464" s="38">
        <v>0.58708289184379825</v>
      </c>
      <c r="AS464" s="38">
        <v>0.37296311478277266</v>
      </c>
      <c r="AT464" s="38">
        <v>0.6857132454171232</v>
      </c>
      <c r="AU464" s="38">
        <v>1.3822460657315507</v>
      </c>
      <c r="AV464" s="38">
        <v>0.62768074363313864</v>
      </c>
      <c r="AW464" s="38">
        <v>21.561387881225237</v>
      </c>
      <c r="AX464" s="38">
        <v>0.55617600018168112</v>
      </c>
      <c r="AY464" s="38">
        <v>0.47443376758831979</v>
      </c>
      <c r="AZ464" s="38">
        <v>0.70862119908904619</v>
      </c>
      <c r="BA464" s="38">
        <v>3.2514838310948768</v>
      </c>
      <c r="BB464" s="38">
        <v>0.13138975893695229</v>
      </c>
      <c r="BC464" s="84">
        <v>2.1213203435596398E-3</v>
      </c>
      <c r="BD464" s="38">
        <v>8.8406500537940663E-2</v>
      </c>
      <c r="BE464" s="38">
        <v>0.48626048588718407</v>
      </c>
      <c r="BF464" s="38">
        <v>0.70500864487273418</v>
      </c>
      <c r="BG464" s="38">
        <v>2.1213203435596398E-3</v>
      </c>
      <c r="BH464" s="38">
        <v>4.7393166941069792E-2</v>
      </c>
      <c r="BI464" s="38">
        <v>3.1769558076012706E-2</v>
      </c>
      <c r="BJ464" s="70">
        <v>2.1213203435596398E-3</v>
      </c>
      <c r="BK464" s="71">
        <v>2.1213203435596398E-3</v>
      </c>
      <c r="BL464" s="85">
        <f t="shared" si="56"/>
        <v>2.7811626885040206</v>
      </c>
      <c r="BM464" s="85">
        <f t="shared" si="57"/>
        <v>1.3647871596262995</v>
      </c>
      <c r="BN464" s="85">
        <f t="shared" si="58"/>
        <v>1.2677604744349289</v>
      </c>
      <c r="BO464" s="85">
        <f t="shared" si="59"/>
        <v>0.63747289417563424</v>
      </c>
      <c r="BP464" s="85">
        <f t="shared" si="60"/>
        <v>0.72731426545066546</v>
      </c>
      <c r="BQ464" s="85">
        <f t="shared" si="61"/>
        <v>23.178514450349752</v>
      </c>
      <c r="BR464" s="85">
        <f t="shared" si="62"/>
        <v>28.354748861459711</v>
      </c>
      <c r="BS464" s="85">
        <f t="shared" si="63"/>
        <v>31.838808860687376</v>
      </c>
    </row>
    <row r="465" spans="1:71" x14ac:dyDescent="0.2">
      <c r="A465" s="22">
        <v>464</v>
      </c>
      <c r="B465" s="16" t="s">
        <v>21</v>
      </c>
      <c r="C465" s="16">
        <v>1673</v>
      </c>
      <c r="D465" s="16">
        <v>1</v>
      </c>
      <c r="E465" s="16">
        <v>1</v>
      </c>
      <c r="F465" s="16" t="s">
        <v>22</v>
      </c>
      <c r="G465" s="16">
        <v>1</v>
      </c>
      <c r="H465" s="11">
        <v>127</v>
      </c>
      <c r="I465" s="11">
        <v>29.3</v>
      </c>
      <c r="J465" s="13">
        <v>3.91</v>
      </c>
      <c r="K465" s="13">
        <v>2.5</v>
      </c>
      <c r="L465" s="13">
        <v>7</v>
      </c>
      <c r="M465" s="12">
        <v>14</v>
      </c>
      <c r="N465" s="17">
        <v>39.677272727272722</v>
      </c>
      <c r="O465" s="17">
        <v>23.066863636363632</v>
      </c>
      <c r="P465" s="17">
        <v>3.7638774899597984</v>
      </c>
      <c r="Q465" s="17">
        <v>2.9780656906033709</v>
      </c>
      <c r="R465" s="17">
        <v>1.4943954545454545</v>
      </c>
      <c r="S465" s="17">
        <v>1.1817922727272725</v>
      </c>
      <c r="T465" s="38">
        <v>4.2671856337020841</v>
      </c>
      <c r="U465" s="38">
        <v>2.3334536320644714</v>
      </c>
      <c r="V465" s="38">
        <v>1.1503347855603465</v>
      </c>
      <c r="W465" s="38">
        <v>2.4109260722601356</v>
      </c>
      <c r="X465" s="53">
        <v>2.1213203435596398E-3</v>
      </c>
      <c r="Y465" s="38">
        <v>4.4013157203998982E-2</v>
      </c>
      <c r="Z465" s="38">
        <v>2.5931979765476196</v>
      </c>
      <c r="AA465" s="38">
        <v>8.4500109690402309E-2</v>
      </c>
      <c r="AB465" s="38">
        <v>5.7728251984778683E-2</v>
      </c>
      <c r="AC465" s="38">
        <v>9.2614167806116399</v>
      </c>
      <c r="AD465" s="38">
        <v>0.17757818409377557</v>
      </c>
      <c r="AE465" s="38">
        <v>0.36637661079174949</v>
      </c>
      <c r="AF465" s="38">
        <v>0.90867468968615794</v>
      </c>
      <c r="AG465" s="38">
        <v>0.74792809194902654</v>
      </c>
      <c r="AH465" s="38">
        <v>0.1292040540489709</v>
      </c>
      <c r="AI465" s="38">
        <v>34.844176295136293</v>
      </c>
      <c r="AJ465" s="38">
        <v>0.18945949727997374</v>
      </c>
      <c r="AK465" s="38">
        <v>1.6481734067031222</v>
      </c>
      <c r="AL465" s="38">
        <v>0.38840075315944828</v>
      </c>
      <c r="AM465" s="38">
        <v>0.41842881803349963</v>
      </c>
      <c r="AN465" s="38">
        <v>0.20528377467052666</v>
      </c>
      <c r="AO465" s="38">
        <v>8.212965759074466</v>
      </c>
      <c r="AP465" s="38">
        <v>4.4282490567765891E-2</v>
      </c>
      <c r="AQ465" s="38">
        <v>2.4411690828745041E-2</v>
      </c>
      <c r="AR465" s="38">
        <v>0.36060595658000616</v>
      </c>
      <c r="AS465" s="38">
        <v>0.2858457887139273</v>
      </c>
      <c r="AT465" s="38">
        <v>0.60552201141480988</v>
      </c>
      <c r="AU465" s="38">
        <v>1.0538659609816039</v>
      </c>
      <c r="AV465" s="38">
        <v>0.57725230997552957</v>
      </c>
      <c r="AW465" s="38">
        <v>18.081929156023811</v>
      </c>
      <c r="AX465" s="38">
        <v>0.65773191575151624</v>
      </c>
      <c r="AY465" s="38">
        <v>0.39600486244248495</v>
      </c>
      <c r="AZ465" s="38">
        <v>0.6115954501398988</v>
      </c>
      <c r="BA465" s="38">
        <v>3.0823737156464466</v>
      </c>
      <c r="BB465" s="38">
        <v>0.11872479449159476</v>
      </c>
      <c r="BC465" s="84">
        <v>2.1213203435596398E-3</v>
      </c>
      <c r="BD465" s="38">
        <v>9.3990729874799908E-2</v>
      </c>
      <c r="BE465" s="38">
        <v>0.526852939219568</v>
      </c>
      <c r="BF465" s="38">
        <v>0.58948985158281697</v>
      </c>
      <c r="BG465" s="38">
        <v>2.1213203435596398E-3</v>
      </c>
      <c r="BH465" s="38">
        <v>1.2711484282796965E-2</v>
      </c>
      <c r="BI465" s="38">
        <v>3.0331708148776455E-2</v>
      </c>
      <c r="BJ465" s="70">
        <v>2.1213203435596398E-3</v>
      </c>
      <c r="BK465" s="71">
        <v>2.1213203435596398E-3</v>
      </c>
      <c r="BL465" s="85">
        <f t="shared" si="56"/>
        <v>2.8089013029061505</v>
      </c>
      <c r="BM465" s="85">
        <f t="shared" si="57"/>
        <v>1.3087473513586965</v>
      </c>
      <c r="BN465" s="85">
        <f t="shared" si="58"/>
        <v>1.2948701768769275</v>
      </c>
      <c r="BO465" s="85">
        <f t="shared" si="59"/>
        <v>0.55396998740749881</v>
      </c>
      <c r="BP465" s="85">
        <f t="shared" si="60"/>
        <v>0.75477736395119777</v>
      </c>
      <c r="BQ465" s="85">
        <f t="shared" si="61"/>
        <v>22.018636201089858</v>
      </c>
      <c r="BR465" s="85">
        <f t="shared" si="62"/>
        <v>36.492349701839416</v>
      </c>
      <c r="BS465" s="85">
        <f t="shared" si="63"/>
        <v>27.162008098041131</v>
      </c>
    </row>
    <row r="466" spans="1:71" x14ac:dyDescent="0.2">
      <c r="A466" s="22">
        <v>465</v>
      </c>
      <c r="B466" s="16" t="s">
        <v>21</v>
      </c>
      <c r="C466" s="16">
        <v>1673</v>
      </c>
      <c r="D466" s="16">
        <v>2</v>
      </c>
      <c r="E466" s="16">
        <v>1</v>
      </c>
      <c r="F466" s="16" t="s">
        <v>20</v>
      </c>
      <c r="G466" s="16">
        <v>1</v>
      </c>
      <c r="H466" s="11">
        <v>142</v>
      </c>
      <c r="I466" s="11">
        <v>29.7</v>
      </c>
      <c r="J466" s="13">
        <v>4.62</v>
      </c>
      <c r="K466" s="13">
        <v>2.7</v>
      </c>
      <c r="L466" s="13">
        <v>7.1</v>
      </c>
      <c r="M466" s="12">
        <v>14</v>
      </c>
      <c r="N466" s="17">
        <v>39.499999999999993</v>
      </c>
      <c r="O466" s="17">
        <v>23.545290909090909</v>
      </c>
      <c r="P466" s="17">
        <v>3.715799953128117</v>
      </c>
      <c r="Q466" s="17">
        <v>3.0399857325748383</v>
      </c>
      <c r="R466" s="17">
        <v>1.4618968181818184</v>
      </c>
      <c r="S466" s="17">
        <v>1.1999977272727274</v>
      </c>
      <c r="T466" s="38">
        <v>4.3252542822666102</v>
      </c>
      <c r="U466" s="38">
        <v>2.4181667788187498</v>
      </c>
      <c r="V466" s="38">
        <v>1.2367971737513539</v>
      </c>
      <c r="W466" s="38">
        <v>2.626350372321574</v>
      </c>
      <c r="X466" s="53">
        <v>2.1213203435596398E-3</v>
      </c>
      <c r="Y466" s="38">
        <v>2.5877755272908504E-2</v>
      </c>
      <c r="Z466" s="38">
        <v>2.7989427365055626</v>
      </c>
      <c r="AA466" s="38">
        <v>5.1572369586224957E-2</v>
      </c>
      <c r="AB466" s="38">
        <v>8.3272422181088879E-2</v>
      </c>
      <c r="AC466" s="38">
        <v>9.4671140271007737</v>
      </c>
      <c r="AD466" s="38">
        <v>0.167552819258103</v>
      </c>
      <c r="AE466" s="38">
        <v>0.3086455915373737</v>
      </c>
      <c r="AF466" s="38">
        <v>0.74217511863639207</v>
      </c>
      <c r="AG466" s="38">
        <v>0.58596259315830634</v>
      </c>
      <c r="AH466" s="38">
        <v>0.1703158736346051</v>
      </c>
      <c r="AI466" s="38">
        <v>27.55990662509701</v>
      </c>
      <c r="AJ466" s="38">
        <v>0.20456578579832499</v>
      </c>
      <c r="AK466" s="38">
        <v>1.205609932525014</v>
      </c>
      <c r="AL466" s="38">
        <v>0.29914588155339578</v>
      </c>
      <c r="AM466" s="38">
        <v>0.38843861140654684</v>
      </c>
      <c r="AN466" s="38">
        <v>0.16680149476624001</v>
      </c>
      <c r="AO466" s="38">
        <v>8.8519882879654954</v>
      </c>
      <c r="AP466" s="38">
        <v>4.8492413553320471E-2</v>
      </c>
      <c r="AQ466" s="38">
        <v>3.9645957917264468E-2</v>
      </c>
      <c r="AR466" s="38">
        <v>0.49959078915582467</v>
      </c>
      <c r="AS466" s="38">
        <v>0.36209539220081466</v>
      </c>
      <c r="AT466" s="38">
        <v>0.61889868945723192</v>
      </c>
      <c r="AU466" s="38">
        <v>1.5564435141205186</v>
      </c>
      <c r="AV466" s="38">
        <v>0.55172365266371393</v>
      </c>
      <c r="AW466" s="38">
        <v>22.670182600030216</v>
      </c>
      <c r="AX466" s="38">
        <v>0.14164646530971167</v>
      </c>
      <c r="AY466" s="38">
        <v>0.82074157708450945</v>
      </c>
      <c r="AZ466" s="38">
        <v>0.62887870437818449</v>
      </c>
      <c r="BA466" s="38">
        <v>3.4692922936265798</v>
      </c>
      <c r="BB466" s="38">
        <v>0.12008199536638957</v>
      </c>
      <c r="BC466" s="84">
        <v>2.1213203435596398E-3</v>
      </c>
      <c r="BD466" s="38">
        <v>0.10830703585591966</v>
      </c>
      <c r="BE466" s="38">
        <v>0.47703490145777289</v>
      </c>
      <c r="BF466" s="38">
        <v>0.89617731967419323</v>
      </c>
      <c r="BG466" s="38">
        <v>2.1213203435596398E-3</v>
      </c>
      <c r="BH466" s="38">
        <v>4.4891098279127996E-2</v>
      </c>
      <c r="BI466" s="38">
        <v>2.8652780953749811E-2</v>
      </c>
      <c r="BJ466" s="70">
        <v>2.1213203435596398E-3</v>
      </c>
      <c r="BK466" s="71">
        <v>2.1213203435596398E-3</v>
      </c>
      <c r="BL466" s="85">
        <f t="shared" si="56"/>
        <v>2.4521511981531181</v>
      </c>
      <c r="BM466" s="85">
        <f t="shared" si="57"/>
        <v>1.2334983739628915</v>
      </c>
      <c r="BN466" s="85">
        <f t="shared" si="58"/>
        <v>1.0518513294239866</v>
      </c>
      <c r="BO466" s="85">
        <f t="shared" si="59"/>
        <v>0.625706900872122</v>
      </c>
      <c r="BP466" s="85">
        <f t="shared" si="60"/>
        <v>0.60779147309076942</v>
      </c>
      <c r="BQ466" s="85">
        <f t="shared" si="61"/>
        <v>22.874746691108186</v>
      </c>
      <c r="BR466" s="85">
        <f t="shared" si="62"/>
        <v>28.765516557622025</v>
      </c>
      <c r="BS466" s="85">
        <f t="shared" si="63"/>
        <v>33.091262462459291</v>
      </c>
    </row>
    <row r="467" spans="1:71" x14ac:dyDescent="0.2">
      <c r="A467" s="22">
        <v>466</v>
      </c>
      <c r="B467" s="16" t="s">
        <v>21</v>
      </c>
      <c r="C467" s="16">
        <v>1674</v>
      </c>
      <c r="D467" s="16">
        <v>1</v>
      </c>
      <c r="E467" s="16">
        <v>1</v>
      </c>
      <c r="F467" s="16" t="s">
        <v>22</v>
      </c>
      <c r="G467" s="16">
        <v>1</v>
      </c>
      <c r="H467" s="11">
        <v>80</v>
      </c>
      <c r="I467" s="11">
        <v>29.3</v>
      </c>
      <c r="J467" s="13">
        <v>3.91</v>
      </c>
      <c r="K467" s="13">
        <v>2.5</v>
      </c>
      <c r="L467" s="13">
        <v>7</v>
      </c>
      <c r="M467" s="12">
        <v>14</v>
      </c>
      <c r="N467" s="17">
        <v>53.649999999999984</v>
      </c>
      <c r="O467" s="17">
        <v>28.625889393939389</v>
      </c>
      <c r="P467" s="17">
        <v>2.7176724134576218</v>
      </c>
      <c r="Q467" s="17">
        <v>2.2426050600768335</v>
      </c>
      <c r="R467" s="17">
        <v>1.4611959090909092</v>
      </c>
      <c r="S467" s="17">
        <v>1.2012589393939392</v>
      </c>
      <c r="T467" s="38">
        <v>4.1761981055079813</v>
      </c>
      <c r="U467" s="38">
        <v>2.0631925980673533</v>
      </c>
      <c r="V467" s="38">
        <v>0.97094284178617007</v>
      </c>
      <c r="W467" s="38">
        <v>1.980760068056441</v>
      </c>
      <c r="X467" s="53">
        <v>2.1213203435596398E-3</v>
      </c>
      <c r="Y467" s="38">
        <v>4.9284436927681544E-2</v>
      </c>
      <c r="Z467" s="38">
        <v>2.2515950076978495</v>
      </c>
      <c r="AA467" s="38">
        <v>0.10155660904502836</v>
      </c>
      <c r="AB467" s="38">
        <v>8.0015348244618284E-2</v>
      </c>
      <c r="AC467" s="38">
        <v>8.9138864112681588</v>
      </c>
      <c r="AD467" s="38">
        <v>0.17395796503278937</v>
      </c>
      <c r="AE467" s="38">
        <v>0.36627307237961787</v>
      </c>
      <c r="AF467" s="38">
        <v>0.71406862362321055</v>
      </c>
      <c r="AG467" s="38">
        <v>0.79482056000515322</v>
      </c>
      <c r="AH467" s="38">
        <v>0.20560970587872718</v>
      </c>
      <c r="AI467" s="38">
        <v>33.634942390564134</v>
      </c>
      <c r="AJ467" s="38">
        <v>0.20231373180864529</v>
      </c>
      <c r="AK467" s="38">
        <v>1.4959565345495904</v>
      </c>
      <c r="AL467" s="38">
        <v>0.36201770874703587</v>
      </c>
      <c r="AM467" s="38">
        <v>0.42948460301774605</v>
      </c>
      <c r="AN467" s="38">
        <v>0.20867542666562688</v>
      </c>
      <c r="AO467" s="38">
        <v>9.2784974358576555</v>
      </c>
      <c r="AP467" s="38">
        <v>1.361437568867401E-2</v>
      </c>
      <c r="AQ467" s="38">
        <v>1.3754622977340241E-2</v>
      </c>
      <c r="AR467" s="38">
        <v>0.41825638182616592</v>
      </c>
      <c r="AS467" s="38">
        <v>0.28093373263499699</v>
      </c>
      <c r="AT467" s="38">
        <v>0.49733273260639771</v>
      </c>
      <c r="AU467" s="38">
        <v>1.0366992757813376</v>
      </c>
      <c r="AV467" s="38">
        <v>0.59488919284140018</v>
      </c>
      <c r="AW467" s="38">
        <v>18.099829845903379</v>
      </c>
      <c r="AX467" s="38">
        <v>1.113734606065607</v>
      </c>
      <c r="AY467" s="38"/>
      <c r="AZ467" s="38">
        <v>0.57518280181580228</v>
      </c>
      <c r="BA467" s="38">
        <v>2.828291523407318</v>
      </c>
      <c r="BB467" s="38">
        <v>0.13420763952500706</v>
      </c>
      <c r="BC467" s="84">
        <v>2.1213203435596398E-3</v>
      </c>
      <c r="BD467" s="38">
        <v>9.6469820849395094E-2</v>
      </c>
      <c r="BE467" s="38">
        <v>0.51219767716086251</v>
      </c>
      <c r="BF467" s="38">
        <v>0.5221960072872367</v>
      </c>
      <c r="BG467" s="38">
        <v>2.1213203435596398E-3</v>
      </c>
      <c r="BH467" s="68">
        <v>2.1213203435596398E-3</v>
      </c>
      <c r="BI467" s="38">
        <v>1.2214596402075152E-2</v>
      </c>
      <c r="BJ467" s="70">
        <v>2.1213203435596398E-3</v>
      </c>
      <c r="BK467" s="71">
        <v>2.1213203435596398E-3</v>
      </c>
      <c r="BL467" s="85">
        <f t="shared" si="56"/>
        <v>2.9740091677526697</v>
      </c>
      <c r="BM467" s="85">
        <f t="shared" si="57"/>
        <v>1.3901875320914336</v>
      </c>
      <c r="BN467" s="85">
        <f t="shared" si="58"/>
        <v>1.3751462089956092</v>
      </c>
      <c r="BO467" s="85">
        <f t="shared" si="59"/>
        <v>0.66189675096478018</v>
      </c>
      <c r="BP467" s="85">
        <f t="shared" si="60"/>
        <v>0.72829078112665369</v>
      </c>
      <c r="BQ467" s="85">
        <f t="shared" si="61"/>
        <v>20.358696352727513</v>
      </c>
      <c r="BR467" s="85">
        <f t="shared" si="62"/>
        <v>35.130898925113726</v>
      </c>
      <c r="BS467" s="85">
        <f t="shared" si="63"/>
        <v>26.760411434490791</v>
      </c>
    </row>
    <row r="468" spans="1:71" x14ac:dyDescent="0.2">
      <c r="A468" s="22">
        <v>467</v>
      </c>
      <c r="B468" s="16" t="s">
        <v>21</v>
      </c>
      <c r="C468" s="16">
        <v>1674</v>
      </c>
      <c r="D468" s="16">
        <v>2</v>
      </c>
      <c r="E468" s="16">
        <v>1</v>
      </c>
      <c r="F468" s="16" t="s">
        <v>20</v>
      </c>
      <c r="G468" s="16">
        <v>1</v>
      </c>
      <c r="H468" s="11">
        <v>95</v>
      </c>
      <c r="I468" s="11">
        <v>29.7</v>
      </c>
      <c r="J468" s="13">
        <v>4.62</v>
      </c>
      <c r="K468" s="13">
        <v>2.7</v>
      </c>
      <c r="L468" s="13">
        <v>7.1</v>
      </c>
      <c r="M468" s="12">
        <v>14</v>
      </c>
      <c r="N468" s="17">
        <v>51.659090909090907</v>
      </c>
      <c r="O468" s="17">
        <v>27.935090909090906</v>
      </c>
      <c r="P468" s="17">
        <v>2.6052570559425505</v>
      </c>
      <c r="Q468" s="17">
        <v>2.374829414518473</v>
      </c>
      <c r="R468" s="17">
        <v>1.3418287878787878</v>
      </c>
      <c r="S468" s="17">
        <v>1.2260503030303029</v>
      </c>
      <c r="T468" s="38">
        <v>4.5752426417070673</v>
      </c>
      <c r="U468" s="38">
        <v>2.1531502877457704</v>
      </c>
      <c r="V468" s="38">
        <v>1.008255536253533</v>
      </c>
      <c r="W468" s="38">
        <v>2.009178467202398</v>
      </c>
      <c r="X468" s="53">
        <v>2.1213203435596398E-3</v>
      </c>
      <c r="Y468" s="38">
        <v>2.7916040749333338E-2</v>
      </c>
      <c r="Z468" s="38">
        <v>2.2745743154741236</v>
      </c>
      <c r="AA468" s="38">
        <v>7.201817417888462E-2</v>
      </c>
      <c r="AB468" s="38">
        <v>9.7362605504060271E-2</v>
      </c>
      <c r="AC468" s="38">
        <v>8.6169066223589645</v>
      </c>
      <c r="AD468" s="38">
        <v>0.16884614049118576</v>
      </c>
      <c r="AE468" s="38">
        <v>0.4144458447234749</v>
      </c>
      <c r="AF468" s="38">
        <v>0.5898162007183203</v>
      </c>
      <c r="AG468" s="38">
        <v>0.77858132819121662</v>
      </c>
      <c r="AH468" s="38">
        <v>0.16035701603433627</v>
      </c>
      <c r="AI468" s="38">
        <v>26.975459953226945</v>
      </c>
      <c r="AJ468" s="38">
        <v>0.2242435606364398</v>
      </c>
      <c r="AK468" s="38">
        <v>1.0655223228219151</v>
      </c>
      <c r="AL468" s="38">
        <v>0.35965656704634291</v>
      </c>
      <c r="AM468" s="38">
        <v>0.46343427605068255</v>
      </c>
      <c r="AN468" s="38">
        <v>0.174509731970861</v>
      </c>
      <c r="AO468" s="38">
        <v>11.691442363646416</v>
      </c>
      <c r="AP468" s="38">
        <v>5.3666554813380299E-2</v>
      </c>
      <c r="AQ468" s="38">
        <v>4.6007998233131495E-2</v>
      </c>
      <c r="AR468" s="38">
        <v>0.61056398424124358</v>
      </c>
      <c r="AS468" s="38">
        <v>0.36832244112907753</v>
      </c>
      <c r="AT468" s="38">
        <v>0.6774225693487903</v>
      </c>
      <c r="AU468" s="38">
        <v>1.3566933048926579</v>
      </c>
      <c r="AV468" s="38">
        <v>0.65918732525199486</v>
      </c>
      <c r="AW468" s="38">
        <v>22.770097443276384</v>
      </c>
      <c r="AX468" s="38">
        <v>1.1036433317296739</v>
      </c>
      <c r="AY468" s="38"/>
      <c r="AZ468" s="38">
        <v>0.67510112243610854</v>
      </c>
      <c r="BA468" s="38">
        <v>3.2744629223101347</v>
      </c>
      <c r="BB468" s="38">
        <v>0.14385418275439724</v>
      </c>
      <c r="BC468" s="84">
        <v>2.1213203435596398E-3</v>
      </c>
      <c r="BD468" s="38">
        <v>0.1045883479880978</v>
      </c>
      <c r="BE468" s="38">
        <v>0.49975796744411516</v>
      </c>
      <c r="BF468" s="38">
        <v>0.64823048228510238</v>
      </c>
      <c r="BG468" s="38">
        <v>2.1213203435596398E-3</v>
      </c>
      <c r="BH468" s="38">
        <v>4.0693261016397524E-2</v>
      </c>
      <c r="BI468" s="38">
        <v>3.1625939824441521E-2</v>
      </c>
      <c r="BJ468" s="70">
        <v>2.1213203435596398E-3</v>
      </c>
      <c r="BK468" s="71">
        <v>2.1213203435596398E-3</v>
      </c>
      <c r="BL468" s="85">
        <f t="shared" si="56"/>
        <v>2.9413712855768184</v>
      </c>
      <c r="BM468" s="85">
        <f t="shared" si="57"/>
        <v>1.42491173443584</v>
      </c>
      <c r="BN468" s="85">
        <f t="shared" si="58"/>
        <v>1.3419498191701171</v>
      </c>
      <c r="BO468" s="85">
        <f t="shared" si="59"/>
        <v>0.65080932266602209</v>
      </c>
      <c r="BP468" s="85">
        <f t="shared" si="60"/>
        <v>0.77410241176981787</v>
      </c>
      <c r="BQ468" s="85">
        <f t="shared" si="61"/>
        <v>20.639429191085419</v>
      </c>
      <c r="BR468" s="85">
        <f t="shared" si="62"/>
        <v>28.040982276048862</v>
      </c>
      <c r="BS468" s="85">
        <f t="shared" si="63"/>
        <v>33.072404460349382</v>
      </c>
    </row>
    <row r="469" spans="1:71" x14ac:dyDescent="0.2">
      <c r="A469" s="22">
        <v>468</v>
      </c>
      <c r="B469" s="16" t="s">
        <v>21</v>
      </c>
      <c r="C469" s="16">
        <v>1679</v>
      </c>
      <c r="D469" s="16">
        <v>1</v>
      </c>
      <c r="E469" s="16">
        <v>1</v>
      </c>
      <c r="F469" s="16" t="s">
        <v>22</v>
      </c>
      <c r="G469" s="16">
        <v>1</v>
      </c>
      <c r="H469" s="11">
        <v>109</v>
      </c>
      <c r="I469" s="11">
        <v>29.3</v>
      </c>
      <c r="J469" s="13">
        <v>3.91</v>
      </c>
      <c r="K469" s="13">
        <v>2.5</v>
      </c>
      <c r="L469" s="13">
        <v>7</v>
      </c>
      <c r="M469" s="12">
        <v>14</v>
      </c>
      <c r="N469" s="17">
        <v>40.769696969696973</v>
      </c>
      <c r="O469" s="17">
        <v>25.718227272727265</v>
      </c>
      <c r="P469" s="17">
        <v>3.2672012841578231</v>
      </c>
      <c r="Q469" s="17">
        <v>2.6609679666157455</v>
      </c>
      <c r="R469" s="17">
        <v>1.3281721212121209</v>
      </c>
      <c r="S469" s="17">
        <v>1.082365</v>
      </c>
      <c r="T469" s="38">
        <v>4.5042513646463185</v>
      </c>
      <c r="U469" s="38">
        <v>2.3851685799589726</v>
      </c>
      <c r="V469" s="38">
        <v>1.1826408474976198</v>
      </c>
      <c r="W469" s="38">
        <v>2.5099133672293403</v>
      </c>
      <c r="X469" s="53">
        <v>2.1213203435596398E-3</v>
      </c>
      <c r="Y469" s="38">
        <v>5.9410546821046184E-2</v>
      </c>
      <c r="Z469" s="38">
        <v>2.7968038132589768</v>
      </c>
      <c r="AA469" s="38">
        <v>0.10567299062721539</v>
      </c>
      <c r="AB469" s="38">
        <v>5.6076401585319062E-2</v>
      </c>
      <c r="AC469" s="38">
        <v>10.328817697237856</v>
      </c>
      <c r="AD469" s="38">
        <v>0.16610124679783289</v>
      </c>
      <c r="AE469" s="38">
        <v>0.36377583227007082</v>
      </c>
      <c r="AF469" s="38">
        <v>0.99103633450385686</v>
      </c>
      <c r="AG469" s="38">
        <v>0.76215379527231319</v>
      </c>
      <c r="AH469" s="38">
        <v>0.11734371497059948</v>
      </c>
      <c r="AI469" s="38">
        <v>35.914806713855107</v>
      </c>
      <c r="AJ469" s="38">
        <v>0.18515842032923976</v>
      </c>
      <c r="AK469" s="38">
        <v>1.4910545805660305</v>
      </c>
      <c r="AL469" s="38">
        <v>0.34484480490310082</v>
      </c>
      <c r="AM469" s="38">
        <v>0.44352315233314388</v>
      </c>
      <c r="AN469" s="38">
        <v>0.19695274340807606</v>
      </c>
      <c r="AO469" s="38"/>
      <c r="AP469" s="38">
        <v>1.4614933220315384E-2</v>
      </c>
      <c r="AQ469" s="38">
        <v>1.0196766351407984E-2</v>
      </c>
      <c r="AR469" s="38">
        <v>0.37408419903463197</v>
      </c>
      <c r="AS469" s="38">
        <v>0.28641452120417638</v>
      </c>
      <c r="AT469" s="38">
        <v>0.51134889378876358</v>
      </c>
      <c r="AU469" s="38">
        <v>1.0721573499639721</v>
      </c>
      <c r="AV469" s="38">
        <v>0.51351130815185919</v>
      </c>
      <c r="AW469" s="38">
        <v>19.298522293273479</v>
      </c>
      <c r="AX469" s="38">
        <v>1.1011521246666656</v>
      </c>
      <c r="AY469" s="38"/>
      <c r="AZ469" s="38">
        <v>0.41091548616281914</v>
      </c>
      <c r="BA469" s="38">
        <v>3.1653073043067081</v>
      </c>
      <c r="BB469" s="38">
        <v>0.13209458918673059</v>
      </c>
      <c r="BC469" s="84">
        <v>2.1213203435596398E-3</v>
      </c>
      <c r="BD469" s="38">
        <v>9.1545961423624367E-2</v>
      </c>
      <c r="BE469" s="38">
        <v>0.58424684986266495</v>
      </c>
      <c r="BF469" s="38">
        <v>0.54687528475902625</v>
      </c>
      <c r="BG469" s="38">
        <v>2.1213203435596398E-3</v>
      </c>
      <c r="BH469" s="68">
        <v>2.1213203435596398E-3</v>
      </c>
      <c r="BI469" s="38">
        <v>2.7272757646671593E-2</v>
      </c>
      <c r="BJ469" s="70">
        <v>2.1213203435596398E-3</v>
      </c>
      <c r="BK469" s="71">
        <v>2.1213203435596398E-3</v>
      </c>
      <c r="BL469" s="85">
        <f t="shared" si="56"/>
        <v>2.8010136493179574</v>
      </c>
      <c r="BM469" s="85">
        <f t="shared" si="57"/>
        <v>1.2333004208561629</v>
      </c>
      <c r="BN469" s="85">
        <f t="shared" si="58"/>
        <v>1.3707604850537187</v>
      </c>
      <c r="BO469" s="85">
        <f t="shared" si="59"/>
        <v>0.52467978368299117</v>
      </c>
      <c r="BP469" s="85">
        <f t="shared" si="60"/>
        <v>0.70862063717317159</v>
      </c>
      <c r="BQ469" s="85">
        <f t="shared" si="61"/>
        <v>23.709716990172645</v>
      </c>
      <c r="BR469" s="85">
        <f t="shared" si="62"/>
        <v>37.405861294421136</v>
      </c>
      <c r="BS469" s="85">
        <f t="shared" si="63"/>
        <v>28.150867224721306</v>
      </c>
    </row>
    <row r="470" spans="1:71" x14ac:dyDescent="0.2">
      <c r="A470" s="22">
        <v>469</v>
      </c>
      <c r="B470" s="16" t="s">
        <v>21</v>
      </c>
      <c r="C470" s="16">
        <v>1679</v>
      </c>
      <c r="D470" s="16">
        <v>2</v>
      </c>
      <c r="E470" s="16">
        <v>1</v>
      </c>
      <c r="F470" s="16" t="s">
        <v>20</v>
      </c>
      <c r="G470" s="16">
        <v>1</v>
      </c>
      <c r="H470" s="11">
        <v>124</v>
      </c>
      <c r="I470" s="11">
        <v>29.7</v>
      </c>
      <c r="J470" s="13">
        <v>4.62</v>
      </c>
      <c r="K470" s="13">
        <v>2.7</v>
      </c>
      <c r="L470" s="13">
        <v>7.1</v>
      </c>
      <c r="M470" s="12">
        <v>14</v>
      </c>
      <c r="N470" s="17">
        <v>40.603030303030302</v>
      </c>
      <c r="O470" s="17">
        <v>22.86601818181818</v>
      </c>
      <c r="P470" s="17">
        <v>3.0254923390886788</v>
      </c>
      <c r="Q470" s="17">
        <v>2.6723847831735585</v>
      </c>
      <c r="R470" s="17">
        <v>1.228599393939394</v>
      </c>
      <c r="S470" s="17">
        <v>1.0826683333333333</v>
      </c>
      <c r="T470" s="38">
        <v>3.909119676979226</v>
      </c>
      <c r="U470" s="38">
        <v>2.0036721459264371</v>
      </c>
      <c r="V470" s="38">
        <v>0.98342474404956703</v>
      </c>
      <c r="W470" s="38">
        <v>2.0885707959887418</v>
      </c>
      <c r="X470" s="53">
        <v>2.1213203435596398E-3</v>
      </c>
      <c r="Y470" s="38">
        <v>2.9838787511197826E-2</v>
      </c>
      <c r="Z470" s="38">
        <v>2.4395991428347519</v>
      </c>
      <c r="AA470" s="38">
        <v>7.1957779937429883E-2</v>
      </c>
      <c r="AB470" s="38">
        <v>6.2275195111908141E-2</v>
      </c>
      <c r="AC470" s="38">
        <v>9.3679605541120896</v>
      </c>
      <c r="AD470" s="38">
        <v>0.14510896712268934</v>
      </c>
      <c r="AE470" s="38">
        <v>0.29117602429720463</v>
      </c>
      <c r="AF470" s="38">
        <v>1.0077197350280873</v>
      </c>
      <c r="AG470" s="38">
        <v>0.77214680248570333</v>
      </c>
      <c r="AH470" s="38">
        <v>0.12990026345055672</v>
      </c>
      <c r="AI470" s="38">
        <v>29.146220931901858</v>
      </c>
      <c r="AJ470" s="38">
        <v>0.18888266360743555</v>
      </c>
      <c r="AK470" s="38">
        <v>1.340078006197662</v>
      </c>
      <c r="AL470" s="38">
        <v>0.27767121970466591</v>
      </c>
      <c r="AM470" s="38">
        <v>0.3915146955291649</v>
      </c>
      <c r="AN470" s="38">
        <v>0.17152235838782831</v>
      </c>
      <c r="AO470" s="38">
        <v>10.060030506565546</v>
      </c>
      <c r="AP470" s="38">
        <v>4.1360773696170361E-2</v>
      </c>
      <c r="AQ470" s="38">
        <v>3.6052469379843216E-2</v>
      </c>
      <c r="AR470" s="38">
        <v>0.4923693898509437</v>
      </c>
      <c r="AS470" s="38">
        <v>0.33683714713001833</v>
      </c>
      <c r="AT470" s="38">
        <v>0.60049868309399068</v>
      </c>
      <c r="AU470" s="38">
        <v>1.0215804774200197</v>
      </c>
      <c r="AV470" s="38">
        <v>0.52825512978019995</v>
      </c>
      <c r="AW470" s="38">
        <v>23.183231627478918</v>
      </c>
      <c r="AX470" s="38">
        <v>1.1638102494345115</v>
      </c>
      <c r="AY470" s="38"/>
      <c r="AZ470" s="38">
        <v>0.50012037289752376</v>
      </c>
      <c r="BA470" s="38">
        <v>3.0267584720997212</v>
      </c>
      <c r="BB470" s="38">
        <v>0.13004656907897458</v>
      </c>
      <c r="BC470" s="84">
        <v>2.1213203435596398E-3</v>
      </c>
      <c r="BD470" s="38">
        <v>0.1151714837216011</v>
      </c>
      <c r="BE470" s="38">
        <v>0.45193671924315748</v>
      </c>
      <c r="BF470" s="38">
        <v>0.61932640406499306</v>
      </c>
      <c r="BG470" s="38">
        <v>2.1213203435596398E-3</v>
      </c>
      <c r="BH470" s="38">
        <v>3.6613311426524825E-2</v>
      </c>
      <c r="BI470" s="38">
        <v>2.6739395014648188E-2</v>
      </c>
      <c r="BJ470" s="70">
        <v>2.1213203435596398E-3</v>
      </c>
      <c r="BK470" s="71">
        <v>2.1213203435596398E-3</v>
      </c>
      <c r="BL470" s="85">
        <f t="shared" si="56"/>
        <v>2.5319947571457844</v>
      </c>
      <c r="BM470" s="85">
        <f t="shared" si="57"/>
        <v>1.0950143332944604</v>
      </c>
      <c r="BN470" s="85">
        <f t="shared" si="58"/>
        <v>1.2654580654634959</v>
      </c>
      <c r="BO470" s="85">
        <f t="shared" si="59"/>
        <v>0.52616708929258982</v>
      </c>
      <c r="BP470" s="85">
        <f t="shared" si="60"/>
        <v>0.56884724400187059</v>
      </c>
      <c r="BQ470" s="85">
        <f t="shared" si="61"/>
        <v>20.794468380234374</v>
      </c>
      <c r="BR470" s="85">
        <f t="shared" si="62"/>
        <v>30.48629893809952</v>
      </c>
      <c r="BS470" s="85">
        <f t="shared" si="63"/>
        <v>32.319193956186012</v>
      </c>
    </row>
    <row r="471" spans="1:71" x14ac:dyDescent="0.2">
      <c r="A471" s="22">
        <v>470</v>
      </c>
      <c r="B471" s="16" t="s">
        <v>21</v>
      </c>
      <c r="C471" s="16">
        <v>1680</v>
      </c>
      <c r="D471" s="16">
        <v>1</v>
      </c>
      <c r="E471" s="16">
        <v>1</v>
      </c>
      <c r="F471" s="16" t="s">
        <v>22</v>
      </c>
      <c r="G471" s="16">
        <v>1</v>
      </c>
      <c r="H471" s="11">
        <v>123</v>
      </c>
      <c r="I471" s="11">
        <v>29.3</v>
      </c>
      <c r="J471" s="13">
        <v>3.91</v>
      </c>
      <c r="K471" s="13">
        <v>2.5</v>
      </c>
      <c r="L471" s="13">
        <v>7</v>
      </c>
      <c r="M471" s="12">
        <v>14</v>
      </c>
      <c r="N471" s="17">
        <v>44.354545454545452</v>
      </c>
      <c r="O471" s="17">
        <v>29.757137878787869</v>
      </c>
      <c r="P471" s="17">
        <v>2.8152432785001298</v>
      </c>
      <c r="Q471" s="17">
        <v>2.4428775427004412</v>
      </c>
      <c r="R471" s="17">
        <v>1.2494036363636363</v>
      </c>
      <c r="S471" s="17">
        <v>1.0827271212121212</v>
      </c>
      <c r="T471" s="38">
        <v>4.5285893028735202</v>
      </c>
      <c r="U471" s="38">
        <v>2.2580808697849841</v>
      </c>
      <c r="V471" s="38">
        <v>1.066452837250738</v>
      </c>
      <c r="W471" s="38">
        <v>2.2190236473355189</v>
      </c>
      <c r="X471" s="53">
        <v>2.1213203435596398E-3</v>
      </c>
      <c r="Y471" s="38">
        <v>7.2705819446718167E-2</v>
      </c>
      <c r="Z471" s="38">
        <v>2.4588865286365107</v>
      </c>
      <c r="AA471" s="38">
        <v>0.13180081342099204</v>
      </c>
      <c r="AB471" s="38">
        <v>7.2857228036243005E-2</v>
      </c>
      <c r="AC471" s="38">
        <v>9.6179941285183546</v>
      </c>
      <c r="AD471" s="38">
        <v>0.18626887636545045</v>
      </c>
      <c r="AE471" s="38">
        <v>0.37237670883201252</v>
      </c>
      <c r="AF471" s="38">
        <v>0.5483458056177718</v>
      </c>
      <c r="AG471" s="38">
        <v>0.80083663814740613</v>
      </c>
      <c r="AH471" s="38">
        <v>0.16971235713386101</v>
      </c>
      <c r="AI471" s="38">
        <v>34.376965924168459</v>
      </c>
      <c r="AJ471" s="38">
        <v>0.1840247084288808</v>
      </c>
      <c r="AK471" s="38">
        <v>1.5464441273680489</v>
      </c>
      <c r="AL471" s="38">
        <v>0.37257026871487031</v>
      </c>
      <c r="AM471" s="38">
        <v>0.41499512168053648</v>
      </c>
      <c r="AN471" s="38">
        <v>0.20245432670099728</v>
      </c>
      <c r="AO471" s="38">
        <v>8.4353542386555134</v>
      </c>
      <c r="AP471" s="38">
        <v>4.4537011113231204E-2</v>
      </c>
      <c r="AQ471" s="38">
        <v>2.1221260820006534E-2</v>
      </c>
      <c r="AR471" s="38">
        <v>0.35971072876245769</v>
      </c>
      <c r="AS471" s="38">
        <v>0.27719689081586568</v>
      </c>
      <c r="AT471" s="38">
        <v>0.50456120249649916</v>
      </c>
      <c r="AU471" s="38">
        <v>0.84155745863757758</v>
      </c>
      <c r="AV471" s="38">
        <v>0.520024945804334</v>
      </c>
      <c r="AW471" s="38">
        <v>18.455320594900805</v>
      </c>
      <c r="AX471" s="38">
        <v>0.89289826436539088</v>
      </c>
      <c r="AY471" s="38">
        <v>0.36282304547359012</v>
      </c>
      <c r="AZ471" s="38">
        <v>0.60370364930629172</v>
      </c>
      <c r="BA471" s="38">
        <v>3.0686228988274027</v>
      </c>
      <c r="BB471" s="38">
        <v>0.12471311541960943</v>
      </c>
      <c r="BC471" s="84">
        <v>2.1213203435596398E-3</v>
      </c>
      <c r="BD471" s="38">
        <v>8.9321415715681585E-2</v>
      </c>
      <c r="BE471" s="38">
        <v>0.60211598629698226</v>
      </c>
      <c r="BF471" s="38">
        <v>0.53795998239666476</v>
      </c>
      <c r="BG471" s="38">
        <v>2.1213203435596398E-3</v>
      </c>
      <c r="BH471" s="68">
        <v>2.1213203435596398E-3</v>
      </c>
      <c r="BI471" s="38">
        <v>1.3350707761668417E-2</v>
      </c>
      <c r="BJ471" s="70">
        <v>2.1213203435596398E-3</v>
      </c>
      <c r="BK471" s="71">
        <v>2.1213203435596398E-3</v>
      </c>
      <c r="BL471" s="85">
        <f t="shared" si="56"/>
        <v>2.9806028669079683</v>
      </c>
      <c r="BM471" s="85">
        <f t="shared" si="57"/>
        <v>1.357810147511318</v>
      </c>
      <c r="BN471" s="85">
        <f t="shared" si="58"/>
        <v>1.420338392695653</v>
      </c>
      <c r="BO471" s="85">
        <f t="shared" si="59"/>
        <v>0.61286316996443535</v>
      </c>
      <c r="BP471" s="85">
        <f t="shared" si="60"/>
        <v>0.74494697754688288</v>
      </c>
      <c r="BQ471" s="85">
        <f t="shared" si="61"/>
        <v>22.151148634743187</v>
      </c>
      <c r="BR471" s="85">
        <f t="shared" si="62"/>
        <v>35.923410051536507</v>
      </c>
      <c r="BS471" s="85">
        <f t="shared" si="63"/>
        <v>27.330245760631851</v>
      </c>
    </row>
    <row r="472" spans="1:71" x14ac:dyDescent="0.2">
      <c r="A472" s="22">
        <v>471</v>
      </c>
      <c r="B472" s="16" t="s">
        <v>21</v>
      </c>
      <c r="C472" s="16">
        <v>1680</v>
      </c>
      <c r="D472" s="16">
        <v>2</v>
      </c>
      <c r="E472" s="16">
        <v>1</v>
      </c>
      <c r="F472" s="16" t="s">
        <v>20</v>
      </c>
      <c r="G472" s="16">
        <v>1</v>
      </c>
      <c r="H472" s="11">
        <v>138</v>
      </c>
      <c r="I472" s="11">
        <v>29.7</v>
      </c>
      <c r="J472" s="13">
        <v>4.62</v>
      </c>
      <c r="K472" s="13">
        <v>2.7</v>
      </c>
      <c r="L472" s="13">
        <v>7.1</v>
      </c>
      <c r="M472" s="12">
        <v>14</v>
      </c>
      <c r="N472" s="17">
        <v>48.43030303030303</v>
      </c>
      <c r="O472" s="17">
        <v>27.875654545454541</v>
      </c>
      <c r="P472" s="17">
        <v>2.6426674001790307</v>
      </c>
      <c r="Q472" s="17">
        <v>2.3249606736878459</v>
      </c>
      <c r="R472" s="17">
        <v>1.279196515151515</v>
      </c>
      <c r="S472" s="17">
        <v>1.1231092424242426</v>
      </c>
      <c r="T472" s="38">
        <v>4.2681319820771479</v>
      </c>
      <c r="U472" s="38">
        <v>2.2339145216972671</v>
      </c>
      <c r="V472" s="38">
        <v>1.0909547000057689</v>
      </c>
      <c r="W472" s="38">
        <v>2.2529778748192757</v>
      </c>
      <c r="X472" s="53">
        <v>2.1213203435596398E-3</v>
      </c>
      <c r="Y472" s="38">
        <v>3.7805096415015095E-2</v>
      </c>
      <c r="Z472" s="38">
        <v>2.5015786008009786</v>
      </c>
      <c r="AA472" s="38">
        <v>7.3954047139865184E-2</v>
      </c>
      <c r="AB472" s="38">
        <v>6.9235498749704832E-2</v>
      </c>
      <c r="AC472" s="38">
        <v>9.2810438145010821</v>
      </c>
      <c r="AD472" s="38">
        <v>0.16819761386278287</v>
      </c>
      <c r="AE472" s="38">
        <v>0.33074132713056481</v>
      </c>
      <c r="AF472" s="38">
        <v>0.79682206465620897</v>
      </c>
      <c r="AG472" s="38">
        <v>0.74714470558248003</v>
      </c>
      <c r="AH472" s="38">
        <v>0.16816674760905526</v>
      </c>
      <c r="AI472" s="38"/>
      <c r="AJ472" s="38">
        <v>0.18168963730252752</v>
      </c>
      <c r="AK472" s="38"/>
      <c r="AL472" s="38">
        <v>0.33315818092022037</v>
      </c>
      <c r="AM472" s="38">
        <v>0.39615067432089479</v>
      </c>
      <c r="AN472" s="38">
        <v>0.16939046942776836</v>
      </c>
      <c r="AO472" s="38">
        <v>9.5640697865493038</v>
      </c>
      <c r="AP472" s="38">
        <v>3.304727849739017E-2</v>
      </c>
      <c r="AQ472" s="38">
        <v>3.2571169136494667E-2</v>
      </c>
      <c r="AR472" s="38">
        <v>0.45942120433174549</v>
      </c>
      <c r="AS472" s="38">
        <v>0.3200989088385211</v>
      </c>
      <c r="AT472" s="38">
        <v>0.57530088809037405</v>
      </c>
      <c r="AU472" s="38">
        <v>1.0364555455598146</v>
      </c>
      <c r="AV472" s="38">
        <v>0.59435550093692435</v>
      </c>
      <c r="AW472" s="38">
        <v>19.292890124243581</v>
      </c>
      <c r="AX472" s="38">
        <v>1.0266555706685112</v>
      </c>
      <c r="AY472" s="38"/>
      <c r="AZ472" s="38">
        <v>0.59235055602031395</v>
      </c>
      <c r="BA472" s="38">
        <v>2.8692571927380621</v>
      </c>
      <c r="BB472" s="38">
        <v>7.9814335790262605E-2</v>
      </c>
      <c r="BC472" s="84">
        <v>2.1213203435596398E-3</v>
      </c>
      <c r="BD472" s="38">
        <v>9.1559937768346505E-2</v>
      </c>
      <c r="BE472" s="38">
        <v>0.46069950937145804</v>
      </c>
      <c r="BF472" s="38">
        <v>0.54676537042472706</v>
      </c>
      <c r="BG472" s="38">
        <v>2.1213203435596398E-3</v>
      </c>
      <c r="BH472" s="38">
        <v>5.1274674527097212E-2</v>
      </c>
      <c r="BI472" s="38">
        <v>2.7248570559897118E-2</v>
      </c>
      <c r="BJ472" s="70">
        <v>2.1213203435596398E-3</v>
      </c>
      <c r="BK472" s="71">
        <v>2.1213203435596398E-3</v>
      </c>
      <c r="BL472" s="85">
        <f t="shared" si="56"/>
        <v>2.6756339984608788</v>
      </c>
      <c r="BM472" s="85">
        <f t="shared" si="57"/>
        <v>1.2511890055748556</v>
      </c>
      <c r="BN472" s="85">
        <f t="shared" si="58"/>
        <v>1.2550545234582551</v>
      </c>
      <c r="BO472" s="85">
        <f t="shared" si="59"/>
        <v>0.58728949752407045</v>
      </c>
      <c r="BP472" s="85">
        <f t="shared" si="60"/>
        <v>0.66389950805078524</v>
      </c>
      <c r="BQ472" s="85">
        <f t="shared" si="61"/>
        <v>21.630722814245082</v>
      </c>
      <c r="BR472" s="85"/>
      <c r="BS472" s="85">
        <f t="shared" si="63"/>
        <v>28.098251618877754</v>
      </c>
    </row>
    <row r="473" spans="1:71" x14ac:dyDescent="0.2">
      <c r="A473" s="22">
        <v>472</v>
      </c>
      <c r="B473" s="18" t="s">
        <v>23</v>
      </c>
      <c r="C473" s="18">
        <v>1379</v>
      </c>
      <c r="D473" s="18">
        <v>1</v>
      </c>
      <c r="E473" s="19">
        <v>2</v>
      </c>
      <c r="F473" s="19" t="s">
        <v>24</v>
      </c>
      <c r="G473" s="19">
        <v>1</v>
      </c>
      <c r="H473" s="16">
        <v>320</v>
      </c>
      <c r="I473" s="20">
        <v>31.8</v>
      </c>
      <c r="J473" s="47">
        <v>2.52</v>
      </c>
      <c r="K473" s="47">
        <v>1.5</v>
      </c>
      <c r="L473" s="48">
        <v>4.2</v>
      </c>
      <c r="M473" s="86">
        <v>0</v>
      </c>
      <c r="N473" s="17">
        <v>41.26363636</v>
      </c>
      <c r="O473" s="17">
        <v>18.306681820000001</v>
      </c>
      <c r="P473" s="17"/>
      <c r="Q473" s="17">
        <v>3.6146695310000001</v>
      </c>
      <c r="R473" s="17"/>
      <c r="S473" s="17">
        <v>1.491544091</v>
      </c>
      <c r="T473" s="39">
        <v>3.8744365788284898</v>
      </c>
      <c r="U473" s="39">
        <v>2.0217610748501222</v>
      </c>
      <c r="V473" s="39">
        <v>1.0133386948433676</v>
      </c>
      <c r="W473" s="39">
        <v>2.1779363157750797</v>
      </c>
      <c r="X473" s="39">
        <v>0.17753891005547007</v>
      </c>
      <c r="Y473" s="39">
        <v>0.12014368869111276</v>
      </c>
      <c r="Z473" s="39">
        <v>2.5067586836240445</v>
      </c>
      <c r="AA473" s="55">
        <v>2.1213203435596398E-3</v>
      </c>
      <c r="AB473" s="39">
        <v>3.834466849983717E-2</v>
      </c>
      <c r="AC473" s="39">
        <v>9.3384123791043994</v>
      </c>
      <c r="AD473" s="39">
        <v>8.0387980605905268E-2</v>
      </c>
      <c r="AE473" s="39">
        <v>0.36296947407521774</v>
      </c>
      <c r="AF473" s="39">
        <v>0.67701075541770916</v>
      </c>
      <c r="AG473" s="39">
        <v>0.59982625876714668</v>
      </c>
      <c r="AH473" s="39">
        <v>0.10510964797892468</v>
      </c>
      <c r="AI473" s="39">
        <v>24.16638463710591</v>
      </c>
      <c r="AJ473" s="39">
        <v>0.46769124155217306</v>
      </c>
      <c r="AK473" s="39">
        <v>1.1330722177087451</v>
      </c>
      <c r="AL473" s="39">
        <v>0.45312236152276703</v>
      </c>
      <c r="AM473" s="39">
        <v>0.40127031561440207</v>
      </c>
      <c r="AN473" s="39">
        <v>0.286186786475985</v>
      </c>
      <c r="AO473" s="39">
        <v>15.313617687039571</v>
      </c>
      <c r="AP473" s="39">
        <v>1.8205726870673133E-2</v>
      </c>
      <c r="AQ473" s="39">
        <v>1.4717262220825467E-2</v>
      </c>
      <c r="AR473" s="39">
        <v>0.29699299874908069</v>
      </c>
      <c r="AS473" s="39">
        <v>0.22380288446114102</v>
      </c>
      <c r="AT473" s="39">
        <v>0.30626980225006062</v>
      </c>
      <c r="AU473" s="39">
        <v>0.84523275898303463</v>
      </c>
      <c r="AV473" s="39">
        <v>0.42208489595760718</v>
      </c>
      <c r="AW473" s="39">
        <v>25.629933385833425</v>
      </c>
      <c r="AX473" s="39">
        <v>4.3077730899108088E-2</v>
      </c>
      <c r="AY473" s="39">
        <v>2.2204155088501736</v>
      </c>
      <c r="AZ473" s="39">
        <v>0.35241675022810615</v>
      </c>
      <c r="BA473" s="39">
        <v>2.8258316647454005</v>
      </c>
      <c r="BB473" s="39">
        <v>0.15277676131571155</v>
      </c>
      <c r="BC473" s="84">
        <v>2.1213203435596398E-3</v>
      </c>
      <c r="BD473" s="39">
        <v>6.3161364892828045E-2</v>
      </c>
      <c r="BE473" s="39">
        <v>0.44636987554796004</v>
      </c>
      <c r="BF473" s="39">
        <v>0.4602961251807926</v>
      </c>
      <c r="BG473" s="39">
        <v>2.1213203435596398E-3</v>
      </c>
      <c r="BH473" s="68">
        <v>2.1213203435596398E-3</v>
      </c>
      <c r="BI473" s="69">
        <v>2.1213203435596398E-3</v>
      </c>
      <c r="BJ473" s="70">
        <v>2.1213203435596398E-3</v>
      </c>
      <c r="BK473" s="71">
        <v>2.1213203435596398E-3</v>
      </c>
      <c r="BL473" s="85">
        <f t="shared" si="56"/>
        <v>2.9171737441270307</v>
      </c>
      <c r="BM473" s="85">
        <f t="shared" si="57"/>
        <v>1.5076253742348249</v>
      </c>
      <c r="BN473" s="85">
        <f t="shared" si="58"/>
        <v>1.1233615834162212</v>
      </c>
      <c r="BO473" s="85">
        <f t="shared" si="59"/>
        <v>0.69153353863684019</v>
      </c>
      <c r="BP473" s="85">
        <f t="shared" si="60"/>
        <v>0.8160918355979847</v>
      </c>
      <c r="BQ473" s="85">
        <f t="shared" si="61"/>
        <v>21.110182637080975</v>
      </c>
      <c r="BR473" s="85">
        <f t="shared" si="62"/>
        <v>25.299456854814654</v>
      </c>
      <c r="BS473" s="85">
        <f t="shared" si="63"/>
        <v>34.334313419047298</v>
      </c>
    </row>
    <row r="474" spans="1:71" x14ac:dyDescent="0.2">
      <c r="A474" s="22">
        <v>473</v>
      </c>
      <c r="B474" s="18" t="s">
        <v>23</v>
      </c>
      <c r="C474" s="20">
        <v>1379</v>
      </c>
      <c r="D474" s="20">
        <v>1</v>
      </c>
      <c r="E474" s="20">
        <v>2</v>
      </c>
      <c r="F474" s="20" t="s">
        <v>24</v>
      </c>
      <c r="G474" s="19">
        <v>1</v>
      </c>
      <c r="H474" s="16">
        <v>323</v>
      </c>
      <c r="I474" s="20">
        <v>31.8</v>
      </c>
      <c r="J474" s="47">
        <v>2.52</v>
      </c>
      <c r="K474" s="47">
        <v>1.5</v>
      </c>
      <c r="L474" s="48">
        <v>4.2</v>
      </c>
      <c r="M474" s="87">
        <v>3</v>
      </c>
      <c r="N474" s="17">
        <v>37.368181819999997</v>
      </c>
      <c r="O474" s="17">
        <v>25.746954550000002</v>
      </c>
      <c r="P474" s="17">
        <v>2.520251794</v>
      </c>
      <c r="Q474" s="17">
        <v>3.4949020800000001</v>
      </c>
      <c r="R474" s="17">
        <v>0.94177227299999999</v>
      </c>
      <c r="S474" s="17">
        <v>1.305981364</v>
      </c>
      <c r="T474" s="40">
        <v>2.0419912741754223</v>
      </c>
      <c r="U474" s="40">
        <v>1.1821973969736241</v>
      </c>
      <c r="V474" s="40">
        <v>0.69190615545951717</v>
      </c>
      <c r="W474" s="40">
        <v>1.913606514747404</v>
      </c>
      <c r="X474" s="40">
        <v>0.15268682634896791</v>
      </c>
      <c r="Y474" s="40">
        <v>5.9135435387737412E-2</v>
      </c>
      <c r="Z474" s="40">
        <v>2.8673205650233773</v>
      </c>
      <c r="AA474" s="55">
        <v>2.1213203435596398E-3</v>
      </c>
      <c r="AB474" s="40">
        <v>3.892056107867832E-2</v>
      </c>
      <c r="AC474" s="40">
        <v>11.696692000354771</v>
      </c>
      <c r="AD474" s="40">
        <v>0.12281757255664398</v>
      </c>
      <c r="AE474" s="40">
        <v>0.31145647776706853</v>
      </c>
      <c r="AF474" s="40">
        <v>2.5894213476823347</v>
      </c>
      <c r="AG474" s="40">
        <v>1.3156602083763742</v>
      </c>
      <c r="AH474" s="40">
        <v>9.9334794142266591E-2</v>
      </c>
      <c r="AI474" s="40">
        <v>27.506056873299258</v>
      </c>
      <c r="AJ474" s="40">
        <v>0.28639944837744802</v>
      </c>
      <c r="AK474" s="40">
        <v>3.6587620468062481</v>
      </c>
      <c r="AL474" s="40">
        <v>0.15469928338846484</v>
      </c>
      <c r="AM474" s="40">
        <v>0.4356363839165312</v>
      </c>
      <c r="AN474" s="40">
        <v>0.25642644318143343</v>
      </c>
      <c r="AO474" s="40">
        <v>6.2323690076902905</v>
      </c>
      <c r="AP474" s="40">
        <v>2.2128662778067788E-2</v>
      </c>
      <c r="AQ474" s="40">
        <v>4.7867586721774602E-2</v>
      </c>
      <c r="AR474" s="40">
        <v>0.81766479085482824</v>
      </c>
      <c r="AS474" s="40">
        <v>0.8228904356478659</v>
      </c>
      <c r="AT474" s="40">
        <v>5.2172741730298338</v>
      </c>
      <c r="AU474" s="40">
        <v>0.75814997024861663</v>
      </c>
      <c r="AV474" s="40">
        <v>0.65834494887113004</v>
      </c>
      <c r="AW474" s="40">
        <v>17.921516613656731</v>
      </c>
      <c r="AX474" s="40">
        <v>0.24727567623417912</v>
      </c>
      <c r="AY474" s="40">
        <v>1.0581380420707021</v>
      </c>
      <c r="AZ474" s="40">
        <v>0.2557268183287485</v>
      </c>
      <c r="BA474" s="40">
        <v>2.4701730914821711</v>
      </c>
      <c r="BB474" s="40"/>
      <c r="BC474" s="84">
        <v>2.1213203435596398E-3</v>
      </c>
      <c r="BD474" s="40"/>
      <c r="BE474" s="40">
        <v>0.3044412424426326</v>
      </c>
      <c r="BF474" s="40">
        <v>0.80759005391043237</v>
      </c>
      <c r="BG474" s="40">
        <v>3.1585840154276679E-2</v>
      </c>
      <c r="BH474" s="68">
        <v>2.1213203435596398E-3</v>
      </c>
      <c r="BI474" s="69">
        <v>2.1213203435596398E-3</v>
      </c>
      <c r="BJ474" s="70">
        <v>2.1213203435596398E-3</v>
      </c>
      <c r="BK474" s="71">
        <v>2.1213203435596398E-3</v>
      </c>
      <c r="BL474" s="85">
        <f t="shared" si="56"/>
        <v>3.082607928516206</v>
      </c>
      <c r="BM474" s="85">
        <f t="shared" si="57"/>
        <v>1.0136281373105702</v>
      </c>
      <c r="BN474" s="85">
        <f t="shared" si="58"/>
        <v>1.8125533480242024</v>
      </c>
      <c r="BO474" s="85">
        <f t="shared" si="59"/>
        <v>0.54747237615503686</v>
      </c>
      <c r="BP474" s="85">
        <f t="shared" si="60"/>
        <v>0.46615576115553337</v>
      </c>
      <c r="BQ474" s="85">
        <f t="shared" si="61"/>
        <v>20.546400733083082</v>
      </c>
      <c r="BR474" s="85">
        <f t="shared" si="62"/>
        <v>31.164818920105507</v>
      </c>
      <c r="BS474" s="85">
        <f t="shared" si="63"/>
        <v>31.451374548149783</v>
      </c>
    </row>
    <row r="475" spans="1:71" x14ac:dyDescent="0.2">
      <c r="A475" s="22">
        <v>474</v>
      </c>
      <c r="B475" s="18" t="s">
        <v>23</v>
      </c>
      <c r="C475" s="18">
        <v>1379</v>
      </c>
      <c r="D475" s="18">
        <v>1</v>
      </c>
      <c r="E475" s="19">
        <v>2</v>
      </c>
      <c r="F475" s="19" t="s">
        <v>24</v>
      </c>
      <c r="G475" s="19">
        <v>1</v>
      </c>
      <c r="H475" s="16">
        <v>326</v>
      </c>
      <c r="I475" s="20">
        <v>31.8</v>
      </c>
      <c r="J475" s="47">
        <v>2.52</v>
      </c>
      <c r="K475" s="47">
        <v>1.5</v>
      </c>
      <c r="L475" s="48">
        <v>4.2</v>
      </c>
      <c r="M475" s="86">
        <v>6</v>
      </c>
      <c r="N475" s="17">
        <v>41.95909091</v>
      </c>
      <c r="O475" s="17">
        <v>26.70054545</v>
      </c>
      <c r="P475" s="17">
        <v>3.331260968</v>
      </c>
      <c r="Q475" s="17">
        <v>3.2574780630000002</v>
      </c>
      <c r="R475" s="17">
        <v>1.397766818</v>
      </c>
      <c r="S475" s="17">
        <v>1.366808182</v>
      </c>
      <c r="T475" s="39">
        <v>3.3522361507385514</v>
      </c>
      <c r="U475" s="39">
        <v>1.6938533288724436</v>
      </c>
      <c r="V475" s="39">
        <v>0.84466189439894646</v>
      </c>
      <c r="W475" s="39">
        <v>2.0056986200026108</v>
      </c>
      <c r="X475" s="39">
        <v>0.21342252761712405</v>
      </c>
      <c r="Y475" s="39">
        <v>4.397190010220748E-2</v>
      </c>
      <c r="Z475" s="39">
        <v>2.569578316913681</v>
      </c>
      <c r="AA475" s="55">
        <v>2.1213203435596398E-3</v>
      </c>
      <c r="AB475" s="39">
        <v>7.4857027953970853E-2</v>
      </c>
      <c r="AC475" s="39">
        <v>10.795668159177897</v>
      </c>
      <c r="AD475" s="39">
        <v>0.20245170968702639</v>
      </c>
      <c r="AE475" s="39">
        <v>0.44045452260057177</v>
      </c>
      <c r="AF475" s="39">
        <v>1.3702805695565947</v>
      </c>
      <c r="AG475" s="39">
        <v>1.0417150281178182</v>
      </c>
      <c r="AH475" s="39">
        <v>0.19017352566977647</v>
      </c>
      <c r="AI475" s="39">
        <v>27.681469112996105</v>
      </c>
      <c r="AJ475" s="39">
        <v>0.52946471447294663</v>
      </c>
      <c r="AK475" s="39">
        <v>2.2592954076279108</v>
      </c>
      <c r="AL475" s="39">
        <v>0.44664119469613323</v>
      </c>
      <c r="AM475" s="39">
        <v>0.46482688394797189</v>
      </c>
      <c r="AN475" s="39">
        <v>0.23994436512448988</v>
      </c>
      <c r="AO475" s="39">
        <v>8.578153846192917</v>
      </c>
      <c r="AP475" s="39">
        <v>2.4480548652940148E-2</v>
      </c>
      <c r="AQ475" s="39">
        <v>2.2923311065771688E-2</v>
      </c>
      <c r="AR475" s="39">
        <v>0.42381043078857311</v>
      </c>
      <c r="AS475" s="39">
        <v>0.37475261065119164</v>
      </c>
      <c r="AT475" s="39">
        <v>1.6309887461880805</v>
      </c>
      <c r="AU475" s="39">
        <v>0.87834970514506039</v>
      </c>
      <c r="AV475" s="39">
        <v>0.60192552499793395</v>
      </c>
      <c r="AW475" s="39">
        <v>22.337315791121995</v>
      </c>
      <c r="AX475" s="39">
        <v>0.25600477751561673</v>
      </c>
      <c r="AY475" s="39">
        <v>0.86613079551153049</v>
      </c>
      <c r="AZ475" s="39">
        <v>0.45338470156783578</v>
      </c>
      <c r="BA475" s="39">
        <v>2.5431747694654843</v>
      </c>
      <c r="BB475" s="39">
        <v>2.4907131013400068E-2</v>
      </c>
      <c r="BC475" s="84">
        <v>2.1213203435596398E-3</v>
      </c>
      <c r="BD475" s="39">
        <v>2.2624902877167879E-2</v>
      </c>
      <c r="BE475" s="39">
        <v>0.49099679168646104</v>
      </c>
      <c r="BF475" s="39">
        <v>0.73781020095820549</v>
      </c>
      <c r="BG475" s="39">
        <v>1.4484629394075457E-2</v>
      </c>
      <c r="BH475" s="68">
        <v>2.1213203435596398E-3</v>
      </c>
      <c r="BI475" s="69">
        <v>2.1213203435596398E-3</v>
      </c>
      <c r="BJ475" s="70">
        <v>2.1213203435596398E-3</v>
      </c>
      <c r="BK475" s="71">
        <v>2.1213203435596398E-3</v>
      </c>
      <c r="BL475" s="85">
        <f t="shared" si="56"/>
        <v>3.6766221927164726</v>
      </c>
      <c r="BM475" s="85">
        <f t="shared" si="57"/>
        <v>1.8840426950804254</v>
      </c>
      <c r="BN475" s="85">
        <f t="shared" si="58"/>
        <v>1.5526351325115573</v>
      </c>
      <c r="BO475" s="85">
        <f t="shared" si="59"/>
        <v>0.99694697778372032</v>
      </c>
      <c r="BP475" s="85">
        <f t="shared" si="60"/>
        <v>0.887095717296705</v>
      </c>
      <c r="BQ475" s="85">
        <f t="shared" si="61"/>
        <v>21.475118997721253</v>
      </c>
      <c r="BR475" s="85">
        <f t="shared" si="62"/>
        <v>29.940764520624015</v>
      </c>
      <c r="BS475" s="85">
        <f t="shared" si="63"/>
        <v>31.714671970319113</v>
      </c>
    </row>
    <row r="476" spans="1:71" x14ac:dyDescent="0.2">
      <c r="A476" s="22">
        <v>475</v>
      </c>
      <c r="B476" s="18" t="s">
        <v>23</v>
      </c>
      <c r="C476" s="20">
        <v>1379</v>
      </c>
      <c r="D476" s="20">
        <v>1</v>
      </c>
      <c r="E476" s="20">
        <v>2</v>
      </c>
      <c r="F476" s="20" t="s">
        <v>24</v>
      </c>
      <c r="G476" s="19">
        <v>1</v>
      </c>
      <c r="H476" s="16">
        <v>329</v>
      </c>
      <c r="I476" s="20">
        <v>31.8</v>
      </c>
      <c r="J476" s="47">
        <v>2.52</v>
      </c>
      <c r="K476" s="47">
        <v>1.5</v>
      </c>
      <c r="L476" s="48">
        <v>4.2</v>
      </c>
      <c r="M476" s="87">
        <v>9</v>
      </c>
      <c r="N476" s="17">
        <v>41.954545449999998</v>
      </c>
      <c r="O476" s="17">
        <v>29.515909090000001</v>
      </c>
      <c r="P476" s="17">
        <v>3.3856143009999999</v>
      </c>
      <c r="Q476" s="17">
        <v>3.29480065</v>
      </c>
      <c r="R476" s="17">
        <v>1.4204190910000001</v>
      </c>
      <c r="S476" s="17">
        <v>1.3823186359999999</v>
      </c>
      <c r="T476" s="40">
        <v>3.6677438775535274</v>
      </c>
      <c r="U476" s="40">
        <v>1.9969295958025248</v>
      </c>
      <c r="V476" s="40">
        <v>0.98513085642867626</v>
      </c>
      <c r="W476" s="40">
        <v>2.1786171756800119</v>
      </c>
      <c r="X476" s="40">
        <v>0.27278930213800318</v>
      </c>
      <c r="Y476" s="40">
        <v>4.7141926553115172E-2</v>
      </c>
      <c r="Z476" s="40">
        <v>2.6489732125991847</v>
      </c>
      <c r="AA476" s="55">
        <v>2.1213203435596398E-3</v>
      </c>
      <c r="AB476" s="40">
        <v>0.11928480442032621</v>
      </c>
      <c r="AC476" s="40">
        <v>10.671248023177391</v>
      </c>
      <c r="AD476" s="57">
        <v>2.1213203435596398E-3</v>
      </c>
      <c r="AE476" s="73">
        <v>2.1213203435596398E-3</v>
      </c>
      <c r="AF476" s="40">
        <v>1.6164188517663471</v>
      </c>
      <c r="AG476" s="40">
        <v>1.0407492886686209</v>
      </c>
      <c r="AH476" s="40">
        <v>0.35388948920985824</v>
      </c>
      <c r="AI476" s="40">
        <v>27.850919392373825</v>
      </c>
      <c r="AJ476" s="40">
        <v>0.22099051920856905</v>
      </c>
      <c r="AK476" s="40">
        <v>1.7382103164603997</v>
      </c>
      <c r="AL476" s="40">
        <v>0.46784263308620705</v>
      </c>
      <c r="AM476" s="40">
        <v>0.52069950758636474</v>
      </c>
      <c r="AN476" s="40">
        <v>0.20854634719968795</v>
      </c>
      <c r="AO476" s="40">
        <v>9.2025187875529753</v>
      </c>
      <c r="AP476" s="40">
        <v>1.8216448523896443E-2</v>
      </c>
      <c r="AQ476" s="40">
        <v>1.8274339779798653E-2</v>
      </c>
      <c r="AR476" s="40">
        <v>0.3427837747396551</v>
      </c>
      <c r="AS476" s="40">
        <v>0.30471062544129951</v>
      </c>
      <c r="AT476" s="40">
        <v>0.64672251676892512</v>
      </c>
      <c r="AU476" s="40">
        <v>1.0478896230859625</v>
      </c>
      <c r="AV476" s="40">
        <v>0.40577910970391351</v>
      </c>
      <c r="AW476" s="40">
        <v>22.736337274089699</v>
      </c>
      <c r="AX476" s="40"/>
      <c r="AY476" s="40">
        <v>1.0372303551623769</v>
      </c>
      <c r="AZ476" s="40">
        <v>0.55037219636300028</v>
      </c>
      <c r="BA476" s="40">
        <v>2.3736388821925716</v>
      </c>
      <c r="BB476" s="40">
        <v>0.12138827623874111</v>
      </c>
      <c r="BC476" s="84">
        <v>2.1213203435596398E-3</v>
      </c>
      <c r="BD476" s="40"/>
      <c r="BE476" s="40">
        <v>0.43255891993884227</v>
      </c>
      <c r="BF476" s="40">
        <v>0.80175372996391903</v>
      </c>
      <c r="BG476" s="40">
        <v>2.1213203435596398E-3</v>
      </c>
      <c r="BH476" s="68">
        <v>2.1213203435596398E-3</v>
      </c>
      <c r="BI476" s="69">
        <v>2.1213203435596398E-3</v>
      </c>
      <c r="BJ476" s="70">
        <v>2.1213203435596398E-3</v>
      </c>
      <c r="BK476" s="71">
        <v>2.1213203435596398E-3</v>
      </c>
      <c r="BL476" s="85">
        <f t="shared" si="56"/>
        <v>2.9855084769634281</v>
      </c>
      <c r="BM476" s="85">
        <f t="shared" si="57"/>
        <v>1.1662500866120797</v>
      </c>
      <c r="BN476" s="85">
        <f t="shared" si="58"/>
        <v>1.6107120431516604</v>
      </c>
      <c r="BO476" s="85">
        <f t="shared" si="59"/>
        <v>0.69628613318231314</v>
      </c>
      <c r="BP476" s="85">
        <f t="shared" si="60"/>
        <v>0.46996395342976671</v>
      </c>
      <c r="BQ476" s="85">
        <f t="shared" si="61"/>
        <v>22.421432043379319</v>
      </c>
      <c r="BR476" s="85">
        <f t="shared" si="62"/>
        <v>29.589129708834225</v>
      </c>
      <c r="BS476" s="85">
        <f t="shared" si="63"/>
        <v>30.850383994053956</v>
      </c>
    </row>
    <row r="477" spans="1:71" x14ac:dyDescent="0.2">
      <c r="A477" s="22">
        <v>476</v>
      </c>
      <c r="B477" s="18" t="s">
        <v>23</v>
      </c>
      <c r="C477" s="18">
        <v>1379</v>
      </c>
      <c r="D477" s="18">
        <v>1</v>
      </c>
      <c r="E477" s="19">
        <v>2</v>
      </c>
      <c r="F477" s="19" t="s">
        <v>24</v>
      </c>
      <c r="G477" s="19">
        <v>1</v>
      </c>
      <c r="H477" s="16">
        <v>332</v>
      </c>
      <c r="I477" s="20">
        <v>31.8</v>
      </c>
      <c r="J477" s="47">
        <v>2.52</v>
      </c>
      <c r="K477" s="47">
        <v>1.5</v>
      </c>
      <c r="L477" s="48">
        <v>4.2</v>
      </c>
      <c r="M477" s="86">
        <v>12</v>
      </c>
      <c r="N477" s="17">
        <v>46.590909089999997</v>
      </c>
      <c r="O477" s="17">
        <v>28.90909091</v>
      </c>
      <c r="P477" s="17">
        <v>3.7159882930000001</v>
      </c>
      <c r="Q477" s="17">
        <v>3.13</v>
      </c>
      <c r="R477" s="17">
        <v>1.7313127269999999</v>
      </c>
      <c r="S477" s="17">
        <v>1.458295455</v>
      </c>
      <c r="T477" s="39">
        <v>3.6405810413844337</v>
      </c>
      <c r="U477" s="39">
        <v>2.0946456381535978</v>
      </c>
      <c r="V477" s="39">
        <v>1.0877565740826756</v>
      </c>
      <c r="W477" s="39">
        <v>2.5327810598069092</v>
      </c>
      <c r="X477" s="39">
        <v>0.26473315949669501</v>
      </c>
      <c r="Y477" s="39">
        <v>6.245674797992453E-2</v>
      </c>
      <c r="Z477" s="39">
        <v>3.0085190956281607</v>
      </c>
      <c r="AA477" s="55">
        <v>2.1213203435596398E-3</v>
      </c>
      <c r="AB477" s="39">
        <v>8.9657992490344729E-2</v>
      </c>
      <c r="AC477" s="39">
        <v>11.385361268994197</v>
      </c>
      <c r="AD477" s="39">
        <v>0.20362390541935185</v>
      </c>
      <c r="AE477" s="39">
        <v>0.42218437112922769</v>
      </c>
      <c r="AF477" s="39">
        <v>1.0369021356994781</v>
      </c>
      <c r="AG477" s="39">
        <v>1.1357158234543279</v>
      </c>
      <c r="AH477" s="39">
        <v>0.2120378351704057</v>
      </c>
      <c r="AI477" s="39">
        <v>29.379221740048106</v>
      </c>
      <c r="AJ477" s="39">
        <v>0.42796566279265336</v>
      </c>
      <c r="AK477" s="39">
        <v>1.596797749709846</v>
      </c>
      <c r="AL477" s="39">
        <v>0.38790538970650362</v>
      </c>
      <c r="AM477" s="39">
        <v>0.54457168249645327</v>
      </c>
      <c r="AN477" s="39">
        <v>0.18312453602382556</v>
      </c>
      <c r="AO477" s="39">
        <v>9.0423496612519969</v>
      </c>
      <c r="AP477" s="39">
        <v>2.2310891676559988E-2</v>
      </c>
      <c r="AQ477" s="39">
        <v>1.7318648960163413E-2</v>
      </c>
      <c r="AR477" s="39">
        <v>0.31843376755301023</v>
      </c>
      <c r="AS477" s="39">
        <v>0.27829343760360531</v>
      </c>
      <c r="AT477" s="39">
        <v>0.52906207752761869</v>
      </c>
      <c r="AU477" s="39">
        <v>0.80514851979907176</v>
      </c>
      <c r="AV477" s="39">
        <v>0.55358960207053221</v>
      </c>
      <c r="AW477" s="39">
        <v>20.586197105989587</v>
      </c>
      <c r="AX477" s="39">
        <v>0.29115441888014171</v>
      </c>
      <c r="AY477" s="39">
        <v>0.67188708181639134</v>
      </c>
      <c r="AZ477" s="39">
        <v>0.49565308211421438</v>
      </c>
      <c r="BA477" s="39">
        <v>2.4374622338422212</v>
      </c>
      <c r="BB477" s="39">
        <v>0.11107861141809219</v>
      </c>
      <c r="BC477" s="84">
        <v>2.1213203435596398E-3</v>
      </c>
      <c r="BD477" s="39">
        <v>1.9671098214122343E-2</v>
      </c>
      <c r="BE477" s="39">
        <v>0.55117552372385858</v>
      </c>
      <c r="BF477" s="39">
        <v>0.55916343412790059</v>
      </c>
      <c r="BG477" s="39">
        <v>2.1213203435596398E-3</v>
      </c>
      <c r="BH477" s="68">
        <v>2.1213203435596398E-3</v>
      </c>
      <c r="BI477" s="69">
        <v>2.1213203435596398E-3</v>
      </c>
      <c r="BJ477" s="70">
        <v>2.1213203435596398E-3</v>
      </c>
      <c r="BK477" s="71">
        <v>2.1213203435596398E-3</v>
      </c>
      <c r="BL477" s="85">
        <f t="shared" si="56"/>
        <v>3.6713652670065775</v>
      </c>
      <c r="BM477" s="85">
        <f t="shared" si="57"/>
        <v>1.743375156708487</v>
      </c>
      <c r="BN477" s="85">
        <f t="shared" si="58"/>
        <v>1.7448655742742654</v>
      </c>
      <c r="BO477" s="85">
        <f t="shared" si="59"/>
        <v>0.93328539587275561</v>
      </c>
      <c r="BP477" s="85">
        <f t="shared" si="60"/>
        <v>0.81008976083573137</v>
      </c>
      <c r="BQ477" s="85">
        <f t="shared" si="61"/>
        <v>24.014377837546668</v>
      </c>
      <c r="BR477" s="85">
        <f t="shared" si="62"/>
        <v>30.976019489757952</v>
      </c>
      <c r="BS477" s="85">
        <f t="shared" si="63"/>
        <v>28.260327457378441</v>
      </c>
    </row>
    <row r="478" spans="1:71" x14ac:dyDescent="0.2">
      <c r="A478" s="22">
        <v>477</v>
      </c>
      <c r="B478" s="18" t="s">
        <v>23</v>
      </c>
      <c r="C478" s="20">
        <v>1379</v>
      </c>
      <c r="D478" s="20">
        <v>1</v>
      </c>
      <c r="E478" s="20">
        <v>2</v>
      </c>
      <c r="F478" s="20" t="s">
        <v>24</v>
      </c>
      <c r="G478" s="19">
        <v>1</v>
      </c>
      <c r="H478" s="16">
        <v>335</v>
      </c>
      <c r="I478" s="20">
        <v>31.8</v>
      </c>
      <c r="J478" s="47">
        <v>2.52</v>
      </c>
      <c r="K478" s="47">
        <v>1.5</v>
      </c>
      <c r="L478" s="48">
        <v>4.2</v>
      </c>
      <c r="M478" s="87">
        <v>15</v>
      </c>
      <c r="N478" s="17">
        <v>48.168181820000001</v>
      </c>
      <c r="O478" s="17">
        <v>29.68181818</v>
      </c>
      <c r="P478" s="17">
        <v>3.8498150419999999</v>
      </c>
      <c r="Q478" s="17">
        <v>3.1434009629999999</v>
      </c>
      <c r="R478" s="17">
        <v>1.8543859090000001</v>
      </c>
      <c r="S478" s="17">
        <v>1.514119091</v>
      </c>
      <c r="T478" s="40">
        <v>4.0316223045403232</v>
      </c>
      <c r="U478" s="40">
        <v>2.3296750923403935</v>
      </c>
      <c r="V478" s="40">
        <v>1.1963603282957211</v>
      </c>
      <c r="W478" s="40">
        <v>2.7234510754934531</v>
      </c>
      <c r="X478" s="40">
        <v>0.2587803494550196</v>
      </c>
      <c r="Y478" s="40">
        <v>6.1350869927840432E-2</v>
      </c>
      <c r="Z478" s="40">
        <v>3.1282165088696066</v>
      </c>
      <c r="AA478" s="55">
        <v>2.1213203435596398E-3</v>
      </c>
      <c r="AB478" s="40">
        <v>0.11094197192583882</v>
      </c>
      <c r="AC478" s="40">
        <v>11.602692133327684</v>
      </c>
      <c r="AD478" s="57">
        <v>2.1213203435596398E-3</v>
      </c>
      <c r="AE478" s="73">
        <v>2.1213203435596398E-3</v>
      </c>
      <c r="AF478" s="40">
        <v>1.3269200711994016</v>
      </c>
      <c r="AG478" s="40">
        <v>1.0661146448380459</v>
      </c>
      <c r="AH478" s="40">
        <v>0.23888639152988733</v>
      </c>
      <c r="AI478" s="40">
        <v>29.259769857791323</v>
      </c>
      <c r="AJ478" s="40">
        <v>0.1858452286161969</v>
      </c>
      <c r="AK478" s="40">
        <v>1.4490201004830188</v>
      </c>
      <c r="AL478" s="40">
        <v>0.38757863406911869</v>
      </c>
      <c r="AM478" s="40">
        <v>0.53083047138194916</v>
      </c>
      <c r="AN478" s="40">
        <v>0.16457467853039826</v>
      </c>
      <c r="AO478" s="40">
        <v>10.40841624870392</v>
      </c>
      <c r="AP478" s="40">
        <v>2.5388558232274434E-2</v>
      </c>
      <c r="AQ478" s="40">
        <v>2.8339821911679299E-2</v>
      </c>
      <c r="AR478" s="40">
        <v>0.27556855698124766</v>
      </c>
      <c r="AS478" s="40">
        <v>0.24152598918398163</v>
      </c>
      <c r="AT478" s="40">
        <v>0.46593793542901069</v>
      </c>
      <c r="AU478" s="40">
        <v>0.79690219128907924</v>
      </c>
      <c r="AV478" s="40">
        <v>0.48538023027998323</v>
      </c>
      <c r="AW478" s="40">
        <v>19.505426653814105</v>
      </c>
      <c r="AX478" s="40"/>
      <c r="AY478" s="40">
        <v>0.92037582739055179</v>
      </c>
      <c r="AZ478" s="40">
        <v>0.50181828867305267</v>
      </c>
      <c r="BA478" s="40">
        <v>2.252010538544559</v>
      </c>
      <c r="BB478" s="40">
        <v>0.12404909519048829</v>
      </c>
      <c r="BC478" s="84">
        <v>2.1213203435596398E-3</v>
      </c>
      <c r="BD478" s="40"/>
      <c r="BE478" s="40">
        <v>0.44182892371643356</v>
      </c>
      <c r="BF478" s="40">
        <v>0.52748973220610196</v>
      </c>
      <c r="BG478" s="40">
        <v>2.1213203435596398E-3</v>
      </c>
      <c r="BH478" s="68">
        <v>2.1213203435596398E-3</v>
      </c>
      <c r="BI478" s="69">
        <v>2.1213203435596398E-3</v>
      </c>
      <c r="BJ478" s="70">
        <v>2.1213203435596398E-3</v>
      </c>
      <c r="BK478" s="71">
        <v>2.1213203435596398E-3</v>
      </c>
      <c r="BL478" s="85">
        <f t="shared" si="56"/>
        <v>2.7524868518499543</v>
      </c>
      <c r="BM478" s="85">
        <f t="shared" si="57"/>
        <v>0.92749486682816107</v>
      </c>
      <c r="BN478" s="85">
        <f t="shared" si="58"/>
        <v>1.6604173064913952</v>
      </c>
      <c r="BO478" s="85">
        <f t="shared" si="59"/>
        <v>0.53779491241548272</v>
      </c>
      <c r="BP478" s="85">
        <f t="shared" si="60"/>
        <v>0.38969995441267835</v>
      </c>
      <c r="BQ478" s="85">
        <f t="shared" si="61"/>
        <v>25.270797792322199</v>
      </c>
      <c r="BR478" s="85">
        <f t="shared" si="62"/>
        <v>30.708789958274341</v>
      </c>
      <c r="BS478" s="85">
        <f t="shared" si="63"/>
        <v>26.604770264903902</v>
      </c>
    </row>
    <row r="479" spans="1:71" x14ac:dyDescent="0.2">
      <c r="A479" s="22">
        <v>478</v>
      </c>
      <c r="B479" s="18" t="s">
        <v>23</v>
      </c>
      <c r="C479" s="18">
        <v>1379</v>
      </c>
      <c r="D479" s="18">
        <v>1</v>
      </c>
      <c r="E479" s="19">
        <v>2</v>
      </c>
      <c r="F479" s="19" t="s">
        <v>24</v>
      </c>
      <c r="G479" s="19">
        <v>1</v>
      </c>
      <c r="H479" s="16">
        <v>338</v>
      </c>
      <c r="I479" s="20">
        <v>31.8</v>
      </c>
      <c r="J479" s="47">
        <v>2.52</v>
      </c>
      <c r="K479" s="47">
        <v>1.5</v>
      </c>
      <c r="L479" s="48">
        <v>4.2</v>
      </c>
      <c r="M479" s="86">
        <v>18</v>
      </c>
      <c r="N479" s="17">
        <v>46.677272729999999</v>
      </c>
      <c r="O479" s="17">
        <v>29.75</v>
      </c>
      <c r="P479" s="17">
        <v>3.885690914</v>
      </c>
      <c r="Q479" s="17">
        <v>3.2253140519999999</v>
      </c>
      <c r="R479" s="17">
        <v>1.813734545</v>
      </c>
      <c r="S479" s="17">
        <v>1.5054886359999999</v>
      </c>
      <c r="T479" s="39">
        <v>3.9956568366401339</v>
      </c>
      <c r="U479" s="39">
        <v>2.4496578130373021</v>
      </c>
      <c r="V479" s="39">
        <v>1.3055107715904548</v>
      </c>
      <c r="W479" s="39">
        <v>2.9341429277357771</v>
      </c>
      <c r="X479" s="39">
        <v>0.26887750411244177</v>
      </c>
      <c r="Y479" s="39">
        <v>6.1754846988590038E-2</v>
      </c>
      <c r="Z479" s="39">
        <v>3.2657064657142172</v>
      </c>
      <c r="AA479" s="55">
        <v>2.1213203435596398E-3</v>
      </c>
      <c r="AB479" s="39">
        <v>0.11264841307201949</v>
      </c>
      <c r="AC479" s="39">
        <v>11.466041426457403</v>
      </c>
      <c r="AD479" s="39">
        <v>0.17467700673126871</v>
      </c>
      <c r="AE479" s="39">
        <v>0.42958380538748964</v>
      </c>
      <c r="AF479" s="39">
        <v>0.83073182417954528</v>
      </c>
      <c r="AG479" s="39">
        <v>1.0204318320933761</v>
      </c>
      <c r="AH479" s="39">
        <v>0.26396895482731786</v>
      </c>
      <c r="AI479" s="39">
        <v>27.651317615026048</v>
      </c>
      <c r="AJ479" s="39">
        <v>0.41951220530822075</v>
      </c>
      <c r="AK479" s="39">
        <v>1.2630545343083242</v>
      </c>
      <c r="AL479" s="39">
        <v>0.4053261059137252</v>
      </c>
      <c r="AM479" s="39">
        <v>0.51056133586950037</v>
      </c>
      <c r="AN479" s="39">
        <v>0.15756220299908119</v>
      </c>
      <c r="AO479" s="39">
        <v>11.318517627809346</v>
      </c>
      <c r="AP479" s="39">
        <v>2.2924834097809633E-2</v>
      </c>
      <c r="AQ479" s="39">
        <v>2.206010858699536E-2</v>
      </c>
      <c r="AR479" s="39">
        <v>0.3117719788934723</v>
      </c>
      <c r="AS479" s="39">
        <v>0.26112788814344939</v>
      </c>
      <c r="AT479" s="39">
        <v>0.50177138974183177</v>
      </c>
      <c r="AU479" s="39">
        <v>0.82710034303262558</v>
      </c>
      <c r="AV479" s="39">
        <v>0.55597046314742438</v>
      </c>
      <c r="AW479" s="39">
        <v>19.134136876053088</v>
      </c>
      <c r="AX479" s="39">
        <v>0.34370573559049655</v>
      </c>
      <c r="AY479" s="39">
        <v>0.6363709720499876</v>
      </c>
      <c r="AZ479" s="39">
        <v>0.52407468528602152</v>
      </c>
      <c r="BA479" s="39">
        <v>2.4428933899808727</v>
      </c>
      <c r="BB479" s="39">
        <v>0.13753698029961953</v>
      </c>
      <c r="BC479" s="84">
        <v>2.1213203435596398E-3</v>
      </c>
      <c r="BD479" s="39">
        <v>2.0273168474765933E-2</v>
      </c>
      <c r="BE479" s="39">
        <v>0.56421706965848673</v>
      </c>
      <c r="BF479" s="39">
        <v>0.43155687372266355</v>
      </c>
      <c r="BG479" s="39">
        <v>2.1213203435596398E-3</v>
      </c>
      <c r="BH479" s="68">
        <v>2.1213203435596398E-3</v>
      </c>
      <c r="BI479" s="69">
        <v>2.1213203435596398E-3</v>
      </c>
      <c r="BJ479" s="70">
        <v>2.1213203435596398E-3</v>
      </c>
      <c r="BK479" s="71">
        <v>2.1213203435596398E-3</v>
      </c>
      <c r="BL479" s="85">
        <f t="shared" si="56"/>
        <v>3.5581480295341485</v>
      </c>
      <c r="BM479" s="85">
        <f t="shared" si="57"/>
        <v>1.8057164912400416</v>
      </c>
      <c r="BN479" s="85">
        <f t="shared" si="58"/>
        <v>1.5948693352950261</v>
      </c>
      <c r="BO479" s="85">
        <f t="shared" si="59"/>
        <v>0.9708065799388268</v>
      </c>
      <c r="BP479" s="85">
        <f t="shared" si="60"/>
        <v>0.83490991130121484</v>
      </c>
      <c r="BQ479" s="85">
        <f t="shared" si="61"/>
        <v>25.685593745287733</v>
      </c>
      <c r="BR479" s="85">
        <f t="shared" si="62"/>
        <v>28.914372149334373</v>
      </c>
      <c r="BS479" s="85">
        <f t="shared" si="63"/>
        <v>26.750220678820963</v>
      </c>
    </row>
    <row r="480" spans="1:71" x14ac:dyDescent="0.2">
      <c r="A480" s="22">
        <v>479</v>
      </c>
      <c r="B480" s="18" t="s">
        <v>23</v>
      </c>
      <c r="C480" s="20">
        <v>1379</v>
      </c>
      <c r="D480" s="20">
        <v>2</v>
      </c>
      <c r="E480" s="20">
        <v>2</v>
      </c>
      <c r="F480" s="20" t="s">
        <v>25</v>
      </c>
      <c r="G480" s="19">
        <v>1</v>
      </c>
      <c r="H480" s="16">
        <v>357</v>
      </c>
      <c r="I480" s="20">
        <v>31.8</v>
      </c>
      <c r="J480" s="47">
        <v>2.52</v>
      </c>
      <c r="K480" s="47">
        <v>1.5</v>
      </c>
      <c r="L480" s="48">
        <v>4.2</v>
      </c>
      <c r="M480" s="87">
        <v>0</v>
      </c>
      <c r="N480" s="17">
        <v>51.063636359999997</v>
      </c>
      <c r="O480" s="17">
        <v>29.906363639999999</v>
      </c>
      <c r="P480" s="17">
        <v>2.839457006</v>
      </c>
      <c r="Q480" s="17">
        <v>3.313242834</v>
      </c>
      <c r="R480" s="17">
        <v>1.4499299999999999</v>
      </c>
      <c r="S480" s="17">
        <v>1.6918622729999999</v>
      </c>
      <c r="T480" s="40">
        <v>3.3952404013557329</v>
      </c>
      <c r="U480" s="40">
        <v>1.7746408111721494</v>
      </c>
      <c r="V480" s="40">
        <v>0.90562014096783949</v>
      </c>
      <c r="W480" s="40">
        <v>2.2174091780233987</v>
      </c>
      <c r="X480" s="40">
        <v>0.2046144115025077</v>
      </c>
      <c r="Y480" s="40">
        <v>0.11176574778679187</v>
      </c>
      <c r="Z480" s="40">
        <v>2.8948070105238233</v>
      </c>
      <c r="AA480" s="55">
        <v>2.1213203435596398E-3</v>
      </c>
      <c r="AB480" s="40">
        <v>3.350819373395799E-2</v>
      </c>
      <c r="AC480" s="40">
        <v>10.72548675175627</v>
      </c>
      <c r="AD480" s="40">
        <v>9.3832468150392728E-2</v>
      </c>
      <c r="AE480" s="40">
        <v>0.29745870249630046</v>
      </c>
      <c r="AF480" s="40">
        <v>1.6021083816200932</v>
      </c>
      <c r="AG480" s="40">
        <v>1.0276591187943722</v>
      </c>
      <c r="AH480" s="40">
        <v>1.4098315400853245E-2</v>
      </c>
      <c r="AI480" s="40">
        <v>21.513737648802529</v>
      </c>
      <c r="AJ480" s="40">
        <v>0.3822515217814722</v>
      </c>
      <c r="AK480" s="40"/>
      <c r="AL480" s="40">
        <v>0.27762279941583273</v>
      </c>
      <c r="AM480" s="40">
        <v>0.37824965893217727</v>
      </c>
      <c r="AN480" s="40">
        <v>0.13937422592729842</v>
      </c>
      <c r="AO480" s="40">
        <v>9.4395940606610811</v>
      </c>
      <c r="AP480" s="40">
        <v>4.3372308776122567E-2</v>
      </c>
      <c r="AQ480" s="40">
        <v>3.2415602902466631E-2</v>
      </c>
      <c r="AR480" s="40">
        <v>1.047695663969014</v>
      </c>
      <c r="AS480" s="40">
        <v>0.8299962613172347</v>
      </c>
      <c r="AT480" s="40">
        <v>6.5624969231937476</v>
      </c>
      <c r="AU480" s="40">
        <v>1.0417779864327816</v>
      </c>
      <c r="AV480" s="40">
        <v>0.8196427954441603</v>
      </c>
      <c r="AW480" s="40">
        <v>22.118470725613218</v>
      </c>
      <c r="AX480" s="40">
        <v>1.2652854039772485</v>
      </c>
      <c r="AY480" s="40">
        <v>0.52192917444570419</v>
      </c>
      <c r="AZ480" s="40"/>
      <c r="BA480" s="40">
        <v>3.0011311215235392</v>
      </c>
      <c r="BB480" s="40">
        <v>0.10093008164453968</v>
      </c>
      <c r="BC480" s="84">
        <v>2.1213203435596398E-3</v>
      </c>
      <c r="BD480" s="40"/>
      <c r="BE480" s="40">
        <v>0.35422947337039412</v>
      </c>
      <c r="BF480" s="40">
        <v>0.87693512786457717</v>
      </c>
      <c r="BG480" s="40">
        <v>5.6077568120167419E-2</v>
      </c>
      <c r="BH480" s="68">
        <v>2.1213203435596398E-3</v>
      </c>
      <c r="BI480" s="69">
        <v>2.1213203435596398E-3</v>
      </c>
      <c r="BJ480" s="70">
        <v>2.1213203435596398E-3</v>
      </c>
      <c r="BK480" s="71">
        <v>2.1213203435596398E-3</v>
      </c>
      <c r="BL480" s="85">
        <f t="shared" si="56"/>
        <v>2.7579420727630084</v>
      </c>
      <c r="BM480" s="85">
        <f t="shared" si="57"/>
        <v>1.0987720009788093</v>
      </c>
      <c r="BN480" s="85">
        <f t="shared" si="58"/>
        <v>1.519795845856901</v>
      </c>
      <c r="BO480" s="85">
        <f t="shared" si="59"/>
        <v>0.5236904990666762</v>
      </c>
      <c r="BP480" s="85">
        <f t="shared" si="60"/>
        <v>0.57508150191213314</v>
      </c>
      <c r="BQ480" s="85">
        <f t="shared" si="61"/>
        <v>22.117818705301723</v>
      </c>
      <c r="BR480" s="85">
        <f t="shared" si="62"/>
        <v>21.513737648802529</v>
      </c>
      <c r="BS480" s="85">
        <f t="shared" si="63"/>
        <v>38.682992820312727</v>
      </c>
    </row>
    <row r="481" spans="1:71" x14ac:dyDescent="0.2">
      <c r="A481" s="22">
        <v>480</v>
      </c>
      <c r="B481" s="18" t="s">
        <v>23</v>
      </c>
      <c r="C481" s="20">
        <v>1379</v>
      </c>
      <c r="D481" s="20">
        <v>2</v>
      </c>
      <c r="E481" s="20">
        <v>2</v>
      </c>
      <c r="F481" s="20" t="s">
        <v>25</v>
      </c>
      <c r="G481" s="19">
        <v>1</v>
      </c>
      <c r="H481" s="16">
        <v>360</v>
      </c>
      <c r="I481" s="20">
        <v>31.8</v>
      </c>
      <c r="J481" s="47">
        <v>2.52</v>
      </c>
      <c r="K481" s="47">
        <v>1.5</v>
      </c>
      <c r="L481" s="48">
        <v>4.2</v>
      </c>
      <c r="M481" s="87">
        <v>3</v>
      </c>
      <c r="N481" s="17">
        <v>46.090909089999997</v>
      </c>
      <c r="O481" s="17">
        <v>27.4208</v>
      </c>
      <c r="P481" s="17">
        <v>3.5495000000000001</v>
      </c>
      <c r="Q481" s="17">
        <v>3.282</v>
      </c>
      <c r="R481" s="17">
        <v>1.635996818</v>
      </c>
      <c r="S481" s="17">
        <v>1.5127036359999999</v>
      </c>
      <c r="T481" s="40">
        <v>4.2594109153179449</v>
      </c>
      <c r="U481" s="40">
        <v>2.0440800232746628</v>
      </c>
      <c r="V481" s="40">
        <v>0.95727583833514207</v>
      </c>
      <c r="W481" s="40">
        <v>2.08930044145559</v>
      </c>
      <c r="X481" s="40">
        <v>0.17144265387567126</v>
      </c>
      <c r="Y481" s="40">
        <v>3.4676223360809111E-2</v>
      </c>
      <c r="Z481" s="40">
        <v>2.4480914785291934</v>
      </c>
      <c r="AA481" s="55">
        <v>2.1213203435596398E-3</v>
      </c>
      <c r="AB481" s="40">
        <v>7.998204951260271E-2</v>
      </c>
      <c r="AC481" s="40">
        <v>9.4263520209416995</v>
      </c>
      <c r="AD481" s="57">
        <v>2.1213203435596398E-3</v>
      </c>
      <c r="AE481" s="73">
        <v>2.1213203435596398E-3</v>
      </c>
      <c r="AF481" s="40">
        <v>1.2360725018838337</v>
      </c>
      <c r="AG481" s="40">
        <v>0.84313845261315556</v>
      </c>
      <c r="AH481" s="40">
        <v>0.36234142317986878</v>
      </c>
      <c r="AI481" s="40">
        <v>21.297898386854687</v>
      </c>
      <c r="AJ481" s="40">
        <v>0.23183968717055053</v>
      </c>
      <c r="AK481" s="40">
        <v>1.259708453395858</v>
      </c>
      <c r="AL481" s="40">
        <v>0.55646585198004228</v>
      </c>
      <c r="AM481" s="40">
        <v>0.52473523763826802</v>
      </c>
      <c r="AN481" s="40">
        <v>0.25655414995033898</v>
      </c>
      <c r="AO481" s="40">
        <v>13.350372917809949</v>
      </c>
      <c r="AP481" s="40">
        <v>4.3793552006091301E-2</v>
      </c>
      <c r="AQ481" s="40">
        <v>4.3542917546008017E-2</v>
      </c>
      <c r="AR481" s="40">
        <v>0.8917329893102498</v>
      </c>
      <c r="AS481" s="40">
        <v>0.84431663745177032</v>
      </c>
      <c r="AT481" s="40">
        <v>5.892844768477759</v>
      </c>
      <c r="AU481" s="40">
        <v>0.74563285947219404</v>
      </c>
      <c r="AV481" s="40">
        <v>0.61922762572719914</v>
      </c>
      <c r="AW481" s="40">
        <v>19.996043821471986</v>
      </c>
      <c r="AX481" s="40"/>
      <c r="AY481" s="40">
        <v>1.1598790887004349</v>
      </c>
      <c r="AZ481" s="40">
        <v>0.41969391333508932</v>
      </c>
      <c r="BA481" s="40">
        <v>2.892491380038229</v>
      </c>
      <c r="BB481" s="40">
        <v>0.15484608722372825</v>
      </c>
      <c r="BC481" s="84">
        <v>2.1213203435596398E-3</v>
      </c>
      <c r="BD481" s="40"/>
      <c r="BE481" s="40">
        <v>0.40040143956291163</v>
      </c>
      <c r="BF481" s="40">
        <v>0.75840754679696976</v>
      </c>
      <c r="BG481" s="40">
        <v>2.5415841547272399E-2</v>
      </c>
      <c r="BH481" s="68">
        <v>2.1213203435596398E-3</v>
      </c>
      <c r="BI481" s="69">
        <v>2.1213203435596398E-3</v>
      </c>
      <c r="BJ481" s="70">
        <v>2.1213203435596398E-3</v>
      </c>
      <c r="BK481" s="71">
        <v>2.1213203435596398E-3</v>
      </c>
      <c r="BL481" s="85">
        <f t="shared" si="56"/>
        <v>2.8960970364363146</v>
      </c>
      <c r="BM481" s="85">
        <f t="shared" si="57"/>
        <v>1.2348716525301835</v>
      </c>
      <c r="BN481" s="85">
        <f t="shared" si="58"/>
        <v>1.4046712339557923</v>
      </c>
      <c r="BO481" s="85">
        <f t="shared" si="59"/>
        <v>0.67628448020658172</v>
      </c>
      <c r="BP481" s="85">
        <f t="shared" si="60"/>
        <v>0.55858717232360189</v>
      </c>
      <c r="BQ481" s="85">
        <f t="shared" si="61"/>
        <v>21.395953371729902</v>
      </c>
      <c r="BR481" s="85">
        <f t="shared" si="62"/>
        <v>22.557606840250546</v>
      </c>
      <c r="BS481" s="85">
        <f t="shared" si="63"/>
        <v>34.898877070385701</v>
      </c>
    </row>
    <row r="482" spans="1:71" x14ac:dyDescent="0.2">
      <c r="A482" s="22">
        <v>481</v>
      </c>
      <c r="B482" s="18" t="s">
        <v>23</v>
      </c>
      <c r="C482" s="16">
        <v>1379</v>
      </c>
      <c r="D482" s="16">
        <v>2</v>
      </c>
      <c r="E482" s="16">
        <v>2</v>
      </c>
      <c r="F482" s="16" t="s">
        <v>25</v>
      </c>
      <c r="G482" s="19">
        <v>1</v>
      </c>
      <c r="H482" s="16">
        <v>363</v>
      </c>
      <c r="I482" s="20">
        <v>31.8</v>
      </c>
      <c r="J482" s="47">
        <v>2.52</v>
      </c>
      <c r="K482" s="47">
        <v>1.5</v>
      </c>
      <c r="L482" s="48">
        <v>4.2</v>
      </c>
      <c r="M482" s="29">
        <v>6</v>
      </c>
      <c r="N482" s="17">
        <v>41.18181818</v>
      </c>
      <c r="O482" s="17">
        <v>30.618500000000001</v>
      </c>
      <c r="P482" s="17">
        <v>3.442847682</v>
      </c>
      <c r="Q482" s="17">
        <v>3.2156953640000001</v>
      </c>
      <c r="R482" s="17">
        <v>1.4178272730000001</v>
      </c>
      <c r="S482" s="17">
        <v>1.324281818</v>
      </c>
      <c r="T482" s="38">
        <v>4.3602390373917244</v>
      </c>
      <c r="U482" s="38">
        <v>2.2840719014154778</v>
      </c>
      <c r="V482" s="38">
        <v>1.0934346389010603</v>
      </c>
      <c r="W482" s="38">
        <v>2.3735821346859054</v>
      </c>
      <c r="X482" s="38">
        <v>0.22839380630583039</v>
      </c>
      <c r="Y482" s="38">
        <v>3.6938730736189015E-2</v>
      </c>
      <c r="Z482" s="38">
        <v>2.6520083834090347</v>
      </c>
      <c r="AA482" s="55">
        <v>2.1213203435596398E-3</v>
      </c>
      <c r="AB482" s="38">
        <v>7.5383897521820981E-2</v>
      </c>
      <c r="AC482" s="38">
        <v>10.315713771897665</v>
      </c>
      <c r="AD482" s="38">
        <v>0.22020550884637957</v>
      </c>
      <c r="AE482" s="38">
        <v>0.49277739638564327</v>
      </c>
      <c r="AF482" s="38">
        <v>0.84980502811069603</v>
      </c>
      <c r="AG482" s="38">
        <v>0.82584531051401866</v>
      </c>
      <c r="AH482" s="38">
        <v>0.22358442764159364</v>
      </c>
      <c r="AI482" s="38">
        <v>23.624329330292277</v>
      </c>
      <c r="AJ482" s="38">
        <v>0.51666026973860524</v>
      </c>
      <c r="AK482" s="38">
        <v>1.1197779818886275</v>
      </c>
      <c r="AL482" s="38">
        <v>0.43478269690351379</v>
      </c>
      <c r="AM482" s="38">
        <v>0.46165360271744166</v>
      </c>
      <c r="AN482" s="38">
        <v>0.15501915172127345</v>
      </c>
      <c r="AO482" s="38">
        <v>13.069179694340461</v>
      </c>
      <c r="AP482" s="38">
        <v>4.5206604207946054E-2</v>
      </c>
      <c r="AQ482" s="38">
        <v>3.2757711710588708E-2</v>
      </c>
      <c r="AR482" s="38">
        <v>0.47481846152014845</v>
      </c>
      <c r="AS482" s="38">
        <v>0.34794365915913705</v>
      </c>
      <c r="AT482" s="38">
        <v>1.1705999546317216</v>
      </c>
      <c r="AU482" s="38">
        <v>1.645476138991889</v>
      </c>
      <c r="AV482" s="38">
        <v>0.65872342981959442</v>
      </c>
      <c r="AW482" s="38">
        <v>22.241630029362785</v>
      </c>
      <c r="AX482" s="38">
        <v>0.40004517936035711</v>
      </c>
      <c r="AY482" s="38">
        <v>0.73906658078329446</v>
      </c>
      <c r="AZ482" s="38">
        <v>0.46791151319714513</v>
      </c>
      <c r="BA482" s="38">
        <v>2.5692683237281462</v>
      </c>
      <c r="BB482" s="38">
        <v>0.13765798765240797</v>
      </c>
      <c r="BC482" s="84">
        <v>2.1213203435596398E-3</v>
      </c>
      <c r="BD482" s="38">
        <v>2.4146774905335813E-2</v>
      </c>
      <c r="BE482" s="38">
        <v>0.51921545928147028</v>
      </c>
      <c r="BF482" s="38">
        <v>0.78393880307597674</v>
      </c>
      <c r="BG482" s="39">
        <v>2.1213203435596398E-3</v>
      </c>
      <c r="BH482" s="68">
        <v>2.1213203435596398E-3</v>
      </c>
      <c r="BI482" s="69">
        <v>2.1213203435596398E-3</v>
      </c>
      <c r="BJ482" s="70">
        <v>2.1213203435596398E-3</v>
      </c>
      <c r="BK482" s="71">
        <v>2.1213203435596398E-3</v>
      </c>
      <c r="BL482" s="85">
        <f t="shared" si="56"/>
        <v>3.4449723130700391</v>
      </c>
      <c r="BM482" s="85">
        <f t="shared" si="57"/>
        <v>1.9633941970375566</v>
      </c>
      <c r="BN482" s="85">
        <f t="shared" si="58"/>
        <v>1.326558964311209</v>
      </c>
      <c r="BO482" s="85">
        <f t="shared" si="59"/>
        <v>1.0358341037483996</v>
      </c>
      <c r="BP482" s="85">
        <f t="shared" si="60"/>
        <v>0.92756009328915701</v>
      </c>
      <c r="BQ482" s="85">
        <f t="shared" si="61"/>
        <v>23.307443674006699</v>
      </c>
      <c r="BR482" s="85">
        <f t="shared" si="62"/>
        <v>24.744107312180905</v>
      </c>
      <c r="BS482" s="85">
        <f t="shared" si="63"/>
        <v>32.271134533449313</v>
      </c>
    </row>
    <row r="483" spans="1:71" x14ac:dyDescent="0.2">
      <c r="A483" s="22">
        <v>482</v>
      </c>
      <c r="B483" s="18" t="s">
        <v>23</v>
      </c>
      <c r="C483" s="20">
        <v>1379</v>
      </c>
      <c r="D483" s="20">
        <v>2</v>
      </c>
      <c r="E483" s="20">
        <v>2</v>
      </c>
      <c r="F483" s="20" t="s">
        <v>25</v>
      </c>
      <c r="G483" s="19">
        <v>1</v>
      </c>
      <c r="H483" s="16">
        <v>366</v>
      </c>
      <c r="I483" s="20">
        <v>31.8</v>
      </c>
      <c r="J483" s="47">
        <v>2.52</v>
      </c>
      <c r="K483" s="47">
        <v>1.5</v>
      </c>
      <c r="L483" s="48">
        <v>4.2</v>
      </c>
      <c r="M483" s="87">
        <v>9</v>
      </c>
      <c r="N483" s="17">
        <v>45.76363636</v>
      </c>
      <c r="O483" s="17">
        <v>28.1523</v>
      </c>
      <c r="P483" s="17">
        <v>3.6253198250000001</v>
      </c>
      <c r="Q483" s="17">
        <v>3.4449304729999999</v>
      </c>
      <c r="R483" s="17">
        <v>1.659078182</v>
      </c>
      <c r="S483" s="17">
        <v>1.5765254550000001</v>
      </c>
      <c r="T483" s="40">
        <v>3.6592099097870907</v>
      </c>
      <c r="U483" s="40">
        <v>2.1050871206831347</v>
      </c>
      <c r="V483" s="40">
        <v>1.045442394874857</v>
      </c>
      <c r="W483" s="40">
        <v>2.3751114438166967</v>
      </c>
      <c r="X483" s="40">
        <v>0.23677310407627666</v>
      </c>
      <c r="Y483" s="40">
        <v>4.4720431026410913E-2</v>
      </c>
      <c r="Z483" s="40">
        <v>2.7330803779446167</v>
      </c>
      <c r="AA483" s="55">
        <v>2.1213203435596398E-3</v>
      </c>
      <c r="AB483" s="40">
        <v>8.5724242354192806E-2</v>
      </c>
      <c r="AC483" s="40">
        <v>10.982332298246105</v>
      </c>
      <c r="AD483" s="57">
        <v>2.1213203435596398E-3</v>
      </c>
      <c r="AE483" s="73">
        <v>2.1213203435596398E-3</v>
      </c>
      <c r="AF483" s="40">
        <v>1.4399976857915178</v>
      </c>
      <c r="AG483" s="40">
        <v>1.0104712600236407</v>
      </c>
      <c r="AH483" s="40">
        <v>0.24338064774886495</v>
      </c>
      <c r="AI483" s="40">
        <v>26.136265643020224</v>
      </c>
      <c r="AJ483" s="40">
        <v>0.19903071252102808</v>
      </c>
      <c r="AK483" s="40">
        <v>1.3967815356530335</v>
      </c>
      <c r="AL483" s="40">
        <v>0.41817498331729258</v>
      </c>
      <c r="AM483" s="40">
        <v>0.46997539389284299</v>
      </c>
      <c r="AN483" s="40">
        <v>0.19864918011534907</v>
      </c>
      <c r="AO483" s="40">
        <v>11.912601359884894</v>
      </c>
      <c r="AP483" s="40">
        <v>2.5437886234945684E-2</v>
      </c>
      <c r="AQ483" s="40">
        <v>2.7868810516783492E-2</v>
      </c>
      <c r="AR483" s="40">
        <v>0.3748157260746357</v>
      </c>
      <c r="AS483" s="40">
        <v>0.30976920848561834</v>
      </c>
      <c r="AT483" s="40">
        <v>0.5577138387081475</v>
      </c>
      <c r="AU483" s="40">
        <v>1.4596446264195433</v>
      </c>
      <c r="AV483" s="40">
        <v>0.49586032087027399</v>
      </c>
      <c r="AW483" s="40">
        <v>20.808007656211934</v>
      </c>
      <c r="AX483" s="40"/>
      <c r="AY483" s="40">
        <v>1.005408213566541</v>
      </c>
      <c r="AZ483" s="40">
        <v>0.57806397239864893</v>
      </c>
      <c r="BA483" s="40">
        <v>2.6667252333920772</v>
      </c>
      <c r="BB483" s="40">
        <v>0.15683892645352224</v>
      </c>
      <c r="BC483" s="84">
        <v>2.1213203435596398E-3</v>
      </c>
      <c r="BD483" s="40"/>
      <c r="BE483" s="40">
        <v>0.47440768313105985</v>
      </c>
      <c r="BF483" s="40">
        <v>0.75304071325171462</v>
      </c>
      <c r="BG483" s="40">
        <v>2.1213203435596398E-3</v>
      </c>
      <c r="BH483" s="68">
        <v>2.1213203435596398E-3</v>
      </c>
      <c r="BI483" s="69">
        <v>2.1213203435596398E-3</v>
      </c>
      <c r="BJ483" s="70">
        <v>2.1213203435596398E-3</v>
      </c>
      <c r="BK483" s="71">
        <v>2.1213203435596398E-3</v>
      </c>
      <c r="BL483" s="85">
        <f t="shared" si="56"/>
        <v>2.676490812030301</v>
      </c>
      <c r="BM483" s="85">
        <f t="shared" si="57"/>
        <v>0.95055322662849773</v>
      </c>
      <c r="BN483" s="85">
        <f t="shared" si="58"/>
        <v>1.5272884052864544</v>
      </c>
      <c r="BO483" s="85">
        <f t="shared" si="59"/>
        <v>0.53025692296764548</v>
      </c>
      <c r="BP483" s="85">
        <f t="shared" si="60"/>
        <v>0.42029630366085224</v>
      </c>
      <c r="BQ483" s="85">
        <f t="shared" si="61"/>
        <v>23.137036649428776</v>
      </c>
      <c r="BR483" s="85">
        <f t="shared" si="62"/>
        <v>27.533047178673257</v>
      </c>
      <c r="BS483" s="85">
        <f t="shared" si="63"/>
        <v>29.706330737776796</v>
      </c>
    </row>
    <row r="484" spans="1:71" x14ac:dyDescent="0.2">
      <c r="A484" s="22">
        <v>483</v>
      </c>
      <c r="B484" s="18" t="s">
        <v>23</v>
      </c>
      <c r="C484" s="16">
        <v>1379</v>
      </c>
      <c r="D484" s="16">
        <v>2</v>
      </c>
      <c r="E484" s="16">
        <v>2</v>
      </c>
      <c r="F484" s="16" t="s">
        <v>25</v>
      </c>
      <c r="G484" s="19">
        <v>1</v>
      </c>
      <c r="H484" s="16">
        <v>369</v>
      </c>
      <c r="I484" s="20">
        <v>31.8</v>
      </c>
      <c r="J484" s="47">
        <v>2.52</v>
      </c>
      <c r="K484" s="47">
        <v>1.5</v>
      </c>
      <c r="L484" s="48">
        <v>4.2</v>
      </c>
      <c r="M484" s="88">
        <v>12</v>
      </c>
      <c r="N484" s="17">
        <v>34.20909091</v>
      </c>
      <c r="O484" s="17">
        <v>27.817900000000002</v>
      </c>
      <c r="P484" s="17">
        <v>3.5475126229999998</v>
      </c>
      <c r="Q484" s="17">
        <v>3.5442226950000002</v>
      </c>
      <c r="R484" s="17">
        <v>1.2135718179999999</v>
      </c>
      <c r="S484" s="17">
        <v>1.2124463640000001</v>
      </c>
      <c r="T484" s="38">
        <v>3.7691004208472814</v>
      </c>
      <c r="U484" s="38">
        <v>2.2320112811985773</v>
      </c>
      <c r="V484" s="38">
        <v>1.1301977126606422</v>
      </c>
      <c r="W484" s="38">
        <v>2.5946229316936531</v>
      </c>
      <c r="X484" s="38">
        <v>0.23082998556086978</v>
      </c>
      <c r="Y484" s="38">
        <v>4.9844612509746651E-2</v>
      </c>
      <c r="Z484" s="38">
        <v>2.9227004182851841</v>
      </c>
      <c r="AA484" s="55">
        <v>2.1213203435596398E-3</v>
      </c>
      <c r="AB484" s="38">
        <v>0.1465339638047668</v>
      </c>
      <c r="AC484" s="38">
        <v>10.873591645561111</v>
      </c>
      <c r="AD484" s="38">
        <v>0.1934689353242334</v>
      </c>
      <c r="AE484" s="38">
        <v>0.45777476158421654</v>
      </c>
      <c r="AF484" s="38">
        <v>0.83828860720219933</v>
      </c>
      <c r="AG484" s="38">
        <v>0.9776667268104875</v>
      </c>
      <c r="AH484" s="38">
        <v>0.25395978410715331</v>
      </c>
      <c r="AI484" s="38">
        <v>26.259109056212797</v>
      </c>
      <c r="AJ484" s="38">
        <v>0.17665836781864161</v>
      </c>
      <c r="AK484" s="38">
        <v>1.3264420912188732</v>
      </c>
      <c r="AL484" s="38">
        <v>0.30937593587929002</v>
      </c>
      <c r="AM484" s="38">
        <v>0.43738317705831864</v>
      </c>
      <c r="AN484" s="38">
        <v>0.15381810313316477</v>
      </c>
      <c r="AO484" s="38">
        <v>12.806447687534792</v>
      </c>
      <c r="AP484" s="38">
        <v>3.017216609446936E-2</v>
      </c>
      <c r="AQ484" s="38">
        <v>2.6028432009313873E-2</v>
      </c>
      <c r="AR484" s="38">
        <v>0.39020483854910681</v>
      </c>
      <c r="AS484" s="38">
        <v>0.32959068181508816</v>
      </c>
      <c r="AT484" s="38">
        <v>0.54194259879296325</v>
      </c>
      <c r="AU484" s="38">
        <v>1.1804149285882581</v>
      </c>
      <c r="AV484" s="38">
        <v>0.65881517317613936</v>
      </c>
      <c r="AW484" s="38">
        <v>19.845595290626061</v>
      </c>
      <c r="AX484" s="38">
        <v>0.33545538884436876</v>
      </c>
      <c r="AY484" s="38">
        <v>0.65886328079503498</v>
      </c>
      <c r="AZ484" s="38">
        <v>0.63268011140301883</v>
      </c>
      <c r="BA484" s="38">
        <v>2.8225160750329885</v>
      </c>
      <c r="BB484" s="38">
        <v>0.16802070261445723</v>
      </c>
      <c r="BC484" s="84">
        <v>2.1213203435596398E-3</v>
      </c>
      <c r="BD484" s="38"/>
      <c r="BE484" s="38">
        <v>0.48328435973661893</v>
      </c>
      <c r="BF484" s="38">
        <v>0.57877082135051094</v>
      </c>
      <c r="BG484" s="38">
        <v>2.1213203435596398E-3</v>
      </c>
      <c r="BH484" s="68">
        <v>2.1213203435596398E-3</v>
      </c>
      <c r="BI484" s="69">
        <v>2.1213203435596398E-3</v>
      </c>
      <c r="BJ484" s="70">
        <v>2.1213203435596398E-3</v>
      </c>
      <c r="BK484" s="71">
        <v>2.1213203435596398E-3</v>
      </c>
      <c r="BL484" s="85">
        <f t="shared" si="56"/>
        <v>3.1586056883735787</v>
      </c>
      <c r="BM484" s="85">
        <f t="shared" si="57"/>
        <v>1.5377717485183016</v>
      </c>
      <c r="BN484" s="85">
        <f t="shared" si="58"/>
        <v>1.4670158367221124</v>
      </c>
      <c r="BO484" s="85">
        <f t="shared" si="59"/>
        <v>0.77062105105479517</v>
      </c>
      <c r="BP484" s="85">
        <f t="shared" si="60"/>
        <v>0.7671506974635065</v>
      </c>
      <c r="BQ484" s="85">
        <f t="shared" si="61"/>
        <v>23.753054395807318</v>
      </c>
      <c r="BR484" s="85">
        <f t="shared" si="62"/>
        <v>27.585551147431669</v>
      </c>
      <c r="BS484" s="85">
        <f t="shared" si="63"/>
        <v>28.695082771489751</v>
      </c>
    </row>
    <row r="485" spans="1:71" x14ac:dyDescent="0.2">
      <c r="A485" s="22">
        <v>484</v>
      </c>
      <c r="B485" s="18" t="s">
        <v>23</v>
      </c>
      <c r="C485" s="20">
        <v>1379</v>
      </c>
      <c r="D485" s="20">
        <v>2</v>
      </c>
      <c r="E485" s="20">
        <v>2</v>
      </c>
      <c r="F485" s="20" t="s">
        <v>25</v>
      </c>
      <c r="G485" s="19">
        <v>1</v>
      </c>
      <c r="H485" s="16">
        <v>372</v>
      </c>
      <c r="I485" s="20">
        <v>31.8</v>
      </c>
      <c r="J485" s="47">
        <v>2.52</v>
      </c>
      <c r="K485" s="47">
        <v>1.5</v>
      </c>
      <c r="L485" s="48">
        <v>4.2</v>
      </c>
      <c r="M485" s="87">
        <v>15</v>
      </c>
      <c r="N485" s="17">
        <v>39.377272730000001</v>
      </c>
      <c r="O485" s="17">
        <v>33.327272729999997</v>
      </c>
      <c r="P485" s="17">
        <v>3.6023975529999999</v>
      </c>
      <c r="Q485" s="17">
        <v>3.6601546809999999</v>
      </c>
      <c r="R485" s="17">
        <v>1.418525909</v>
      </c>
      <c r="S485" s="17">
        <v>1.4412690909999999</v>
      </c>
      <c r="T485" s="40">
        <v>3.9286758341079397</v>
      </c>
      <c r="U485" s="40">
        <v>2.2950957658215212</v>
      </c>
      <c r="V485" s="40">
        <v>1.1533678369077416</v>
      </c>
      <c r="W485" s="40">
        <v>2.6690912358485588</v>
      </c>
      <c r="X485" s="40">
        <v>0.25620225317811746</v>
      </c>
      <c r="Y485" s="40">
        <v>5.2496602690884686E-2</v>
      </c>
      <c r="Z485" s="40">
        <v>3.0029149473387693</v>
      </c>
      <c r="AA485" s="55">
        <v>2.1213203435596398E-3</v>
      </c>
      <c r="AB485" s="40">
        <v>0.18452110962473783</v>
      </c>
      <c r="AC485" s="40">
        <v>11.307147461799875</v>
      </c>
      <c r="AD485" s="57">
        <v>2.1213203435596398E-3</v>
      </c>
      <c r="AE485" s="73">
        <v>2.1213203435596398E-3</v>
      </c>
      <c r="AF485" s="40">
        <v>0.94010083292713709</v>
      </c>
      <c r="AG485" s="40">
        <v>1.0453282094629082</v>
      </c>
      <c r="AH485" s="40">
        <v>0.31221919179844893</v>
      </c>
      <c r="AI485" s="40">
        <v>26.078180553254349</v>
      </c>
      <c r="AJ485" s="40">
        <v>0.19240969105278363</v>
      </c>
      <c r="AK485" s="40">
        <v>1.3311841526189043</v>
      </c>
      <c r="AL485" s="40">
        <v>0.41036281418556869</v>
      </c>
      <c r="AM485" s="40">
        <v>0.51900835975325788</v>
      </c>
      <c r="AN485" s="40">
        <v>0.21115628167734149</v>
      </c>
      <c r="AO485" s="40">
        <v>12.429088687780277</v>
      </c>
      <c r="AP485" s="40">
        <v>3.1452604741177899E-2</v>
      </c>
      <c r="AQ485" s="40">
        <v>1.9537572712543191E-2</v>
      </c>
      <c r="AR485" s="40">
        <v>0.36019392057484179</v>
      </c>
      <c r="AS485" s="40">
        <v>0.28872297724314433</v>
      </c>
      <c r="AT485" s="40">
        <v>0.4746186506139678</v>
      </c>
      <c r="AU485" s="40">
        <v>1.0360591945480599</v>
      </c>
      <c r="AV485" s="40">
        <v>0.55725392120997563</v>
      </c>
      <c r="AW485" s="40">
        <v>19.819048501484584</v>
      </c>
      <c r="AX485" s="40"/>
      <c r="AY485" s="40">
        <v>0.97942773068768729</v>
      </c>
      <c r="AZ485" s="40">
        <v>0.61955196832081405</v>
      </c>
      <c r="BA485" s="40">
        <v>2.7673127448647654</v>
      </c>
      <c r="BB485" s="40">
        <v>0.15921019984226736</v>
      </c>
      <c r="BC485" s="84">
        <v>2.1213203435596398E-3</v>
      </c>
      <c r="BD485" s="40"/>
      <c r="BE485" s="40">
        <v>0.49100964888055032</v>
      </c>
      <c r="BF485" s="40">
        <v>0.55382763487278941</v>
      </c>
      <c r="BG485" s="40">
        <v>2.1213203435596398E-3</v>
      </c>
      <c r="BH485" s="68">
        <v>2.1213203435596398E-3</v>
      </c>
      <c r="BI485" s="69">
        <v>2.1213203435596398E-3</v>
      </c>
      <c r="BJ485" s="70">
        <v>2.1213203435596398E-3</v>
      </c>
      <c r="BK485" s="71">
        <v>2.1213203435596398E-3</v>
      </c>
      <c r="BL485" s="85">
        <f t="shared" si="56"/>
        <v>2.93386622127661</v>
      </c>
      <c r="BM485" s="85">
        <f t="shared" si="57"/>
        <v>1.1037554473486584</v>
      </c>
      <c r="BN485" s="85">
        <f t="shared" si="58"/>
        <v>1.6189544922506105</v>
      </c>
      <c r="BO485" s="85">
        <f t="shared" si="59"/>
        <v>0.69127131281953003</v>
      </c>
      <c r="BP485" s="85">
        <f t="shared" si="60"/>
        <v>0.41248413452912835</v>
      </c>
      <c r="BQ485" s="85">
        <f t="shared" si="61"/>
        <v>24.612495335002521</v>
      </c>
      <c r="BR485" s="85">
        <f t="shared" si="62"/>
        <v>27.409364705873251</v>
      </c>
      <c r="BS485" s="85">
        <f t="shared" si="63"/>
        <v>28.169955192658517</v>
      </c>
    </row>
    <row r="486" spans="1:71" x14ac:dyDescent="0.2">
      <c r="A486" s="22">
        <v>485</v>
      </c>
      <c r="B486" s="18" t="s">
        <v>23</v>
      </c>
      <c r="C486" s="16">
        <v>1379</v>
      </c>
      <c r="D486" s="16">
        <v>2</v>
      </c>
      <c r="E486" s="16">
        <v>2</v>
      </c>
      <c r="F486" s="16" t="s">
        <v>25</v>
      </c>
      <c r="G486" s="19">
        <v>1</v>
      </c>
      <c r="H486" s="16">
        <v>375</v>
      </c>
      <c r="I486" s="20">
        <v>31.8</v>
      </c>
      <c r="J486" s="47">
        <v>2.52</v>
      </c>
      <c r="K486" s="47">
        <v>1.5</v>
      </c>
      <c r="L486" s="48">
        <v>4.2</v>
      </c>
      <c r="M486" s="88">
        <v>18</v>
      </c>
      <c r="N486" s="17">
        <v>43.504545450000002</v>
      </c>
      <c r="O486" s="17">
        <v>28.75545455</v>
      </c>
      <c r="P486" s="17">
        <v>3.925269042</v>
      </c>
      <c r="Q486" s="17">
        <v>3.4787190469999998</v>
      </c>
      <c r="R486" s="17">
        <v>1.7076704549999999</v>
      </c>
      <c r="S486" s="17">
        <v>1.513400909</v>
      </c>
      <c r="T486" s="38">
        <v>3.9201381860726219</v>
      </c>
      <c r="U486" s="38">
        <v>2.3838342938641657</v>
      </c>
      <c r="V486" s="38">
        <v>1.227532099978061</v>
      </c>
      <c r="W486" s="38">
        <v>2.8668796477478002</v>
      </c>
      <c r="X486" s="38">
        <v>0.26851485057638186</v>
      </c>
      <c r="Y486" s="38">
        <v>5.6395849610611587E-2</v>
      </c>
      <c r="Z486" s="38">
        <v>3.1838541031624312</v>
      </c>
      <c r="AA486" s="55">
        <v>2.1213203435596398E-3</v>
      </c>
      <c r="AB486" s="38">
        <v>0.15359055101044761</v>
      </c>
      <c r="AC486" s="38">
        <v>11.503825318966383</v>
      </c>
      <c r="AD486" s="38">
        <v>0.19299472680913982</v>
      </c>
      <c r="AE486" s="38">
        <v>0.42177628596133249</v>
      </c>
      <c r="AF486" s="38">
        <v>0.99188494833693119</v>
      </c>
      <c r="AG486" s="38">
        <v>1.0252999455839922</v>
      </c>
      <c r="AH486" s="38">
        <v>0.28291340601996895</v>
      </c>
      <c r="AI486" s="38">
        <v>26.234959934781472</v>
      </c>
      <c r="AJ486" s="38">
        <v>0.17628771783479202</v>
      </c>
      <c r="AK486" s="38">
        <v>1.5274933321099853</v>
      </c>
      <c r="AL486" s="38">
        <v>0.29370147946967329</v>
      </c>
      <c r="AM486" s="38">
        <v>0.43718554282302713</v>
      </c>
      <c r="AN486" s="38">
        <v>0.16965690329440514</v>
      </c>
      <c r="AO486" s="38">
        <v>12.271218335000482</v>
      </c>
      <c r="AP486" s="38">
        <v>3.0537211025050675E-2</v>
      </c>
      <c r="AQ486" s="38">
        <v>2.3304460571243399E-2</v>
      </c>
      <c r="AR486" s="38">
        <v>0.33741935029317405</v>
      </c>
      <c r="AS486" s="38">
        <v>0.27551777859011067</v>
      </c>
      <c r="AT486" s="38">
        <v>0.46811861348039091</v>
      </c>
      <c r="AU486" s="38">
        <v>1.0245883515201881</v>
      </c>
      <c r="AV486" s="38">
        <v>0.57397453302108636</v>
      </c>
      <c r="AW486" s="38">
        <v>19.553913976213941</v>
      </c>
      <c r="AX486" s="38">
        <v>0.28896891740073666</v>
      </c>
      <c r="AY486" s="38">
        <v>0.58661386066694021</v>
      </c>
      <c r="AZ486" s="38">
        <v>0.54027412431081745</v>
      </c>
      <c r="BA486" s="38">
        <v>2.6566110497002602</v>
      </c>
      <c r="BB486" s="38">
        <v>0.16049234691782238</v>
      </c>
      <c r="BC486" s="84">
        <v>2.1213203435596398E-3</v>
      </c>
      <c r="BD486" s="38"/>
      <c r="BE486" s="38">
        <v>0.44308515126366121</v>
      </c>
      <c r="BF486" s="38">
        <v>0.50794389061442802</v>
      </c>
      <c r="BG486" s="38">
        <v>2.1213203435596398E-3</v>
      </c>
      <c r="BH486" s="68">
        <v>2.1213203435596398E-3</v>
      </c>
      <c r="BI486" s="69">
        <v>2.1213203435596398E-3</v>
      </c>
      <c r="BJ486" s="70">
        <v>2.1213203435596398E-3</v>
      </c>
      <c r="BK486" s="71">
        <v>2.1213203435596398E-3</v>
      </c>
      <c r="BL486" s="85">
        <f t="shared" si="56"/>
        <v>3.2119237287609499</v>
      </c>
      <c r="BM486" s="85">
        <f t="shared" si="57"/>
        <v>1.5212641671053539</v>
      </c>
      <c r="BN486" s="85">
        <f t="shared" si="58"/>
        <v>1.5210026583611906</v>
      </c>
      <c r="BO486" s="85">
        <f t="shared" si="59"/>
        <v>0.80578640167434845</v>
      </c>
      <c r="BP486" s="85">
        <f t="shared" si="60"/>
        <v>0.71547776543100583</v>
      </c>
      <c r="BQ486" s="85">
        <f t="shared" si="61"/>
        <v>25.354578500367847</v>
      </c>
      <c r="BR486" s="85">
        <f t="shared" si="62"/>
        <v>27.762453266891455</v>
      </c>
      <c r="BS486" s="85">
        <f t="shared" si="63"/>
        <v>27.484091537651203</v>
      </c>
    </row>
    <row r="487" spans="1:71" x14ac:dyDescent="0.2">
      <c r="A487" s="22">
        <v>486</v>
      </c>
      <c r="B487" s="18" t="s">
        <v>23</v>
      </c>
      <c r="C487" s="18">
        <v>1439</v>
      </c>
      <c r="D487" s="18">
        <v>1</v>
      </c>
      <c r="E487" s="19">
        <v>1</v>
      </c>
      <c r="F487" s="19" t="s">
        <v>25</v>
      </c>
      <c r="G487" s="19">
        <v>1</v>
      </c>
      <c r="H487" s="16">
        <v>226</v>
      </c>
      <c r="I487" s="20">
        <v>31.8</v>
      </c>
      <c r="J487" s="47">
        <v>2.52</v>
      </c>
      <c r="K487" s="47">
        <v>1.5</v>
      </c>
      <c r="L487" s="48">
        <v>4.2</v>
      </c>
      <c r="M487" s="51">
        <v>0</v>
      </c>
      <c r="N487" s="17">
        <v>51.804545449999999</v>
      </c>
      <c r="O487" s="17">
        <v>19.424181820000001</v>
      </c>
      <c r="P487" s="17"/>
      <c r="Q487" s="17">
        <v>3.459707818</v>
      </c>
      <c r="R487" s="17">
        <v>1.3336895449999999</v>
      </c>
      <c r="S487" s="17">
        <v>1.7922859090000001</v>
      </c>
      <c r="T487" s="39">
        <v>2.8124805276113962</v>
      </c>
      <c r="U487" s="39">
        <v>1.6390237555062885</v>
      </c>
      <c r="V487" s="39">
        <v>1.0062851372664101</v>
      </c>
      <c r="W487" s="39">
        <v>2.7319276857165256</v>
      </c>
      <c r="X487" s="39">
        <v>0.25384126128640833</v>
      </c>
      <c r="Y487" s="39">
        <v>0.11108756162015461</v>
      </c>
      <c r="Z487" s="39">
        <v>3.7157522979757123</v>
      </c>
      <c r="AA487" s="55">
        <v>2.1213203435596398E-3</v>
      </c>
      <c r="AB487" s="39">
        <v>2.6573674712382075E-2</v>
      </c>
      <c r="AC487" s="39">
        <v>10.716669437229006</v>
      </c>
      <c r="AD487" s="39">
        <v>5.9776800180795529E-2</v>
      </c>
      <c r="AE487" s="39">
        <v>0.31634860266037701</v>
      </c>
      <c r="AF487" s="39">
        <v>1.7413342533248981</v>
      </c>
      <c r="AG487" s="39">
        <v>1.0590945257990114</v>
      </c>
      <c r="AH487" s="39">
        <v>9.4062824805446615E-2</v>
      </c>
      <c r="AI487" s="39">
        <v>21.40653163276901</v>
      </c>
      <c r="AJ487" s="39">
        <v>0.50956936590522139</v>
      </c>
      <c r="AK487" s="39">
        <v>1.6977947851572135</v>
      </c>
      <c r="AL487" s="39">
        <v>0.37373714574496858</v>
      </c>
      <c r="AM487" s="39">
        <v>0.4092667106442166</v>
      </c>
      <c r="AN487" s="39">
        <v>0.22953152890902237</v>
      </c>
      <c r="AO487" s="39">
        <v>7.010650848533678</v>
      </c>
      <c r="AP487" s="39">
        <v>4.3056076863228931E-2</v>
      </c>
      <c r="AQ487" s="39">
        <v>5.3295080981299557E-2</v>
      </c>
      <c r="AR487" s="39">
        <v>1.6925906089168996</v>
      </c>
      <c r="AS487" s="39">
        <v>1.1049511296604098</v>
      </c>
      <c r="AT487" s="39">
        <v>7.1327631797218416</v>
      </c>
      <c r="AU487" s="39">
        <v>0.98185081549986308</v>
      </c>
      <c r="AV487" s="39">
        <v>0.96703426039138862</v>
      </c>
      <c r="AW487" s="39">
        <v>18.45583395591526</v>
      </c>
      <c r="AX487" s="39">
        <v>0.3579135692205952</v>
      </c>
      <c r="AY487" s="39">
        <v>1.4055740806391892</v>
      </c>
      <c r="AZ487" s="39">
        <v>0.37237829428883784</v>
      </c>
      <c r="BA487" s="39">
        <v>3.1048698082435537</v>
      </c>
      <c r="BB487" s="39">
        <v>8.3960171654449939E-2</v>
      </c>
      <c r="BC487" s="84">
        <v>2.1213203435596398E-3</v>
      </c>
      <c r="BD487" s="39">
        <v>4.845846311396447E-2</v>
      </c>
      <c r="BE487" s="39">
        <v>0.41143001663588835</v>
      </c>
      <c r="BF487" s="39">
        <v>1.0325807680510217</v>
      </c>
      <c r="BG487" s="39">
        <v>5.0729455550049735E-2</v>
      </c>
      <c r="BH487" s="68">
        <v>2.1213203435596398E-3</v>
      </c>
      <c r="BI487" s="69">
        <v>2.1213203435596398E-3</v>
      </c>
      <c r="BJ487" s="70">
        <v>2.1213203435596398E-3</v>
      </c>
      <c r="BK487" s="71">
        <v>2.1213203435596398E-3</v>
      </c>
      <c r="BL487" s="85">
        <f t="shared" si="56"/>
        <v>3.1911700613251561</v>
      </c>
      <c r="BM487" s="85">
        <f t="shared" si="57"/>
        <v>1.3800684140091912</v>
      </c>
      <c r="BN487" s="85">
        <f t="shared" si="58"/>
        <v>1.5815701184069422</v>
      </c>
      <c r="BO487" s="85">
        <f t="shared" si="59"/>
        <v>0.68998266560384558</v>
      </c>
      <c r="BP487" s="85">
        <f t="shared" si="60"/>
        <v>0.69008574840534553</v>
      </c>
      <c r="BQ487" s="85">
        <f t="shared" si="61"/>
        <v>22.875980102591747</v>
      </c>
      <c r="BR487" s="85">
        <f t="shared" si="62"/>
        <v>23.104326417926224</v>
      </c>
      <c r="BS487" s="85">
        <f t="shared" si="63"/>
        <v>37.309876337065546</v>
      </c>
    </row>
    <row r="488" spans="1:71" x14ac:dyDescent="0.2">
      <c r="A488" s="22">
        <v>487</v>
      </c>
      <c r="B488" s="18" t="s">
        <v>23</v>
      </c>
      <c r="C488" s="20">
        <v>1439</v>
      </c>
      <c r="D488" s="20">
        <v>1</v>
      </c>
      <c r="E488" s="20">
        <v>1</v>
      </c>
      <c r="F488" s="20" t="s">
        <v>25</v>
      </c>
      <c r="G488" s="19">
        <v>1</v>
      </c>
      <c r="H488" s="16">
        <v>229</v>
      </c>
      <c r="I488" s="20">
        <v>31.8</v>
      </c>
      <c r="J488" s="47">
        <v>2.52</v>
      </c>
      <c r="K488" s="47">
        <v>1.5</v>
      </c>
      <c r="L488" s="48">
        <v>4.2</v>
      </c>
      <c r="M488" s="21">
        <v>3</v>
      </c>
      <c r="N488" s="17">
        <v>48.25</v>
      </c>
      <c r="O488" s="17">
        <v>27.767659089999999</v>
      </c>
      <c r="P488" s="17">
        <v>3.5457409329999998</v>
      </c>
      <c r="Q488" s="17">
        <v>3.4556062179999998</v>
      </c>
      <c r="R488" s="17">
        <v>1.71082</v>
      </c>
      <c r="S488" s="17">
        <v>1.66733</v>
      </c>
      <c r="T488" s="40">
        <v>3.2201998448174765</v>
      </c>
      <c r="U488" s="40">
        <v>1.8638310737818649</v>
      </c>
      <c r="V488" s="40">
        <v>1.0584375830908308</v>
      </c>
      <c r="W488" s="40">
        <v>2.7045734442872504</v>
      </c>
      <c r="X488" s="40">
        <v>0.23729849807129061</v>
      </c>
      <c r="Y488" s="40">
        <v>6.0394678829934045E-2</v>
      </c>
      <c r="Z488" s="40">
        <v>3.4910001157045532</v>
      </c>
      <c r="AA488" s="55">
        <v>2.1213203435596398E-3</v>
      </c>
      <c r="AB488" s="40">
        <v>4.5135773647366255E-2</v>
      </c>
      <c r="AC488" s="40">
        <v>11.303057061203004</v>
      </c>
      <c r="AD488" s="40">
        <v>0.16702770097800426</v>
      </c>
      <c r="AE488" s="40">
        <v>0.39085764430310749</v>
      </c>
      <c r="AF488" s="40">
        <v>1.7324477410549772</v>
      </c>
      <c r="AG488" s="40">
        <v>0.98616208662334393</v>
      </c>
      <c r="AH488" s="40">
        <v>0.10382859496332517</v>
      </c>
      <c r="AI488" s="40">
        <v>23.755617272141379</v>
      </c>
      <c r="AJ488" s="40">
        <v>0.3485269320004265</v>
      </c>
      <c r="AK488" s="40">
        <v>1.6603403086481081</v>
      </c>
      <c r="AL488" s="40">
        <v>7.2724574127826958E-2</v>
      </c>
      <c r="AM488" s="40">
        <v>0.43504820277172279</v>
      </c>
      <c r="AN488" s="40">
        <v>0.18078943028353184</v>
      </c>
      <c r="AO488" s="40">
        <v>10.312050151948601</v>
      </c>
      <c r="AP488" s="40">
        <v>4.9753944521204387E-2</v>
      </c>
      <c r="AQ488" s="40">
        <v>7.1568392429724681E-2</v>
      </c>
      <c r="AR488" s="40">
        <v>0.68104118387240942</v>
      </c>
      <c r="AS488" s="40">
        <v>0.53094930709561183</v>
      </c>
      <c r="AT488" s="40">
        <v>2.8523866741856554</v>
      </c>
      <c r="AU488" s="40">
        <v>0.64243885782034382</v>
      </c>
      <c r="AV488" s="40">
        <v>0.69484186893717692</v>
      </c>
      <c r="AW488" s="40">
        <v>21.265818748087671</v>
      </c>
      <c r="AX488" s="40"/>
      <c r="AY488" s="40">
        <v>1.0318927400646849</v>
      </c>
      <c r="AZ488" s="40">
        <v>0.27055415881420436</v>
      </c>
      <c r="BA488" s="40">
        <v>2.4046841861193222</v>
      </c>
      <c r="BB488" s="40">
        <v>0.12066243704658558</v>
      </c>
      <c r="BC488" s="84">
        <v>2.1213203435596398E-3</v>
      </c>
      <c r="BD488" s="40"/>
      <c r="BE488" s="40">
        <v>0.33385589794545417</v>
      </c>
      <c r="BF488" s="40">
        <v>0.57209088999221036</v>
      </c>
      <c r="BG488" s="40">
        <v>2.5063029466325409E-2</v>
      </c>
      <c r="BH488" s="68">
        <v>2.1213203435596398E-3</v>
      </c>
      <c r="BI488" s="69">
        <v>2.1213203435596398E-3</v>
      </c>
      <c r="BJ488" s="70">
        <v>2.1213203435596398E-3</v>
      </c>
      <c r="BK488" s="71">
        <v>2.1213203435596398E-3</v>
      </c>
      <c r="BL488" s="85">
        <f t="shared" si="56"/>
        <v>2.7926169388721487</v>
      </c>
      <c r="BM488" s="85">
        <f t="shared" si="57"/>
        <v>1.1281012200200569</v>
      </c>
      <c r="BN488" s="85">
        <f t="shared" si="58"/>
        <v>1.4837262885685605</v>
      </c>
      <c r="BO488" s="85">
        <f t="shared" si="59"/>
        <v>0.66451900158912225</v>
      </c>
      <c r="BP488" s="85">
        <f t="shared" si="60"/>
        <v>0.46358221843093445</v>
      </c>
      <c r="BQ488" s="85">
        <f t="shared" si="61"/>
        <v>23.878397620956271</v>
      </c>
      <c r="BR488" s="85">
        <f t="shared" si="62"/>
        <v>25.415957580789488</v>
      </c>
      <c r="BS488" s="85">
        <f t="shared" si="63"/>
        <v>31.558208918116378</v>
      </c>
    </row>
    <row r="489" spans="1:71" x14ac:dyDescent="0.2">
      <c r="A489" s="22">
        <v>488</v>
      </c>
      <c r="B489" s="18" t="s">
        <v>23</v>
      </c>
      <c r="C489" s="18">
        <v>1439</v>
      </c>
      <c r="D489" s="18">
        <v>1</v>
      </c>
      <c r="E489" s="19">
        <v>1</v>
      </c>
      <c r="F489" s="19" t="s">
        <v>25</v>
      </c>
      <c r="G489" s="19">
        <v>1</v>
      </c>
      <c r="H489" s="16">
        <v>232</v>
      </c>
      <c r="I489" s="20">
        <v>31.8</v>
      </c>
      <c r="J489" s="47">
        <v>2.52</v>
      </c>
      <c r="K489" s="47">
        <v>1.5</v>
      </c>
      <c r="L489" s="48">
        <v>4.2</v>
      </c>
      <c r="M489" s="51">
        <v>6</v>
      </c>
      <c r="N489" s="17">
        <v>41.945454550000001</v>
      </c>
      <c r="O489" s="17">
        <v>26.70054545</v>
      </c>
      <c r="P489" s="17">
        <v>3.994463589</v>
      </c>
      <c r="Q489" s="17">
        <v>3.4849837450000001</v>
      </c>
      <c r="R489" s="17">
        <v>1.6754959089999999</v>
      </c>
      <c r="S489" s="17">
        <v>1.4617922729999999</v>
      </c>
      <c r="T489" s="39">
        <v>3.7243191919747796</v>
      </c>
      <c r="U489" s="39">
        <v>1.9899965136835518</v>
      </c>
      <c r="V489" s="39">
        <v>1.0605566856234241</v>
      </c>
      <c r="W489" s="39">
        <v>2.4854637311443439</v>
      </c>
      <c r="X489" s="39">
        <v>0.26801998244300279</v>
      </c>
      <c r="Y489" s="39">
        <v>4.3311361590789438E-2</v>
      </c>
      <c r="Z489" s="39">
        <v>3.04533712809131</v>
      </c>
      <c r="AA489" s="55">
        <v>2.1213203435596398E-3</v>
      </c>
      <c r="AB489" s="39">
        <v>6.1377733978607463E-2</v>
      </c>
      <c r="AC489" s="39">
        <v>10.79557686185518</v>
      </c>
      <c r="AD489" s="39">
        <v>0.22374879960586996</v>
      </c>
      <c r="AE489" s="39">
        <v>0.3952142302354229</v>
      </c>
      <c r="AF489" s="39">
        <v>1.1299631248220368</v>
      </c>
      <c r="AG489" s="39">
        <v>0.89983452468537439</v>
      </c>
      <c r="AH489" s="39">
        <v>0.14392050895340106</v>
      </c>
      <c r="AI489" s="39">
        <v>24.509726503094679</v>
      </c>
      <c r="AJ489" s="39">
        <v>0.54571294246932878</v>
      </c>
      <c r="AK489" s="39">
        <v>1.1322756412930739</v>
      </c>
      <c r="AL489" s="39">
        <v>0.38945011103390414</v>
      </c>
      <c r="AM489" s="39">
        <v>0.48812564032237099</v>
      </c>
      <c r="AN489" s="39">
        <v>0.15911764524451488</v>
      </c>
      <c r="AO489" s="39">
        <v>11.716285632940709</v>
      </c>
      <c r="AP489" s="39">
        <v>5.0016252239461136E-2</v>
      </c>
      <c r="AQ489" s="39">
        <v>3.8787917117622611E-2</v>
      </c>
      <c r="AR489" s="39">
        <v>0.61167416673177055</v>
      </c>
      <c r="AS489" s="39">
        <v>0.40517505165170414</v>
      </c>
      <c r="AT489" s="39">
        <v>2.1521650893711586</v>
      </c>
      <c r="AU489" s="39">
        <v>0.99813532651374381</v>
      </c>
      <c r="AV489" s="39">
        <v>0.7229639453405774</v>
      </c>
      <c r="AW489" s="39">
        <v>21.192874823301253</v>
      </c>
      <c r="AX489" s="39">
        <v>0.41368552808047648</v>
      </c>
      <c r="AY489" s="39">
        <v>0.93206277025299833</v>
      </c>
      <c r="AZ489" s="39">
        <v>0.3376281953789016</v>
      </c>
      <c r="BA489" s="39">
        <v>2.5487142322285541</v>
      </c>
      <c r="BB489" s="39">
        <v>0.14541480306322424</v>
      </c>
      <c r="BC489" s="84">
        <v>2.1213203435596398E-3</v>
      </c>
      <c r="BD489" s="39">
        <v>2.8554605073295446E-2</v>
      </c>
      <c r="BE489" s="39">
        <v>0.53138487652624311</v>
      </c>
      <c r="BF489" s="39">
        <v>0.57906466909997956</v>
      </c>
      <c r="BG489" s="39">
        <v>1.7700200095629084E-2</v>
      </c>
      <c r="BH489" s="68">
        <v>2.1213203435596398E-3</v>
      </c>
      <c r="BI489" s="69">
        <v>2.1213203435596398E-3</v>
      </c>
      <c r="BJ489" s="70">
        <v>2.1213203435596398E-3</v>
      </c>
      <c r="BK489" s="71">
        <v>2.1213203435596398E-3</v>
      </c>
      <c r="BL489" s="85">
        <f t="shared" si="56"/>
        <v>3.351934818463143</v>
      </c>
      <c r="BM489" s="85">
        <f t="shared" si="57"/>
        <v>1.7594243262765343</v>
      </c>
      <c r="BN489" s="85">
        <f t="shared" si="58"/>
        <v>1.4333928469420945</v>
      </c>
      <c r="BO489" s="85">
        <f t="shared" si="59"/>
        <v>0.97475998500720729</v>
      </c>
      <c r="BP489" s="85">
        <f t="shared" si="60"/>
        <v>0.78466434126932705</v>
      </c>
      <c r="BQ489" s="85">
        <f t="shared" si="61"/>
        <v>23.36927009481559</v>
      </c>
      <c r="BR489" s="85">
        <f t="shared" si="62"/>
        <v>25.642002144387753</v>
      </c>
      <c r="BS489" s="85">
        <f t="shared" si="63"/>
        <v>31.716609053784385</v>
      </c>
    </row>
    <row r="490" spans="1:71" x14ac:dyDescent="0.2">
      <c r="A490" s="22">
        <v>489</v>
      </c>
      <c r="B490" s="18" t="s">
        <v>23</v>
      </c>
      <c r="C490" s="20">
        <v>1439</v>
      </c>
      <c r="D490" s="20">
        <v>1</v>
      </c>
      <c r="E490" s="20">
        <v>1</v>
      </c>
      <c r="F490" s="20" t="s">
        <v>25</v>
      </c>
      <c r="G490" s="19">
        <v>1</v>
      </c>
      <c r="H490" s="16">
        <v>235</v>
      </c>
      <c r="I490" s="20">
        <v>31.8</v>
      </c>
      <c r="J490" s="47">
        <v>2.52</v>
      </c>
      <c r="K490" s="47">
        <v>1.5</v>
      </c>
      <c r="L490" s="48">
        <v>4.2</v>
      </c>
      <c r="M490" s="21">
        <v>9</v>
      </c>
      <c r="N490" s="17">
        <v>45.372727269999999</v>
      </c>
      <c r="O490" s="17">
        <v>30.560318179999999</v>
      </c>
      <c r="P490" s="17">
        <v>4.1225005010000002</v>
      </c>
      <c r="Q490" s="17">
        <v>3.3939581250000002</v>
      </c>
      <c r="R490" s="17">
        <v>1.8704909089999999</v>
      </c>
      <c r="S490" s="17">
        <v>1.5399313640000001</v>
      </c>
      <c r="T490" s="40">
        <v>4.208546300394036</v>
      </c>
      <c r="U490" s="40">
        <v>2.3519270319033736</v>
      </c>
      <c r="V490" s="40">
        <v>1.1984658966130313</v>
      </c>
      <c r="W490" s="40">
        <v>2.6309057519736556</v>
      </c>
      <c r="X490" s="40">
        <v>0.32522001164172304</v>
      </c>
      <c r="Y490" s="40">
        <v>3.499277356161791E-2</v>
      </c>
      <c r="Z490" s="40">
        <v>3.029719438162882</v>
      </c>
      <c r="AA490" s="55">
        <v>2.1213203435596398E-3</v>
      </c>
      <c r="AB490" s="40">
        <v>9.9247056279559751E-2</v>
      </c>
      <c r="AC490" s="40">
        <v>10.866489394581507</v>
      </c>
      <c r="AD490" s="57">
        <v>2.1213203435596398E-3</v>
      </c>
      <c r="AE490" s="73">
        <v>2.1213203435596398E-3</v>
      </c>
      <c r="AF490" s="40">
        <v>1.4889020495541418</v>
      </c>
      <c r="AG490" s="40">
        <v>0.81656898804548206</v>
      </c>
      <c r="AH490" s="40">
        <v>0.3852315460626945</v>
      </c>
      <c r="AI490" s="40">
        <v>26.450637630293798</v>
      </c>
      <c r="AJ490" s="40">
        <v>0.19362762216050763</v>
      </c>
      <c r="AK490" s="40">
        <v>1.0277353381790586</v>
      </c>
      <c r="AL490" s="40">
        <v>0.50377792573599645</v>
      </c>
      <c r="AM490" s="40">
        <v>0.50907697737874713</v>
      </c>
      <c r="AN490" s="40">
        <v>0.15264132927453533</v>
      </c>
      <c r="AO490" s="40">
        <v>11.985023445782197</v>
      </c>
      <c r="AP490" s="40">
        <v>2.1837818256973097E-2</v>
      </c>
      <c r="AQ490" s="40">
        <v>1.5801660745802717E-2</v>
      </c>
      <c r="AR490" s="40">
        <v>0.34968383186925101</v>
      </c>
      <c r="AS490" s="40">
        <v>0.26825337576314356</v>
      </c>
      <c r="AT490" s="40">
        <v>0.52333870090478485</v>
      </c>
      <c r="AU490" s="40">
        <v>1.2056167339826804</v>
      </c>
      <c r="AV490" s="40">
        <v>0.46409208482380682</v>
      </c>
      <c r="AW490" s="40">
        <v>20.893563298537785</v>
      </c>
      <c r="AX490" s="40"/>
      <c r="AY490" s="40">
        <v>0.93500140192095715</v>
      </c>
      <c r="AZ490" s="40">
        <v>0.47326487401739731</v>
      </c>
      <c r="BA490" s="40">
        <v>2.208305221327266</v>
      </c>
      <c r="BB490" s="40">
        <v>0.149327932372081</v>
      </c>
      <c r="BC490" s="84">
        <v>2.1213203435596398E-3</v>
      </c>
      <c r="BD490" s="40"/>
      <c r="BE490" s="40">
        <v>0.42209925750231853</v>
      </c>
      <c r="BF490" s="40">
        <v>0.68085115522956885</v>
      </c>
      <c r="BG490" s="40">
        <v>2.1213203435596398E-3</v>
      </c>
      <c r="BH490" s="68">
        <v>2.1213203435596398E-3</v>
      </c>
      <c r="BI490" s="69">
        <v>2.1213203435596398E-3</v>
      </c>
      <c r="BJ490" s="70">
        <v>2.1213203435596398E-3</v>
      </c>
      <c r="BK490" s="71">
        <v>2.1213203435596398E-3</v>
      </c>
      <c r="BL490" s="85">
        <f t="shared" si="56"/>
        <v>2.7015281795298196</v>
      </c>
      <c r="BM490" s="85">
        <f t="shared" si="57"/>
        <v>1.1861267909258775</v>
      </c>
      <c r="BN490" s="85">
        <f t="shared" si="58"/>
        <v>1.3627600593294067</v>
      </c>
      <c r="BO490" s="85">
        <f t="shared" si="59"/>
        <v>0.68022754484632153</v>
      </c>
      <c r="BP490" s="85">
        <f t="shared" si="60"/>
        <v>0.50589924607955605</v>
      </c>
      <c r="BQ490" s="85">
        <f t="shared" si="61"/>
        <v>24.61127382527021</v>
      </c>
      <c r="BR490" s="85">
        <f t="shared" si="62"/>
        <v>27.478372968472858</v>
      </c>
      <c r="BS490" s="85">
        <f t="shared" si="63"/>
        <v>28.623765269315165</v>
      </c>
    </row>
    <row r="491" spans="1:71" x14ac:dyDescent="0.2">
      <c r="A491" s="22">
        <v>490</v>
      </c>
      <c r="B491" s="18" t="s">
        <v>23</v>
      </c>
      <c r="C491" s="18">
        <v>1439</v>
      </c>
      <c r="D491" s="18">
        <v>1</v>
      </c>
      <c r="E491" s="19">
        <v>1</v>
      </c>
      <c r="F491" s="19" t="s">
        <v>25</v>
      </c>
      <c r="G491" s="19">
        <v>1</v>
      </c>
      <c r="H491" s="16">
        <v>238</v>
      </c>
      <c r="I491" s="20">
        <v>31.8</v>
      </c>
      <c r="J491" s="47">
        <v>2.52</v>
      </c>
      <c r="K491" s="47">
        <v>1.5</v>
      </c>
      <c r="L491" s="48">
        <v>4.2</v>
      </c>
      <c r="M491" s="51">
        <v>12</v>
      </c>
      <c r="N491" s="17">
        <v>40.781818180000002</v>
      </c>
      <c r="O491" s="17">
        <v>29.522727270000001</v>
      </c>
      <c r="P491" s="17">
        <v>4.2475033440000001</v>
      </c>
      <c r="Q491" s="17">
        <v>3.2351103430000001</v>
      </c>
      <c r="R491" s="17">
        <v>1.7322090910000001</v>
      </c>
      <c r="S491" s="17">
        <v>1.319336818</v>
      </c>
      <c r="T491" s="39">
        <v>3.7429207122911174</v>
      </c>
      <c r="U491" s="39">
        <v>2.2514024946774969</v>
      </c>
      <c r="V491" s="39">
        <v>1.1924555394542613</v>
      </c>
      <c r="W491" s="39">
        <v>2.7676931076846598</v>
      </c>
      <c r="X491" s="39">
        <v>0.32033489994949721</v>
      </c>
      <c r="Y491" s="39">
        <v>4.3955671760548327E-2</v>
      </c>
      <c r="Z491" s="39">
        <v>3.2104905686478</v>
      </c>
      <c r="AA491" s="55">
        <v>2.1213203435596398E-3</v>
      </c>
      <c r="AB491" s="39">
        <v>7.4054706557452651E-2</v>
      </c>
      <c r="AC491" s="39">
        <v>11.237212895077455</v>
      </c>
      <c r="AD491" s="39">
        <v>0.17629982621584234</v>
      </c>
      <c r="AE491" s="39">
        <v>0.3649781725092639</v>
      </c>
      <c r="AF491" s="39">
        <v>1.0286479496545491</v>
      </c>
      <c r="AG491" s="39">
        <v>0.90409648710004487</v>
      </c>
      <c r="AH491" s="39">
        <v>0.15857672965741967</v>
      </c>
      <c r="AI491" s="39">
        <v>29.131561596461669</v>
      </c>
      <c r="AJ491" s="39">
        <v>0.40881639224755478</v>
      </c>
      <c r="AK491" s="39">
        <v>1.0852340647632137</v>
      </c>
      <c r="AL491" s="39">
        <v>0.35718051047737309</v>
      </c>
      <c r="AM491" s="39">
        <v>0.50875311937425893</v>
      </c>
      <c r="AN491" s="39">
        <v>0.13904311728938687</v>
      </c>
      <c r="AO491" s="39">
        <v>11.31442139548767</v>
      </c>
      <c r="AP491" s="39">
        <v>2.1859280295381013E-2</v>
      </c>
      <c r="AQ491" s="39">
        <v>1.7872609792170552E-2</v>
      </c>
      <c r="AR491" s="39">
        <v>0.33269439424014025</v>
      </c>
      <c r="AS491" s="39">
        <v>0.26727062757634357</v>
      </c>
      <c r="AT491" s="39">
        <v>0.43482634437794254</v>
      </c>
      <c r="AU491" s="39">
        <v>0.94970387690368352</v>
      </c>
      <c r="AV491" s="39">
        <v>0.55817238900505062</v>
      </c>
      <c r="AW491" s="39">
        <v>19.505324696735375</v>
      </c>
      <c r="AX491" s="39">
        <v>0.3319726167499909</v>
      </c>
      <c r="AY491" s="39">
        <v>0.66647328047782572</v>
      </c>
      <c r="AZ491" s="39">
        <v>0.47817226951580988</v>
      </c>
      <c r="BA491" s="39">
        <v>2.1574793637696406</v>
      </c>
      <c r="BB491" s="39">
        <v>0.13950027416935581</v>
      </c>
      <c r="BC491" s="84">
        <v>2.1213203435596398E-3</v>
      </c>
      <c r="BD491" s="39">
        <v>2.0281137818958243E-2</v>
      </c>
      <c r="BE491" s="39">
        <v>0.55191682811231146</v>
      </c>
      <c r="BF491" s="39">
        <v>0.50063436624979085</v>
      </c>
      <c r="BG491" s="39">
        <v>2.1213203435596398E-3</v>
      </c>
      <c r="BH491" s="68">
        <v>2.1213203435596398E-3</v>
      </c>
      <c r="BI491" s="69">
        <v>2.1213203435596398E-3</v>
      </c>
      <c r="BJ491" s="70">
        <v>2.1213203435596398E-3</v>
      </c>
      <c r="BK491" s="71">
        <v>2.1213203435596398E-3</v>
      </c>
      <c r="BL491" s="85">
        <f t="shared" si="56"/>
        <v>3.1378760535327048</v>
      </c>
      <c r="BM491" s="85">
        <f t="shared" si="57"/>
        <v>1.5399063376649065</v>
      </c>
      <c r="BN491" s="85">
        <f t="shared" si="58"/>
        <v>1.4589265985784117</v>
      </c>
      <c r="BO491" s="85">
        <f t="shared" si="59"/>
        <v>0.81774765467826938</v>
      </c>
      <c r="BP491" s="85">
        <f t="shared" si="60"/>
        <v>0.72215868298663699</v>
      </c>
      <c r="BQ491" s="85">
        <f t="shared" si="61"/>
        <v>24.722510217782286</v>
      </c>
      <c r="BR491" s="85">
        <f t="shared" si="62"/>
        <v>30.216795661224882</v>
      </c>
      <c r="BS491" s="85">
        <f t="shared" si="63"/>
        <v>26.94688227785112</v>
      </c>
    </row>
    <row r="492" spans="1:71" x14ac:dyDescent="0.2">
      <c r="A492" s="22">
        <v>491</v>
      </c>
      <c r="B492" s="18" t="s">
        <v>23</v>
      </c>
      <c r="C492" s="20">
        <v>1439</v>
      </c>
      <c r="D492" s="20">
        <v>1</v>
      </c>
      <c r="E492" s="20">
        <v>1</v>
      </c>
      <c r="F492" s="20" t="s">
        <v>25</v>
      </c>
      <c r="G492" s="19">
        <v>1</v>
      </c>
      <c r="H492" s="16">
        <v>241</v>
      </c>
      <c r="I492" s="20">
        <v>31.8</v>
      </c>
      <c r="J492" s="47">
        <v>2.52</v>
      </c>
      <c r="K492" s="47">
        <v>1.5</v>
      </c>
      <c r="L492" s="48">
        <v>4.2</v>
      </c>
      <c r="M492" s="21">
        <v>15</v>
      </c>
      <c r="N492" s="17">
        <v>43.95909091</v>
      </c>
      <c r="O492" s="17">
        <v>30.31818182</v>
      </c>
      <c r="P492" s="17">
        <v>4.4101509669999999</v>
      </c>
      <c r="Q492" s="17">
        <v>3.1845848409999999</v>
      </c>
      <c r="R492" s="17">
        <v>1.938662273</v>
      </c>
      <c r="S492" s="17">
        <v>1.3999145449999999</v>
      </c>
      <c r="T492" s="40">
        <v>3.9475795814370418</v>
      </c>
      <c r="U492" s="40">
        <v>2.3459891066021274</v>
      </c>
      <c r="V492" s="40">
        <v>1.2179830838842518</v>
      </c>
      <c r="W492" s="40">
        <v>2.7499569810894671</v>
      </c>
      <c r="X492" s="40">
        <v>0.31174401744990343</v>
      </c>
      <c r="Y492" s="40">
        <v>4.6112136697481106E-2</v>
      </c>
      <c r="Z492" s="40">
        <v>3.1796645614337251</v>
      </c>
      <c r="AA492" s="55">
        <v>2.1213203435596398E-3</v>
      </c>
      <c r="AB492" s="40">
        <v>6.6512516469662317E-2</v>
      </c>
      <c r="AC492" s="40">
        <v>10.973378178329758</v>
      </c>
      <c r="AD492" s="57">
        <v>2.1213203435596398E-3</v>
      </c>
      <c r="AE492" s="73">
        <v>2.1213203435596398E-3</v>
      </c>
      <c r="AF492" s="40">
        <v>1.3901257549339152</v>
      </c>
      <c r="AG492" s="40">
        <v>0.94521862070946172</v>
      </c>
      <c r="AH492" s="40">
        <v>0.17255335511619685</v>
      </c>
      <c r="AI492" s="40">
        <v>29.327267740587843</v>
      </c>
      <c r="AJ492" s="40">
        <v>0.18045096441189132</v>
      </c>
      <c r="AK492" s="40">
        <v>1.139992263050853</v>
      </c>
      <c r="AL492" s="40">
        <v>0.38049586901837656</v>
      </c>
      <c r="AM492" s="40">
        <v>0.47901297444485436</v>
      </c>
      <c r="AN492" s="40">
        <v>0.14296382086698078</v>
      </c>
      <c r="AO492" s="40">
        <v>11.737495148800937</v>
      </c>
      <c r="AP492" s="40">
        <v>2.2799545771638337E-2</v>
      </c>
      <c r="AQ492" s="40">
        <v>2.1943360297513526E-2</v>
      </c>
      <c r="AR492" s="40">
        <v>0.27862063979190443</v>
      </c>
      <c r="AS492" s="40">
        <v>0.22440575687462652</v>
      </c>
      <c r="AT492" s="40">
        <v>0.36752604517409587</v>
      </c>
      <c r="AU492" s="40">
        <v>0.68139925839249671</v>
      </c>
      <c r="AV492" s="40">
        <v>0.46051323049040593</v>
      </c>
      <c r="AW492" s="40">
        <v>19.893425227220149</v>
      </c>
      <c r="AX492" s="40"/>
      <c r="AY492" s="40">
        <v>0.97658413783786779</v>
      </c>
      <c r="AZ492" s="40">
        <v>0.39042433554144723</v>
      </c>
      <c r="BA492" s="40">
        <v>1.9776872925853857</v>
      </c>
      <c r="BB492" s="40">
        <v>0.14547205604642613</v>
      </c>
      <c r="BC492" s="84">
        <v>2.1213203435596398E-3</v>
      </c>
      <c r="BD492" s="40"/>
      <c r="BE492" s="40">
        <v>0.40674173348217246</v>
      </c>
      <c r="BF492" s="40">
        <v>0.44422556662517138</v>
      </c>
      <c r="BG492" s="40">
        <v>2.1213203435596398E-3</v>
      </c>
      <c r="BH492" s="68">
        <v>2.1213203435596398E-3</v>
      </c>
      <c r="BI492" s="69">
        <v>2.1213203435596398E-3</v>
      </c>
      <c r="BJ492" s="70">
        <v>2.1213203435596398E-3</v>
      </c>
      <c r="BK492" s="71">
        <v>2.1213203435596398E-3</v>
      </c>
      <c r="BL492" s="85">
        <f t="shared" si="56"/>
        <v>2.4196842187655836</v>
      </c>
      <c r="BM492" s="85">
        <f t="shared" si="57"/>
        <v>0.80425534570324642</v>
      </c>
      <c r="BN492" s="85">
        <f t="shared" si="58"/>
        <v>1.4724650521953568</v>
      </c>
      <c r="BO492" s="85">
        <f t="shared" si="59"/>
        <v>0.42163815634131008</v>
      </c>
      <c r="BP492" s="85">
        <f t="shared" si="60"/>
        <v>0.38261718936193623</v>
      </c>
      <c r="BQ492" s="85">
        <f t="shared" si="61"/>
        <v>24.726295510226276</v>
      </c>
      <c r="BR492" s="85">
        <f t="shared" si="62"/>
        <v>30.467260003638696</v>
      </c>
      <c r="BS492" s="85">
        <f t="shared" si="63"/>
        <v>26.304496108192652</v>
      </c>
    </row>
    <row r="493" spans="1:71" x14ac:dyDescent="0.2">
      <c r="A493" s="22">
        <v>492</v>
      </c>
      <c r="B493" s="18" t="s">
        <v>23</v>
      </c>
      <c r="C493" s="18">
        <v>1439</v>
      </c>
      <c r="D493" s="18">
        <v>1</v>
      </c>
      <c r="E493" s="19">
        <v>1</v>
      </c>
      <c r="F493" s="19" t="s">
        <v>25</v>
      </c>
      <c r="G493" s="19">
        <v>1</v>
      </c>
      <c r="H493" s="16">
        <v>244</v>
      </c>
      <c r="I493" s="20">
        <v>31.8</v>
      </c>
      <c r="J493" s="47">
        <v>2.52</v>
      </c>
      <c r="K493" s="47">
        <v>1.5</v>
      </c>
      <c r="L493" s="48">
        <v>4.2</v>
      </c>
      <c r="M493" s="51">
        <v>18</v>
      </c>
      <c r="N493" s="17">
        <v>43.386363639999999</v>
      </c>
      <c r="O493" s="17">
        <v>27.40909091</v>
      </c>
      <c r="P493" s="17">
        <v>4.7453818749999996</v>
      </c>
      <c r="Q493" s="17">
        <v>3.4305091669999999</v>
      </c>
      <c r="R493" s="17">
        <v>2.058848636</v>
      </c>
      <c r="S493" s="17">
        <v>1.4883731819999999</v>
      </c>
      <c r="T493" s="39">
        <v>3.8575820960369733</v>
      </c>
      <c r="U493" s="39">
        <v>2.3505550882051396</v>
      </c>
      <c r="V493" s="39">
        <v>1.2633917436407212</v>
      </c>
      <c r="W493" s="39">
        <v>2.8615434705940643</v>
      </c>
      <c r="X493" s="39">
        <v>0.32363511379242926</v>
      </c>
      <c r="Y493" s="39">
        <v>3.8850029911306726E-2</v>
      </c>
      <c r="Z493" s="39">
        <v>3.3142306805106827</v>
      </c>
      <c r="AA493" s="55">
        <v>2.1213203435596398E-3</v>
      </c>
      <c r="AB493" s="39">
        <v>7.5857271905463486E-2</v>
      </c>
      <c r="AC493" s="39">
        <v>11.206308086985505</v>
      </c>
      <c r="AD493" s="39">
        <v>0.18346244303940942</v>
      </c>
      <c r="AE493" s="39">
        <v>0.38868507058645696</v>
      </c>
      <c r="AF493" s="39">
        <v>0.92038835069641156</v>
      </c>
      <c r="AG493" s="39">
        <v>0.83193661551150233</v>
      </c>
      <c r="AH493" s="39">
        <v>0.25675755377088966</v>
      </c>
      <c r="AI493" s="39">
        <v>29.564040123801249</v>
      </c>
      <c r="AJ493" s="39">
        <v>0.38606059595991798</v>
      </c>
      <c r="AK493" s="39">
        <v>0.95885335714470266</v>
      </c>
      <c r="AL493" s="39">
        <v>0.39382637477518256</v>
      </c>
      <c r="AM493" s="39">
        <v>0.49486543431687618</v>
      </c>
      <c r="AN493" s="39">
        <v>0.12838976189793566</v>
      </c>
      <c r="AO493" s="39">
        <v>13.212036914719056</v>
      </c>
      <c r="AP493" s="39">
        <v>2.3084795136540007E-2</v>
      </c>
      <c r="AQ493" s="39">
        <v>1.74266627729362E-2</v>
      </c>
      <c r="AR493" s="39">
        <v>0.28537964542074479</v>
      </c>
      <c r="AS493" s="39">
        <v>0.22996266534932594</v>
      </c>
      <c r="AT493" s="39">
        <v>0.35932027311110476</v>
      </c>
      <c r="AU493" s="39">
        <v>0.65814279423245248</v>
      </c>
      <c r="AV493" s="39">
        <v>0.49943603050300095</v>
      </c>
      <c r="AW493" s="39">
        <v>18.207696737943454</v>
      </c>
      <c r="AX493" s="39">
        <v>0.34285520810668918</v>
      </c>
      <c r="AY493" s="39">
        <v>0.54054265707702776</v>
      </c>
      <c r="AZ493" s="39">
        <v>0.34060926424973598</v>
      </c>
      <c r="BA493" s="39">
        <v>1.913340514827562</v>
      </c>
      <c r="BB493" s="39">
        <v>0.15598824418052848</v>
      </c>
      <c r="BC493" s="84">
        <v>2.1213203435596398E-3</v>
      </c>
      <c r="BD493" s="39">
        <v>1.7975334792629093E-2</v>
      </c>
      <c r="BE493" s="39">
        <v>0.46806948082793187</v>
      </c>
      <c r="BF493" s="39">
        <v>0.32867586980869845</v>
      </c>
      <c r="BG493" s="39">
        <v>2.1213203435596398E-3</v>
      </c>
      <c r="BH493" s="68">
        <v>2.1213203435596398E-3</v>
      </c>
      <c r="BI493" s="69">
        <v>2.1213203435596398E-3</v>
      </c>
      <c r="BJ493" s="70">
        <v>2.1213203435596398E-3</v>
      </c>
      <c r="BK493" s="71">
        <v>2.1213203435596398E-3</v>
      </c>
      <c r="BL493" s="85">
        <f t="shared" si="56"/>
        <v>3.1808124720185007</v>
      </c>
      <c r="BM493" s="85">
        <f t="shared" si="57"/>
        <v>1.6846493100373201</v>
      </c>
      <c r="BN493" s="85">
        <f t="shared" si="58"/>
        <v>1.3677734000832449</v>
      </c>
      <c r="BO493" s="85">
        <f t="shared" si="59"/>
        <v>0.90213786467568058</v>
      </c>
      <c r="BP493" s="85">
        <f t="shared" si="60"/>
        <v>0.78251144536163952</v>
      </c>
      <c r="BQ493" s="85">
        <f t="shared" si="61"/>
        <v>25.177246279765512</v>
      </c>
      <c r="BR493" s="85">
        <f t="shared" si="62"/>
        <v>30.522893480945953</v>
      </c>
      <c r="BS493" s="85">
        <f t="shared" si="63"/>
        <v>24.401234100401716</v>
      </c>
    </row>
    <row r="494" spans="1:71" x14ac:dyDescent="0.2">
      <c r="A494" s="22">
        <v>493</v>
      </c>
      <c r="B494" s="18" t="s">
        <v>23</v>
      </c>
      <c r="C494" s="20">
        <v>1439</v>
      </c>
      <c r="D494" s="20">
        <v>2</v>
      </c>
      <c r="E494" s="20">
        <v>1</v>
      </c>
      <c r="F494" s="20" t="s">
        <v>24</v>
      </c>
      <c r="G494" s="19">
        <v>1</v>
      </c>
      <c r="H494" s="16">
        <v>263</v>
      </c>
      <c r="I494" s="20">
        <v>31.8</v>
      </c>
      <c r="J494" s="47">
        <v>2.52</v>
      </c>
      <c r="K494" s="47">
        <v>1.5</v>
      </c>
      <c r="L494" s="48">
        <v>4.2</v>
      </c>
      <c r="M494" s="21">
        <v>0</v>
      </c>
      <c r="N494" s="17">
        <v>49.1</v>
      </c>
      <c r="O494" s="17">
        <v>27.384409089999998</v>
      </c>
      <c r="P494" s="17">
        <v>3.4136558039999998</v>
      </c>
      <c r="Q494" s="17">
        <v>3.2397556010000002</v>
      </c>
      <c r="R494" s="17">
        <v>1.676105</v>
      </c>
      <c r="S494" s="17">
        <v>1.5907199999999999</v>
      </c>
      <c r="T494" s="40">
        <v>3.5386847970404123</v>
      </c>
      <c r="U494" s="40">
        <v>1.7869063683176134</v>
      </c>
      <c r="V494" s="40">
        <v>0.90059482768741239</v>
      </c>
      <c r="W494" s="40">
        <v>2.0186724823562145</v>
      </c>
      <c r="X494" s="40">
        <v>0.26315445897529199</v>
      </c>
      <c r="Y494" s="40">
        <v>7.0393259134467617E-2</v>
      </c>
      <c r="Z494" s="40">
        <v>2.4685334740220681</v>
      </c>
      <c r="AA494" s="55">
        <v>2.1213203435596398E-3</v>
      </c>
      <c r="AB494" s="40">
        <v>4.2091290484198809E-2</v>
      </c>
      <c r="AC494" s="40">
        <v>9.0288622777939018</v>
      </c>
      <c r="AD494" s="40">
        <v>0.11539639845878003</v>
      </c>
      <c r="AE494" s="40">
        <v>0.32472412178756194</v>
      </c>
      <c r="AF494" s="40">
        <v>1.2176731682184498</v>
      </c>
      <c r="AG494" s="40">
        <v>0.83662052108200569</v>
      </c>
      <c r="AH494" s="40">
        <v>9.3101309080799444E-2</v>
      </c>
      <c r="AI494" s="40">
        <v>21.191452249986014</v>
      </c>
      <c r="AJ494" s="40">
        <v>0.45125309491618498</v>
      </c>
      <c r="AK494" s="40">
        <v>1.097601014682162</v>
      </c>
      <c r="AL494" s="40">
        <v>0.30223652482657454</v>
      </c>
      <c r="AM494" s="40">
        <v>0.41337133426527567</v>
      </c>
      <c r="AN494" s="40">
        <v>0.12759525120712675</v>
      </c>
      <c r="AO494" s="40">
        <v>13.50732075266129</v>
      </c>
      <c r="AP494" s="40">
        <v>4.7509173024480329E-2</v>
      </c>
      <c r="AQ494" s="40">
        <v>3.5532640105939026E-2</v>
      </c>
      <c r="AR494" s="40">
        <v>0.83096970476452836</v>
      </c>
      <c r="AS494" s="40">
        <v>0.56065538403768511</v>
      </c>
      <c r="AT494" s="40">
        <v>4.1153368068775311</v>
      </c>
      <c r="AU494" s="40">
        <v>1.6589690251346014</v>
      </c>
      <c r="AV494" s="40">
        <v>0.70243052346862689</v>
      </c>
      <c r="AW494" s="40">
        <v>23.32504620660438</v>
      </c>
      <c r="AX494" s="40">
        <v>0.4387994746428609</v>
      </c>
      <c r="AY494" s="40">
        <v>1.0551599624492829</v>
      </c>
      <c r="AZ494" s="40">
        <v>0.46152045201639663</v>
      </c>
      <c r="BA494" s="40">
        <v>2.3813412031745527</v>
      </c>
      <c r="BB494" s="40">
        <v>0.14571356396350996</v>
      </c>
      <c r="BC494" s="84">
        <v>2.1213203435596398E-3</v>
      </c>
      <c r="BD494" s="40"/>
      <c r="BE494" s="40">
        <v>0.30695686432615016</v>
      </c>
      <c r="BF494" s="40">
        <v>0.94690454449685291</v>
      </c>
      <c r="BG494" s="40">
        <v>3.5999007118330005E-2</v>
      </c>
      <c r="BH494" s="68">
        <v>2.1213203435596398E-3</v>
      </c>
      <c r="BI494" s="69">
        <v>2.1213203435596398E-3</v>
      </c>
      <c r="BJ494" s="70">
        <v>2.1213203435596398E-3</v>
      </c>
      <c r="BK494" s="71">
        <v>2.1213203435596398E-3</v>
      </c>
      <c r="BL494" s="85">
        <f t="shared" si="56"/>
        <v>2.7789044255865347</v>
      </c>
      <c r="BM494" s="85">
        <f t="shared" si="57"/>
        <v>1.3288027395540998</v>
      </c>
      <c r="BN494" s="85">
        <f t="shared" si="58"/>
        <v>1.3225064348253086</v>
      </c>
      <c r="BO494" s="85">
        <f t="shared" si="59"/>
        <v>0.70184209293996325</v>
      </c>
      <c r="BP494" s="85">
        <f t="shared" si="60"/>
        <v>0.62696064661413642</v>
      </c>
      <c r="BQ494" s="85">
        <f t="shared" si="61"/>
        <v>20.005408686192915</v>
      </c>
      <c r="BR494" s="85">
        <f t="shared" si="62"/>
        <v>22.289053264668176</v>
      </c>
      <c r="BS494" s="85">
        <f t="shared" si="63"/>
        <v>37.059451137923517</v>
      </c>
    </row>
    <row r="495" spans="1:71" x14ac:dyDescent="0.2">
      <c r="A495" s="22">
        <v>494</v>
      </c>
      <c r="B495" s="18" t="s">
        <v>23</v>
      </c>
      <c r="C495" s="20">
        <v>1439</v>
      </c>
      <c r="D495" s="20">
        <v>2</v>
      </c>
      <c r="E495" s="20">
        <v>1</v>
      </c>
      <c r="F495" s="20" t="s">
        <v>24</v>
      </c>
      <c r="G495" s="19">
        <v>1</v>
      </c>
      <c r="H495" s="16">
        <v>266</v>
      </c>
      <c r="I495" s="20">
        <v>31.8</v>
      </c>
      <c r="J495" s="47">
        <v>2.52</v>
      </c>
      <c r="K495" s="47">
        <v>1.5</v>
      </c>
      <c r="L495" s="48">
        <v>4.2</v>
      </c>
      <c r="M495" s="21">
        <v>3</v>
      </c>
      <c r="N495" s="17">
        <v>42.445454550000001</v>
      </c>
      <c r="O495" s="17">
        <v>23.428899999999999</v>
      </c>
      <c r="P495" s="17">
        <v>3.6747751119999998</v>
      </c>
      <c r="Q495" s="17">
        <v>3.3895502249999998</v>
      </c>
      <c r="R495" s="17">
        <v>1.5597749999999999</v>
      </c>
      <c r="S495" s="17">
        <v>1.4387099999999999</v>
      </c>
      <c r="T495" s="40">
        <v>4.0176229611267527</v>
      </c>
      <c r="U495" s="40">
        <v>2.0546155702269737</v>
      </c>
      <c r="V495" s="40">
        <v>1.0191875793923331</v>
      </c>
      <c r="W495" s="40">
        <v>2.226161970619561</v>
      </c>
      <c r="X495" s="40">
        <v>0.25248575902586973</v>
      </c>
      <c r="Y495" s="40">
        <v>6.3812455843895097E-2</v>
      </c>
      <c r="Z495" s="40">
        <v>2.6221686132281379</v>
      </c>
      <c r="AA495" s="55">
        <v>2.1213203435596398E-3</v>
      </c>
      <c r="AB495" s="40">
        <v>4.5434030416862427E-2</v>
      </c>
      <c r="AC495" s="40">
        <v>9.6848401976421368</v>
      </c>
      <c r="AD495" s="57">
        <v>2.1213203435596398E-3</v>
      </c>
      <c r="AE495" s="73">
        <v>2.1213203435596398E-3</v>
      </c>
      <c r="AF495" s="40">
        <v>1.2389624411275997</v>
      </c>
      <c r="AG495" s="40">
        <v>0.85361125840341301</v>
      </c>
      <c r="AH495" s="40">
        <v>0.12177842191454574</v>
      </c>
      <c r="AI495" s="40">
        <v>21.792955703465527</v>
      </c>
      <c r="AJ495" s="40">
        <v>0.24950483641670279</v>
      </c>
      <c r="AK495" s="40">
        <v>0.79448702479814193</v>
      </c>
      <c r="AL495" s="40">
        <v>0.44942279009044639</v>
      </c>
      <c r="AM495" s="40">
        <v>0.48913437034727203</v>
      </c>
      <c r="AN495" s="40">
        <v>0.19551868575072975</v>
      </c>
      <c r="AO495" s="40">
        <v>16.153183600746555</v>
      </c>
      <c r="AP495" s="40">
        <v>4.0180359237130855E-2</v>
      </c>
      <c r="AQ495" s="40">
        <v>2.6513439064232154E-2</v>
      </c>
      <c r="AR495" s="40">
        <v>0.69353107522518398</v>
      </c>
      <c r="AS495" s="40">
        <v>0.49054081985315784</v>
      </c>
      <c r="AT495" s="40">
        <v>2.9299606633371735</v>
      </c>
      <c r="AU495" s="40">
        <v>0.58934306485392907</v>
      </c>
      <c r="AV495" s="40">
        <v>0.52590861005017087</v>
      </c>
      <c r="AW495" s="40">
        <v>21.735346580434083</v>
      </c>
      <c r="AX495" s="40"/>
      <c r="AY495" s="40">
        <v>1.4548521681008908</v>
      </c>
      <c r="AZ495" s="40">
        <v>0.37190157806897478</v>
      </c>
      <c r="BA495" s="40">
        <v>2.5082993256339026</v>
      </c>
      <c r="BB495" s="40">
        <v>0.19505392261989568</v>
      </c>
      <c r="BC495" s="84">
        <v>2.1213203435596398E-3</v>
      </c>
      <c r="BD495" s="40"/>
      <c r="BE495" s="40">
        <v>0.42805779400487626</v>
      </c>
      <c r="BF495" s="40">
        <v>0.71717517047249602</v>
      </c>
      <c r="BG495" s="40">
        <v>2.2521823363403567E-2</v>
      </c>
      <c r="BH495" s="68">
        <v>2.1213203435596398E-3</v>
      </c>
      <c r="BI495" s="69">
        <v>2.1213203435596398E-3</v>
      </c>
      <c r="BJ495" s="70">
        <v>2.1213203435596398E-3</v>
      </c>
      <c r="BK495" s="71">
        <v>2.1213203435596398E-3</v>
      </c>
      <c r="BL495" s="85">
        <f t="shared" si="56"/>
        <v>2.4745808102145461</v>
      </c>
      <c r="BM495" s="85">
        <f t="shared" si="57"/>
        <v>0.87038271952567658</v>
      </c>
      <c r="BN495" s="85">
        <f t="shared" si="58"/>
        <v>1.4086794049381397</v>
      </c>
      <c r="BO495" s="85">
        <f t="shared" si="59"/>
        <v>0.41883860909167059</v>
      </c>
      <c r="BP495" s="85">
        <f t="shared" si="60"/>
        <v>0.45154411043400605</v>
      </c>
      <c r="BQ495" s="85">
        <f t="shared" si="61"/>
        <v>21.877082651261766</v>
      </c>
      <c r="BR495" s="85">
        <f t="shared" si="62"/>
        <v>22.587442728263667</v>
      </c>
      <c r="BS495" s="85">
        <f t="shared" si="63"/>
        <v>32.739792996037309</v>
      </c>
    </row>
    <row r="496" spans="1:71" x14ac:dyDescent="0.2">
      <c r="A496" s="22">
        <v>495</v>
      </c>
      <c r="B496" s="18" t="s">
        <v>23</v>
      </c>
      <c r="C496" s="16">
        <v>1439</v>
      </c>
      <c r="D496" s="16">
        <v>2</v>
      </c>
      <c r="E496" s="16">
        <v>1</v>
      </c>
      <c r="F496" s="16" t="s">
        <v>24</v>
      </c>
      <c r="G496" s="19">
        <v>1</v>
      </c>
      <c r="H496" s="16">
        <v>269</v>
      </c>
      <c r="I496" s="20">
        <v>31.8</v>
      </c>
      <c r="J496" s="47">
        <v>2.52</v>
      </c>
      <c r="K496" s="47">
        <v>1.5</v>
      </c>
      <c r="L496" s="48">
        <v>4.2</v>
      </c>
      <c r="M496" s="22">
        <v>6</v>
      </c>
      <c r="N496" s="17">
        <v>38.27727273</v>
      </c>
      <c r="O496" s="17">
        <v>31.5381</v>
      </c>
      <c r="P496" s="17">
        <v>3.87760361</v>
      </c>
      <c r="Q496" s="17">
        <v>3.168083363</v>
      </c>
      <c r="R496" s="17">
        <v>1.4842409089999999</v>
      </c>
      <c r="S496" s="17">
        <v>1.212655909</v>
      </c>
      <c r="T496" s="38">
        <v>4.4461300608287839</v>
      </c>
      <c r="U496" s="38">
        <v>2.3511932270213625</v>
      </c>
      <c r="V496" s="38">
        <v>1.1499177263395386</v>
      </c>
      <c r="W496" s="38">
        <v>2.4474390322445507</v>
      </c>
      <c r="X496" s="38">
        <v>0.2658674638447584</v>
      </c>
      <c r="Y496" s="38">
        <v>3.0409757630372687E-2</v>
      </c>
      <c r="Z496" s="38">
        <v>2.7112668060681369</v>
      </c>
      <c r="AA496" s="55">
        <v>2.1213203435596398E-3</v>
      </c>
      <c r="AB496" s="38">
        <v>0.13244554317070839</v>
      </c>
      <c r="AC496" s="38">
        <v>9.9146704011586326</v>
      </c>
      <c r="AD496" s="38">
        <v>0.21462834229053648</v>
      </c>
      <c r="AE496" s="38">
        <v>0.46742911254249175</v>
      </c>
      <c r="AF496" s="38">
        <v>0.76104692756670311</v>
      </c>
      <c r="AG496" s="38">
        <v>0.88080415084402597</v>
      </c>
      <c r="AH496" s="38">
        <v>0.2946462476001927</v>
      </c>
      <c r="AI496" s="38">
        <v>24.18040723705964</v>
      </c>
      <c r="AJ496" s="38">
        <v>0.49090555228869109</v>
      </c>
      <c r="AK496" s="38">
        <v>0.73848110005345502</v>
      </c>
      <c r="AL496" s="38">
        <v>0.43617005012734972</v>
      </c>
      <c r="AM496" s="38">
        <v>0.51263755979286696</v>
      </c>
      <c r="AN496" s="38">
        <v>0.13411378781953578</v>
      </c>
      <c r="AO496" s="38">
        <v>15.394114277366167</v>
      </c>
      <c r="AP496" s="38">
        <v>3.5607243777430103E-2</v>
      </c>
      <c r="AQ496" s="38">
        <v>2.5334813643908938E-2</v>
      </c>
      <c r="AR496" s="38">
        <v>0.37404919050796315</v>
      </c>
      <c r="AS496" s="38">
        <v>0.29276425880535317</v>
      </c>
      <c r="AT496" s="38">
        <v>0.60162968619077617</v>
      </c>
      <c r="AU496" s="38">
        <v>1.027108356028269</v>
      </c>
      <c r="AV496" s="38">
        <v>0.59204977943704307</v>
      </c>
      <c r="AW496" s="38">
        <v>21.768664499690928</v>
      </c>
      <c r="AX496" s="38">
        <v>0.40179930378338102</v>
      </c>
      <c r="AY496" s="38">
        <v>0.66595320242140144</v>
      </c>
      <c r="AZ496" s="38">
        <v>0.53803317338703438</v>
      </c>
      <c r="BA496" s="38">
        <v>2.4538801038544555</v>
      </c>
      <c r="BB496" s="38">
        <v>0.16726882133742449</v>
      </c>
      <c r="BC496" s="84">
        <v>2.1213203435596398E-3</v>
      </c>
      <c r="BD496" s="38">
        <v>2.4658078632586893E-2</v>
      </c>
      <c r="BE496" s="38">
        <v>0.58944626146093215</v>
      </c>
      <c r="BF496" s="38">
        <v>0.4843277636404163</v>
      </c>
      <c r="BG496" s="39">
        <v>2.1213203435596398E-3</v>
      </c>
      <c r="BH496" s="68">
        <v>2.1213203435596398E-3</v>
      </c>
      <c r="BI496" s="69">
        <v>2.1213203435596398E-3</v>
      </c>
      <c r="BJ496" s="70">
        <v>2.1213203435596398E-3</v>
      </c>
      <c r="BK496" s="71">
        <v>2.1213203435596398E-3</v>
      </c>
      <c r="BL496" s="85">
        <f t="shared" si="56"/>
        <v>3.5963114244503309</v>
      </c>
      <c r="BM496" s="85">
        <f t="shared" si="57"/>
        <v>2.0362248480199701</v>
      </c>
      <c r="BN496" s="85">
        <f t="shared" si="58"/>
        <v>1.4259727886108253</v>
      </c>
      <c r="BO496" s="85">
        <f t="shared" si="59"/>
        <v>1.1326256853501286</v>
      </c>
      <c r="BP496" s="85">
        <f t="shared" si="60"/>
        <v>0.90359916266984142</v>
      </c>
      <c r="BQ496" s="85">
        <f t="shared" si="61"/>
        <v>23.286484717505765</v>
      </c>
      <c r="BR496" s="85">
        <f t="shared" si="62"/>
        <v>24.918888337113096</v>
      </c>
      <c r="BS496" s="85">
        <f t="shared" si="63"/>
        <v>30.055302458660655</v>
      </c>
    </row>
    <row r="497" spans="1:71" x14ac:dyDescent="0.2">
      <c r="A497" s="22">
        <v>496</v>
      </c>
      <c r="B497" s="18" t="s">
        <v>23</v>
      </c>
      <c r="C497" s="20">
        <v>1439</v>
      </c>
      <c r="D497" s="20">
        <v>2</v>
      </c>
      <c r="E497" s="20">
        <v>1</v>
      </c>
      <c r="F497" s="20" t="s">
        <v>24</v>
      </c>
      <c r="G497" s="19">
        <v>1</v>
      </c>
      <c r="H497" s="16">
        <v>272</v>
      </c>
      <c r="I497" s="20">
        <v>31.8</v>
      </c>
      <c r="J497" s="47">
        <v>2.52</v>
      </c>
      <c r="K497" s="47">
        <v>1.5</v>
      </c>
      <c r="L497" s="48">
        <v>4.2</v>
      </c>
      <c r="M497" s="21">
        <v>9</v>
      </c>
      <c r="N497" s="17">
        <v>40.68181818</v>
      </c>
      <c r="O497" s="17">
        <v>29.176400000000001</v>
      </c>
      <c r="P497" s="17">
        <v>4.0583798880000002</v>
      </c>
      <c r="Q497" s="17">
        <v>3.428324022</v>
      </c>
      <c r="R497" s="17">
        <v>1.651022727</v>
      </c>
      <c r="S497" s="17">
        <v>1.394704545</v>
      </c>
      <c r="T497" s="40">
        <v>3.9688061645583494</v>
      </c>
      <c r="U497" s="40">
        <v>2.2916477812348837</v>
      </c>
      <c r="V497" s="40">
        <v>1.1650288280591004</v>
      </c>
      <c r="W497" s="40">
        <v>2.5260941204022727</v>
      </c>
      <c r="X497" s="40">
        <v>0.31498227506080917</v>
      </c>
      <c r="Y497" s="40">
        <v>3.7555428585096647E-2</v>
      </c>
      <c r="Z497" s="40">
        <v>2.8739191941808366</v>
      </c>
      <c r="AA497" s="55">
        <v>2.1213203435596398E-3</v>
      </c>
      <c r="AB497" s="40">
        <v>0.14235797090797916</v>
      </c>
      <c r="AC497" s="40">
        <v>10.39105766970239</v>
      </c>
      <c r="AD497" s="57">
        <v>2.1213203435596398E-3</v>
      </c>
      <c r="AE497" s="73">
        <v>2.1213203435596398E-3</v>
      </c>
      <c r="AF497" s="40">
        <v>1.4054496577799742</v>
      </c>
      <c r="AG497" s="40">
        <v>0.93729113732137859</v>
      </c>
      <c r="AH497" s="40">
        <v>0.30470989945307347</v>
      </c>
      <c r="AI497" s="40">
        <v>25.877077394076593</v>
      </c>
      <c r="AJ497" s="40">
        <v>0.19349565579308869</v>
      </c>
      <c r="AK497" s="40">
        <v>0.9967644581989924</v>
      </c>
      <c r="AL497" s="40">
        <v>0.39489387552043875</v>
      </c>
      <c r="AM497" s="40">
        <v>0.52287494406056378</v>
      </c>
      <c r="AN497" s="40">
        <v>0.19360024124528671</v>
      </c>
      <c r="AO497" s="40">
        <v>13.32933583077747</v>
      </c>
      <c r="AP497" s="40">
        <v>3.426371358772181E-2</v>
      </c>
      <c r="AQ497" s="40">
        <v>1.7960040989629333E-2</v>
      </c>
      <c r="AR497" s="40">
        <v>0.3688116084830157</v>
      </c>
      <c r="AS497" s="40">
        <v>0.28251674129370297</v>
      </c>
      <c r="AT497" s="40">
        <v>0.44675722337312829</v>
      </c>
      <c r="AU497" s="40">
        <v>0.87123051385081307</v>
      </c>
      <c r="AV497" s="40">
        <v>0.48179134086389047</v>
      </c>
      <c r="AW497" s="40">
        <v>21.488384935017706</v>
      </c>
      <c r="AX497" s="40"/>
      <c r="AY497" s="40">
        <v>1.0067740771811919</v>
      </c>
      <c r="AZ497" s="40">
        <v>0.51687266904767715</v>
      </c>
      <c r="BA497" s="40">
        <v>2.3451852393226833</v>
      </c>
      <c r="BB497" s="40">
        <v>0.1699392899281002</v>
      </c>
      <c r="BC497" s="84">
        <v>2.1213203435596398E-3</v>
      </c>
      <c r="BD497" s="40"/>
      <c r="BE497" s="40">
        <v>0.45202836729976825</v>
      </c>
      <c r="BF497" s="40">
        <v>0.49655329240593304</v>
      </c>
      <c r="BG497" s="40">
        <v>2.1213203435596398E-3</v>
      </c>
      <c r="BH497" s="68">
        <v>2.1213203435596398E-3</v>
      </c>
      <c r="BI497" s="69">
        <v>2.1213203435596398E-3</v>
      </c>
      <c r="BJ497" s="70">
        <v>2.1213203435596398E-3</v>
      </c>
      <c r="BK497" s="71">
        <v>2.1213203435596398E-3</v>
      </c>
      <c r="BL497" s="85">
        <f t="shared" si="56"/>
        <v>2.7331431139175848</v>
      </c>
      <c r="BM497" s="85">
        <f t="shared" si="57"/>
        <v>1.0397000423616993</v>
      </c>
      <c r="BN497" s="85">
        <f t="shared" si="58"/>
        <v>1.4998428303105986</v>
      </c>
      <c r="BO497" s="85">
        <f t="shared" si="59"/>
        <v>0.64268484649770097</v>
      </c>
      <c r="BP497" s="85">
        <f t="shared" si="60"/>
        <v>0.39701519586399842</v>
      </c>
      <c r="BQ497" s="85">
        <f t="shared" si="61"/>
        <v>23.531536033198641</v>
      </c>
      <c r="BR497" s="85">
        <f t="shared" si="62"/>
        <v>26.873841852275586</v>
      </c>
      <c r="BS497" s="85">
        <f t="shared" si="63"/>
        <v>28.991796974706315</v>
      </c>
    </row>
    <row r="498" spans="1:71" x14ac:dyDescent="0.2">
      <c r="A498" s="22">
        <v>497</v>
      </c>
      <c r="B498" s="18" t="s">
        <v>23</v>
      </c>
      <c r="C498" s="16">
        <v>1439</v>
      </c>
      <c r="D498" s="16">
        <v>2</v>
      </c>
      <c r="E498" s="16">
        <v>1</v>
      </c>
      <c r="F498" s="16" t="s">
        <v>24</v>
      </c>
      <c r="G498" s="19">
        <v>1</v>
      </c>
      <c r="H498" s="16">
        <v>275</v>
      </c>
      <c r="I498" s="20">
        <v>31.8</v>
      </c>
      <c r="J498" s="47">
        <v>2.52</v>
      </c>
      <c r="K498" s="47">
        <v>1.5</v>
      </c>
      <c r="L498" s="48">
        <v>4.2</v>
      </c>
      <c r="M498" s="23">
        <v>12</v>
      </c>
      <c r="N498" s="17">
        <v>36.372727269999999</v>
      </c>
      <c r="O498" s="17">
        <v>29.991499999999998</v>
      </c>
      <c r="P498" s="17">
        <v>4.1698450390000001</v>
      </c>
      <c r="Q498" s="17">
        <v>3.4695876029999999</v>
      </c>
      <c r="R498" s="17">
        <v>1.5166863639999999</v>
      </c>
      <c r="S498" s="17">
        <v>1.2619836360000001</v>
      </c>
      <c r="T498" s="38">
        <v>4.060538729175188</v>
      </c>
      <c r="U498" s="38">
        <v>2.3146726230190198</v>
      </c>
      <c r="V498" s="38">
        <v>1.1676465584463125</v>
      </c>
      <c r="W498" s="38">
        <v>2.5401012421293339</v>
      </c>
      <c r="X498" s="38">
        <v>0.27000139543301332</v>
      </c>
      <c r="Y498" s="38">
        <v>3.5339527569626668E-2</v>
      </c>
      <c r="Z498" s="38">
        <v>2.8291121301404774</v>
      </c>
      <c r="AA498" s="55">
        <v>2.1213203435596398E-3</v>
      </c>
      <c r="AB498" s="38">
        <v>0.15274102880685159</v>
      </c>
      <c r="AC498" s="38">
        <v>10.379763635854147</v>
      </c>
      <c r="AD498" s="38">
        <v>0.20594878080526735</v>
      </c>
      <c r="AE498" s="38">
        <v>0.42765842910575363</v>
      </c>
      <c r="AF498" s="38">
        <v>0.80258500479172601</v>
      </c>
      <c r="AG498" s="38">
        <v>0.90899177975586709</v>
      </c>
      <c r="AH498" s="38">
        <v>0.32003534538466594</v>
      </c>
      <c r="AI498" s="38">
        <v>25.645918750129255</v>
      </c>
      <c r="AJ498" s="38">
        <v>0.16282901224067017</v>
      </c>
      <c r="AK498" s="38">
        <v>0.84670797732030301</v>
      </c>
      <c r="AL498" s="38">
        <v>0.33810931975877595</v>
      </c>
      <c r="AM498" s="38">
        <v>0.45756874389006341</v>
      </c>
      <c r="AN498" s="38">
        <v>0.12903811847278635</v>
      </c>
      <c r="AO498" s="38">
        <v>14.988347411812297</v>
      </c>
      <c r="AP498" s="38">
        <v>2.9630257756471712E-2</v>
      </c>
      <c r="AQ498" s="38">
        <v>2.4430277519716846E-2</v>
      </c>
      <c r="AR498" s="38">
        <v>0.37678671611804515</v>
      </c>
      <c r="AS498" s="38">
        <v>0.29246999953836816</v>
      </c>
      <c r="AT498" s="38">
        <v>0.4524560581558596</v>
      </c>
      <c r="AU498" s="38">
        <v>1.076723315171312</v>
      </c>
      <c r="AV498" s="38">
        <v>0.59606217902757319</v>
      </c>
      <c r="AW498" s="38">
        <v>20.4173853638619</v>
      </c>
      <c r="AX498" s="38">
        <v>0.3090011347947017</v>
      </c>
      <c r="AY498" s="38">
        <v>0.55034969397361166</v>
      </c>
      <c r="AZ498" s="38">
        <v>0.50312794172467656</v>
      </c>
      <c r="BA498" s="38">
        <v>2.3262281579465265</v>
      </c>
      <c r="BB498" s="38">
        <v>0.18503834788132617</v>
      </c>
      <c r="BC498" s="84">
        <v>2.1213203435596398E-3</v>
      </c>
      <c r="BD498" s="38"/>
      <c r="BE498" s="38">
        <v>0.43457994239066805</v>
      </c>
      <c r="BF498" s="38">
        <v>0.46316919683518487</v>
      </c>
      <c r="BG498" s="38">
        <v>2.1213203435596398E-3</v>
      </c>
      <c r="BH498" s="68">
        <v>2.1213203435596398E-3</v>
      </c>
      <c r="BI498" s="69">
        <v>2.1213203435596398E-3</v>
      </c>
      <c r="BJ498" s="70">
        <v>2.1213203435596398E-3</v>
      </c>
      <c r="BK498" s="71">
        <v>2.1213203435596398E-3</v>
      </c>
      <c r="BL498" s="85">
        <f t="shared" si="56"/>
        <v>3.1403814061338879</v>
      </c>
      <c r="BM498" s="85">
        <f t="shared" si="57"/>
        <v>1.6073219161019845</v>
      </c>
      <c r="BN498" s="85">
        <f t="shared" si="58"/>
        <v>1.4040213715591168</v>
      </c>
      <c r="BO498" s="85">
        <f t="shared" si="59"/>
        <v>0.84155416723745502</v>
      </c>
      <c r="BP498" s="85">
        <f t="shared" si="60"/>
        <v>0.76576774886452958</v>
      </c>
      <c r="BQ498" s="85">
        <f t="shared" si="61"/>
        <v>23.561836314197492</v>
      </c>
      <c r="BR498" s="85">
        <f t="shared" si="62"/>
        <v>26.492626727449558</v>
      </c>
      <c r="BS498" s="85">
        <f t="shared" si="63"/>
        <v>28.0501665047573</v>
      </c>
    </row>
    <row r="499" spans="1:71" x14ac:dyDescent="0.2">
      <c r="A499" s="22">
        <v>498</v>
      </c>
      <c r="B499" s="18" t="s">
        <v>23</v>
      </c>
      <c r="C499" s="20">
        <v>1439</v>
      </c>
      <c r="D499" s="20">
        <v>2</v>
      </c>
      <c r="E499" s="20">
        <v>1</v>
      </c>
      <c r="F499" s="20" t="s">
        <v>24</v>
      </c>
      <c r="G499" s="19">
        <v>1</v>
      </c>
      <c r="H499" s="16">
        <v>278</v>
      </c>
      <c r="I499" s="20">
        <v>31.8</v>
      </c>
      <c r="J499" s="47">
        <v>2.52</v>
      </c>
      <c r="K499" s="47">
        <v>1.5</v>
      </c>
      <c r="L499" s="48">
        <v>4.2</v>
      </c>
      <c r="M499" s="21">
        <v>15</v>
      </c>
      <c r="N499" s="17">
        <v>40.281818180000002</v>
      </c>
      <c r="O499" s="17">
        <v>28.56318182</v>
      </c>
      <c r="P499" s="17">
        <v>4.0137282780000003</v>
      </c>
      <c r="Q499" s="17">
        <v>3.4154479800000002</v>
      </c>
      <c r="R499" s="17">
        <v>1.6168027270000001</v>
      </c>
      <c r="S499" s="17">
        <v>1.375804545</v>
      </c>
      <c r="T499" s="40">
        <v>4.0282798462157459</v>
      </c>
      <c r="U499" s="40">
        <v>2.3599410831476133</v>
      </c>
      <c r="V499" s="40">
        <v>1.2031760753868828</v>
      </c>
      <c r="W499" s="40">
        <v>2.6463003767162956</v>
      </c>
      <c r="X499" s="53">
        <v>2.1213203435596398E-3</v>
      </c>
      <c r="Y499" s="54">
        <v>2.1213203435596398E-3</v>
      </c>
      <c r="Z499" s="40">
        <v>3.0106954811340758</v>
      </c>
      <c r="AA499" s="55">
        <v>2.1213203435596398E-3</v>
      </c>
      <c r="AB499" s="56">
        <v>2.1213203435596398E-3</v>
      </c>
      <c r="AC499" s="40">
        <v>10.578059628855257</v>
      </c>
      <c r="AD499" s="57">
        <v>2.1213203435596398E-3</v>
      </c>
      <c r="AE499" s="73">
        <v>2.1213203435596398E-3</v>
      </c>
      <c r="AF499" s="40">
        <v>1.0954478159407097</v>
      </c>
      <c r="AG499" s="40">
        <v>0.94095116444001747</v>
      </c>
      <c r="AH499" s="74">
        <v>2.1213203435596398E-3</v>
      </c>
      <c r="AI499" s="40">
        <v>26.277155462676994</v>
      </c>
      <c r="AJ499" s="75">
        <v>2.1213203435596398E-3</v>
      </c>
      <c r="AK499" s="40">
        <v>1.0207492819694153</v>
      </c>
      <c r="AL499" s="76">
        <v>2.1213203435596398E-3</v>
      </c>
      <c r="AM499" s="40">
        <v>0.49954877358689748</v>
      </c>
      <c r="AN499" s="77">
        <v>2.1213203435596398E-3</v>
      </c>
      <c r="AO499" s="40">
        <v>12.995358191955644</v>
      </c>
      <c r="AP499" s="40">
        <v>3.219397069552072E-2</v>
      </c>
      <c r="AQ499" s="40">
        <v>1.7367040378187364E-2</v>
      </c>
      <c r="AR499" s="40">
        <v>0.33718036732033119</v>
      </c>
      <c r="AS499" s="40">
        <v>0.25590646700202174</v>
      </c>
      <c r="AT499" s="40">
        <v>0.36738266080904602</v>
      </c>
      <c r="AU499" s="40">
        <v>0.79779661331754093</v>
      </c>
      <c r="AV499" s="40">
        <v>0.44479828789098258</v>
      </c>
      <c r="AW499" s="40">
        <v>21.137121762977763</v>
      </c>
      <c r="AX499" s="40"/>
      <c r="AY499" s="40"/>
      <c r="AZ499" s="40"/>
      <c r="BA499" s="40">
        <v>2.3107206699171972</v>
      </c>
      <c r="BB499" s="40">
        <v>0.16353749821329047</v>
      </c>
      <c r="BC499" s="84">
        <v>2.1213203435596398E-3</v>
      </c>
      <c r="BD499" s="40"/>
      <c r="BE499" s="40">
        <v>0.43830963648246446</v>
      </c>
      <c r="BF499" s="40">
        <v>0.46863879512839696</v>
      </c>
      <c r="BG499" s="40">
        <v>2.1213203435596398E-3</v>
      </c>
      <c r="BH499" s="68">
        <v>2.1213203435596398E-3</v>
      </c>
      <c r="BI499" s="69">
        <v>2.1213203435596398E-3</v>
      </c>
      <c r="BJ499" s="70">
        <v>2.1213203435596398E-3</v>
      </c>
      <c r="BK499" s="71">
        <v>2.1213203435596398E-3</v>
      </c>
      <c r="BL499" s="85">
        <f t="shared" si="56"/>
        <v>1.4595918211189516</v>
      </c>
      <c r="BM499" s="85">
        <f t="shared" si="57"/>
        <v>1.272792206135784E-2</v>
      </c>
      <c r="BN499" s="85">
        <f t="shared" si="58"/>
        <v>1.4447425787140342</v>
      </c>
      <c r="BO499" s="85">
        <f t="shared" si="59"/>
        <v>8.4852813742385593E-3</v>
      </c>
      <c r="BP499" s="85">
        <f t="shared" si="60"/>
        <v>4.2426406871192797E-3</v>
      </c>
      <c r="BQ499" s="85">
        <f t="shared" si="61"/>
        <v>23.82857381179943</v>
      </c>
      <c r="BR499" s="85">
        <f t="shared" si="62"/>
        <v>27.297904744646409</v>
      </c>
      <c r="BS499" s="85">
        <f t="shared" si="63"/>
        <v>26.783681692194094</v>
      </c>
    </row>
    <row r="500" spans="1:71" x14ac:dyDescent="0.2">
      <c r="A500" s="22">
        <v>499</v>
      </c>
      <c r="B500" s="18" t="s">
        <v>23</v>
      </c>
      <c r="C500" s="16">
        <v>1439</v>
      </c>
      <c r="D500" s="16">
        <v>2</v>
      </c>
      <c r="E500" s="16">
        <v>1</v>
      </c>
      <c r="F500" s="16" t="s">
        <v>24</v>
      </c>
      <c r="G500" s="19">
        <v>1</v>
      </c>
      <c r="H500" s="16">
        <v>281</v>
      </c>
      <c r="I500" s="20">
        <v>31.8</v>
      </c>
      <c r="J500" s="47">
        <v>2.52</v>
      </c>
      <c r="K500" s="47">
        <v>1.5</v>
      </c>
      <c r="L500" s="48">
        <v>4.2</v>
      </c>
      <c r="M500" s="23">
        <v>18</v>
      </c>
      <c r="N500" s="17">
        <v>38.977272730000003</v>
      </c>
      <c r="O500" s="17">
        <v>29.460454550000001</v>
      </c>
      <c r="P500" s="17">
        <v>3.9794285710000001</v>
      </c>
      <c r="Q500" s="17">
        <v>3.35</v>
      </c>
      <c r="R500" s="17">
        <v>1.551072727</v>
      </c>
      <c r="S500" s="17">
        <v>1.3057386360000001</v>
      </c>
      <c r="T500" s="38">
        <v>3.9458975027485117</v>
      </c>
      <c r="U500" s="38">
        <v>2.3878859330832869</v>
      </c>
      <c r="V500" s="38">
        <v>1.2545596206234355</v>
      </c>
      <c r="W500" s="38">
        <v>2.845094328174635</v>
      </c>
      <c r="X500" s="38">
        <v>0.3270317642223628</v>
      </c>
      <c r="Y500" s="38">
        <v>4.5266252512626629E-2</v>
      </c>
      <c r="Z500" s="38">
        <v>3.2304643873384151</v>
      </c>
      <c r="AA500" s="55">
        <v>2.1213203435596398E-3</v>
      </c>
      <c r="AB500" s="38">
        <v>0.12470264344919986</v>
      </c>
      <c r="AC500" s="38">
        <v>10.782639853081863</v>
      </c>
      <c r="AD500" s="38">
        <v>0.20129300535184491</v>
      </c>
      <c r="AE500" s="38">
        <v>0.44283444546065709</v>
      </c>
      <c r="AF500" s="38">
        <v>1.0031210148772258</v>
      </c>
      <c r="AG500" s="38">
        <v>0.93044631185213633</v>
      </c>
      <c r="AH500" s="38">
        <v>0.28630771880959349</v>
      </c>
      <c r="AI500" s="38">
        <v>26.729062318621398</v>
      </c>
      <c r="AJ500" s="38">
        <v>0.15993579933965404</v>
      </c>
      <c r="AK500" s="38">
        <v>1.0393046368442425</v>
      </c>
      <c r="AL500" s="38">
        <v>0.35153455169997683</v>
      </c>
      <c r="AM500" s="38">
        <v>0.43561427164954952</v>
      </c>
      <c r="AN500" s="38">
        <v>0.14494929639784512</v>
      </c>
      <c r="AO500" s="38">
        <v>13.200000163809133</v>
      </c>
      <c r="AP500" s="38">
        <v>2.4996011374613141E-2</v>
      </c>
      <c r="AQ500" s="38">
        <v>1.8097574055291495E-2</v>
      </c>
      <c r="AR500" s="38">
        <v>0.31731849543730406</v>
      </c>
      <c r="AS500" s="38">
        <v>0.24677547950248355</v>
      </c>
      <c r="AT500" s="38">
        <v>0.37664313213317191</v>
      </c>
      <c r="AU500" s="38">
        <v>0.76176258683025222</v>
      </c>
      <c r="AV500" s="38">
        <v>0.55786902522486281</v>
      </c>
      <c r="AW500" s="38">
        <v>20.544431492077045</v>
      </c>
      <c r="AX500" s="38">
        <v>0.26835550205803005</v>
      </c>
      <c r="AY500" s="38">
        <v>0.55690175815898901</v>
      </c>
      <c r="AZ500" s="38">
        <v>0.44865196902074811</v>
      </c>
      <c r="BA500" s="38">
        <v>2.2652461851277312</v>
      </c>
      <c r="BB500" s="38">
        <v>0.15521898349721241</v>
      </c>
      <c r="BC500" s="84">
        <v>2.1213203435596398E-3</v>
      </c>
      <c r="BD500" s="38"/>
      <c r="BE500" s="38">
        <v>0.40283875239451167</v>
      </c>
      <c r="BF500" s="38">
        <v>0.39672471143814525</v>
      </c>
      <c r="BG500" s="38">
        <v>2.1213203435596398E-3</v>
      </c>
      <c r="BH500" s="68">
        <v>2.1213203435596398E-3</v>
      </c>
      <c r="BI500" s="69">
        <v>2.1213203435596398E-3</v>
      </c>
      <c r="BJ500" s="70">
        <v>2.1213203435596398E-3</v>
      </c>
      <c r="BK500" s="71">
        <v>2.1213203435596398E-3</v>
      </c>
      <c r="BL500" s="85">
        <f t="shared" si="56"/>
        <v>3.1250056168666434</v>
      </c>
      <c r="BM500" s="85">
        <f t="shared" si="57"/>
        <v>1.5666081641109262</v>
      </c>
      <c r="BN500" s="85">
        <f t="shared" si="58"/>
        <v>1.413448156357872</v>
      </c>
      <c r="BO500" s="85">
        <f t="shared" si="59"/>
        <v>0.77223916695029227</v>
      </c>
      <c r="BP500" s="85">
        <f t="shared" si="60"/>
        <v>0.79436899716063392</v>
      </c>
      <c r="BQ500" s="85">
        <f t="shared" si="61"/>
        <v>24.77357338927251</v>
      </c>
      <c r="BR500" s="85">
        <f t="shared" si="62"/>
        <v>27.768366955465641</v>
      </c>
      <c r="BS500" s="85">
        <f t="shared" si="63"/>
        <v>27.354559580391747</v>
      </c>
    </row>
    <row r="501" spans="1:71" x14ac:dyDescent="0.2">
      <c r="A501" s="22">
        <v>500</v>
      </c>
      <c r="B501" s="18" t="s">
        <v>23</v>
      </c>
      <c r="C501" s="18">
        <v>1466</v>
      </c>
      <c r="D501" s="18">
        <v>1</v>
      </c>
      <c r="E501" s="19">
        <v>2</v>
      </c>
      <c r="F501" s="19" t="s">
        <v>24</v>
      </c>
      <c r="G501" s="19">
        <v>1</v>
      </c>
      <c r="H501" s="16">
        <v>185</v>
      </c>
      <c r="I501" s="20">
        <v>31.8</v>
      </c>
      <c r="J501" s="47">
        <v>2.52</v>
      </c>
      <c r="K501" s="47">
        <v>1.5</v>
      </c>
      <c r="L501" s="48">
        <v>4.2</v>
      </c>
      <c r="M501" s="51">
        <v>0</v>
      </c>
      <c r="N501" s="17">
        <v>31.95909091</v>
      </c>
      <c r="O501" s="17">
        <v>20.622954549999999</v>
      </c>
      <c r="P501" s="17">
        <v>1.957175366</v>
      </c>
      <c r="Q501" s="17">
        <v>3.0642938420000001</v>
      </c>
      <c r="R501" s="17">
        <v>0.62549545500000003</v>
      </c>
      <c r="S501" s="17">
        <v>0.97932045499999998</v>
      </c>
      <c r="T501" s="39">
        <v>1.8344021977657079</v>
      </c>
      <c r="U501" s="39">
        <v>1.0721836196639367</v>
      </c>
      <c r="V501" s="39">
        <v>0.67391539391927224</v>
      </c>
      <c r="W501" s="39">
        <v>1.8093257327983805</v>
      </c>
      <c r="X501" s="39">
        <v>0.18878465931769897</v>
      </c>
      <c r="Y501" s="39">
        <v>8.4591434637810325E-2</v>
      </c>
      <c r="Z501" s="39">
        <v>2.9492487389480027</v>
      </c>
      <c r="AA501" s="55">
        <v>2.1213203435596398E-3</v>
      </c>
      <c r="AB501" s="39">
        <v>4.3647394412408287E-2</v>
      </c>
      <c r="AC501" s="39">
        <v>9.9017940267300215</v>
      </c>
      <c r="AD501" s="39">
        <v>0.12117157240383816</v>
      </c>
      <c r="AE501" s="39">
        <v>0.29462482956046415</v>
      </c>
      <c r="AF501" s="39">
        <v>2.5898029352578575</v>
      </c>
      <c r="AG501" s="39">
        <v>1.2329621669778577</v>
      </c>
      <c r="AH501" s="39">
        <v>8.7031877465226382E-3</v>
      </c>
      <c r="AI501" s="39">
        <v>24.021802428069879</v>
      </c>
      <c r="AJ501" s="39">
        <v>0.58609170187408377</v>
      </c>
      <c r="AK501" s="39">
        <v>3.2398865181796443</v>
      </c>
      <c r="AL501" s="39">
        <v>0.296356703830843</v>
      </c>
      <c r="AM501" s="39">
        <v>0.38956482887662552</v>
      </c>
      <c r="AN501" s="39">
        <v>0.29349327648566581</v>
      </c>
      <c r="AO501" s="39">
        <v>8.3550050283321777</v>
      </c>
      <c r="AP501" s="39">
        <v>2.0342362435547736E-2</v>
      </c>
      <c r="AQ501" s="39">
        <v>3.0001325894153136E-2</v>
      </c>
      <c r="AR501" s="39">
        <v>0.91441114366754939</v>
      </c>
      <c r="AS501" s="39">
        <v>0.65934621265914428</v>
      </c>
      <c r="AT501" s="39">
        <v>3.7647419907157658</v>
      </c>
      <c r="AU501" s="39">
        <v>0.46355219378309059</v>
      </c>
      <c r="AV501" s="39">
        <v>0.76127266846929653</v>
      </c>
      <c r="AW501" s="39">
        <v>23.832360576774281</v>
      </c>
      <c r="AX501" s="39">
        <v>0.26148389897874497</v>
      </c>
      <c r="AY501" s="39">
        <v>1.4069306590243755</v>
      </c>
      <c r="AZ501" s="39">
        <v>0.25997822485063438</v>
      </c>
      <c r="BA501" s="39">
        <v>2.4989876460878611</v>
      </c>
      <c r="BB501" s="39">
        <v>8.9711040698666547E-2</v>
      </c>
      <c r="BC501" s="84">
        <v>2.1213203435596398E-3</v>
      </c>
      <c r="BD501" s="39">
        <v>4.4203610729170811E-2</v>
      </c>
      <c r="BE501" s="39">
        <v>0.34992204651503356</v>
      </c>
      <c r="BF501" s="39">
        <v>0.61206144165092724</v>
      </c>
      <c r="BG501" s="39">
        <v>2.6509692570060393E-2</v>
      </c>
      <c r="BH501" s="68">
        <v>2.1213203435596398E-3</v>
      </c>
      <c r="BI501" s="69">
        <v>2.1213203435596398E-3</v>
      </c>
      <c r="BJ501" s="70">
        <v>2.1213203435596398E-3</v>
      </c>
      <c r="BK501" s="71">
        <v>2.1213203435596398E-3</v>
      </c>
      <c r="BL501" s="85">
        <f t="shared" si="56"/>
        <v>3.3533284171496787</v>
      </c>
      <c r="BM501" s="85">
        <f t="shared" si="57"/>
        <v>1.35059538982816</v>
      </c>
      <c r="BN501" s="85">
        <f t="shared" si="58"/>
        <v>1.7092397508358532</v>
      </c>
      <c r="BO501" s="85">
        <f t="shared" si="59"/>
        <v>0.75961385643685286</v>
      </c>
      <c r="BP501" s="85">
        <f t="shared" si="60"/>
        <v>0.5909815333913071</v>
      </c>
      <c r="BQ501" s="85">
        <f t="shared" si="61"/>
        <v>18.429654369143023</v>
      </c>
      <c r="BR501" s="85">
        <f t="shared" si="62"/>
        <v>27.261688946249524</v>
      </c>
      <c r="BS501" s="85">
        <f t="shared" si="63"/>
        <v>36.006423337222117</v>
      </c>
    </row>
    <row r="502" spans="1:71" x14ac:dyDescent="0.2">
      <c r="A502" s="22">
        <v>501</v>
      </c>
      <c r="B502" s="18" t="s">
        <v>23</v>
      </c>
      <c r="C502" s="20">
        <v>1466</v>
      </c>
      <c r="D502" s="20">
        <v>1</v>
      </c>
      <c r="E502" s="20">
        <v>2</v>
      </c>
      <c r="F502" s="20" t="s">
        <v>24</v>
      </c>
      <c r="G502" s="19">
        <v>1</v>
      </c>
      <c r="H502" s="16">
        <v>188</v>
      </c>
      <c r="I502" s="20">
        <v>31.8</v>
      </c>
      <c r="J502" s="47">
        <v>2.52</v>
      </c>
      <c r="K502" s="47">
        <v>1.5</v>
      </c>
      <c r="L502" s="48">
        <v>4.2</v>
      </c>
      <c r="M502" s="21">
        <v>3</v>
      </c>
      <c r="N502" s="17">
        <v>33.363636360000001</v>
      </c>
      <c r="O502" s="17">
        <v>20.343272729999999</v>
      </c>
      <c r="P502" s="17">
        <v>2.3401498639999998</v>
      </c>
      <c r="Q502" s="17">
        <v>3.0049250679999999</v>
      </c>
      <c r="R502" s="17">
        <v>0.78075909099999996</v>
      </c>
      <c r="S502" s="17">
        <v>1.002552273</v>
      </c>
      <c r="T502" s="40">
        <v>1.9828351453249033</v>
      </c>
      <c r="U502" s="40">
        <v>1.144522508983481</v>
      </c>
      <c r="V502" s="40">
        <v>0.64101264352433041</v>
      </c>
      <c r="W502" s="40">
        <v>1.6095713315606806</v>
      </c>
      <c r="X502" s="40">
        <v>0.15577171740387658</v>
      </c>
      <c r="Y502" s="40">
        <v>3.4709063251146144E-2</v>
      </c>
      <c r="Z502" s="40">
        <v>2.466535861475915</v>
      </c>
      <c r="AA502" s="55">
        <v>2.1213203435596398E-3</v>
      </c>
      <c r="AB502" s="40">
        <v>5.7628103615478349E-2</v>
      </c>
      <c r="AC502" s="40">
        <v>9.5290047555810151</v>
      </c>
      <c r="AD502" s="40">
        <v>0.15171886262822143</v>
      </c>
      <c r="AE502" s="40">
        <v>0.33729926147210193</v>
      </c>
      <c r="AF502" s="40">
        <v>2.17169688096938</v>
      </c>
      <c r="AG502" s="40">
        <v>1.032436219498605</v>
      </c>
      <c r="AH502" s="40">
        <v>0.13599917399329114</v>
      </c>
      <c r="AI502" s="40">
        <v>24.22845961744456</v>
      </c>
      <c r="AJ502" s="40">
        <v>0.34120618919174722</v>
      </c>
      <c r="AK502" s="40">
        <v>2.6908899446702659</v>
      </c>
      <c r="AL502" s="40">
        <v>0.1728171602385101</v>
      </c>
      <c r="AM502" s="40">
        <v>0.47205650181910569</v>
      </c>
      <c r="AN502" s="40">
        <v>0.25519365510946651</v>
      </c>
      <c r="AO502" s="40">
        <v>10.370418322981736</v>
      </c>
      <c r="AP502" s="40">
        <v>2.083634389434718E-2</v>
      </c>
      <c r="AQ502" s="40">
        <v>4.8136445829021372E-2</v>
      </c>
      <c r="AR502" s="40">
        <v>0.49761395915696754</v>
      </c>
      <c r="AS502" s="40">
        <v>0.3996967471519085</v>
      </c>
      <c r="AT502" s="40">
        <v>1.7675754976344862</v>
      </c>
      <c r="AU502" s="40">
        <v>0.48176078815536005</v>
      </c>
      <c r="AV502" s="40">
        <v>0.59781796454448599</v>
      </c>
      <c r="AW502" s="40">
        <v>28.026370409307322</v>
      </c>
      <c r="AX502" s="40"/>
      <c r="AY502" s="40">
        <v>1.0173725504140876</v>
      </c>
      <c r="AZ502" s="40">
        <v>0.21937416358442327</v>
      </c>
      <c r="BA502" s="40">
        <v>2.4847069568152484</v>
      </c>
      <c r="BB502" s="40">
        <v>0.12055926048388829</v>
      </c>
      <c r="BC502" s="84">
        <v>2.1213203435596398E-3</v>
      </c>
      <c r="BD502" s="40"/>
      <c r="BE502" s="40">
        <v>0.318270925395847</v>
      </c>
      <c r="BF502" s="40">
        <v>0.45013403008761055</v>
      </c>
      <c r="BG502" s="40">
        <v>2.1213203435596398E-3</v>
      </c>
      <c r="BH502" s="68">
        <v>2.1213203435596398E-3</v>
      </c>
      <c r="BI502" s="69">
        <v>2.1213203435596398E-3</v>
      </c>
      <c r="BJ502" s="70">
        <v>2.1213203435596398E-3</v>
      </c>
      <c r="BK502" s="71">
        <v>2.1213203435596398E-3</v>
      </c>
      <c r="BL502" s="85">
        <f t="shared" si="56"/>
        <v>2.9931855111612329</v>
      </c>
      <c r="BM502" s="85">
        <f t="shared" si="57"/>
        <v>1.1966687511393501</v>
      </c>
      <c r="BN502" s="85">
        <f t="shared" si="58"/>
        <v>1.5413231049124163</v>
      </c>
      <c r="BO502" s="85">
        <f t="shared" si="59"/>
        <v>0.68655232942873812</v>
      </c>
      <c r="BP502" s="85">
        <f t="shared" si="60"/>
        <v>0.510116421710612</v>
      </c>
      <c r="BQ502" s="85">
        <f t="shared" si="61"/>
        <v>17.529253963854202</v>
      </c>
      <c r="BR502" s="85">
        <f t="shared" si="62"/>
        <v>26.919349562114824</v>
      </c>
      <c r="BS502" s="85">
        <f t="shared" si="63"/>
        <v>36.46295396451638</v>
      </c>
    </row>
    <row r="503" spans="1:71" x14ac:dyDescent="0.2">
      <c r="A503" s="22">
        <v>502</v>
      </c>
      <c r="B503" s="18" t="s">
        <v>23</v>
      </c>
      <c r="C503" s="18">
        <v>1466</v>
      </c>
      <c r="D503" s="18">
        <v>1</v>
      </c>
      <c r="E503" s="19">
        <v>2</v>
      </c>
      <c r="F503" s="19" t="s">
        <v>24</v>
      </c>
      <c r="G503" s="19">
        <v>1</v>
      </c>
      <c r="H503" s="16">
        <v>191</v>
      </c>
      <c r="I503" s="20">
        <v>31.8</v>
      </c>
      <c r="J503" s="47">
        <v>2.52</v>
      </c>
      <c r="K503" s="47">
        <v>1.5</v>
      </c>
      <c r="L503" s="48">
        <v>4.2</v>
      </c>
      <c r="M503" s="51">
        <v>6</v>
      </c>
      <c r="N503" s="17">
        <v>33.745454549999998</v>
      </c>
      <c r="O503" s="17">
        <v>23.249454549999999</v>
      </c>
      <c r="P503" s="17">
        <v>2.7638267779999999</v>
      </c>
      <c r="Q503" s="17">
        <v>2.9850525320000001</v>
      </c>
      <c r="R503" s="17">
        <v>0.93266590900000002</v>
      </c>
      <c r="S503" s="17">
        <v>1.0073195450000001</v>
      </c>
      <c r="T503" s="39">
        <v>3.0095473897776124</v>
      </c>
      <c r="U503" s="39">
        <v>1.5969668552468577</v>
      </c>
      <c r="V503" s="39">
        <v>0.84681883009698256</v>
      </c>
      <c r="W503" s="39">
        <v>2.0440119156339795</v>
      </c>
      <c r="X503" s="39">
        <v>0.21239938915055809</v>
      </c>
      <c r="Y503" s="39">
        <v>3.824884643901158E-2</v>
      </c>
      <c r="Z503" s="39">
        <v>2.7639761174738267</v>
      </c>
      <c r="AA503" s="55">
        <v>2.1213203435596398E-3</v>
      </c>
      <c r="AB503" s="39">
        <v>7.2063672220959926E-2</v>
      </c>
      <c r="AC503" s="39">
        <v>10.168321731350844</v>
      </c>
      <c r="AD503" s="39">
        <v>0.19262857829786828</v>
      </c>
      <c r="AE503" s="39">
        <v>0.43003766908250879</v>
      </c>
      <c r="AF503" s="39">
        <v>1.269298582761254</v>
      </c>
      <c r="AG503" s="39">
        <v>0.92301784027232314</v>
      </c>
      <c r="AH503" s="39">
        <v>0.20745920211332883</v>
      </c>
      <c r="AI503" s="39">
        <v>24.118530179655764</v>
      </c>
      <c r="AJ503" s="39">
        <v>0.53683574359733077</v>
      </c>
      <c r="AK503" s="39">
        <v>1.3750209725490823</v>
      </c>
      <c r="AL503" s="39">
        <v>0.44389089665359749</v>
      </c>
      <c r="AM503" s="39">
        <v>0.49411317540599731</v>
      </c>
      <c r="AN503" s="39">
        <v>0.19044837451210075</v>
      </c>
      <c r="AO503" s="39">
        <v>11.51980667852386</v>
      </c>
      <c r="AP503" s="39">
        <v>1.861678330064229E-2</v>
      </c>
      <c r="AQ503" s="39">
        <v>1.7442926719413672E-2</v>
      </c>
      <c r="AR503" s="39">
        <v>0.34428922488613556</v>
      </c>
      <c r="AS503" s="39">
        <v>0.29578275458743236</v>
      </c>
      <c r="AT503" s="39">
        <v>0.70710792142637569</v>
      </c>
      <c r="AU503" s="39">
        <v>0.74853244706146838</v>
      </c>
      <c r="AV503" s="39">
        <v>0.55046112624374377</v>
      </c>
      <c r="AW503" s="39">
        <v>26.893995301471417</v>
      </c>
      <c r="AX503" s="39">
        <v>0.24266376219122826</v>
      </c>
      <c r="AY503" s="39">
        <v>0.90100742571921977</v>
      </c>
      <c r="AZ503" s="39">
        <v>0.35411299189685369</v>
      </c>
      <c r="BA503" s="39">
        <v>2.6897621507767719</v>
      </c>
      <c r="BB503" s="39">
        <v>0.14710997179301041</v>
      </c>
      <c r="BC503" s="84">
        <v>2.1213203435596398E-3</v>
      </c>
      <c r="BD503" s="39">
        <v>2.6441097110888458E-2</v>
      </c>
      <c r="BE503" s="39">
        <v>0.56031275460802898</v>
      </c>
      <c r="BF503" s="39">
        <v>0.51602508736063235</v>
      </c>
      <c r="BG503" s="39">
        <v>2.1213203435596398E-3</v>
      </c>
      <c r="BH503" s="68">
        <v>2.1213203435596398E-3</v>
      </c>
      <c r="BI503" s="69">
        <v>2.1213203435596398E-3</v>
      </c>
      <c r="BJ503" s="70">
        <v>2.1213203435596398E-3</v>
      </c>
      <c r="BK503" s="71">
        <v>2.1213203435596398E-3</v>
      </c>
      <c r="BL503" s="85">
        <f t="shared" si="56"/>
        <v>3.5308653189385861</v>
      </c>
      <c r="BM503" s="85">
        <f t="shared" si="57"/>
        <v>1.8829157619655941</v>
      </c>
      <c r="BN503" s="85">
        <f t="shared" si="58"/>
        <v>1.4575011824608917</v>
      </c>
      <c r="BO503" s="85">
        <f t="shared" si="59"/>
        <v>1.0089871962294878</v>
      </c>
      <c r="BP503" s="85">
        <f t="shared" si="60"/>
        <v>0.87392856573610622</v>
      </c>
      <c r="BQ503" s="85">
        <f t="shared" si="61"/>
        <v>20.642042228730659</v>
      </c>
      <c r="BR503" s="85">
        <f t="shared" si="62"/>
        <v>25.493551152204844</v>
      </c>
      <c r="BS503" s="85">
        <f t="shared" si="63"/>
        <v>35.026391649214631</v>
      </c>
    </row>
    <row r="504" spans="1:71" x14ac:dyDescent="0.2">
      <c r="A504" s="22">
        <v>503</v>
      </c>
      <c r="B504" s="18" t="s">
        <v>23</v>
      </c>
      <c r="C504" s="20">
        <v>1466</v>
      </c>
      <c r="D504" s="20">
        <v>1</v>
      </c>
      <c r="E504" s="20">
        <v>2</v>
      </c>
      <c r="F504" s="20" t="s">
        <v>24</v>
      </c>
      <c r="G504" s="19">
        <v>1</v>
      </c>
      <c r="H504" s="16">
        <v>194</v>
      </c>
      <c r="I504" s="20">
        <v>31.8</v>
      </c>
      <c r="J504" s="47">
        <v>2.52</v>
      </c>
      <c r="K504" s="47">
        <v>1.5</v>
      </c>
      <c r="L504" s="48">
        <v>4.2</v>
      </c>
      <c r="M504" s="21">
        <v>9</v>
      </c>
      <c r="N504" s="17">
        <v>34.06818182</v>
      </c>
      <c r="O504" s="17">
        <v>24.089522729999999</v>
      </c>
      <c r="P504" s="17">
        <v>3.2249392929999998</v>
      </c>
      <c r="Q504" s="17">
        <v>2.9945883919999998</v>
      </c>
      <c r="R504" s="17">
        <v>1.098678182</v>
      </c>
      <c r="S504" s="17">
        <v>1.0202018180000001</v>
      </c>
      <c r="T504" s="40">
        <v>3.4458263150900059</v>
      </c>
      <c r="U504" s="40">
        <v>1.9048541326362904</v>
      </c>
      <c r="V504" s="40">
        <v>1.0174608628670661</v>
      </c>
      <c r="W504" s="40">
        <v>2.3853915065062696</v>
      </c>
      <c r="X504" s="40">
        <v>0.23831556220767744</v>
      </c>
      <c r="Y504" s="40">
        <v>3.5233275135233721E-2</v>
      </c>
      <c r="Z504" s="40">
        <v>3.0095098902307482</v>
      </c>
      <c r="AA504" s="55">
        <v>2.1213203435596398E-3</v>
      </c>
      <c r="AB504" s="40">
        <v>0.13831420140959866</v>
      </c>
      <c r="AC504" s="40">
        <v>10.458684522008236</v>
      </c>
      <c r="AD504" s="57">
        <v>2.1213203435596398E-3</v>
      </c>
      <c r="AE504" s="73">
        <v>2.1213203435596398E-3</v>
      </c>
      <c r="AF504" s="40">
        <v>1.5900199295998008</v>
      </c>
      <c r="AG504" s="40">
        <v>0.95330159389456681</v>
      </c>
      <c r="AH504" s="40">
        <v>0.29280101693843236</v>
      </c>
      <c r="AI504" s="40">
        <v>23.582047951172349</v>
      </c>
      <c r="AJ504" s="40">
        <v>0.23737354740248326</v>
      </c>
      <c r="AK504" s="40">
        <v>1.1010574056799367</v>
      </c>
      <c r="AL504" s="40">
        <v>0.49771315509686798</v>
      </c>
      <c r="AM504" s="40">
        <v>0.5056501223447587</v>
      </c>
      <c r="AN504" s="40">
        <v>0.17185383319134975</v>
      </c>
      <c r="AO504" s="40">
        <v>12.530071107366986</v>
      </c>
      <c r="AP504" s="40">
        <v>2.0434387673242644E-2</v>
      </c>
      <c r="AQ504" s="40">
        <v>1.4576658756504214E-2</v>
      </c>
      <c r="AR504" s="40">
        <v>0.32189477005991163</v>
      </c>
      <c r="AS504" s="40">
        <v>0.26986151138201891</v>
      </c>
      <c r="AT504" s="40">
        <v>0.43559850809224526</v>
      </c>
      <c r="AU504" s="40">
        <v>0.86649923358789838</v>
      </c>
      <c r="AV504" s="40">
        <v>0.49578038966916527</v>
      </c>
      <c r="AW504" s="40">
        <v>24.997732491329906</v>
      </c>
      <c r="AX504" s="40"/>
      <c r="AY504" s="40">
        <v>1.0058895634852643</v>
      </c>
      <c r="AZ504" s="40">
        <v>0.41827143745111239</v>
      </c>
      <c r="BA504" s="40">
        <v>2.5539286730333104</v>
      </c>
      <c r="BB504" s="40">
        <v>0.16340336067125327</v>
      </c>
      <c r="BC504" s="84">
        <v>2.1213203435596398E-3</v>
      </c>
      <c r="BD504" s="40"/>
      <c r="BE504" s="40">
        <v>0.49640326105037069</v>
      </c>
      <c r="BF504" s="40">
        <v>0.53489439697477537</v>
      </c>
      <c r="BG504" s="40">
        <v>2.1213203435596398E-3</v>
      </c>
      <c r="BH504" s="68">
        <v>2.1213203435596398E-3</v>
      </c>
      <c r="BI504" s="69">
        <v>2.1213203435596398E-3</v>
      </c>
      <c r="BJ504" s="70">
        <v>2.1213203435596398E-3</v>
      </c>
      <c r="BK504" s="71">
        <v>2.1213203435596398E-3</v>
      </c>
      <c r="BL504" s="85">
        <f t="shared" si="56"/>
        <v>2.8386047064439697</v>
      </c>
      <c r="BM504" s="85">
        <f t="shared" si="57"/>
        <v>1.1704445615345014</v>
      </c>
      <c r="BN504" s="85">
        <f t="shared" si="58"/>
        <v>1.496306311718119</v>
      </c>
      <c r="BO504" s="85">
        <f t="shared" si="59"/>
        <v>0.67061008609407391</v>
      </c>
      <c r="BP504" s="85">
        <f t="shared" si="60"/>
        <v>0.49983447544042764</v>
      </c>
      <c r="BQ504" s="85">
        <f t="shared" si="61"/>
        <v>22.460042791546293</v>
      </c>
      <c r="BR504" s="85">
        <f t="shared" si="62"/>
        <v>24.683105356852288</v>
      </c>
      <c r="BS504" s="85">
        <f t="shared" si="63"/>
        <v>32.607896565278352</v>
      </c>
    </row>
    <row r="505" spans="1:71" x14ac:dyDescent="0.2">
      <c r="A505" s="22">
        <v>504</v>
      </c>
      <c r="B505" s="18" t="s">
        <v>23</v>
      </c>
      <c r="C505" s="18">
        <v>1466</v>
      </c>
      <c r="D505" s="18">
        <v>1</v>
      </c>
      <c r="E505" s="19">
        <v>2</v>
      </c>
      <c r="F505" s="19" t="s">
        <v>24</v>
      </c>
      <c r="G505" s="19">
        <v>1</v>
      </c>
      <c r="H505" s="16">
        <v>197</v>
      </c>
      <c r="I505" s="20">
        <v>31.8</v>
      </c>
      <c r="J505" s="47">
        <v>2.52</v>
      </c>
      <c r="K505" s="47">
        <v>1.5</v>
      </c>
      <c r="L505" s="48">
        <v>4.2</v>
      </c>
      <c r="M505" s="51">
        <v>12</v>
      </c>
      <c r="N505" s="17">
        <v>32.563636359999997</v>
      </c>
      <c r="O505" s="17">
        <v>24.477272729999999</v>
      </c>
      <c r="P505" s="17">
        <v>3.452374372</v>
      </c>
      <c r="Q505" s="17">
        <v>3.0494472359999998</v>
      </c>
      <c r="R505" s="17">
        <v>1.1242186359999999</v>
      </c>
      <c r="S505" s="17">
        <v>0.993010909</v>
      </c>
      <c r="T505" s="39">
        <v>3.3450532712358489</v>
      </c>
      <c r="U505" s="39">
        <v>1.9122724865840763</v>
      </c>
      <c r="V505" s="39">
        <v>1.051325956391981</v>
      </c>
      <c r="W505" s="39">
        <v>2.4915115880957224</v>
      </c>
      <c r="X505" s="39">
        <v>0.25006029040631955</v>
      </c>
      <c r="Y505" s="39">
        <v>4.1548378503593213E-2</v>
      </c>
      <c r="Z505" s="39">
        <v>3.0688555401637934</v>
      </c>
      <c r="AA505" s="55">
        <v>2.1213203435596398E-3</v>
      </c>
      <c r="AB505" s="39">
        <v>0.10296485195329841</v>
      </c>
      <c r="AC505" s="39">
        <v>10.489373180232988</v>
      </c>
      <c r="AD505" s="39">
        <v>0.20510338635474126</v>
      </c>
      <c r="AE505" s="39">
        <v>0.51849989480804015</v>
      </c>
      <c r="AF505" s="39">
        <v>1.0430413564543617</v>
      </c>
      <c r="AG505" s="39">
        <v>0.97283988969855872</v>
      </c>
      <c r="AH505" s="39">
        <v>0.26973870000163014</v>
      </c>
      <c r="AI505" s="39">
        <v>23.816036287992617</v>
      </c>
      <c r="AJ505" s="39">
        <v>0.49120272445171931</v>
      </c>
      <c r="AK505" s="39">
        <v>1.0577424995029601</v>
      </c>
      <c r="AL505" s="39">
        <v>0.46166886849199373</v>
      </c>
      <c r="AM505" s="39">
        <v>0.58279628532569261</v>
      </c>
      <c r="AN505" s="39">
        <v>0.15923074425630585</v>
      </c>
      <c r="AO505" s="39">
        <v>12.990671144931937</v>
      </c>
      <c r="AP505" s="39">
        <v>2.1659071663663865E-2</v>
      </c>
      <c r="AQ505" s="39">
        <v>1.7394941929880038E-2</v>
      </c>
      <c r="AR505" s="39">
        <v>0.30319799560603028</v>
      </c>
      <c r="AS505" s="39">
        <v>0.25656330693020402</v>
      </c>
      <c r="AT505" s="39">
        <v>0.38790043657643009</v>
      </c>
      <c r="AU505" s="39">
        <v>0.69723839222997208</v>
      </c>
      <c r="AV505" s="39">
        <v>0.49799427138110713</v>
      </c>
      <c r="AW505" s="39">
        <v>24.635298848647079</v>
      </c>
      <c r="AX505" s="39">
        <v>0.28475431071298074</v>
      </c>
      <c r="AY505" s="39">
        <v>0.69891932588719818</v>
      </c>
      <c r="AZ505" s="39">
        <v>0.38921732411474264</v>
      </c>
      <c r="BA505" s="39">
        <v>2.3206092982552469</v>
      </c>
      <c r="BB505" s="39">
        <v>0.16015077999940525</v>
      </c>
      <c r="BC505" s="84">
        <v>2.1213203435596398E-3</v>
      </c>
      <c r="BD505" s="39">
        <v>2.1132252434873194E-2</v>
      </c>
      <c r="BE505" s="39">
        <v>0.61435552006535543</v>
      </c>
      <c r="BF505" s="39">
        <v>0.39868352674775387</v>
      </c>
      <c r="BG505" s="39">
        <v>2.1213203435596398E-3</v>
      </c>
      <c r="BH505" s="68">
        <v>2.1213203435596398E-3</v>
      </c>
      <c r="BI505" s="69">
        <v>2.1213203435596398E-3</v>
      </c>
      <c r="BJ505" s="70">
        <v>2.1213203435596398E-3</v>
      </c>
      <c r="BK505" s="71">
        <v>2.1213203435596398E-3</v>
      </c>
      <c r="BL505" s="85">
        <f t="shared" si="56"/>
        <v>3.8077150441891332</v>
      </c>
      <c r="BM505" s="85">
        <f t="shared" si="57"/>
        <v>2.049178426061423</v>
      </c>
      <c r="BN505" s="85">
        <f t="shared" si="58"/>
        <v>1.5993058738714043</v>
      </c>
      <c r="BO505" s="85">
        <f t="shared" si="59"/>
        <v>1.0690096627613892</v>
      </c>
      <c r="BP505" s="85">
        <f t="shared" si="60"/>
        <v>0.98016876330003389</v>
      </c>
      <c r="BQ505" s="85">
        <f t="shared" si="61"/>
        <v>22.608452313110732</v>
      </c>
      <c r="BR505" s="85">
        <f t="shared" si="62"/>
        <v>24.873778787495578</v>
      </c>
      <c r="BS505" s="85">
        <f t="shared" si="63"/>
        <v>31.717797525243274</v>
      </c>
    </row>
    <row r="506" spans="1:71" x14ac:dyDescent="0.2">
      <c r="A506" s="22">
        <v>505</v>
      </c>
      <c r="B506" s="18" t="s">
        <v>23</v>
      </c>
      <c r="C506" s="20">
        <v>1466</v>
      </c>
      <c r="D506" s="20">
        <v>1</v>
      </c>
      <c r="E506" s="20">
        <v>2</v>
      </c>
      <c r="F506" s="20" t="s">
        <v>24</v>
      </c>
      <c r="G506" s="19">
        <v>1</v>
      </c>
      <c r="H506" s="16">
        <v>200</v>
      </c>
      <c r="I506" s="20">
        <v>31.8</v>
      </c>
      <c r="J506" s="47">
        <v>2.52</v>
      </c>
      <c r="K506" s="47">
        <v>1.5</v>
      </c>
      <c r="L506" s="48">
        <v>4.2</v>
      </c>
      <c r="M506" s="21">
        <v>15</v>
      </c>
      <c r="N506" s="17">
        <v>33.445454550000001</v>
      </c>
      <c r="O506" s="17">
        <v>25</v>
      </c>
      <c r="P506" s="17">
        <v>3.4500271809999998</v>
      </c>
      <c r="Q506" s="17">
        <v>2.9749592279999999</v>
      </c>
      <c r="R506" s="17">
        <v>1.153877273</v>
      </c>
      <c r="S506" s="17">
        <v>0.99498863599999998</v>
      </c>
      <c r="T506" s="40">
        <v>3.5546914965498035</v>
      </c>
      <c r="U506" s="40">
        <v>2.0960649294685392</v>
      </c>
      <c r="V506" s="40">
        <v>1.1781342610906715</v>
      </c>
      <c r="W506" s="40">
        <v>2.8006705810182897</v>
      </c>
      <c r="X506" s="40">
        <v>0.27245256164910503</v>
      </c>
      <c r="Y506" s="40">
        <v>4.7931306004161026E-2</v>
      </c>
      <c r="Z506" s="40">
        <v>3.4089701019272569</v>
      </c>
      <c r="AA506" s="55">
        <v>2.1213203435596398E-3</v>
      </c>
      <c r="AB506" s="40">
        <v>0.14272722267645305</v>
      </c>
      <c r="AC506" s="40">
        <v>11.010970699181184</v>
      </c>
      <c r="AD506" s="57">
        <v>2.1213203435596398E-3</v>
      </c>
      <c r="AE506" s="73">
        <v>2.1213203435596398E-3</v>
      </c>
      <c r="AF506" s="40">
        <v>1.5329496021882938</v>
      </c>
      <c r="AG506" s="40">
        <v>0.91449934892042228</v>
      </c>
      <c r="AH506" s="40">
        <v>0.32660239918213124</v>
      </c>
      <c r="AI506" s="40">
        <v>24.177994857020447</v>
      </c>
      <c r="AJ506" s="40">
        <v>0.22067471738171301</v>
      </c>
      <c r="AK506" s="40">
        <v>1.0570262923570359</v>
      </c>
      <c r="AL506" s="40">
        <v>0.47116297403659163</v>
      </c>
      <c r="AM506" s="40">
        <v>0.52307799163670343</v>
      </c>
      <c r="AN506" s="40">
        <v>0.15039667334508686</v>
      </c>
      <c r="AO506" s="40">
        <v>12.999932318776889</v>
      </c>
      <c r="AP506" s="40">
        <v>1.9998098159574505E-2</v>
      </c>
      <c r="AQ506" s="40">
        <v>2.6094961660226269E-2</v>
      </c>
      <c r="AR506" s="40">
        <v>0.26695225119154475</v>
      </c>
      <c r="AS506" s="40">
        <v>0.21810369689364753</v>
      </c>
      <c r="AT506" s="40">
        <v>0.30314838108400949</v>
      </c>
      <c r="AU506" s="40">
        <v>0.56833948895172104</v>
      </c>
      <c r="AV506" s="40">
        <v>0.44673717702873933</v>
      </c>
      <c r="AW506" s="40">
        <v>23.486421983130555</v>
      </c>
      <c r="AX506" s="40"/>
      <c r="AY506" s="40">
        <v>0.9214130770677974</v>
      </c>
      <c r="AZ506" s="40">
        <v>0.39259646159738976</v>
      </c>
      <c r="BA506" s="40">
        <v>2.3019320278092654</v>
      </c>
      <c r="BB506" s="40">
        <v>0.16429911344447637</v>
      </c>
      <c r="BC506" s="84">
        <v>2.1213203435596398E-3</v>
      </c>
      <c r="BD506" s="40"/>
      <c r="BE506" s="40">
        <v>0.49029300195115094</v>
      </c>
      <c r="BF506" s="40">
        <v>0.43859781978133217</v>
      </c>
      <c r="BG506" s="40">
        <v>2.1213203435596398E-3</v>
      </c>
      <c r="BH506" s="68">
        <v>2.1213203435596398E-3</v>
      </c>
      <c r="BI506" s="69">
        <v>2.1213203435596398E-3</v>
      </c>
      <c r="BJ506" s="70">
        <v>2.1213203435596398E-3</v>
      </c>
      <c r="BK506" s="71">
        <v>2.1213203435596398E-3</v>
      </c>
      <c r="BL506" s="85">
        <f t="shared" si="56"/>
        <v>2.8034365942139416</v>
      </c>
      <c r="BM506" s="85">
        <f t="shared" si="57"/>
        <v>1.1654099539640081</v>
      </c>
      <c r="BN506" s="85">
        <f t="shared" si="58"/>
        <v>1.4876299669048465</v>
      </c>
      <c r="BO506" s="85">
        <f t="shared" si="59"/>
        <v>0.69212565958385697</v>
      </c>
      <c r="BP506" s="85">
        <f t="shared" si="60"/>
        <v>0.47328429438015129</v>
      </c>
      <c r="BQ506" s="85">
        <f t="shared" si="61"/>
        <v>24.321954630884854</v>
      </c>
      <c r="BR506" s="85">
        <f t="shared" si="62"/>
        <v>25.235021149377484</v>
      </c>
      <c r="BS506" s="85">
        <f t="shared" si="63"/>
        <v>30.057655461812779</v>
      </c>
    </row>
    <row r="507" spans="1:71" x14ac:dyDescent="0.2">
      <c r="A507" s="22">
        <v>506</v>
      </c>
      <c r="B507" s="18" t="s">
        <v>23</v>
      </c>
      <c r="C507" s="18">
        <v>1466</v>
      </c>
      <c r="D507" s="18">
        <v>1</v>
      </c>
      <c r="E507" s="19">
        <v>2</v>
      </c>
      <c r="F507" s="19" t="s">
        <v>24</v>
      </c>
      <c r="G507" s="19">
        <v>1</v>
      </c>
      <c r="H507" s="16">
        <v>203</v>
      </c>
      <c r="I507" s="20">
        <v>31.8</v>
      </c>
      <c r="J507" s="47">
        <v>2.52</v>
      </c>
      <c r="K507" s="47">
        <v>1.5</v>
      </c>
      <c r="L507" s="48">
        <v>4.2</v>
      </c>
      <c r="M507" s="51">
        <v>18</v>
      </c>
      <c r="N507" s="17">
        <v>31.031818179999998</v>
      </c>
      <c r="O507" s="17">
        <v>21.34090909</v>
      </c>
      <c r="P507" s="17">
        <v>3.2537571409999999</v>
      </c>
      <c r="Q507" s="17">
        <v>2.9548747620000002</v>
      </c>
      <c r="R507" s="17">
        <v>1.0097</v>
      </c>
      <c r="S507" s="17">
        <v>0.91695136399999999</v>
      </c>
      <c r="T507" s="39">
        <v>3.6952666330249344</v>
      </c>
      <c r="U507" s="39">
        <v>2.2260527146673486</v>
      </c>
      <c r="V507" s="39">
        <v>1.2707319552427581</v>
      </c>
      <c r="W507" s="39">
        <v>3.0059132006917486</v>
      </c>
      <c r="X507" s="39">
        <v>0.27759876745455075</v>
      </c>
      <c r="Y507" s="39">
        <v>4.6987289127679653E-2</v>
      </c>
      <c r="Z507" s="39">
        <v>3.5535006803230691</v>
      </c>
      <c r="AA507" s="55">
        <v>2.1213203435596398E-3</v>
      </c>
      <c r="AB507" s="39">
        <v>0.1324227673327516</v>
      </c>
      <c r="AC507" s="39">
        <v>11.024559379052985</v>
      </c>
      <c r="AD507" s="39">
        <v>0.21807044901548811</v>
      </c>
      <c r="AE507" s="39">
        <v>0.50035821227854338</v>
      </c>
      <c r="AF507" s="39">
        <v>0.96291158973899638</v>
      </c>
      <c r="AG507" s="39">
        <v>0.91666378203128451</v>
      </c>
      <c r="AH507" s="39">
        <v>0.2938591555582088</v>
      </c>
      <c r="AI507" s="39">
        <v>23.812978476220799</v>
      </c>
      <c r="AJ507" s="39">
        <v>0.46060018503603811</v>
      </c>
      <c r="AK507" s="39">
        <v>0.96745685639680645</v>
      </c>
      <c r="AL507" s="39">
        <v>0.43836365696835516</v>
      </c>
      <c r="AM507" s="39">
        <v>0.52929431738596078</v>
      </c>
      <c r="AN507" s="39">
        <v>0.14093717855919605</v>
      </c>
      <c r="AO507" s="39">
        <v>13.549051685896124</v>
      </c>
      <c r="AP507" s="39">
        <v>2.4133938211275716E-2</v>
      </c>
      <c r="AQ507" s="39">
        <v>1.5376353447184047E-2</v>
      </c>
      <c r="AR507" s="39">
        <v>0.26562746923077157</v>
      </c>
      <c r="AS507" s="39">
        <v>0.2279669644531761</v>
      </c>
      <c r="AT507" s="39">
        <v>0.33343371958245172</v>
      </c>
      <c r="AU507" s="39">
        <v>0.7043545264224178</v>
      </c>
      <c r="AV507" s="39">
        <v>0.4646818793637727</v>
      </c>
      <c r="AW507" s="39">
        <v>22.479024451449192</v>
      </c>
      <c r="AX507" s="39">
        <v>0.27370501716451257</v>
      </c>
      <c r="AY507" s="39">
        <v>0.64062334064544812</v>
      </c>
      <c r="AZ507" s="39">
        <v>0.33666488441942077</v>
      </c>
      <c r="BA507" s="39">
        <v>2.3989936896769817</v>
      </c>
      <c r="BB507" s="39">
        <v>0.15996962547171006</v>
      </c>
      <c r="BC507" s="84">
        <v>2.1213203435596398E-3</v>
      </c>
      <c r="BD507" s="39">
        <v>2.1974299973847932E-2</v>
      </c>
      <c r="BE507" s="39">
        <v>0.59457499434916061</v>
      </c>
      <c r="BF507" s="39">
        <v>0.35483358548210103</v>
      </c>
      <c r="BG507" s="39">
        <v>2.1213203435596398E-3</v>
      </c>
      <c r="BH507" s="68">
        <v>2.1213203435596398E-3</v>
      </c>
      <c r="BI507" s="69">
        <v>2.1213203435596398E-3</v>
      </c>
      <c r="BJ507" s="70">
        <v>2.1213203435596398E-3</v>
      </c>
      <c r="BK507" s="71">
        <v>2.1213203435596398E-3</v>
      </c>
      <c r="BL507" s="85">
        <f t="shared" si="56"/>
        <v>3.6796783136370657</v>
      </c>
      <c r="BM507" s="85">
        <f t="shared" si="57"/>
        <v>2.0436744261893853</v>
      </c>
      <c r="BN507" s="85">
        <f t="shared" si="58"/>
        <v>1.4950667088884846</v>
      </c>
      <c r="BO507" s="85">
        <f t="shared" si="59"/>
        <v>1.1049525569424867</v>
      </c>
      <c r="BP507" s="85">
        <f t="shared" si="60"/>
        <v>0.9387218692468986</v>
      </c>
      <c r="BQ507" s="85">
        <f t="shared" si="61"/>
        <v>25.053623330457391</v>
      </c>
      <c r="BR507" s="85">
        <f t="shared" si="62"/>
        <v>24.780435332617607</v>
      </c>
      <c r="BS507" s="85">
        <f t="shared" si="63"/>
        <v>29.308666661404775</v>
      </c>
    </row>
    <row r="508" spans="1:71" x14ac:dyDescent="0.2">
      <c r="A508" s="22">
        <v>507</v>
      </c>
      <c r="B508" s="18" t="s">
        <v>23</v>
      </c>
      <c r="C508" s="20">
        <v>1466</v>
      </c>
      <c r="D508" s="20">
        <v>2</v>
      </c>
      <c r="E508" s="20">
        <v>2</v>
      </c>
      <c r="F508" s="20" t="s">
        <v>25</v>
      </c>
      <c r="G508" s="19">
        <v>1</v>
      </c>
      <c r="H508" s="16">
        <v>222</v>
      </c>
      <c r="I508" s="20">
        <v>31.8</v>
      </c>
      <c r="J508" s="47">
        <v>2.52</v>
      </c>
      <c r="K508" s="47">
        <v>1.5</v>
      </c>
      <c r="L508" s="48">
        <v>4.2</v>
      </c>
      <c r="M508" s="21">
        <v>0</v>
      </c>
      <c r="N508" s="17">
        <v>34.26363636</v>
      </c>
      <c r="O508" s="17">
        <v>21.22459091</v>
      </c>
      <c r="P508" s="17">
        <v>2.9607004510000001</v>
      </c>
      <c r="Q508" s="17">
        <v>2.8497665159999999</v>
      </c>
      <c r="R508" s="17">
        <v>1.014443636</v>
      </c>
      <c r="S508" s="17">
        <v>0.97643363599999999</v>
      </c>
      <c r="T508" s="40">
        <v>3.2347466401845102</v>
      </c>
      <c r="U508" s="40">
        <v>1.7394820656329739</v>
      </c>
      <c r="V508" s="40">
        <v>0.94267910561565627</v>
      </c>
      <c r="W508" s="40">
        <v>2.1698979356789057</v>
      </c>
      <c r="X508" s="40">
        <v>0.23167222228916581</v>
      </c>
      <c r="Y508" s="40">
        <v>5.2323493812458106E-2</v>
      </c>
      <c r="Z508" s="40">
        <v>2.6777791978216166</v>
      </c>
      <c r="AA508" s="55">
        <v>2.1213203435596398E-3</v>
      </c>
      <c r="AB508" s="40">
        <v>6.0232899357348699E-2</v>
      </c>
      <c r="AC508" s="40">
        <v>8.6326438317156295</v>
      </c>
      <c r="AD508" s="40">
        <v>0.20762151283685482</v>
      </c>
      <c r="AE508" s="40">
        <v>0.37950447924187175</v>
      </c>
      <c r="AF508" s="40">
        <v>0.9114922082772533</v>
      </c>
      <c r="AG508" s="40">
        <v>0.80850562300664319</v>
      </c>
      <c r="AH508" s="40">
        <v>0.20024297338159064</v>
      </c>
      <c r="AI508" s="40">
        <v>20.482138734693855</v>
      </c>
      <c r="AJ508" s="40">
        <v>0.52335131388894052</v>
      </c>
      <c r="AK508" s="40">
        <v>1.0276139010130529</v>
      </c>
      <c r="AL508" s="40">
        <v>0.37530912067121469</v>
      </c>
      <c r="AM508" s="40">
        <v>0.45606329141166951</v>
      </c>
      <c r="AN508" s="40">
        <v>0.12937729938025869</v>
      </c>
      <c r="AO508" s="40">
        <v>14.821333281757756</v>
      </c>
      <c r="AP508" s="40">
        <v>3.1972936707075975E-2</v>
      </c>
      <c r="AQ508" s="40">
        <v>2.0665552964142825E-2</v>
      </c>
      <c r="AR508" s="40">
        <v>0.41164252695288472</v>
      </c>
      <c r="AS508" s="40">
        <v>0.32997708501292117</v>
      </c>
      <c r="AT508" s="40">
        <v>0.75361656507648189</v>
      </c>
      <c r="AU508" s="40">
        <v>1.5109979819488197</v>
      </c>
      <c r="AV508" s="40">
        <v>0.5623489824228266</v>
      </c>
      <c r="AW508" s="40">
        <v>27.212704661961041</v>
      </c>
      <c r="AX508" s="40">
        <v>0.27924471993360389</v>
      </c>
      <c r="AY508" s="40">
        <v>0.95833583840875436</v>
      </c>
      <c r="AZ508" s="40">
        <v>0.51390685239281775</v>
      </c>
      <c r="BA508" s="40">
        <v>3.0988813407044615</v>
      </c>
      <c r="BB508" s="40">
        <v>0.15519375493879478</v>
      </c>
      <c r="BC508" s="84">
        <v>2.1213203435596398E-3</v>
      </c>
      <c r="BD508" s="40"/>
      <c r="BE508" s="40">
        <v>0.40178644936932223</v>
      </c>
      <c r="BF508" s="40">
        <v>0.83388755938138581</v>
      </c>
      <c r="BG508" s="40">
        <v>2.1213203435596398E-3</v>
      </c>
      <c r="BH508" s="68">
        <v>2.1213203435596398E-3</v>
      </c>
      <c r="BI508" s="69">
        <v>2.1213203435596398E-3</v>
      </c>
      <c r="BJ508" s="70">
        <v>2.1213203435596398E-3</v>
      </c>
      <c r="BK508" s="71">
        <v>2.1213203435596398E-3</v>
      </c>
      <c r="BL508" s="85">
        <f t="shared" si="56"/>
        <v>3.1946533273324103</v>
      </c>
      <c r="BM508" s="85">
        <f t="shared" si="57"/>
        <v>1.7462622993778212</v>
      </c>
      <c r="BN508" s="85">
        <f t="shared" si="58"/>
        <v>1.3190137285743304</v>
      </c>
      <c r="BO508" s="85">
        <f t="shared" si="59"/>
        <v>0.99144869946473468</v>
      </c>
      <c r="BP508" s="85">
        <f t="shared" si="60"/>
        <v>0.7548135999130865</v>
      </c>
      <c r="BQ508" s="85">
        <f t="shared" si="61"/>
        <v>19.628900998938459</v>
      </c>
      <c r="BR508" s="85">
        <f t="shared" si="62"/>
        <v>21.509752635706906</v>
      </c>
      <c r="BS508" s="85">
        <f t="shared" si="63"/>
        <v>37.087890730236708</v>
      </c>
    </row>
    <row r="509" spans="1:71" x14ac:dyDescent="0.2">
      <c r="A509" s="22">
        <v>508</v>
      </c>
      <c r="B509" s="18" t="s">
        <v>23</v>
      </c>
      <c r="C509" s="20">
        <v>1466</v>
      </c>
      <c r="D509" s="20">
        <v>2</v>
      </c>
      <c r="E509" s="20">
        <v>2</v>
      </c>
      <c r="F509" s="20" t="s">
        <v>25</v>
      </c>
      <c r="G509" s="19">
        <v>1</v>
      </c>
      <c r="H509" s="16">
        <v>225</v>
      </c>
      <c r="I509" s="20">
        <v>31.8</v>
      </c>
      <c r="J509" s="47">
        <v>2.52</v>
      </c>
      <c r="K509" s="47">
        <v>1.5</v>
      </c>
      <c r="L509" s="48">
        <v>4.2</v>
      </c>
      <c r="M509" s="21">
        <v>3</v>
      </c>
      <c r="N509" s="17">
        <v>29.859090909999999</v>
      </c>
      <c r="O509" s="17">
        <v>18.3293</v>
      </c>
      <c r="P509" s="17">
        <v>3.1338027099999999</v>
      </c>
      <c r="Q509" s="17">
        <v>2.9945958290000001</v>
      </c>
      <c r="R509" s="17">
        <v>0.93572500000000003</v>
      </c>
      <c r="S509" s="17">
        <v>0.89415909100000002</v>
      </c>
      <c r="T509" s="40">
        <v>3.5589633222163601</v>
      </c>
      <c r="U509" s="40">
        <v>1.83632786658867</v>
      </c>
      <c r="V509" s="40">
        <v>0.95602503915182269</v>
      </c>
      <c r="W509" s="40">
        <v>2.1323109189786233</v>
      </c>
      <c r="X509" s="40">
        <v>0.15885885884096576</v>
      </c>
      <c r="Y509" s="40">
        <v>3.4100165645075842E-2</v>
      </c>
      <c r="Z509" s="40">
        <v>2.5993566770601326</v>
      </c>
      <c r="AA509" s="55">
        <v>2.1213203435596398E-3</v>
      </c>
      <c r="AB509" s="40">
        <v>5.7955578507469151E-2</v>
      </c>
      <c r="AC509" s="40">
        <v>8.7620107186977751</v>
      </c>
      <c r="AD509" s="57">
        <v>2.1213203435596398E-3</v>
      </c>
      <c r="AE509" s="73">
        <v>2.1213203435596398E-3</v>
      </c>
      <c r="AF509" s="40">
        <v>0.86512823430641306</v>
      </c>
      <c r="AG509" s="40">
        <v>0.87807715778758877</v>
      </c>
      <c r="AH509" s="40">
        <v>0.19220880751707542</v>
      </c>
      <c r="AI509" s="40">
        <v>20.795390647434246</v>
      </c>
      <c r="AJ509" s="40">
        <v>0.29832044073677877</v>
      </c>
      <c r="AK509" s="40">
        <v>1.0929618053272243</v>
      </c>
      <c r="AL509" s="40">
        <v>0.44653554659452466</v>
      </c>
      <c r="AM509" s="40">
        <v>0.5329845228583836</v>
      </c>
      <c r="AN509" s="40">
        <v>0.31720499970469634</v>
      </c>
      <c r="AO509" s="40">
        <v>15.561662457574865</v>
      </c>
      <c r="AP509" s="40">
        <v>3.4489763195927739E-2</v>
      </c>
      <c r="AQ509" s="40">
        <v>2.3073864597387927E-2</v>
      </c>
      <c r="AR509" s="40">
        <v>0.43006789651169175</v>
      </c>
      <c r="AS509" s="40">
        <v>0.34227075684804842</v>
      </c>
      <c r="AT509" s="40">
        <v>1.6303719476555112</v>
      </c>
      <c r="AU509" s="40">
        <v>0.39373743120998317</v>
      </c>
      <c r="AV509" s="40">
        <v>0.48632755526114957</v>
      </c>
      <c r="AW509" s="40">
        <v>26.420230642392724</v>
      </c>
      <c r="AX509" s="40"/>
      <c r="AY509" s="40">
        <v>1.4135729928127938</v>
      </c>
      <c r="AZ509" s="40">
        <v>0.28146174413673403</v>
      </c>
      <c r="BA509" s="40">
        <v>2.764463695782887</v>
      </c>
      <c r="BB509" s="40">
        <v>0.18629640040762099</v>
      </c>
      <c r="BC509" s="84">
        <v>2.1213203435596398E-3</v>
      </c>
      <c r="BD509" s="40"/>
      <c r="BE509" s="40">
        <v>0.43373901960955019</v>
      </c>
      <c r="BF509" s="40">
        <v>0.63516242763686293</v>
      </c>
      <c r="BG509" s="40">
        <v>2.1213203435596398E-3</v>
      </c>
      <c r="BH509" s="68">
        <v>2.1213203435596398E-3</v>
      </c>
      <c r="BI509" s="69">
        <v>2.1213203435596398E-3</v>
      </c>
      <c r="BJ509" s="70">
        <v>2.1213203435596398E-3</v>
      </c>
      <c r="BK509" s="71">
        <v>2.1213203435596398E-3</v>
      </c>
      <c r="BL509" s="85">
        <f t="shared" si="56"/>
        <v>2.763751180382271</v>
      </c>
      <c r="BM509" s="85">
        <f t="shared" si="57"/>
        <v>0.99926301404296725</v>
      </c>
      <c r="BN509" s="85">
        <f t="shared" si="58"/>
        <v>1.447283166634608</v>
      </c>
      <c r="BO509" s="85">
        <f t="shared" si="59"/>
        <v>0.55060614710488298</v>
      </c>
      <c r="BP509" s="85">
        <f t="shared" si="60"/>
        <v>0.44865686693808432</v>
      </c>
      <c r="BQ509" s="85">
        <f t="shared" si="61"/>
        <v>20.00385340153435</v>
      </c>
      <c r="BR509" s="85">
        <f t="shared" si="62"/>
        <v>21.88835245276147</v>
      </c>
      <c r="BS509" s="85">
        <f t="shared" si="63"/>
        <v>35.487994060120243</v>
      </c>
    </row>
    <row r="510" spans="1:71" x14ac:dyDescent="0.2">
      <c r="A510" s="22">
        <v>509</v>
      </c>
      <c r="B510" s="18" t="s">
        <v>23</v>
      </c>
      <c r="C510" s="16">
        <v>1466</v>
      </c>
      <c r="D510" s="16">
        <v>2</v>
      </c>
      <c r="E510" s="16">
        <v>2</v>
      </c>
      <c r="F510" s="16" t="s">
        <v>25</v>
      </c>
      <c r="G510" s="19">
        <v>1</v>
      </c>
      <c r="H510" s="16">
        <v>228</v>
      </c>
      <c r="I510" s="20">
        <v>31.8</v>
      </c>
      <c r="J510" s="47">
        <v>2.52</v>
      </c>
      <c r="K510" s="47">
        <v>1.5</v>
      </c>
      <c r="L510" s="48">
        <v>4.2</v>
      </c>
      <c r="M510" s="22">
        <v>6</v>
      </c>
      <c r="N510" s="17">
        <v>28.35454545</v>
      </c>
      <c r="O510" s="17">
        <v>24.202200000000001</v>
      </c>
      <c r="P510" s="17">
        <v>3.6544533499999998</v>
      </c>
      <c r="Q510" s="17">
        <v>3.1503526769999999</v>
      </c>
      <c r="R510" s="17">
        <v>1.036203636</v>
      </c>
      <c r="S510" s="17">
        <v>0.89326818200000002</v>
      </c>
      <c r="T510" s="38">
        <v>3.8557701169863332</v>
      </c>
      <c r="U510" s="38">
        <v>2.0742405241549471</v>
      </c>
      <c r="V510" s="38">
        <v>1.0959125057348595</v>
      </c>
      <c r="W510" s="38">
        <v>2.4702020192085312</v>
      </c>
      <c r="X510" s="38">
        <v>0.20628957702264233</v>
      </c>
      <c r="Y510" s="38">
        <v>3.2942268086704203E-2</v>
      </c>
      <c r="Z510" s="38">
        <v>2.883177763025742</v>
      </c>
      <c r="AA510" s="55">
        <v>2.1213203435596398E-3</v>
      </c>
      <c r="AB510" s="38">
        <v>9.5864393983367574E-2</v>
      </c>
      <c r="AC510" s="38">
        <v>9.3810244047719156</v>
      </c>
      <c r="AD510" s="38">
        <v>0.25471839989644973</v>
      </c>
      <c r="AE510" s="38">
        <v>0.50389125878928165</v>
      </c>
      <c r="AF510" s="38">
        <v>0.69488846991417741</v>
      </c>
      <c r="AG510" s="38">
        <v>0.88099259448784673</v>
      </c>
      <c r="AH510" s="38">
        <v>0.28742054513069515</v>
      </c>
      <c r="AI510" s="38">
        <v>21.020734133228647</v>
      </c>
      <c r="AJ510" s="38">
        <v>0.56180783381803623</v>
      </c>
      <c r="AK510" s="38">
        <v>0.80919708040270055</v>
      </c>
      <c r="AL510" s="38">
        <v>0.49482606911431615</v>
      </c>
      <c r="AM510" s="38">
        <v>0.53170909573362757</v>
      </c>
      <c r="AN510" s="38">
        <v>0.13715808150015973</v>
      </c>
      <c r="AO510" s="38">
        <v>16.595914156159683</v>
      </c>
      <c r="AP510" s="38">
        <v>3.0957340650334064E-2</v>
      </c>
      <c r="AQ510" s="38">
        <v>2.1213203435596398E-3</v>
      </c>
      <c r="AR510" s="38">
        <v>0.3477534829011637</v>
      </c>
      <c r="AS510" s="38">
        <v>0.28036381340687755</v>
      </c>
      <c r="AT510" s="38">
        <v>0.39753049196307011</v>
      </c>
      <c r="AU510" s="38">
        <v>1.4178191648065663</v>
      </c>
      <c r="AV510" s="38">
        <v>0.53519699403787135</v>
      </c>
      <c r="AW510" s="38">
        <v>24.080716854894476</v>
      </c>
      <c r="AX510" s="38">
        <v>0.34005441823792532</v>
      </c>
      <c r="AY510" s="38">
        <v>0.88869932160368315</v>
      </c>
      <c r="AZ510" s="38">
        <v>0.49735512031535911</v>
      </c>
      <c r="BA510" s="38">
        <v>2.7764502960049913</v>
      </c>
      <c r="BB510" s="38">
        <v>0.18696896144516889</v>
      </c>
      <c r="BC510" s="84">
        <v>2.1213203435596398E-3</v>
      </c>
      <c r="BD510" s="38">
        <v>3.0562606163932981E-2</v>
      </c>
      <c r="BE510" s="38">
        <v>0.60290964329433927</v>
      </c>
      <c r="BF510" s="38">
        <v>0.56790142193819448</v>
      </c>
      <c r="BG510" s="39">
        <v>2.1213203435596398E-3</v>
      </c>
      <c r="BH510" s="68">
        <v>2.1213203435596398E-3</v>
      </c>
      <c r="BI510" s="69">
        <v>2.1213203435596398E-3</v>
      </c>
      <c r="BJ510" s="70">
        <v>2.1213203435596398E-3</v>
      </c>
      <c r="BK510" s="71">
        <v>2.1213203435596398E-3</v>
      </c>
      <c r="BL510" s="85">
        <f t="shared" si="56"/>
        <v>3.7834518608840444</v>
      </c>
      <c r="BM510" s="85">
        <f t="shared" si="57"/>
        <v>2.1985285007321465</v>
      </c>
      <c r="BN510" s="85">
        <f t="shared" si="58"/>
        <v>1.4477652786517381</v>
      </c>
      <c r="BO510" s="85">
        <f t="shared" si="59"/>
        <v>1.1998111728285488</v>
      </c>
      <c r="BP510" s="85">
        <f t="shared" si="60"/>
        <v>0.9987173279035978</v>
      </c>
      <c r="BQ510" s="85">
        <f t="shared" si="61"/>
        <v>21.966616910904971</v>
      </c>
      <c r="BR510" s="85">
        <f t="shared" si="62"/>
        <v>21.829931213631347</v>
      </c>
      <c r="BS510" s="85">
        <f t="shared" si="63"/>
        <v>32.996089174068885</v>
      </c>
    </row>
    <row r="511" spans="1:71" x14ac:dyDescent="0.2">
      <c r="A511" s="22">
        <v>510</v>
      </c>
      <c r="B511" s="18" t="s">
        <v>23</v>
      </c>
      <c r="C511" s="20">
        <v>1466</v>
      </c>
      <c r="D511" s="20">
        <v>2</v>
      </c>
      <c r="E511" s="20">
        <v>2</v>
      </c>
      <c r="F511" s="20" t="s">
        <v>25</v>
      </c>
      <c r="G511" s="19">
        <v>1</v>
      </c>
      <c r="H511" s="16">
        <v>231</v>
      </c>
      <c r="I511" s="20">
        <v>31.8</v>
      </c>
      <c r="J511" s="47">
        <v>2.52</v>
      </c>
      <c r="K511" s="47">
        <v>1.5</v>
      </c>
      <c r="L511" s="48">
        <v>4.2</v>
      </c>
      <c r="M511" s="21">
        <v>9</v>
      </c>
      <c r="N511" s="17">
        <v>25.64545455</v>
      </c>
      <c r="O511" s="17">
        <v>24.202200000000001</v>
      </c>
      <c r="P511" s="17">
        <v>3.318869195</v>
      </c>
      <c r="Q511" s="17">
        <v>2.959014534</v>
      </c>
      <c r="R511" s="17">
        <v>0.85113909099999996</v>
      </c>
      <c r="S511" s="17">
        <v>0.75885272699999995</v>
      </c>
      <c r="T511" s="40">
        <v>3.7054539578467014</v>
      </c>
      <c r="U511" s="40">
        <v>2.1351311583829871</v>
      </c>
      <c r="V511" s="40">
        <v>1.1642829891297513</v>
      </c>
      <c r="W511" s="40">
        <v>2.6857625605083624</v>
      </c>
      <c r="X511" s="40">
        <v>0.2262295822877825</v>
      </c>
      <c r="Y511" s="40">
        <v>3.7145634214614025E-2</v>
      </c>
      <c r="Z511" s="40">
        <v>3.1440863606613858</v>
      </c>
      <c r="AA511" s="55">
        <v>2.1213203435596398E-3</v>
      </c>
      <c r="AB511" s="40">
        <v>9.8557001746463577E-2</v>
      </c>
      <c r="AC511" s="40">
        <v>9.9992709158777426</v>
      </c>
      <c r="AD511" s="57">
        <v>2.1213203435596398E-3</v>
      </c>
      <c r="AE511" s="73">
        <v>2.1213203435596398E-3</v>
      </c>
      <c r="AF511" s="40">
        <v>1.2553870993738887</v>
      </c>
      <c r="AG511" s="40">
        <v>0.82668010593072416</v>
      </c>
      <c r="AH511" s="40">
        <v>0.38909341058422148</v>
      </c>
      <c r="AI511" s="40">
        <v>21.649242620047453</v>
      </c>
      <c r="AJ511" s="40">
        <v>0.22285672588481342</v>
      </c>
      <c r="AK511" s="40">
        <v>0.79055785507602083</v>
      </c>
      <c r="AL511" s="40">
        <v>0.47583453595068631</v>
      </c>
      <c r="AM511" s="40">
        <v>0.54876050208425786</v>
      </c>
      <c r="AN511" s="40">
        <v>0.17103538493688747</v>
      </c>
      <c r="AO511" s="40">
        <v>15.873275071339879</v>
      </c>
      <c r="AP511" s="40">
        <v>4.2213471134170205E-2</v>
      </c>
      <c r="AQ511" s="40">
        <v>2.0392561615569651E-2</v>
      </c>
      <c r="AR511" s="40">
        <v>0.38966874954578329</v>
      </c>
      <c r="AS511" s="40">
        <v>0.2973086858160145</v>
      </c>
      <c r="AT511" s="40">
        <v>0.4170100306896114</v>
      </c>
      <c r="AU511" s="40">
        <v>1.3066005462962125</v>
      </c>
      <c r="AV511" s="40">
        <v>0.47407638981543421</v>
      </c>
      <c r="AW511" s="40">
        <v>23.116855361620107</v>
      </c>
      <c r="AX511" s="40"/>
      <c r="AY511" s="40">
        <v>1.0778137696235337</v>
      </c>
      <c r="AZ511" s="40">
        <v>0.45556274009489561</v>
      </c>
      <c r="BA511" s="40">
        <v>2.4623676970927839</v>
      </c>
      <c r="BB511" s="40">
        <v>0.20018295103172512</v>
      </c>
      <c r="BC511" s="84">
        <v>2.1213203435596398E-3</v>
      </c>
      <c r="BD511" s="40"/>
      <c r="BE511" s="40">
        <v>0.46175923810729363</v>
      </c>
      <c r="BF511" s="40">
        <v>0.58920980303816861</v>
      </c>
      <c r="BG511" s="40">
        <v>2.1213203435596398E-3</v>
      </c>
      <c r="BH511" s="68">
        <v>2.1213203435596398E-3</v>
      </c>
      <c r="BI511" s="69">
        <v>2.1213203435596398E-3</v>
      </c>
      <c r="BJ511" s="70">
        <v>2.1213203435596398E-3</v>
      </c>
      <c r="BK511" s="71">
        <v>2.1213203435596398E-3</v>
      </c>
      <c r="BL511" s="85">
        <f t="shared" si="56"/>
        <v>2.7763272623633473</v>
      </c>
      <c r="BM511" s="85">
        <f t="shared" si="57"/>
        <v>1.1905843148533042</v>
      </c>
      <c r="BN511" s="85">
        <f t="shared" si="58"/>
        <v>1.4147075625731556</v>
      </c>
      <c r="BO511" s="85">
        <f t="shared" si="59"/>
        <v>0.7126284585590581</v>
      </c>
      <c r="BP511" s="85">
        <f t="shared" si="60"/>
        <v>0.47795585629424597</v>
      </c>
      <c r="BQ511" s="85">
        <f t="shared" si="61"/>
        <v>23.060217524694714</v>
      </c>
      <c r="BR511" s="85">
        <f t="shared" si="62"/>
        <v>22.439800475123473</v>
      </c>
      <c r="BS511" s="85">
        <f t="shared" si="63"/>
        <v>31.323749917582656</v>
      </c>
    </row>
    <row r="512" spans="1:71" x14ac:dyDescent="0.2">
      <c r="A512" s="22">
        <v>511</v>
      </c>
      <c r="B512" s="18" t="s">
        <v>23</v>
      </c>
      <c r="C512" s="16">
        <v>1466</v>
      </c>
      <c r="D512" s="16">
        <v>2</v>
      </c>
      <c r="E512" s="16">
        <v>2</v>
      </c>
      <c r="F512" s="16" t="s">
        <v>25</v>
      </c>
      <c r="G512" s="19">
        <v>1</v>
      </c>
      <c r="H512" s="16">
        <v>234</v>
      </c>
      <c r="I512" s="20">
        <v>31.8</v>
      </c>
      <c r="J512" s="47">
        <v>2.52</v>
      </c>
      <c r="K512" s="47">
        <v>1.5</v>
      </c>
      <c r="L512" s="48">
        <v>4.2</v>
      </c>
      <c r="M512" s="23">
        <v>12</v>
      </c>
      <c r="N512" s="17">
        <v>22.845454549999999</v>
      </c>
      <c r="O512" s="17">
        <v>20.816400000000002</v>
      </c>
      <c r="P512" s="17">
        <v>3.684707521</v>
      </c>
      <c r="Q512" s="17">
        <v>2.9648686830000002</v>
      </c>
      <c r="R512" s="17">
        <v>0.84178818200000005</v>
      </c>
      <c r="S512" s="17">
        <v>0.67733772699999995</v>
      </c>
      <c r="T512" s="38">
        <v>3.6428324873200872</v>
      </c>
      <c r="U512" s="38">
        <v>2.0543565242498816</v>
      </c>
      <c r="V512" s="38">
        <v>1.1095790827134033</v>
      </c>
      <c r="W512" s="38">
        <v>2.5702152806045584</v>
      </c>
      <c r="X512" s="38">
        <v>0.20225453416592531</v>
      </c>
      <c r="Y512" s="38">
        <v>3.6133958195289702E-2</v>
      </c>
      <c r="Z512" s="38">
        <v>3.0266526700610359</v>
      </c>
      <c r="AA512" s="55">
        <v>2.1213203435596398E-3</v>
      </c>
      <c r="AB512" s="38">
        <v>0.10357316664079376</v>
      </c>
      <c r="AC512" s="38">
        <v>9.8315922298273115</v>
      </c>
      <c r="AD512" s="38">
        <v>0.2106585807103592</v>
      </c>
      <c r="AE512" s="38">
        <v>0.49087903706322383</v>
      </c>
      <c r="AF512" s="38">
        <v>0.71677113129297487</v>
      </c>
      <c r="AG512" s="38">
        <v>0.88550521237160018</v>
      </c>
      <c r="AH512" s="38">
        <v>0.29893538999145641</v>
      </c>
      <c r="AI512" s="38">
        <v>22.016373146328149</v>
      </c>
      <c r="AJ512" s="38">
        <v>0.20431328036466323</v>
      </c>
      <c r="AK512" s="38">
        <v>0.79996412907523429</v>
      </c>
      <c r="AL512" s="38">
        <v>0.44452886020219518</v>
      </c>
      <c r="AM512" s="38">
        <v>0.49115952370508248</v>
      </c>
      <c r="AN512" s="38">
        <v>0.12463357615313951</v>
      </c>
      <c r="AO512" s="38">
        <v>16.200126025738015</v>
      </c>
      <c r="AP512" s="38">
        <v>3.4746866253723162E-2</v>
      </c>
      <c r="AQ512" s="38">
        <v>2.5280108141783005E-2</v>
      </c>
      <c r="AR512" s="38">
        <v>0.41255745453544862</v>
      </c>
      <c r="AS512" s="38">
        <v>0.32231413383979052</v>
      </c>
      <c r="AT512" s="38">
        <v>0.46958018222400211</v>
      </c>
      <c r="AU512" s="38">
        <v>1.1939996968470785</v>
      </c>
      <c r="AV512" s="38">
        <v>0.63882263336807488</v>
      </c>
      <c r="AW512" s="38">
        <v>22.983916981860155</v>
      </c>
      <c r="AX512" s="38">
        <v>0.31817501566770562</v>
      </c>
      <c r="AY512" s="38">
        <v>0.63529386545323729</v>
      </c>
      <c r="AZ512" s="38">
        <v>0.45067394967451269</v>
      </c>
      <c r="BA512" s="38">
        <v>2.619418987575036</v>
      </c>
      <c r="BB512" s="38">
        <v>0.20513899094472926</v>
      </c>
      <c r="BC512" s="84">
        <v>2.1213203435596398E-3</v>
      </c>
      <c r="BD512" s="38"/>
      <c r="BE512" s="38">
        <v>0.4736673798832523</v>
      </c>
      <c r="BF512" s="38">
        <v>0.48892155334454601</v>
      </c>
      <c r="BG512" s="38">
        <v>2.1213203435596398E-3</v>
      </c>
      <c r="BH512" s="68">
        <v>2.1213203435596398E-3</v>
      </c>
      <c r="BI512" s="69">
        <v>2.1213203435596398E-3</v>
      </c>
      <c r="BJ512" s="70">
        <v>2.1213203435596398E-3</v>
      </c>
      <c r="BK512" s="71">
        <v>2.1213203435596398E-3</v>
      </c>
      <c r="BL512" s="85">
        <f t="shared" si="56"/>
        <v>3.2924419057413634</v>
      </c>
      <c r="BM512" s="85">
        <f t="shared" si="57"/>
        <v>1.7528883149726915</v>
      </c>
      <c r="BN512" s="85">
        <f t="shared" si="58"/>
        <v>1.4149200146155321</v>
      </c>
      <c r="BO512" s="85">
        <f t="shared" si="59"/>
        <v>0.81748041770727253</v>
      </c>
      <c r="BP512" s="85">
        <f t="shared" si="60"/>
        <v>0.93540789726541895</v>
      </c>
      <c r="BQ512" s="85">
        <f t="shared" si="61"/>
        <v>22.437482808942207</v>
      </c>
      <c r="BR512" s="85">
        <f t="shared" si="62"/>
        <v>22.816337275403384</v>
      </c>
      <c r="BS512" s="85">
        <f t="shared" si="63"/>
        <v>31.285235721674425</v>
      </c>
    </row>
    <row r="513" spans="1:71" x14ac:dyDescent="0.2">
      <c r="A513" s="22">
        <v>512</v>
      </c>
      <c r="B513" s="18" t="s">
        <v>23</v>
      </c>
      <c r="C513" s="20">
        <v>1466</v>
      </c>
      <c r="D513" s="20">
        <v>2</v>
      </c>
      <c r="E513" s="20">
        <v>2</v>
      </c>
      <c r="F513" s="20" t="s">
        <v>25</v>
      </c>
      <c r="G513" s="19">
        <v>1</v>
      </c>
      <c r="H513" s="16">
        <v>237</v>
      </c>
      <c r="I513" s="20">
        <v>31.8</v>
      </c>
      <c r="J513" s="47">
        <v>2.52</v>
      </c>
      <c r="K513" s="47">
        <v>1.5</v>
      </c>
      <c r="L513" s="48">
        <v>4.2</v>
      </c>
      <c r="M513" s="21">
        <v>15</v>
      </c>
      <c r="N513" s="17">
        <v>26.85454545</v>
      </c>
      <c r="O513" s="17">
        <v>17.496818180000002</v>
      </c>
      <c r="P513" s="17">
        <v>3.709187542</v>
      </c>
      <c r="Q513" s="17">
        <v>3.0495802300000001</v>
      </c>
      <c r="R513" s="17">
        <v>0.99608545500000001</v>
      </c>
      <c r="S513" s="17">
        <v>0.818950909</v>
      </c>
      <c r="T513" s="40">
        <v>3.1376620437339255</v>
      </c>
      <c r="U513" s="40">
        <v>1.943000170120825</v>
      </c>
      <c r="V513" s="40">
        <v>1.0877703814186239</v>
      </c>
      <c r="W513" s="40">
        <v>2.5002481203771141</v>
      </c>
      <c r="X513" s="40">
        <v>0.21409212299062028</v>
      </c>
      <c r="Y513" s="40">
        <v>3.878066822438634E-2</v>
      </c>
      <c r="Z513" s="40">
        <v>2.9568150046001795</v>
      </c>
      <c r="AA513" s="55">
        <v>2.1213203435596398E-3</v>
      </c>
      <c r="AB513" s="40">
        <v>0.16981075105172794</v>
      </c>
      <c r="AC513" s="40">
        <v>10.035313198502118</v>
      </c>
      <c r="AD513" s="57">
        <v>2.1213203435596398E-3</v>
      </c>
      <c r="AE513" s="73">
        <v>2.1213203435596398E-3</v>
      </c>
      <c r="AF513" s="40">
        <v>0.82599239012319281</v>
      </c>
      <c r="AG513" s="40">
        <v>0.99743931799058416</v>
      </c>
      <c r="AH513" s="40">
        <v>0.41734419721976246</v>
      </c>
      <c r="AI513" s="40">
        <v>22.663357858149823</v>
      </c>
      <c r="AJ513" s="40">
        <v>0.22990806167715022</v>
      </c>
      <c r="AK513" s="40">
        <v>0.8481728055643567</v>
      </c>
      <c r="AL513" s="40">
        <v>0.49319335686214655</v>
      </c>
      <c r="AM513" s="40">
        <v>0.57401519233181997</v>
      </c>
      <c r="AN513" s="40">
        <v>0.1922404060421623</v>
      </c>
      <c r="AO513" s="40">
        <v>15.341953381539936</v>
      </c>
      <c r="AP513" s="40">
        <v>3.7122142637456383E-2</v>
      </c>
      <c r="AQ513" s="40">
        <v>2.0439447863242154E-2</v>
      </c>
      <c r="AR513" s="40">
        <v>0.37557848536957039</v>
      </c>
      <c r="AS513" s="40">
        <v>0.28604576419884559</v>
      </c>
      <c r="AT513" s="40">
        <v>0.40530331006883791</v>
      </c>
      <c r="AU513" s="40">
        <v>0.97732706199327346</v>
      </c>
      <c r="AV513" s="40">
        <v>0.48476638378443621</v>
      </c>
      <c r="AW513" s="40">
        <v>23.633065600695463</v>
      </c>
      <c r="AX513" s="40"/>
      <c r="AY513" s="40">
        <v>1.0651398099030236</v>
      </c>
      <c r="AZ513" s="40">
        <v>0.47599652751739985</v>
      </c>
      <c r="BA513" s="40">
        <v>2.5991994961889668</v>
      </c>
      <c r="BB513" s="40">
        <v>0.19987324073145885</v>
      </c>
      <c r="BC513" s="84">
        <v>2.1213203435596398E-3</v>
      </c>
      <c r="BD513" s="40"/>
      <c r="BE513" s="40">
        <v>0.4965589951783842</v>
      </c>
      <c r="BF513" s="40">
        <v>0.44927648462108338</v>
      </c>
      <c r="BG513" s="40">
        <v>2.1213203435596398E-3</v>
      </c>
      <c r="BH513" s="68">
        <v>2.1213203435596398E-3</v>
      </c>
      <c r="BI513" s="69">
        <v>2.1213203435596398E-3</v>
      </c>
      <c r="BJ513" s="70">
        <v>2.1213203435596398E-3</v>
      </c>
      <c r="BK513" s="71">
        <v>2.1213203435596398E-3</v>
      </c>
      <c r="BL513" s="85">
        <f t="shared" si="56"/>
        <v>3.1190959124304189</v>
      </c>
      <c r="BM513" s="85">
        <f t="shared" si="57"/>
        <v>1.3144990074979064</v>
      </c>
      <c r="BN513" s="85">
        <f t="shared" si="58"/>
        <v>1.61235649889035</v>
      </c>
      <c r="BO513" s="85">
        <f t="shared" si="59"/>
        <v>0.81918433029220017</v>
      </c>
      <c r="BP513" s="85">
        <f t="shared" si="60"/>
        <v>0.49531467720570621</v>
      </c>
      <c r="BQ513" s="85">
        <f t="shared" si="61"/>
        <v>21.874901041743406</v>
      </c>
      <c r="BR513" s="85">
        <f t="shared" si="62"/>
        <v>23.511530663714179</v>
      </c>
      <c r="BS513" s="85">
        <f t="shared" si="63"/>
        <v>31.518420672812791</v>
      </c>
    </row>
    <row r="514" spans="1:71" x14ac:dyDescent="0.2">
      <c r="A514" s="22">
        <v>513</v>
      </c>
      <c r="B514" s="18" t="s">
        <v>23</v>
      </c>
      <c r="C514" s="16">
        <v>1466</v>
      </c>
      <c r="D514" s="16">
        <v>2</v>
      </c>
      <c r="E514" s="16">
        <v>2</v>
      </c>
      <c r="F514" s="16" t="s">
        <v>25</v>
      </c>
      <c r="G514" s="19">
        <v>1</v>
      </c>
      <c r="H514" s="16">
        <v>240</v>
      </c>
      <c r="I514" s="20">
        <v>31.8</v>
      </c>
      <c r="J514" s="47">
        <v>2.52</v>
      </c>
      <c r="K514" s="47">
        <v>1.5</v>
      </c>
      <c r="L514" s="48">
        <v>4.2</v>
      </c>
      <c r="M514" s="23">
        <v>18</v>
      </c>
      <c r="N514" s="17">
        <v>27.454545450000001</v>
      </c>
      <c r="O514" s="17">
        <v>19.419545450000001</v>
      </c>
      <c r="P514" s="17">
        <v>3.1829701990000001</v>
      </c>
      <c r="Q514" s="17">
        <v>2.85</v>
      </c>
      <c r="R514" s="17">
        <v>0.87387000000000004</v>
      </c>
      <c r="S514" s="17">
        <v>0.782454545</v>
      </c>
      <c r="T514" s="38">
        <v>3.6594836165102751</v>
      </c>
      <c r="U514" s="38">
        <v>2.088221945654944</v>
      </c>
      <c r="V514" s="38">
        <v>1.1396942099778944</v>
      </c>
      <c r="W514" s="38">
        <v>2.6163880768924197</v>
      </c>
      <c r="X514" s="38">
        <v>0.23650549611503366</v>
      </c>
      <c r="Y514" s="38">
        <v>4.7915234421887602E-2</v>
      </c>
      <c r="Z514" s="38">
        <v>3.0705385939261407</v>
      </c>
      <c r="AA514" s="55">
        <v>2.1213203435596398E-3</v>
      </c>
      <c r="AB514" s="38">
        <v>0.13985459416087551</v>
      </c>
      <c r="AC514" s="38">
        <v>9.9661139984078719</v>
      </c>
      <c r="AD514" s="38">
        <v>0.22800634836074818</v>
      </c>
      <c r="AE514" s="38">
        <v>0.46265652293655979</v>
      </c>
      <c r="AF514" s="38">
        <v>0.82915947703615045</v>
      </c>
      <c r="AG514" s="38">
        <v>1.0060678123972706</v>
      </c>
      <c r="AH514" s="38">
        <v>0.37301561247799664</v>
      </c>
      <c r="AI514" s="38">
        <v>22.280957186119892</v>
      </c>
      <c r="AJ514" s="38">
        <v>0.20471412062015204</v>
      </c>
      <c r="AK514" s="38">
        <v>0.90381860882987275</v>
      </c>
      <c r="AL514" s="38">
        <v>0.40129806199706208</v>
      </c>
      <c r="AM514" s="38">
        <v>0.50944919587740922</v>
      </c>
      <c r="AN514" s="38">
        <v>0.14914449328630361</v>
      </c>
      <c r="AO514" s="38">
        <v>14.581003448114741</v>
      </c>
      <c r="AP514" s="38">
        <v>2.4783187980707024E-2</v>
      </c>
      <c r="AQ514" s="38">
        <v>2.1780628003301539E-2</v>
      </c>
      <c r="AR514" s="38">
        <v>0.32573431214689308</v>
      </c>
      <c r="AS514" s="38">
        <v>0.26459215029188038</v>
      </c>
      <c r="AT514" s="38">
        <v>0.40966117350890557</v>
      </c>
      <c r="AU514" s="38">
        <v>0.84664467735883209</v>
      </c>
      <c r="AV514" s="38">
        <v>0.55894922794820157</v>
      </c>
      <c r="AW514" s="38">
        <v>24.530075070971854</v>
      </c>
      <c r="AX514" s="38">
        <v>0.2708442538377776</v>
      </c>
      <c r="AY514" s="38">
        <v>0.65086470073585456</v>
      </c>
      <c r="AZ514" s="38">
        <v>0.4625781656039743</v>
      </c>
      <c r="BA514" s="38">
        <v>2.7161959660452442</v>
      </c>
      <c r="BB514" s="38">
        <v>0.17338544985394422</v>
      </c>
      <c r="BC514" s="84">
        <v>2.1213203435596398E-3</v>
      </c>
      <c r="BD514" s="38"/>
      <c r="BE514" s="38">
        <v>0.46943447038782732</v>
      </c>
      <c r="BF514" s="38">
        <v>0.41514143414902466</v>
      </c>
      <c r="BG514" s="38">
        <v>2.1213203435596398E-3</v>
      </c>
      <c r="BH514" s="68">
        <v>2.1213203435596398E-3</v>
      </c>
      <c r="BI514" s="69">
        <v>2.1213203435596398E-3</v>
      </c>
      <c r="BJ514" s="70">
        <v>2.1213203435596398E-3</v>
      </c>
      <c r="BK514" s="71">
        <v>2.1213203435596398E-3</v>
      </c>
      <c r="BL514" s="85">
        <f t="shared" si="56"/>
        <v>3.5242433168798253</v>
      </c>
      <c r="BM514" s="85">
        <f t="shared" si="57"/>
        <v>1.8095452605533942</v>
      </c>
      <c r="BN514" s="85">
        <f t="shared" si="58"/>
        <v>1.5655535630401272</v>
      </c>
      <c r="BO514" s="85">
        <f t="shared" si="59"/>
        <v>0.94559067561977239</v>
      </c>
      <c r="BP514" s="85">
        <f t="shared" si="60"/>
        <v>0.86395458493362187</v>
      </c>
      <c r="BQ514" s="85">
        <f t="shared" si="61"/>
        <v>22.776945937484577</v>
      </c>
      <c r="BR514" s="85">
        <f t="shared" si="62"/>
        <v>23.184775794949765</v>
      </c>
      <c r="BS514" s="85">
        <f t="shared" si="63"/>
        <v>32.153392790885597</v>
      </c>
    </row>
    <row r="515" spans="1:71" x14ac:dyDescent="0.2">
      <c r="A515" s="22">
        <v>514</v>
      </c>
      <c r="B515" s="18" t="s">
        <v>23</v>
      </c>
      <c r="C515" s="18">
        <v>1505</v>
      </c>
      <c r="D515" s="18">
        <v>1</v>
      </c>
      <c r="E515" s="19">
        <v>1</v>
      </c>
      <c r="F515" s="19" t="s">
        <v>25</v>
      </c>
      <c r="G515" s="19">
        <v>1</v>
      </c>
      <c r="H515" s="16">
        <v>318</v>
      </c>
      <c r="I515" s="20">
        <v>31.8</v>
      </c>
      <c r="J515" s="47">
        <v>2.52</v>
      </c>
      <c r="K515" s="47">
        <v>1.5</v>
      </c>
      <c r="L515" s="48">
        <v>4.2</v>
      </c>
      <c r="M515" s="51">
        <v>0</v>
      </c>
      <c r="N515" s="17">
        <v>38.677272729999999</v>
      </c>
      <c r="O515" s="17">
        <v>22.77668182</v>
      </c>
      <c r="P515" s="17">
        <v>2.909451169</v>
      </c>
      <c r="Q515" s="17">
        <v>3.1059325420000001</v>
      </c>
      <c r="R515" s="17">
        <v>1.125296364</v>
      </c>
      <c r="S515" s="17">
        <v>1.20129</v>
      </c>
      <c r="T515" s="39">
        <v>2.5446833199409138</v>
      </c>
      <c r="U515" s="39">
        <v>1.5708019871335581</v>
      </c>
      <c r="V515" s="39">
        <v>0.96251186596218508</v>
      </c>
      <c r="W515" s="39">
        <v>2.5770634614627963</v>
      </c>
      <c r="X515" s="39">
        <v>0.17242088025421717</v>
      </c>
      <c r="Y515" s="39">
        <v>8.6408717605367238E-2</v>
      </c>
      <c r="Z515" s="39">
        <v>3.3690571220077619</v>
      </c>
      <c r="AA515" s="55">
        <v>2.1213203435596398E-3</v>
      </c>
      <c r="AB515" s="39">
        <v>3.8991420195049482E-2</v>
      </c>
      <c r="AC515" s="39">
        <v>9.7448454702463625</v>
      </c>
      <c r="AD515" s="39">
        <v>0.12410785245099126</v>
      </c>
      <c r="AE515" s="39">
        <v>0.3539707991409502</v>
      </c>
      <c r="AF515" s="39">
        <v>0.77831658747530075</v>
      </c>
      <c r="AG515" s="39">
        <v>0.84691844112975723</v>
      </c>
      <c r="AH515" s="39">
        <v>0.11078336651081293</v>
      </c>
      <c r="AI515" s="39">
        <v>20.18699014434203</v>
      </c>
      <c r="AJ515" s="39">
        <v>0.50755846005166316</v>
      </c>
      <c r="AK515" s="39">
        <v>1.5003678490243941</v>
      </c>
      <c r="AL515" s="39">
        <v>0.34704456960600671</v>
      </c>
      <c r="AM515" s="39">
        <v>0.40277617159540047</v>
      </c>
      <c r="AN515" s="39">
        <v>0.18236428692183571</v>
      </c>
      <c r="AO515" s="39">
        <v>10.984476383456814</v>
      </c>
      <c r="AP515" s="39">
        <v>2.723068365686751E-2</v>
      </c>
      <c r="AQ515" s="39">
        <v>2.4403666552283699E-2</v>
      </c>
      <c r="AR515" s="39">
        <v>0.68879154547112509</v>
      </c>
      <c r="AS515" s="39">
        <v>0.43422399836282816</v>
      </c>
      <c r="AT515" s="39">
        <v>2.4067824692127466</v>
      </c>
      <c r="AU515" s="39">
        <v>1.9601817705363802</v>
      </c>
      <c r="AV515" s="39">
        <v>0.73636509447850307</v>
      </c>
      <c r="AW515" s="39">
        <v>26.415774118091555</v>
      </c>
      <c r="AX515" s="39">
        <v>0.36075652052885271</v>
      </c>
      <c r="AY515" s="39">
        <v>0.95953673203904877</v>
      </c>
      <c r="AZ515" s="39">
        <v>0.39899241938418328</v>
      </c>
      <c r="BA515" s="39">
        <v>3.0171286607521752</v>
      </c>
      <c r="BB515" s="39">
        <v>0.13393428262346363</v>
      </c>
      <c r="BC515" s="84">
        <v>2.1213203435596398E-3</v>
      </c>
      <c r="BD515" s="39">
        <v>2.7501196070892277E-2</v>
      </c>
      <c r="BE515" s="39">
        <v>0.45082283960931863</v>
      </c>
      <c r="BF515" s="39">
        <v>1.2786211958962272</v>
      </c>
      <c r="BG515" s="39">
        <v>1.8481398121096441E-2</v>
      </c>
      <c r="BH515" s="68">
        <v>2.1213203435596398E-3</v>
      </c>
      <c r="BI515" s="69">
        <v>2.1213203435596398E-3</v>
      </c>
      <c r="BJ515" s="70">
        <v>2.1213203435596398E-3</v>
      </c>
      <c r="BK515" s="71">
        <v>2.1213203435596398E-3</v>
      </c>
      <c r="BL515" s="85">
        <f t="shared" ref="BL515:BL578" si="64">SUM(Y515,AA515,AB515,AD515,AE515,AG515,AH515,AJ515,AL515,AM515,AN515)</f>
        <v>3.003045405551394</v>
      </c>
      <c r="BM515" s="85">
        <f t="shared" ref="BM515:BM578" si="65">SUM(AB515,AD515,AE515,AH515,AJ515,AL515)</f>
        <v>1.4824564679554737</v>
      </c>
      <c r="BN515" s="85">
        <f t="shared" ref="BN515:BN578" si="66">SUM(Y515,AA515,AG515,AM515)</f>
        <v>1.3382246506740847</v>
      </c>
      <c r="BO515" s="85">
        <f t="shared" ref="BO515:BO578" si="67">SUM(AB515,AD515,AH515,AJ515)</f>
        <v>0.78144109920851679</v>
      </c>
      <c r="BP515" s="85">
        <f t="shared" ref="BP515:BP578" si="68">SUM(AE515,AL515)</f>
        <v>0.70101536874695691</v>
      </c>
      <c r="BQ515" s="85">
        <f t="shared" ref="BQ515:BQ578" si="69">SUM(T515,U515,V515,W515,X515,Z515,AC515)</f>
        <v>20.941384107007792</v>
      </c>
      <c r="BR515" s="85">
        <f t="shared" ref="BR515:BR578" si="70">SUM(AI515,AK515)</f>
        <v>21.687357993366422</v>
      </c>
      <c r="BS515" s="85">
        <f t="shared" ref="BS515:BS578" si="71">SUM(AP515:BK515)</f>
        <v>39.350135193105366</v>
      </c>
    </row>
    <row r="516" spans="1:71" x14ac:dyDescent="0.2">
      <c r="A516" s="22">
        <v>515</v>
      </c>
      <c r="B516" s="18" t="s">
        <v>23</v>
      </c>
      <c r="C516" s="20">
        <v>1505</v>
      </c>
      <c r="D516" s="20">
        <v>1</v>
      </c>
      <c r="E516" s="20">
        <v>1</v>
      </c>
      <c r="F516" s="20" t="s">
        <v>25</v>
      </c>
      <c r="G516" s="19">
        <v>1</v>
      </c>
      <c r="H516" s="16">
        <v>321</v>
      </c>
      <c r="I516" s="20">
        <v>31.8</v>
      </c>
      <c r="J516" s="47">
        <v>2.52</v>
      </c>
      <c r="K516" s="47">
        <v>1.5</v>
      </c>
      <c r="L516" s="48">
        <v>4.2</v>
      </c>
      <c r="M516" s="21">
        <v>3</v>
      </c>
      <c r="N516" s="17">
        <v>36.47272727</v>
      </c>
      <c r="O516" s="17">
        <v>24.4755</v>
      </c>
      <c r="P516" s="17">
        <v>3.9664531410000001</v>
      </c>
      <c r="Q516" s="17">
        <v>3.2650822530000001</v>
      </c>
      <c r="R516" s="17">
        <v>1.4466736360000001</v>
      </c>
      <c r="S516" s="17">
        <v>1.1908645449999999</v>
      </c>
      <c r="T516" s="40">
        <v>2.7456305417359959</v>
      </c>
      <c r="U516" s="40">
        <v>1.6598530285714612</v>
      </c>
      <c r="V516" s="40">
        <v>0.93235280564260037</v>
      </c>
      <c r="W516" s="40">
        <v>2.3751573030432733</v>
      </c>
      <c r="X516" s="40">
        <v>0.15141820248041915</v>
      </c>
      <c r="Y516" s="40">
        <v>3.7598236378978793E-2</v>
      </c>
      <c r="Z516" s="40">
        <v>3.0291011970638122</v>
      </c>
      <c r="AA516" s="55">
        <v>2.1213203435596398E-3</v>
      </c>
      <c r="AB516" s="40">
        <v>6.5567234817673598E-2</v>
      </c>
      <c r="AC516" s="40">
        <v>10.279313398106572</v>
      </c>
      <c r="AD516" s="40">
        <v>0.21322757862542249</v>
      </c>
      <c r="AE516" s="40">
        <v>0.4111278008367249</v>
      </c>
      <c r="AF516" s="40">
        <v>1.0578914493984546</v>
      </c>
      <c r="AG516" s="40">
        <v>0.77340298691327558</v>
      </c>
      <c r="AH516" s="40">
        <v>0.25739221471448293</v>
      </c>
      <c r="AI516" s="40">
        <v>21.585356457191686</v>
      </c>
      <c r="AJ516" s="40">
        <v>0.32977863564531512</v>
      </c>
      <c r="AK516" s="40">
        <v>1.5471338194404283</v>
      </c>
      <c r="AL516" s="40">
        <v>2.5657368395413261E-2</v>
      </c>
      <c r="AM516" s="40">
        <v>0.43100860979841932</v>
      </c>
      <c r="AN516" s="40">
        <v>0.16125701456061195</v>
      </c>
      <c r="AO516" s="40">
        <v>12.138768694290123</v>
      </c>
      <c r="AP516" s="40">
        <v>2.6558789960429163E-2</v>
      </c>
      <c r="AQ516" s="40">
        <v>8.8286620866265791E-2</v>
      </c>
      <c r="AR516" s="40">
        <v>0.42716359980687835</v>
      </c>
      <c r="AS516" s="40">
        <v>0.31676496282759342</v>
      </c>
      <c r="AT516" s="40">
        <v>0.97319412794495097</v>
      </c>
      <c r="AU516" s="40">
        <v>1.3487284675740594</v>
      </c>
      <c r="AV516" s="40">
        <v>0.52905626671856132</v>
      </c>
      <c r="AW516" s="40">
        <v>27.215628354803446</v>
      </c>
      <c r="AX516" s="40"/>
      <c r="AY516" s="40">
        <v>0.67683060552525132</v>
      </c>
      <c r="AZ516" s="40">
        <v>0.29420233118676081</v>
      </c>
      <c r="BA516" s="40">
        <v>2.5317787556280096</v>
      </c>
      <c r="BB516" s="40">
        <v>0.16113164591150461</v>
      </c>
      <c r="BC516" s="84">
        <v>2.1213203435596398E-3</v>
      </c>
      <c r="BD516" s="40"/>
      <c r="BE516" s="40">
        <v>0.34894327121234769</v>
      </c>
      <c r="BF516" s="40">
        <v>0.89687629659983259</v>
      </c>
      <c r="BG516" s="40">
        <v>2.1213203435596398E-3</v>
      </c>
      <c r="BH516" s="68">
        <v>2.1213203435596398E-3</v>
      </c>
      <c r="BI516" s="69">
        <v>2.1213203435596398E-3</v>
      </c>
      <c r="BJ516" s="70">
        <v>2.1213203435596398E-3</v>
      </c>
      <c r="BK516" s="71">
        <v>2.1213203435596398E-3</v>
      </c>
      <c r="BL516" s="85">
        <f t="shared" si="64"/>
        <v>2.7081390010298771</v>
      </c>
      <c r="BM516" s="85">
        <f t="shared" si="65"/>
        <v>1.3027508330350324</v>
      </c>
      <c r="BN516" s="85">
        <f t="shared" si="66"/>
        <v>1.2441311534342334</v>
      </c>
      <c r="BO516" s="85">
        <f t="shared" si="67"/>
        <v>0.86596566380289408</v>
      </c>
      <c r="BP516" s="85">
        <f t="shared" si="68"/>
        <v>0.43678516923213817</v>
      </c>
      <c r="BQ516" s="85">
        <f t="shared" si="69"/>
        <v>21.172826476644133</v>
      </c>
      <c r="BR516" s="85">
        <f t="shared" si="70"/>
        <v>23.132490276632115</v>
      </c>
      <c r="BS516" s="85">
        <f t="shared" si="71"/>
        <v>35.847872018627264</v>
      </c>
    </row>
    <row r="517" spans="1:71" x14ac:dyDescent="0.2">
      <c r="A517" s="22">
        <v>516</v>
      </c>
      <c r="B517" s="18" t="s">
        <v>23</v>
      </c>
      <c r="C517" s="18">
        <v>1505</v>
      </c>
      <c r="D517" s="18">
        <v>1</v>
      </c>
      <c r="E517" s="19">
        <v>1</v>
      </c>
      <c r="F517" s="19" t="s">
        <v>25</v>
      </c>
      <c r="G517" s="19">
        <v>1</v>
      </c>
      <c r="H517" s="16">
        <v>324</v>
      </c>
      <c r="I517" s="20">
        <v>31.8</v>
      </c>
      <c r="J517" s="47">
        <v>2.52</v>
      </c>
      <c r="K517" s="47">
        <v>1.5</v>
      </c>
      <c r="L517" s="48">
        <v>4.2</v>
      </c>
      <c r="M517" s="51">
        <v>6</v>
      </c>
      <c r="N517" s="17">
        <v>34.268181820000002</v>
      </c>
      <c r="O517" s="17">
        <v>27.744954549999999</v>
      </c>
      <c r="P517" s="17">
        <v>4.0642618380000002</v>
      </c>
      <c r="Q517" s="17">
        <v>3.2479506570000001</v>
      </c>
      <c r="R517" s="17">
        <v>1.3927486360000001</v>
      </c>
      <c r="S517" s="17">
        <v>1.113013636</v>
      </c>
      <c r="T517" s="39">
        <v>3.3328705429763148</v>
      </c>
      <c r="U517" s="39">
        <v>1.803314867372241</v>
      </c>
      <c r="V517" s="39">
        <v>0.90076570213205343</v>
      </c>
      <c r="W517" s="39">
        <v>1.9308953217164679</v>
      </c>
      <c r="X517" s="39">
        <v>0.17971867981066861</v>
      </c>
      <c r="Y517" s="39">
        <v>3.4377624033692496E-2</v>
      </c>
      <c r="Z517" s="39">
        <v>2.1233674669862568</v>
      </c>
      <c r="AA517" s="55">
        <v>2.1213203435596398E-3</v>
      </c>
      <c r="AB517" s="39">
        <v>9.98922190832882E-2</v>
      </c>
      <c r="AC517" s="39">
        <v>7.4175356498997775</v>
      </c>
      <c r="AD517" s="39">
        <v>0.20886718053461018</v>
      </c>
      <c r="AE517" s="39">
        <v>0.50797166127191984</v>
      </c>
      <c r="AF517" s="39">
        <v>0.61757109273471145</v>
      </c>
      <c r="AG517" s="39">
        <v>0.76734700465379613</v>
      </c>
      <c r="AH517" s="39">
        <v>0.59292824534350808</v>
      </c>
      <c r="AI517" s="39">
        <v>24.74766439119729</v>
      </c>
      <c r="AJ517" s="39">
        <v>0.46910222836706628</v>
      </c>
      <c r="AK517" s="39">
        <v>1.3741359774691109</v>
      </c>
      <c r="AL517" s="39">
        <v>0.56403297965731081</v>
      </c>
      <c r="AM517" s="39">
        <v>0.58395075103745442</v>
      </c>
      <c r="AN517" s="39">
        <v>0.13680760345254611</v>
      </c>
      <c r="AO517" s="39">
        <v>13.801732297338818</v>
      </c>
      <c r="AP517" s="39">
        <v>4.3496539676155355E-2</v>
      </c>
      <c r="AQ517" s="39">
        <v>3.1014923942997732E-2</v>
      </c>
      <c r="AR517" s="39">
        <v>0.50419132768873243</v>
      </c>
      <c r="AS517" s="39">
        <v>0.34451005104037169</v>
      </c>
      <c r="AT517" s="39">
        <v>1.4769136092893356</v>
      </c>
      <c r="AU517" s="39">
        <v>1.3462494222086574</v>
      </c>
      <c r="AV517" s="39">
        <v>0.59437512310647345</v>
      </c>
      <c r="AW517" s="39">
        <v>24.538536489958833</v>
      </c>
      <c r="AX517" s="39">
        <v>0.25797719706435746</v>
      </c>
      <c r="AY517" s="39">
        <v>0.54028833685836286</v>
      </c>
      <c r="AZ517" s="39">
        <v>0.36747401131482743</v>
      </c>
      <c r="BA517" s="39">
        <v>3.9519900930683449</v>
      </c>
      <c r="BB517" s="39">
        <v>0.1574985973571606</v>
      </c>
      <c r="BC517" s="84">
        <v>2.1213203435596398E-3</v>
      </c>
      <c r="BD517" s="39">
        <v>2.6724114340932421E-2</v>
      </c>
      <c r="BE517" s="39">
        <v>0.57950339726595945</v>
      </c>
      <c r="BF517" s="39">
        <v>0.51422099611776739</v>
      </c>
      <c r="BG517" s="39">
        <v>2.1291986011828013E-2</v>
      </c>
      <c r="BH517" s="68">
        <v>2.1213203435596398E-3</v>
      </c>
      <c r="BI517" s="69">
        <v>2.1213203435596398E-3</v>
      </c>
      <c r="BJ517" s="70">
        <v>2.1213203435596398E-3</v>
      </c>
      <c r="BK517" s="71">
        <v>2.1213203435596398E-3</v>
      </c>
      <c r="BL517" s="85">
        <f t="shared" si="64"/>
        <v>3.967398817778752</v>
      </c>
      <c r="BM517" s="85">
        <f t="shared" si="65"/>
        <v>2.4427945142577032</v>
      </c>
      <c r="BN517" s="85">
        <f t="shared" si="66"/>
        <v>1.3877967000685025</v>
      </c>
      <c r="BO517" s="85">
        <f t="shared" si="67"/>
        <v>1.3707898733284727</v>
      </c>
      <c r="BP517" s="85">
        <f t="shared" si="68"/>
        <v>1.0720046409292308</v>
      </c>
      <c r="BQ517" s="85">
        <f t="shared" si="69"/>
        <v>17.688468230893783</v>
      </c>
      <c r="BR517" s="85">
        <f t="shared" si="70"/>
        <v>26.121800368666399</v>
      </c>
      <c r="BS517" s="85">
        <f t="shared" si="71"/>
        <v>35.306862818028897</v>
      </c>
    </row>
    <row r="518" spans="1:71" x14ac:dyDescent="0.2">
      <c r="A518" s="22">
        <v>517</v>
      </c>
      <c r="B518" s="18" t="s">
        <v>23</v>
      </c>
      <c r="C518" s="20">
        <v>1505</v>
      </c>
      <c r="D518" s="20">
        <v>1</v>
      </c>
      <c r="E518" s="20">
        <v>1</v>
      </c>
      <c r="F518" s="20" t="s">
        <v>25</v>
      </c>
      <c r="G518" s="19">
        <v>1</v>
      </c>
      <c r="H518" s="16">
        <v>327</v>
      </c>
      <c r="I518" s="20">
        <v>31.8</v>
      </c>
      <c r="J518" s="47">
        <v>2.52</v>
      </c>
      <c r="K518" s="47">
        <v>1.5</v>
      </c>
      <c r="L518" s="48">
        <v>4.2</v>
      </c>
      <c r="M518" s="21">
        <v>9</v>
      </c>
      <c r="N518" s="17">
        <v>37.072727270000001</v>
      </c>
      <c r="O518" s="17">
        <v>27.222750000000001</v>
      </c>
      <c r="P518" s="17">
        <v>3.5020181460000002</v>
      </c>
      <c r="Q518" s="17">
        <v>3.1783251589999999</v>
      </c>
      <c r="R518" s="17">
        <v>1.2982936359999999</v>
      </c>
      <c r="S518" s="17">
        <v>1.1782918179999999</v>
      </c>
      <c r="T518" s="40">
        <v>3.199697065846141</v>
      </c>
      <c r="U518" s="40">
        <v>1.9736439020320784</v>
      </c>
      <c r="V518" s="40">
        <v>1.1433318335162357</v>
      </c>
      <c r="W518" s="40">
        <v>2.9682601161783002</v>
      </c>
      <c r="X518" s="40">
        <v>0.20767947653183974</v>
      </c>
      <c r="Y518" s="40">
        <v>5.0463550327178537E-2</v>
      </c>
      <c r="Z518" s="40">
        <v>3.6587951570489441</v>
      </c>
      <c r="AA518" s="55">
        <v>2.1213203435596398E-3</v>
      </c>
      <c r="AB518" s="40">
        <v>8.9956968054965253E-2</v>
      </c>
      <c r="AC518" s="40">
        <v>11.227416327031751</v>
      </c>
      <c r="AD518" s="57">
        <v>2.1213203435596398E-3</v>
      </c>
      <c r="AE518" s="73">
        <v>2.1213203435596398E-3</v>
      </c>
      <c r="AF518" s="40">
        <v>1.0765753328651211</v>
      </c>
      <c r="AG518" s="40">
        <v>0.8745478046641636</v>
      </c>
      <c r="AH518" s="40">
        <v>0.31317163064824322</v>
      </c>
      <c r="AI518" s="40">
        <v>24.323255958009856</v>
      </c>
      <c r="AJ518" s="40">
        <v>0.20168439144897027</v>
      </c>
      <c r="AK518" s="40">
        <v>1.1794239111871827</v>
      </c>
      <c r="AL518" s="40">
        <v>0.41938243038711814</v>
      </c>
      <c r="AM518" s="40">
        <v>0.49536462830213157</v>
      </c>
      <c r="AN518" s="40">
        <v>0.15394613205439686</v>
      </c>
      <c r="AO518" s="40">
        <v>11.735996943725425</v>
      </c>
      <c r="AP518" s="40">
        <v>2.121702350394156E-2</v>
      </c>
      <c r="AQ518" s="40">
        <v>2.5052705804062148E-2</v>
      </c>
      <c r="AR518" s="40">
        <v>0.35360739673076369</v>
      </c>
      <c r="AS518" s="40">
        <v>0.25625642732014664</v>
      </c>
      <c r="AT518" s="40">
        <v>0.34745291404769885</v>
      </c>
      <c r="AU518" s="40">
        <v>1.0594888799720983</v>
      </c>
      <c r="AV518" s="40">
        <v>0.35886334426543781</v>
      </c>
      <c r="AW518" s="40">
        <v>23.819190955350066</v>
      </c>
      <c r="AX518" s="40"/>
      <c r="AY518" s="40">
        <v>0.85547406880162291</v>
      </c>
      <c r="AZ518" s="40">
        <v>0.3856075478181305</v>
      </c>
      <c r="BA518" s="40">
        <v>2.4880965407229478</v>
      </c>
      <c r="BB518" s="40">
        <v>0.17312468438252193</v>
      </c>
      <c r="BC518" s="84">
        <v>2.1213203435596398E-3</v>
      </c>
      <c r="BD518" s="40"/>
      <c r="BE518" s="40">
        <v>0.44505706489397379</v>
      </c>
      <c r="BF518" s="40">
        <v>0.64416512608604615</v>
      </c>
      <c r="BG518" s="40">
        <v>2.1213203435596398E-3</v>
      </c>
      <c r="BH518" s="68">
        <v>2.1213203435596398E-3</v>
      </c>
      <c r="BI518" s="69">
        <v>2.1213203435596398E-3</v>
      </c>
      <c r="BJ518" s="70">
        <v>2.1213203435596398E-3</v>
      </c>
      <c r="BK518" s="71">
        <v>2.1213203435596398E-3</v>
      </c>
      <c r="BL518" s="85">
        <f t="shared" si="64"/>
        <v>2.6048814969178462</v>
      </c>
      <c r="BM518" s="85">
        <f t="shared" si="65"/>
        <v>1.0284380612264161</v>
      </c>
      <c r="BN518" s="85">
        <f t="shared" si="66"/>
        <v>1.4224973036370332</v>
      </c>
      <c r="BO518" s="85">
        <f t="shared" si="67"/>
        <v>0.60693431049573832</v>
      </c>
      <c r="BP518" s="85">
        <f t="shared" si="68"/>
        <v>0.42150375073067781</v>
      </c>
      <c r="BQ518" s="85">
        <f t="shared" si="69"/>
        <v>24.37882387818529</v>
      </c>
      <c r="BR518" s="85">
        <f t="shared" si="70"/>
        <v>25.502679869197038</v>
      </c>
      <c r="BS518" s="85">
        <f t="shared" si="71"/>
        <v>31.245382601760813</v>
      </c>
    </row>
    <row r="519" spans="1:71" x14ac:dyDescent="0.2">
      <c r="A519" s="22">
        <v>518</v>
      </c>
      <c r="B519" s="18" t="s">
        <v>23</v>
      </c>
      <c r="C519" s="18">
        <v>1505</v>
      </c>
      <c r="D519" s="18">
        <v>1</v>
      </c>
      <c r="E519" s="19">
        <v>1</v>
      </c>
      <c r="F519" s="19" t="s">
        <v>25</v>
      </c>
      <c r="G519" s="19">
        <v>1</v>
      </c>
      <c r="H519" s="16">
        <v>330</v>
      </c>
      <c r="I519" s="20">
        <v>31.8</v>
      </c>
      <c r="J519" s="47">
        <v>2.52</v>
      </c>
      <c r="K519" s="47">
        <v>1.5</v>
      </c>
      <c r="L519" s="48">
        <v>4.2</v>
      </c>
      <c r="M519" s="51">
        <v>12</v>
      </c>
      <c r="N519" s="17">
        <v>36.272727269999997</v>
      </c>
      <c r="O519" s="17">
        <v>27.09090909</v>
      </c>
      <c r="P519" s="17">
        <v>4.1370714289999997</v>
      </c>
      <c r="Q519" s="17">
        <v>3.2043095240000001</v>
      </c>
      <c r="R519" s="17">
        <v>1.5006286360000001</v>
      </c>
      <c r="S519" s="17">
        <v>1.1622904549999999</v>
      </c>
      <c r="T519" s="39">
        <v>3.2980645361367071</v>
      </c>
      <c r="U519" s="39">
        <v>2.0448550749522236</v>
      </c>
      <c r="V519" s="39">
        <v>1.2075508873383514</v>
      </c>
      <c r="W519" s="39">
        <v>3.1478563953681515</v>
      </c>
      <c r="X519" s="39">
        <v>0.23285159905395256</v>
      </c>
      <c r="Y519" s="39">
        <v>5.65270443787428E-2</v>
      </c>
      <c r="Z519" s="39">
        <v>3.8612246667749037</v>
      </c>
      <c r="AA519" s="55">
        <v>2.1213203435596398E-3</v>
      </c>
      <c r="AB519" s="39">
        <v>8.8742619060179995E-2</v>
      </c>
      <c r="AC519" s="39">
        <v>11.235582868745219</v>
      </c>
      <c r="AD519" s="39">
        <v>0.22747757478553721</v>
      </c>
      <c r="AE519" s="39">
        <v>0.10754964792230139</v>
      </c>
      <c r="AF519" s="39">
        <v>0.6466124719997518</v>
      </c>
      <c r="AG519" s="39">
        <v>0.8321923005779478</v>
      </c>
      <c r="AH519" s="39">
        <v>0.22882323204106966</v>
      </c>
      <c r="AI519" s="39">
        <v>23.639925215736412</v>
      </c>
      <c r="AJ519" s="39">
        <v>0.44978067783034303</v>
      </c>
      <c r="AK519" s="39">
        <v>1.1624309148873153</v>
      </c>
      <c r="AL519" s="39">
        <v>0.3600919848079549</v>
      </c>
      <c r="AM519" s="39">
        <v>0.4845955819375255</v>
      </c>
      <c r="AN519" s="39">
        <v>0.14702762049369003</v>
      </c>
      <c r="AO519" s="39">
        <v>11.935707529368411</v>
      </c>
      <c r="AP519" s="39">
        <v>2.0270881385689023E-2</v>
      </c>
      <c r="AQ519" s="39">
        <v>1.7037193164638628E-2</v>
      </c>
      <c r="AR519" s="39">
        <v>0.3537751441835727</v>
      </c>
      <c r="AS519" s="39">
        <v>0.26694820224820476</v>
      </c>
      <c r="AT519" s="39">
        <v>0.40645047738438456</v>
      </c>
      <c r="AU519" s="39">
        <v>0.86452413269765727</v>
      </c>
      <c r="AV519" s="39">
        <v>0.4992428501275411</v>
      </c>
      <c r="AW519" s="39">
        <v>23.74938393707458</v>
      </c>
      <c r="AX519" s="39">
        <v>0.32540511980532277</v>
      </c>
      <c r="AY519" s="39">
        <v>0.57379878517058025</v>
      </c>
      <c r="AZ519" s="39">
        <v>0.37881117665809949</v>
      </c>
      <c r="BA519" s="39">
        <v>2.6143103050249481</v>
      </c>
      <c r="BB519" s="39">
        <v>0.1655456583649956</v>
      </c>
      <c r="BC519" s="84">
        <v>2.1213203435596398E-3</v>
      </c>
      <c r="BD519" s="39">
        <v>2.0816535353706613E-2</v>
      </c>
      <c r="BE519" s="39">
        <v>0.61715162816137226</v>
      </c>
      <c r="BF519" s="39">
        <v>0.49329356886541181</v>
      </c>
      <c r="BG519" s="39">
        <v>2.1213203435596398E-3</v>
      </c>
      <c r="BH519" s="68">
        <v>2.1213203435596398E-3</v>
      </c>
      <c r="BI519" s="69">
        <v>2.1213203435596398E-3</v>
      </c>
      <c r="BJ519" s="70">
        <v>2.1213203435596398E-3</v>
      </c>
      <c r="BK519" s="71">
        <v>2.1213203435596398E-3</v>
      </c>
      <c r="BL519" s="85">
        <f t="shared" si="64"/>
        <v>2.984929604178852</v>
      </c>
      <c r="BM519" s="85">
        <f t="shared" si="65"/>
        <v>1.4624657364473861</v>
      </c>
      <c r="BN519" s="85">
        <f t="shared" si="66"/>
        <v>1.3754362472377757</v>
      </c>
      <c r="BO519" s="85">
        <f t="shared" si="67"/>
        <v>0.99482410371712993</v>
      </c>
      <c r="BP519" s="85">
        <f t="shared" si="68"/>
        <v>0.46764163273025627</v>
      </c>
      <c r="BQ519" s="85">
        <f t="shared" si="69"/>
        <v>25.027986028369511</v>
      </c>
      <c r="BR519" s="85">
        <f t="shared" si="70"/>
        <v>24.802356130623728</v>
      </c>
      <c r="BS519" s="85">
        <f t="shared" si="71"/>
        <v>31.379493517732055</v>
      </c>
    </row>
    <row r="520" spans="1:71" x14ac:dyDescent="0.2">
      <c r="A520" s="22">
        <v>519</v>
      </c>
      <c r="B520" s="18" t="s">
        <v>23</v>
      </c>
      <c r="C520" s="20">
        <v>1505</v>
      </c>
      <c r="D520" s="20">
        <v>1</v>
      </c>
      <c r="E520" s="20">
        <v>1</v>
      </c>
      <c r="F520" s="20" t="s">
        <v>25</v>
      </c>
      <c r="G520" s="19">
        <v>1</v>
      </c>
      <c r="H520" s="16">
        <v>333</v>
      </c>
      <c r="I520" s="20">
        <v>31.8</v>
      </c>
      <c r="J520" s="47">
        <v>2.52</v>
      </c>
      <c r="K520" s="47">
        <v>1.5</v>
      </c>
      <c r="L520" s="48">
        <v>4.2</v>
      </c>
      <c r="M520" s="21">
        <v>15</v>
      </c>
      <c r="N520" s="17">
        <v>32.463636360000002</v>
      </c>
      <c r="O520" s="17">
        <v>25.977272729999999</v>
      </c>
      <c r="P520" s="17">
        <v>3.8450854099999998</v>
      </c>
      <c r="Q520" s="17">
        <v>3.0949537939999998</v>
      </c>
      <c r="R520" s="17">
        <v>1.248254545</v>
      </c>
      <c r="S520" s="17">
        <v>1.004734545</v>
      </c>
      <c r="T520" s="40">
        <v>3.5297548503879179</v>
      </c>
      <c r="U520" s="40">
        <v>2.1401440736860313</v>
      </c>
      <c r="V520" s="40">
        <v>1.2639402752828142</v>
      </c>
      <c r="W520" s="40">
        <v>3.23063208067023</v>
      </c>
      <c r="X520" s="40">
        <v>0.18719663869027917</v>
      </c>
      <c r="Y520" s="40">
        <v>4.7412385077334585E-2</v>
      </c>
      <c r="Z520" s="40">
        <v>3.8651005689989186</v>
      </c>
      <c r="AA520" s="55">
        <v>2.1213203435596398E-3</v>
      </c>
      <c r="AB520" s="40">
        <v>0.16247467762343812</v>
      </c>
      <c r="AC520" s="40">
        <v>11.020074908739188</v>
      </c>
      <c r="AD520" s="57">
        <v>2.1213203435596398E-3</v>
      </c>
      <c r="AE520" s="73">
        <v>2.1213203435596398E-3</v>
      </c>
      <c r="AF520" s="40">
        <v>0.97377747668978498</v>
      </c>
      <c r="AG520" s="40">
        <v>0.872537742847173</v>
      </c>
      <c r="AH520" s="40">
        <v>0.39313303238709807</v>
      </c>
      <c r="AI520" s="40">
        <v>23.315277854194882</v>
      </c>
      <c r="AJ520" s="40">
        <v>0.19398754250517442</v>
      </c>
      <c r="AK520" s="40">
        <v>0.95387642550432816</v>
      </c>
      <c r="AL520" s="40">
        <v>0.41260696279264958</v>
      </c>
      <c r="AM520" s="40">
        <v>0.48433512252066735</v>
      </c>
      <c r="AN520" s="40">
        <v>0.12803444534352171</v>
      </c>
      <c r="AO520" s="40">
        <v>14.530068494359247</v>
      </c>
      <c r="AP520" s="40">
        <v>2.6319540966727908E-2</v>
      </c>
      <c r="AQ520" s="40">
        <v>2.327191365068319E-2</v>
      </c>
      <c r="AR520" s="40">
        <v>0.36832107835343086</v>
      </c>
      <c r="AS520" s="40">
        <v>0.24935718909589569</v>
      </c>
      <c r="AT520" s="40">
        <v>0.42317485146463962</v>
      </c>
      <c r="AU520" s="40">
        <v>0.89301054903837551</v>
      </c>
      <c r="AV520" s="40">
        <v>0.45320941907509232</v>
      </c>
      <c r="AW520" s="40">
        <v>22.30135073586067</v>
      </c>
      <c r="AX520" s="40"/>
      <c r="AY520" s="40">
        <v>0.82009972928776442</v>
      </c>
      <c r="AZ520" s="40">
        <v>0.38252721487940705</v>
      </c>
      <c r="BA520" s="40">
        <v>2.2396933522391258</v>
      </c>
      <c r="BB520" s="40">
        <v>0.1937778609431704</v>
      </c>
      <c r="BC520" s="84">
        <v>2.1213203435596398E-3</v>
      </c>
      <c r="BD520" s="40"/>
      <c r="BE520" s="40">
        <v>0.4499819760813189</v>
      </c>
      <c r="BF520" s="40">
        <v>0.48182036926041982</v>
      </c>
      <c r="BG520" s="40">
        <v>2.1213203435596398E-3</v>
      </c>
      <c r="BH520" s="68">
        <v>2.1213203435596398E-3</v>
      </c>
      <c r="BI520" s="69">
        <v>2.1213203435596398E-3</v>
      </c>
      <c r="BJ520" s="70">
        <v>2.1213203435596398E-3</v>
      </c>
      <c r="BK520" s="71">
        <v>2.1213203435596398E-3</v>
      </c>
      <c r="BL520" s="85">
        <f t="shared" si="64"/>
        <v>2.7008858721277358</v>
      </c>
      <c r="BM520" s="85">
        <f t="shared" si="65"/>
        <v>1.1664448559954794</v>
      </c>
      <c r="BN520" s="85">
        <f t="shared" si="66"/>
        <v>1.4064065707887345</v>
      </c>
      <c r="BO520" s="85">
        <f t="shared" si="67"/>
        <v>0.75171657285927029</v>
      </c>
      <c r="BP520" s="85">
        <f t="shared" si="68"/>
        <v>0.41472828313620924</v>
      </c>
      <c r="BQ520" s="85">
        <f t="shared" si="69"/>
        <v>25.236843396455381</v>
      </c>
      <c r="BR520" s="85">
        <f t="shared" si="70"/>
        <v>24.269154279699212</v>
      </c>
      <c r="BS520" s="85">
        <f t="shared" si="71"/>
        <v>29.318643702258072</v>
      </c>
    </row>
    <row r="521" spans="1:71" x14ac:dyDescent="0.2">
      <c r="A521" s="22">
        <v>520</v>
      </c>
      <c r="B521" s="18" t="s">
        <v>23</v>
      </c>
      <c r="C521" s="18">
        <v>1505</v>
      </c>
      <c r="D521" s="18">
        <v>1</v>
      </c>
      <c r="E521" s="19">
        <v>1</v>
      </c>
      <c r="F521" s="19" t="s">
        <v>25</v>
      </c>
      <c r="G521" s="19">
        <v>1</v>
      </c>
      <c r="H521" s="16">
        <v>336</v>
      </c>
      <c r="I521" s="20">
        <v>31.8</v>
      </c>
      <c r="J521" s="47">
        <v>2.52</v>
      </c>
      <c r="K521" s="47">
        <v>1.5</v>
      </c>
      <c r="L521" s="48">
        <v>4.2</v>
      </c>
      <c r="M521" s="51">
        <v>18</v>
      </c>
      <c r="N521" s="17">
        <v>32.950000000000003</v>
      </c>
      <c r="O521" s="17">
        <v>25.15909091</v>
      </c>
      <c r="P521" s="17">
        <v>4.1859801350000003</v>
      </c>
      <c r="Q521" s="17">
        <v>3.1463953650000001</v>
      </c>
      <c r="R521" s="17">
        <v>1.379280455</v>
      </c>
      <c r="S521" s="17">
        <v>1.036737273</v>
      </c>
      <c r="T521" s="39">
        <v>3.5488520080639274</v>
      </c>
      <c r="U521" s="39">
        <v>2.1386730499536224</v>
      </c>
      <c r="V521" s="39">
        <v>1.2249373685165148</v>
      </c>
      <c r="W521" s="39">
        <v>2.9967013093477606</v>
      </c>
      <c r="X521" s="39">
        <v>0.20898480681604781</v>
      </c>
      <c r="Y521" s="39">
        <v>4.4355688940605903E-2</v>
      </c>
      <c r="Z521" s="39">
        <v>3.4773366064962028</v>
      </c>
      <c r="AA521" s="55">
        <v>2.1213203435596398E-3</v>
      </c>
      <c r="AB521" s="39">
        <v>0.27422326716470291</v>
      </c>
      <c r="AC521" s="39">
        <v>10.871055392497023</v>
      </c>
      <c r="AD521" s="39">
        <v>0.23830313774955547</v>
      </c>
      <c r="AE521" s="39">
        <v>0.48874217763072625</v>
      </c>
      <c r="AF521" s="39">
        <v>0.56025121831654745</v>
      </c>
      <c r="AG521" s="39">
        <v>0.88254367146775659</v>
      </c>
      <c r="AH521" s="39">
        <v>0.46858393641195584</v>
      </c>
      <c r="AI521" s="39">
        <v>23.233397260920498</v>
      </c>
      <c r="AJ521" s="39">
        <v>0.44329476041637428</v>
      </c>
      <c r="AK521" s="39">
        <v>1.0334039832357076</v>
      </c>
      <c r="AL521" s="39">
        <v>0.39048720408163529</v>
      </c>
      <c r="AM521" s="39">
        <v>0.48941932991550874</v>
      </c>
      <c r="AN521" s="39">
        <v>0.14286663210105754</v>
      </c>
      <c r="AO521" s="39">
        <v>12.891272845761707</v>
      </c>
      <c r="AP521" s="39">
        <v>2.1554919534689573E-2</v>
      </c>
      <c r="AQ521" s="39">
        <v>2.0156501936242154E-2</v>
      </c>
      <c r="AR521" s="39">
        <v>0.36050241262044574</v>
      </c>
      <c r="AS521" s="39">
        <v>0.27204526632417159</v>
      </c>
      <c r="AT521" s="39">
        <v>0.42409665844225475</v>
      </c>
      <c r="AU521" s="39">
        <v>0.87367344995415153</v>
      </c>
      <c r="AV521" s="39">
        <v>0.55193131545894836</v>
      </c>
      <c r="AW521" s="39">
        <v>23.295650472718325</v>
      </c>
      <c r="AX521" s="39">
        <v>0.36816922728020463</v>
      </c>
      <c r="AY521" s="39">
        <v>0.52648823898220509</v>
      </c>
      <c r="AZ521" s="39">
        <v>0.40505444907279264</v>
      </c>
      <c r="BA521" s="39">
        <v>2.6691667984140084</v>
      </c>
      <c r="BB521" s="39">
        <v>0.17392998025074993</v>
      </c>
      <c r="BC521" s="84">
        <v>2.1213203435596398E-3</v>
      </c>
      <c r="BD521" s="39">
        <v>2.1811854276190951E-2</v>
      </c>
      <c r="BE521" s="39">
        <v>0.62975642086073047</v>
      </c>
      <c r="BF521" s="39">
        <v>0.46316560159141335</v>
      </c>
      <c r="BG521" s="39">
        <v>2.1213203435596398E-3</v>
      </c>
      <c r="BH521" s="68">
        <v>2.1213203435596398E-3</v>
      </c>
      <c r="BI521" s="69">
        <v>2.1213203435596398E-3</v>
      </c>
      <c r="BJ521" s="70">
        <v>2.1213203435596398E-3</v>
      </c>
      <c r="BK521" s="71">
        <v>2.1213203435596398E-3</v>
      </c>
      <c r="BL521" s="85">
        <f t="shared" si="64"/>
        <v>3.8649411262234379</v>
      </c>
      <c r="BM521" s="85">
        <f t="shared" si="65"/>
        <v>2.30363448345495</v>
      </c>
      <c r="BN521" s="85">
        <f t="shared" si="66"/>
        <v>1.4184400106674309</v>
      </c>
      <c r="BO521" s="85">
        <f t="shared" si="67"/>
        <v>1.4244051017425885</v>
      </c>
      <c r="BP521" s="85">
        <f t="shared" si="68"/>
        <v>0.87922938171236154</v>
      </c>
      <c r="BQ521" s="85">
        <f t="shared" si="69"/>
        <v>24.466540541691099</v>
      </c>
      <c r="BR521" s="85">
        <f t="shared" si="70"/>
        <v>24.266801244156206</v>
      </c>
      <c r="BS521" s="85">
        <f t="shared" si="71"/>
        <v>31.089881489778875</v>
      </c>
    </row>
    <row r="522" spans="1:71" x14ac:dyDescent="0.2">
      <c r="A522" s="22">
        <v>521</v>
      </c>
      <c r="B522" s="18" t="s">
        <v>23</v>
      </c>
      <c r="C522" s="18">
        <v>1579</v>
      </c>
      <c r="D522" s="18">
        <v>1</v>
      </c>
      <c r="E522" s="19">
        <v>1</v>
      </c>
      <c r="F522" s="19" t="s">
        <v>25</v>
      </c>
      <c r="G522" s="19">
        <v>1</v>
      </c>
      <c r="H522" s="16">
        <v>39</v>
      </c>
      <c r="I522" s="20">
        <v>31.8</v>
      </c>
      <c r="J522" s="47">
        <v>2.52</v>
      </c>
      <c r="K522" s="47">
        <v>1.5</v>
      </c>
      <c r="L522" s="48">
        <v>4.2</v>
      </c>
      <c r="M522" s="51">
        <v>0</v>
      </c>
      <c r="N522" s="17">
        <v>50.304545449999999</v>
      </c>
      <c r="O522" s="17">
        <v>13.43031818</v>
      </c>
      <c r="P522" s="17">
        <v>2.8888614800000001</v>
      </c>
      <c r="Q522" s="17">
        <v>2.6440227699999999</v>
      </c>
      <c r="R522" s="17">
        <v>1.453228636</v>
      </c>
      <c r="S522" s="17">
        <v>1.330063636</v>
      </c>
      <c r="T522" s="39">
        <v>3.7985523244289867</v>
      </c>
      <c r="U522" s="39">
        <v>1.9812049814873001</v>
      </c>
      <c r="V522" s="39">
        <v>0.98156559933263787</v>
      </c>
      <c r="W522" s="39">
        <v>1.9614656764608642</v>
      </c>
      <c r="X522" s="39">
        <v>0.14037501724945775</v>
      </c>
      <c r="Y522" s="39">
        <v>3.5218637862209246E-2</v>
      </c>
      <c r="Z522" s="39">
        <v>2.0681390389111995</v>
      </c>
      <c r="AA522" s="55">
        <v>2.1213203435596398E-3</v>
      </c>
      <c r="AB522" s="39">
        <v>3.368231908181777E-2</v>
      </c>
      <c r="AC522" s="39">
        <v>7.1936433100355259</v>
      </c>
      <c r="AD522" s="39">
        <v>9.8747792210912497E-2</v>
      </c>
      <c r="AE522" s="39">
        <v>0.23149624469444599</v>
      </c>
      <c r="AF522" s="39">
        <v>0.60765495871044295</v>
      </c>
      <c r="AG522" s="39">
        <v>0.50173938401897233</v>
      </c>
      <c r="AH522" s="39">
        <v>0.11896876230752051</v>
      </c>
      <c r="AI522" s="39">
        <v>22.354480834487838</v>
      </c>
      <c r="AJ522" s="39">
        <v>0.56998843528895315</v>
      </c>
      <c r="AK522" s="39">
        <v>1.3448419620664505</v>
      </c>
      <c r="AL522" s="39">
        <v>0.37497904597443138</v>
      </c>
      <c r="AM522" s="39">
        <v>0.50666038636671196</v>
      </c>
      <c r="AN522" s="39">
        <v>0.24843753981098829</v>
      </c>
      <c r="AO522" s="39">
        <v>14.238619989762705</v>
      </c>
      <c r="AP522" s="39">
        <v>3.1587362258593474E-2</v>
      </c>
      <c r="AQ522" s="39">
        <v>2.7155066941670736E-2</v>
      </c>
      <c r="AR522" s="39">
        <v>0.60659542087343676</v>
      </c>
      <c r="AS522" s="39">
        <v>0.38948069284906645</v>
      </c>
      <c r="AT522" s="39">
        <v>4.0345403609820343</v>
      </c>
      <c r="AU522" s="39">
        <v>0.94247243738967545</v>
      </c>
      <c r="AV522" s="39">
        <v>0.60148570050807593</v>
      </c>
      <c r="AW522" s="39">
        <v>25.058813839282195</v>
      </c>
      <c r="AX522" s="39">
        <v>0.3169023658480844</v>
      </c>
      <c r="AY522" s="39">
        <v>0.97813084867888755</v>
      </c>
      <c r="AZ522" s="39">
        <v>0.38332869695403038</v>
      </c>
      <c r="BA522" s="39">
        <v>3.6908181479188693</v>
      </c>
      <c r="BB522" s="39">
        <v>0.13521521373158191</v>
      </c>
      <c r="BC522" s="84">
        <v>2.1213203435596398E-3</v>
      </c>
      <c r="BD522" s="39">
        <v>7.0794444065959472E-2</v>
      </c>
      <c r="BE522" s="39">
        <v>0.48313340820158979</v>
      </c>
      <c r="BF522" s="39">
        <v>0.47223727428790119</v>
      </c>
      <c r="BG522" s="39">
        <v>3.2113382151703347E-2</v>
      </c>
      <c r="BH522" s="68">
        <v>2.1213203435596398E-3</v>
      </c>
      <c r="BI522" s="69">
        <v>2.1213203435596398E-3</v>
      </c>
      <c r="BJ522" s="70">
        <v>2.1213203435596398E-3</v>
      </c>
      <c r="BK522" s="71">
        <v>2.1213203435596398E-3</v>
      </c>
      <c r="BL522" s="85">
        <f t="shared" si="64"/>
        <v>2.7220398679605227</v>
      </c>
      <c r="BM522" s="85">
        <f t="shared" si="65"/>
        <v>1.4278625995580814</v>
      </c>
      <c r="BN522" s="85">
        <f t="shared" si="66"/>
        <v>1.0457397285914531</v>
      </c>
      <c r="BO522" s="85">
        <f t="shared" si="67"/>
        <v>0.82138730888920397</v>
      </c>
      <c r="BP522" s="85">
        <f t="shared" si="68"/>
        <v>0.6064752906688774</v>
      </c>
      <c r="BQ522" s="85">
        <f t="shared" si="69"/>
        <v>18.124945947905971</v>
      </c>
      <c r="BR522" s="85">
        <f t="shared" si="70"/>
        <v>23.699322796554288</v>
      </c>
      <c r="BS522" s="85">
        <f t="shared" si="71"/>
        <v>38.265411264641166</v>
      </c>
    </row>
    <row r="523" spans="1:71" x14ac:dyDescent="0.2">
      <c r="A523" s="22">
        <v>522</v>
      </c>
      <c r="B523" s="18" t="s">
        <v>23</v>
      </c>
      <c r="C523" s="18">
        <v>1579</v>
      </c>
      <c r="D523" s="18">
        <v>1</v>
      </c>
      <c r="E523" s="19">
        <v>1</v>
      </c>
      <c r="F523" s="19" t="s">
        <v>25</v>
      </c>
      <c r="G523" s="19">
        <v>1</v>
      </c>
      <c r="H523" s="16">
        <v>45</v>
      </c>
      <c r="I523" s="20">
        <v>31.8</v>
      </c>
      <c r="J523" s="47">
        <v>2.52</v>
      </c>
      <c r="K523" s="47">
        <v>1.5</v>
      </c>
      <c r="L523" s="48">
        <v>4.2</v>
      </c>
      <c r="M523" s="51">
        <v>6</v>
      </c>
      <c r="N523" s="17">
        <v>37.404545450000001</v>
      </c>
      <c r="O523" s="17">
        <v>21.206045450000001</v>
      </c>
      <c r="P523" s="17"/>
      <c r="Q523" s="17"/>
      <c r="R523" s="17"/>
      <c r="S523" s="17"/>
      <c r="T523" s="39">
        <v>2.6378452024665435</v>
      </c>
      <c r="U523" s="39">
        <v>1.27996487928251</v>
      </c>
      <c r="V523" s="39">
        <v>0.63269243083404103</v>
      </c>
      <c r="W523" s="39">
        <v>1.5333505055875485</v>
      </c>
      <c r="X523" s="39">
        <v>0.15411525462084372</v>
      </c>
      <c r="Y523" s="39">
        <v>3.6884862099572889E-2</v>
      </c>
      <c r="Z523" s="39">
        <v>2.1413237330765225</v>
      </c>
      <c r="AA523" s="55">
        <v>2.1213203435596398E-3</v>
      </c>
      <c r="AB523" s="39">
        <v>5.2896498443720137E-2</v>
      </c>
      <c r="AC523" s="39">
        <v>9.9209104304443478</v>
      </c>
      <c r="AD523" s="39">
        <v>0.15951784902500213</v>
      </c>
      <c r="AE523" s="39">
        <v>0.39125710055182233</v>
      </c>
      <c r="AF523" s="39">
        <v>1.284350943287772</v>
      </c>
      <c r="AG523" s="39">
        <v>1.1471759416652789</v>
      </c>
      <c r="AH523" s="39">
        <v>0.11748667302218466</v>
      </c>
      <c r="AI523" s="39">
        <v>26.548089841925805</v>
      </c>
      <c r="AJ523" s="39">
        <v>0.58107040175317526</v>
      </c>
      <c r="AK523" s="39">
        <v>1.5612857904290582</v>
      </c>
      <c r="AL523" s="39">
        <v>0.41531014751692852</v>
      </c>
      <c r="AM523" s="39">
        <v>0.58186021263241516</v>
      </c>
      <c r="AN523" s="39">
        <v>0.24171289130644155</v>
      </c>
      <c r="AO523" s="39">
        <v>9.0677764445796285</v>
      </c>
      <c r="AP523" s="39">
        <v>2.7822724744184509E-2</v>
      </c>
      <c r="AQ523" s="39">
        <v>2.8163212634410552E-2</v>
      </c>
      <c r="AR523" s="39">
        <v>0.54112281159808362</v>
      </c>
      <c r="AS523" s="39">
        <v>0.39360400110129562</v>
      </c>
      <c r="AT523" s="39">
        <v>1.7792340627142946</v>
      </c>
      <c r="AU523" s="39">
        <v>0.83983770180610118</v>
      </c>
      <c r="AV523" s="39">
        <v>0.72924723506068512</v>
      </c>
      <c r="AW523" s="39">
        <v>24.582544698539223</v>
      </c>
      <c r="AX523" s="39">
        <v>0.3112350852783996</v>
      </c>
      <c r="AY523" s="39">
        <v>1.212296273416241</v>
      </c>
      <c r="AZ523" s="39">
        <v>0.62441205542139744</v>
      </c>
      <c r="BA523" s="39">
        <v>3.5303136335549046</v>
      </c>
      <c r="BB523" s="39">
        <v>0.10578229523930251</v>
      </c>
      <c r="BC523" s="84">
        <v>2.1213203435596398E-3</v>
      </c>
      <c r="BD523" s="39">
        <v>2.7564866861936876E-2</v>
      </c>
      <c r="BE523" s="39">
        <v>0.59692252299978454</v>
      </c>
      <c r="BF523" s="39">
        <v>0.70318272659182202</v>
      </c>
      <c r="BG523" s="39">
        <v>1.7997417849767008E-2</v>
      </c>
      <c r="BH523" s="68">
        <v>2.1213203435596398E-3</v>
      </c>
      <c r="BI523" s="69">
        <v>2.1213203435596398E-3</v>
      </c>
      <c r="BJ523" s="70">
        <v>2.1213203435596398E-3</v>
      </c>
      <c r="BK523" s="71">
        <v>2.1213203435596398E-3</v>
      </c>
      <c r="BL523" s="85">
        <f t="shared" si="64"/>
        <v>3.7272938983601009</v>
      </c>
      <c r="BM523" s="85">
        <f t="shared" si="65"/>
        <v>1.717538670312833</v>
      </c>
      <c r="BN523" s="85">
        <f t="shared" si="66"/>
        <v>1.7680423367408267</v>
      </c>
      <c r="BO523" s="85">
        <f t="shared" si="67"/>
        <v>0.91097142224408212</v>
      </c>
      <c r="BP523" s="85">
        <f t="shared" si="68"/>
        <v>0.80656724806875091</v>
      </c>
      <c r="BQ523" s="85">
        <f t="shared" si="69"/>
        <v>18.300202436312357</v>
      </c>
      <c r="BR523" s="85">
        <f t="shared" si="70"/>
        <v>28.109375632354862</v>
      </c>
      <c r="BS523" s="85">
        <f t="shared" si="71"/>
        <v>36.061889927129648</v>
      </c>
    </row>
    <row r="524" spans="1:71" x14ac:dyDescent="0.2">
      <c r="A524" s="22">
        <v>523</v>
      </c>
      <c r="B524" s="18" t="s">
        <v>23</v>
      </c>
      <c r="C524" s="20">
        <v>1579</v>
      </c>
      <c r="D524" s="20">
        <v>1</v>
      </c>
      <c r="E524" s="20">
        <v>1</v>
      </c>
      <c r="F524" s="20" t="s">
        <v>25</v>
      </c>
      <c r="G524" s="19">
        <v>1</v>
      </c>
      <c r="H524" s="16">
        <v>48</v>
      </c>
      <c r="I524" s="20">
        <v>31.8</v>
      </c>
      <c r="J524" s="47">
        <v>2.52</v>
      </c>
      <c r="K524" s="47">
        <v>1.5</v>
      </c>
      <c r="L524" s="48">
        <v>4.2</v>
      </c>
      <c r="M524" s="21">
        <v>9</v>
      </c>
      <c r="N524" s="17"/>
      <c r="O524" s="17">
        <v>25.474499999999999</v>
      </c>
      <c r="P524" s="17"/>
      <c r="Q524" s="17"/>
      <c r="R524" s="17"/>
      <c r="S524" s="17"/>
      <c r="T524" s="40">
        <v>3.4326993571609448</v>
      </c>
      <c r="U524" s="40">
        <v>2.033139315866086</v>
      </c>
      <c r="V524" s="40">
        <v>1.0514182779225336</v>
      </c>
      <c r="W524" s="40">
        <v>2.3754528390554612</v>
      </c>
      <c r="X524" s="40">
        <v>0.24314735867644283</v>
      </c>
      <c r="Y524" s="40">
        <v>6.4667929485738185E-2</v>
      </c>
      <c r="Z524" s="40">
        <v>2.6850431172021336</v>
      </c>
      <c r="AA524" s="55">
        <v>2.1213203435596398E-3</v>
      </c>
      <c r="AB524" s="40">
        <v>8.2553640072922013E-2</v>
      </c>
      <c r="AC524" s="40">
        <v>9.0330591624175671</v>
      </c>
      <c r="AD524" s="57">
        <v>2.1213203435596398E-3</v>
      </c>
      <c r="AE524" s="73">
        <v>2.1213203435596398E-3</v>
      </c>
      <c r="AF524" s="40">
        <v>1.2906003295870687</v>
      </c>
      <c r="AG524" s="40">
        <v>1.0090565950298367</v>
      </c>
      <c r="AH524" s="40">
        <v>0.42854781441252765</v>
      </c>
      <c r="AI524" s="40">
        <v>25.173669344069811</v>
      </c>
      <c r="AJ524" s="40">
        <v>0.32605714705808941</v>
      </c>
      <c r="AK524" s="40">
        <v>1.3928809193738956</v>
      </c>
      <c r="AL524" s="40">
        <v>0.48241464715793214</v>
      </c>
      <c r="AM524" s="40">
        <v>0.59144455970679433</v>
      </c>
      <c r="AN524" s="40">
        <v>0.24973268247305991</v>
      </c>
      <c r="AO524" s="40">
        <v>11.396957905190144</v>
      </c>
      <c r="AP524" s="40">
        <v>2.7133912438960066E-2</v>
      </c>
      <c r="AQ524" s="40">
        <v>3.3356932243336954E-2</v>
      </c>
      <c r="AR524" s="40">
        <v>0.42220870234881847</v>
      </c>
      <c r="AS524" s="40">
        <v>0.30973051830697534</v>
      </c>
      <c r="AT524" s="40">
        <v>0.71636234499639084</v>
      </c>
      <c r="AU524" s="40">
        <v>1.590899552070181</v>
      </c>
      <c r="AV524" s="40">
        <v>0.54908486699395587</v>
      </c>
      <c r="AW524" s="40">
        <v>22.816112665219784</v>
      </c>
      <c r="AX524" s="40"/>
      <c r="AY524" s="40">
        <v>1.4404362911365041</v>
      </c>
      <c r="AZ524" s="40">
        <v>0.68987166630697794</v>
      </c>
      <c r="BA524" s="40">
        <v>3.130165521918399</v>
      </c>
      <c r="BB524" s="40">
        <v>0.13872291579299303</v>
      </c>
      <c r="BC524" s="84">
        <v>2.1213203435596398E-3</v>
      </c>
      <c r="BD524" s="40"/>
      <c r="BE524" s="40">
        <v>0.53566431993626262</v>
      </c>
      <c r="BF524" s="40">
        <v>0.77406822426368393</v>
      </c>
      <c r="BG524" s="40">
        <v>2.1213203435596398E-3</v>
      </c>
      <c r="BH524" s="68">
        <v>2.1213203435596398E-3</v>
      </c>
      <c r="BI524" s="69">
        <v>2.1213203435596398E-3</v>
      </c>
      <c r="BJ524" s="70">
        <v>2.1213203435596398E-3</v>
      </c>
      <c r="BK524" s="71">
        <v>2.1213203435596398E-3</v>
      </c>
      <c r="BL524" s="85">
        <f t="shared" si="64"/>
        <v>3.2408389764275789</v>
      </c>
      <c r="BM524" s="85">
        <f t="shared" si="65"/>
        <v>1.3238158893885905</v>
      </c>
      <c r="BN524" s="85">
        <f t="shared" si="66"/>
        <v>1.6672904045659289</v>
      </c>
      <c r="BO524" s="85">
        <f t="shared" si="67"/>
        <v>0.83927992188709866</v>
      </c>
      <c r="BP524" s="85">
        <f t="shared" si="68"/>
        <v>0.4845359675014918</v>
      </c>
      <c r="BQ524" s="85">
        <f t="shared" si="69"/>
        <v>20.853959428301174</v>
      </c>
      <c r="BR524" s="85">
        <f t="shared" si="70"/>
        <v>26.566550263443705</v>
      </c>
      <c r="BS524" s="85">
        <f t="shared" si="71"/>
        <v>33.18654635603459</v>
      </c>
    </row>
    <row r="525" spans="1:71" x14ac:dyDescent="0.2">
      <c r="A525" s="22">
        <v>524</v>
      </c>
      <c r="B525" s="18" t="s">
        <v>23</v>
      </c>
      <c r="C525" s="18">
        <v>1579</v>
      </c>
      <c r="D525" s="18">
        <v>1</v>
      </c>
      <c r="E525" s="19">
        <v>1</v>
      </c>
      <c r="F525" s="19" t="s">
        <v>25</v>
      </c>
      <c r="G525" s="19">
        <v>1</v>
      </c>
      <c r="H525" s="16">
        <v>51</v>
      </c>
      <c r="I525" s="20">
        <v>31.8</v>
      </c>
      <c r="J525" s="47">
        <v>2.52</v>
      </c>
      <c r="K525" s="47">
        <v>1.5</v>
      </c>
      <c r="L525" s="48">
        <v>4.2</v>
      </c>
      <c r="M525" s="51">
        <v>12</v>
      </c>
      <c r="N525" s="17">
        <v>45.190909089999998</v>
      </c>
      <c r="O525" s="17">
        <v>27.272727270000001</v>
      </c>
      <c r="P525" s="17">
        <v>3.0409535299999999</v>
      </c>
      <c r="Q525" s="17">
        <v>2.8956970430000002</v>
      </c>
      <c r="R525" s="17">
        <v>1.374234545</v>
      </c>
      <c r="S525" s="17">
        <v>1.308591818</v>
      </c>
      <c r="T525" s="39">
        <v>3.6041363760357257</v>
      </c>
      <c r="U525" s="39">
        <v>2.2049644766375178</v>
      </c>
      <c r="V525" s="39">
        <v>1.1884564432265057</v>
      </c>
      <c r="W525" s="39">
        <v>2.748114551225544</v>
      </c>
      <c r="X525" s="39">
        <v>0.2488574203272923</v>
      </c>
      <c r="Y525" s="39">
        <v>6.3344791518086876E-2</v>
      </c>
      <c r="Z525" s="39">
        <v>3.0932025804692715</v>
      </c>
      <c r="AA525" s="55">
        <v>2.1213203435596398E-3</v>
      </c>
      <c r="AB525" s="39">
        <v>7.7062172821106681E-2</v>
      </c>
      <c r="AC525" s="39">
        <v>9.9853097877392329</v>
      </c>
      <c r="AD525" s="39">
        <v>0.22124229421377239</v>
      </c>
      <c r="AE525" s="39">
        <v>0.40810845782799832</v>
      </c>
      <c r="AF525" s="39">
        <v>0.86753243952181069</v>
      </c>
      <c r="AG525" s="39">
        <v>1.0309074017335293</v>
      </c>
      <c r="AH525" s="39">
        <v>0.16323691120280803</v>
      </c>
      <c r="AI525" s="39">
        <v>25.494256595956692</v>
      </c>
      <c r="AJ525" s="39">
        <v>0.56823667192974447</v>
      </c>
      <c r="AK525" s="39">
        <v>1.1612017673212289</v>
      </c>
      <c r="AL525" s="39">
        <v>0.39769674939492061</v>
      </c>
      <c r="AM525" s="39">
        <v>0.57141596438147346</v>
      </c>
      <c r="AN525" s="39">
        <v>0.1889959972727728</v>
      </c>
      <c r="AO525" s="39">
        <v>13.108847603350608</v>
      </c>
      <c r="AP525" s="39">
        <v>2.9346592062641313E-2</v>
      </c>
      <c r="AQ525" s="39">
        <v>2.4910367169833223E-2</v>
      </c>
      <c r="AR525" s="39">
        <v>0.39714821154506474</v>
      </c>
      <c r="AS525" s="39">
        <v>0.29455568891529849</v>
      </c>
      <c r="AT525" s="39">
        <v>0.56243616467079904</v>
      </c>
      <c r="AU525" s="39">
        <v>1.7445840149654126</v>
      </c>
      <c r="AV525" s="39">
        <v>0.63706118254155741</v>
      </c>
      <c r="AW525" s="39">
        <v>19.983129333128552</v>
      </c>
      <c r="AX525" s="39">
        <v>0.37096759462902984</v>
      </c>
      <c r="AY525" s="39">
        <v>0.91390031125030102</v>
      </c>
      <c r="AZ525" s="39">
        <v>0.55698404295735471</v>
      </c>
      <c r="BA525" s="39">
        <v>2.6413589507831317</v>
      </c>
      <c r="BB525" s="39">
        <v>0.15212021455810926</v>
      </c>
      <c r="BC525" s="84">
        <v>2.1213203435596398E-3</v>
      </c>
      <c r="BD525" s="39">
        <v>3.4189386098806555E-2</v>
      </c>
      <c r="BE525" s="39">
        <v>0.56865654185404269</v>
      </c>
      <c r="BF525" s="39">
        <v>0.64978358018208404</v>
      </c>
      <c r="BG525" s="39">
        <v>2.1213203435596398E-3</v>
      </c>
      <c r="BH525" s="68">
        <v>2.1213203435596398E-3</v>
      </c>
      <c r="BI525" s="69">
        <v>2.1213203435596398E-3</v>
      </c>
      <c r="BJ525" s="70">
        <v>2.1213203435596398E-3</v>
      </c>
      <c r="BK525" s="71">
        <v>2.1213203435596398E-3</v>
      </c>
      <c r="BL525" s="85">
        <f t="shared" si="64"/>
        <v>3.6923687326397721</v>
      </c>
      <c r="BM525" s="85">
        <f t="shared" si="65"/>
        <v>1.8355832573903506</v>
      </c>
      <c r="BN525" s="85">
        <f t="shared" si="66"/>
        <v>1.6677894779766493</v>
      </c>
      <c r="BO525" s="85">
        <f t="shared" si="67"/>
        <v>1.0297780501674316</v>
      </c>
      <c r="BP525" s="85">
        <f t="shared" si="68"/>
        <v>0.80580520722291893</v>
      </c>
      <c r="BQ525" s="85">
        <f t="shared" si="69"/>
        <v>23.073041635661088</v>
      </c>
      <c r="BR525" s="85">
        <f t="shared" si="70"/>
        <v>26.655458363277923</v>
      </c>
      <c r="BS525" s="85">
        <f t="shared" si="71"/>
        <v>29.57386009937337</v>
      </c>
    </row>
    <row r="526" spans="1:71" x14ac:dyDescent="0.2">
      <c r="A526" s="22">
        <v>525</v>
      </c>
      <c r="B526" s="18" t="s">
        <v>23</v>
      </c>
      <c r="C526" s="20">
        <v>1579</v>
      </c>
      <c r="D526" s="20">
        <v>1</v>
      </c>
      <c r="E526" s="20">
        <v>1</v>
      </c>
      <c r="F526" s="20" t="s">
        <v>25</v>
      </c>
      <c r="G526" s="19">
        <v>1</v>
      </c>
      <c r="H526" s="16">
        <v>54</v>
      </c>
      <c r="I526" s="20">
        <v>31.8</v>
      </c>
      <c r="J526" s="47">
        <v>2.52</v>
      </c>
      <c r="K526" s="47">
        <v>1.5</v>
      </c>
      <c r="L526" s="48">
        <v>4.2</v>
      </c>
      <c r="M526" s="21">
        <v>15</v>
      </c>
      <c r="N526" s="17">
        <v>54.081818179999999</v>
      </c>
      <c r="O526" s="17">
        <v>23.863636360000001</v>
      </c>
      <c r="P526" s="17">
        <v>3.5605891750000001</v>
      </c>
      <c r="Q526" s="17">
        <v>2.7582358380000001</v>
      </c>
      <c r="R526" s="17">
        <v>1.925631364</v>
      </c>
      <c r="S526" s="17">
        <v>1.4917040909999999</v>
      </c>
      <c r="T526" s="40">
        <v>3.6204272098980299</v>
      </c>
      <c r="U526" s="40">
        <v>2.3028082008525836</v>
      </c>
      <c r="V526" s="40">
        <v>1.2712393184735218</v>
      </c>
      <c r="W526" s="40">
        <v>2.9598365113669303</v>
      </c>
      <c r="X526" s="40">
        <v>0.24641430119991511</v>
      </c>
      <c r="Y526" s="40">
        <v>6.4737124916449618E-2</v>
      </c>
      <c r="Z526" s="40">
        <v>3.2885029057339943</v>
      </c>
      <c r="AA526" s="55">
        <v>2.1213203435596398E-3</v>
      </c>
      <c r="AB526" s="40">
        <v>8.1311115680762575E-2</v>
      </c>
      <c r="AC526" s="40">
        <v>10.151842810859376</v>
      </c>
      <c r="AD526" s="57">
        <v>2.1213203435596398E-3</v>
      </c>
      <c r="AE526" s="73">
        <v>2.1213203435596398E-3</v>
      </c>
      <c r="AF526" s="40">
        <v>1.1805161440937038</v>
      </c>
      <c r="AG526" s="40">
        <v>0.98811067633094229</v>
      </c>
      <c r="AH526" s="40">
        <v>0.23782913275201095</v>
      </c>
      <c r="AI526" s="40">
        <v>25.627075377734222</v>
      </c>
      <c r="AJ526" s="40">
        <v>0.27762549646063711</v>
      </c>
      <c r="AK526" s="40">
        <v>1.1331181865589326</v>
      </c>
      <c r="AL526" s="40">
        <v>0.4226689447104483</v>
      </c>
      <c r="AM526" s="40">
        <v>0.57349137310200393</v>
      </c>
      <c r="AN526" s="40">
        <v>0.17805203124223185</v>
      </c>
      <c r="AO526" s="40">
        <v>13.560563597274141</v>
      </c>
      <c r="AP526" s="40">
        <v>2.6520887154821118E-2</v>
      </c>
      <c r="AQ526" s="40">
        <v>2.5537918226844467E-2</v>
      </c>
      <c r="AR526" s="40">
        <v>0.36272886562240975</v>
      </c>
      <c r="AS526" s="40">
        <v>0.27701158539132947</v>
      </c>
      <c r="AT526" s="40">
        <v>0.57977343947767002</v>
      </c>
      <c r="AU526" s="40">
        <v>1.4817807002979653</v>
      </c>
      <c r="AV526" s="40">
        <v>0.53016562531549893</v>
      </c>
      <c r="AW526" s="40">
        <v>19.676630650391072</v>
      </c>
      <c r="AX526" s="40"/>
      <c r="AY526" s="40">
        <v>1.2121692549910661</v>
      </c>
      <c r="AZ526" s="40">
        <v>0.6112167920419328</v>
      </c>
      <c r="BA526" s="40">
        <v>2.4846117566130701</v>
      </c>
      <c r="BB526" s="40">
        <v>0.15645619258188037</v>
      </c>
      <c r="BC526" s="84">
        <v>2.1213203435596398E-3</v>
      </c>
      <c r="BD526" s="40"/>
      <c r="BE526" s="40">
        <v>0.46862803449259854</v>
      </c>
      <c r="BF526" s="40">
        <v>0.62104909404829289</v>
      </c>
      <c r="BG526" s="40">
        <v>2.1213203435596398E-3</v>
      </c>
      <c r="BH526" s="68">
        <v>2.1213203435596398E-3</v>
      </c>
      <c r="BI526" s="69">
        <v>2.1213203435596398E-3</v>
      </c>
      <c r="BJ526" s="70">
        <v>2.1213203435596398E-3</v>
      </c>
      <c r="BK526" s="71">
        <v>2.1213203435596398E-3</v>
      </c>
      <c r="BL526" s="85">
        <f t="shared" si="64"/>
        <v>2.8301898562261654</v>
      </c>
      <c r="BM526" s="85">
        <f t="shared" si="65"/>
        <v>1.0236773302909783</v>
      </c>
      <c r="BN526" s="85">
        <f t="shared" si="66"/>
        <v>1.6284604946929555</v>
      </c>
      <c r="BO526" s="85">
        <f t="shared" si="67"/>
        <v>0.59888706523697022</v>
      </c>
      <c r="BP526" s="85">
        <f t="shared" si="68"/>
        <v>0.42479026505400796</v>
      </c>
      <c r="BQ526" s="85">
        <f t="shared" si="69"/>
        <v>23.841071258384353</v>
      </c>
      <c r="BR526" s="85">
        <f t="shared" si="70"/>
        <v>26.760193564293154</v>
      </c>
      <c r="BS526" s="85">
        <f t="shared" si="71"/>
        <v>28.527008718707805</v>
      </c>
    </row>
    <row r="527" spans="1:71" x14ac:dyDescent="0.2">
      <c r="A527" s="22">
        <v>526</v>
      </c>
      <c r="B527" s="18" t="s">
        <v>23</v>
      </c>
      <c r="C527" s="18">
        <v>1579</v>
      </c>
      <c r="D527" s="18">
        <v>1</v>
      </c>
      <c r="E527" s="19">
        <v>1</v>
      </c>
      <c r="F527" s="19" t="s">
        <v>25</v>
      </c>
      <c r="G527" s="19">
        <v>1</v>
      </c>
      <c r="H527" s="16">
        <v>57</v>
      </c>
      <c r="I527" s="20">
        <v>31.8</v>
      </c>
      <c r="J527" s="47">
        <v>2.52</v>
      </c>
      <c r="K527" s="47">
        <v>1.5</v>
      </c>
      <c r="L527" s="48">
        <v>4.2</v>
      </c>
      <c r="M527" s="51">
        <v>18</v>
      </c>
      <c r="N527" s="17">
        <v>47.090909089999997</v>
      </c>
      <c r="O527" s="17">
        <v>27.15909091</v>
      </c>
      <c r="P527" s="17">
        <v>3.0869324319999998</v>
      </c>
      <c r="Q527" s="17">
        <v>2.5548918920000001</v>
      </c>
      <c r="R527" s="17">
        <v>1.4536645450000001</v>
      </c>
      <c r="S527" s="17">
        <v>1.2031218180000001</v>
      </c>
      <c r="T527" s="39">
        <v>3.4210305696382712</v>
      </c>
      <c r="U527" s="39">
        <v>2.0455253243951974</v>
      </c>
      <c r="V527" s="39">
        <v>1.0837919073119822</v>
      </c>
      <c r="W527" s="39">
        <v>2.4245531301923884</v>
      </c>
      <c r="X527" s="39">
        <v>0.1786140382266066</v>
      </c>
      <c r="Y527" s="39">
        <v>4.9727004625026987E-2</v>
      </c>
      <c r="Z527" s="39">
        <v>2.6090177698005994</v>
      </c>
      <c r="AA527" s="55">
        <v>2.1213203435596398E-3</v>
      </c>
      <c r="AB527" s="39">
        <v>7.1446364221121578E-2</v>
      </c>
      <c r="AC527" s="39">
        <v>9.0887955255403075</v>
      </c>
      <c r="AD527" s="39">
        <v>0.18272750358859213</v>
      </c>
      <c r="AE527" s="39">
        <v>0.30690194892341821</v>
      </c>
      <c r="AF527" s="39">
        <v>0.64791856851777918</v>
      </c>
      <c r="AG527" s="39">
        <v>0.86894352494262861</v>
      </c>
      <c r="AH527" s="39">
        <v>0.19412576345273469</v>
      </c>
      <c r="AI527" s="39">
        <v>25.749568281112573</v>
      </c>
      <c r="AJ527" s="39">
        <v>0.54888030065147964</v>
      </c>
      <c r="AK527" s="39">
        <v>1.2275070049447458</v>
      </c>
      <c r="AL527" s="39">
        <v>0.40017374639340048</v>
      </c>
      <c r="AM527" s="39">
        <v>0.60416766195817573</v>
      </c>
      <c r="AN527" s="39">
        <v>0.22062152131473381</v>
      </c>
      <c r="AO527" s="39">
        <v>14.698163119620544</v>
      </c>
      <c r="AP527" s="39">
        <v>3.3967533408264194E-2</v>
      </c>
      <c r="AQ527" s="39">
        <v>2.9363733322178277E-2</v>
      </c>
      <c r="AR527" s="39">
        <v>0.37962974197260196</v>
      </c>
      <c r="AS527" s="39">
        <v>0.29542662527204722</v>
      </c>
      <c r="AT527" s="39">
        <v>0.53669089659014235</v>
      </c>
      <c r="AU527" s="39">
        <v>1.1757292984554137</v>
      </c>
      <c r="AV527" s="39">
        <v>0.59312613504037637</v>
      </c>
      <c r="AW527" s="39">
        <v>22.098472537586513</v>
      </c>
      <c r="AX527" s="39">
        <v>0.43720420557431855</v>
      </c>
      <c r="AY527" s="39">
        <v>0.860915256033978</v>
      </c>
      <c r="AZ527" s="39">
        <v>0.64282162594056536</v>
      </c>
      <c r="BA527" s="39">
        <v>2.5863975642612149</v>
      </c>
      <c r="BB527" s="39">
        <v>0.15133512483153083</v>
      </c>
      <c r="BC527" s="84">
        <v>2.1213203435596398E-3</v>
      </c>
      <c r="BD527" s="39">
        <v>3.6811097401914718E-2</v>
      </c>
      <c r="BE527" s="39">
        <v>0.57119670707474057</v>
      </c>
      <c r="BF527" s="39">
        <v>0.40442152855876717</v>
      </c>
      <c r="BG527" s="39">
        <v>2.1213203435596398E-3</v>
      </c>
      <c r="BH527" s="68">
        <v>2.1213203435596398E-3</v>
      </c>
      <c r="BI527" s="69">
        <v>2.1213203435596398E-3</v>
      </c>
      <c r="BJ527" s="70">
        <v>2.1213203435596398E-3</v>
      </c>
      <c r="BK527" s="71">
        <v>2.1213203435596398E-3</v>
      </c>
      <c r="BL527" s="85">
        <f t="shared" si="64"/>
        <v>3.4498366604148716</v>
      </c>
      <c r="BM527" s="85">
        <f t="shared" si="65"/>
        <v>1.7042556272307468</v>
      </c>
      <c r="BN527" s="85">
        <f t="shared" si="66"/>
        <v>1.5249595118693908</v>
      </c>
      <c r="BO527" s="85">
        <f t="shared" si="67"/>
        <v>0.99717993191392806</v>
      </c>
      <c r="BP527" s="85">
        <f t="shared" si="68"/>
        <v>0.70707569531681869</v>
      </c>
      <c r="BQ527" s="85">
        <f t="shared" si="69"/>
        <v>20.851328265105352</v>
      </c>
      <c r="BR527" s="85">
        <f t="shared" si="70"/>
        <v>26.977075286057318</v>
      </c>
      <c r="BS527" s="85">
        <f t="shared" si="71"/>
        <v>30.846237533385921</v>
      </c>
    </row>
    <row r="528" spans="1:71" x14ac:dyDescent="0.2">
      <c r="A528" s="22">
        <v>527</v>
      </c>
      <c r="B528" s="18" t="s">
        <v>23</v>
      </c>
      <c r="C528" s="18">
        <v>1594</v>
      </c>
      <c r="D528" s="18">
        <v>1</v>
      </c>
      <c r="E528" s="19">
        <v>2</v>
      </c>
      <c r="F528" s="19" t="s">
        <v>24</v>
      </c>
      <c r="G528" s="19">
        <v>1</v>
      </c>
      <c r="H528" s="16">
        <v>117</v>
      </c>
      <c r="I528" s="20">
        <v>31.8</v>
      </c>
      <c r="J528" s="47">
        <v>2.52</v>
      </c>
      <c r="K528" s="47">
        <v>1.5</v>
      </c>
      <c r="L528" s="48">
        <v>4.2</v>
      </c>
      <c r="M528" s="51">
        <v>0</v>
      </c>
      <c r="N528" s="17">
        <v>36.754545450000002</v>
      </c>
      <c r="O528" s="17">
        <v>17.839363639999998</v>
      </c>
      <c r="P528" s="17">
        <v>1.755115014</v>
      </c>
      <c r="Q528" s="17">
        <v>3.0462762799999998</v>
      </c>
      <c r="R528" s="17">
        <v>0.64508454500000001</v>
      </c>
      <c r="S528" s="17">
        <v>1.119645</v>
      </c>
      <c r="T528" s="39">
        <v>2.0447268929559423</v>
      </c>
      <c r="U528" s="39">
        <v>0.98438293590187365</v>
      </c>
      <c r="V528" s="39">
        <v>0.4998552316639836</v>
      </c>
      <c r="W528" s="39">
        <v>1.20971392086653</v>
      </c>
      <c r="X528" s="39">
        <v>0.12327848866802626</v>
      </c>
      <c r="Y528" s="39">
        <v>6.8723214848381689E-2</v>
      </c>
      <c r="Z528" s="39">
        <v>1.9432872209342242</v>
      </c>
      <c r="AA528" s="55">
        <v>2.1213203435596398E-3</v>
      </c>
      <c r="AB528" s="39">
        <v>3.1482452993508492E-2</v>
      </c>
      <c r="AC528" s="39">
        <v>8.2130479090313599</v>
      </c>
      <c r="AD528" s="39">
        <v>7.4265138278908904E-2</v>
      </c>
      <c r="AE528" s="39">
        <v>0.26775907882977634</v>
      </c>
      <c r="AF528" s="39">
        <v>1.6492187425168015</v>
      </c>
      <c r="AG528" s="39">
        <v>1.3072008891682161</v>
      </c>
      <c r="AH528" s="39">
        <v>8.6903062832492148E-2</v>
      </c>
      <c r="AI528" s="39">
        <v>22.779761382465189</v>
      </c>
      <c r="AJ528" s="39">
        <v>0.55870510189943212</v>
      </c>
      <c r="AK528" s="39">
        <v>2.089777704225332</v>
      </c>
      <c r="AL528" s="39">
        <v>0.35228923488256569</v>
      </c>
      <c r="AM528" s="39">
        <v>0.49831477216106129</v>
      </c>
      <c r="AN528" s="39">
        <v>0.30476119267424828</v>
      </c>
      <c r="AO528" s="39">
        <v>6.837408401646992</v>
      </c>
      <c r="AP528" s="39">
        <v>2.9588091498254487E-2</v>
      </c>
      <c r="AQ528" s="39">
        <v>2.1213203435596398E-3</v>
      </c>
      <c r="AR528" s="39">
        <v>1.4462510646634423</v>
      </c>
      <c r="AS528" s="39">
        <v>0.93727532761605037</v>
      </c>
      <c r="AT528" s="39">
        <v>9.1148904701615194</v>
      </c>
      <c r="AU528" s="39">
        <v>0.81165536833326646</v>
      </c>
      <c r="AV528" s="39">
        <v>0.93195162016588562</v>
      </c>
      <c r="AW528" s="39">
        <v>21.979526956643593</v>
      </c>
      <c r="AX528" s="39">
        <v>0.27952581819438571</v>
      </c>
      <c r="AY528" s="39">
        <v>1.5660763476801369</v>
      </c>
      <c r="AZ528" s="39">
        <v>0.60446103032230414</v>
      </c>
      <c r="BA528" s="39">
        <v>3.8514655684241097</v>
      </c>
      <c r="BB528" s="39">
        <v>8.0814089911640796E-2</v>
      </c>
      <c r="BC528" s="84">
        <v>2.1213203435596398E-3</v>
      </c>
      <c r="BD528" s="39">
        <v>4.989240603542186E-2</v>
      </c>
      <c r="BE528" s="39">
        <v>0.45730639548150348</v>
      </c>
      <c r="BF528" s="39">
        <v>1.0867888554494602</v>
      </c>
      <c r="BG528" s="39">
        <v>5.0771378631846997E-2</v>
      </c>
      <c r="BH528" s="68">
        <v>2.1213203435596398E-3</v>
      </c>
      <c r="BI528" s="69">
        <v>2.1213203435596398E-3</v>
      </c>
      <c r="BJ528" s="70">
        <v>2.1213203435596398E-3</v>
      </c>
      <c r="BK528" s="71">
        <v>2.1213203435596398E-3</v>
      </c>
      <c r="BL528" s="85">
        <f t="shared" si="64"/>
        <v>3.5525254589121507</v>
      </c>
      <c r="BM528" s="85">
        <f t="shared" si="65"/>
        <v>1.3714040697166836</v>
      </c>
      <c r="BN528" s="85">
        <f t="shared" si="66"/>
        <v>1.8763601965212187</v>
      </c>
      <c r="BO528" s="85">
        <f t="shared" si="67"/>
        <v>0.75135575600434168</v>
      </c>
      <c r="BP528" s="85">
        <f t="shared" si="68"/>
        <v>0.62004831371234204</v>
      </c>
      <c r="BQ528" s="85">
        <f t="shared" si="69"/>
        <v>15.01829260002194</v>
      </c>
      <c r="BR528" s="85">
        <f t="shared" si="70"/>
        <v>24.869539086690523</v>
      </c>
      <c r="BS528" s="85">
        <f t="shared" si="71"/>
        <v>43.290968711274196</v>
      </c>
    </row>
    <row r="529" spans="1:71" x14ac:dyDescent="0.2">
      <c r="A529" s="22">
        <v>528</v>
      </c>
      <c r="B529" s="18" t="s">
        <v>23</v>
      </c>
      <c r="C529" s="20">
        <v>1594</v>
      </c>
      <c r="D529" s="20">
        <v>1</v>
      </c>
      <c r="E529" s="20">
        <v>2</v>
      </c>
      <c r="F529" s="20" t="s">
        <v>24</v>
      </c>
      <c r="G529" s="19">
        <v>1</v>
      </c>
      <c r="H529" s="16">
        <v>120</v>
      </c>
      <c r="I529" s="20">
        <v>31.8</v>
      </c>
      <c r="J529" s="47">
        <v>2.52</v>
      </c>
      <c r="K529" s="47">
        <v>1.5</v>
      </c>
      <c r="L529" s="48">
        <v>4.2</v>
      </c>
      <c r="M529" s="21">
        <v>3</v>
      </c>
      <c r="N529" s="17">
        <v>42.686363640000003</v>
      </c>
      <c r="O529" s="17">
        <v>24.52090909</v>
      </c>
      <c r="P529" s="17">
        <v>2.1296241079999998</v>
      </c>
      <c r="Q529" s="17">
        <v>3.045187946</v>
      </c>
      <c r="R529" s="17">
        <v>0.90905909100000004</v>
      </c>
      <c r="S529" s="17">
        <v>1.2998799999999999</v>
      </c>
      <c r="T529" s="40">
        <v>1.9108771674469518</v>
      </c>
      <c r="U529" s="40">
        <v>1.0216942249385546</v>
      </c>
      <c r="V529" s="40">
        <v>0.51778220220273397</v>
      </c>
      <c r="W529" s="40">
        <v>1.3019653559922737</v>
      </c>
      <c r="X529" s="40">
        <v>0.12177965803493575</v>
      </c>
      <c r="Y529" s="40">
        <v>4.2881049566063499E-2</v>
      </c>
      <c r="Z529" s="40">
        <v>2.0116498256753395</v>
      </c>
      <c r="AA529" s="55">
        <v>2.1213203435596398E-3</v>
      </c>
      <c r="AB529" s="40">
        <v>3.6146531161091212E-2</v>
      </c>
      <c r="AC529" s="40">
        <v>9.4604883051402062</v>
      </c>
      <c r="AD529" s="40">
        <v>0.10545907364795438</v>
      </c>
      <c r="AE529" s="40">
        <v>0.32398366976443876</v>
      </c>
      <c r="AF529" s="40">
        <v>2.0651094726796986</v>
      </c>
      <c r="AG529" s="40">
        <v>1.3074724650303291</v>
      </c>
      <c r="AH529" s="40">
        <v>9.4659164314095878E-2</v>
      </c>
      <c r="AI529" s="40">
        <v>25.775333068185059</v>
      </c>
      <c r="AJ529" s="40">
        <v>0.28474544321651107</v>
      </c>
      <c r="AK529" s="40">
        <v>2.3588371709995322</v>
      </c>
      <c r="AL529" s="40">
        <v>8.7541596865564744E-2</v>
      </c>
      <c r="AM529" s="40">
        <v>0.54496848119800911</v>
      </c>
      <c r="AN529" s="40">
        <v>0.25282833057300297</v>
      </c>
      <c r="AO529" s="40">
        <v>7.6651378250912323</v>
      </c>
      <c r="AP529" s="40">
        <v>3.1680807895705425E-2</v>
      </c>
      <c r="AQ529" s="40">
        <v>4.2667524567304868E-2</v>
      </c>
      <c r="AR529" s="40">
        <v>0.75490848241674002</v>
      </c>
      <c r="AS529" s="40">
        <v>0.63987279329131608</v>
      </c>
      <c r="AT529" s="40">
        <v>3.855600341216566</v>
      </c>
      <c r="AU529" s="40">
        <v>0.73952613863755001</v>
      </c>
      <c r="AV529" s="40">
        <v>0.7745236162289777</v>
      </c>
      <c r="AW529" s="40">
        <v>23.933070264791308</v>
      </c>
      <c r="AX529" s="40">
        <v>0.30303055745948976</v>
      </c>
      <c r="AY529" s="40">
        <v>1.1344484043570249</v>
      </c>
      <c r="AZ529" s="40">
        <v>0.43220854041907536</v>
      </c>
      <c r="BA529" s="40">
        <v>3.335553147062817</v>
      </c>
      <c r="BB529" s="40"/>
      <c r="BC529" s="84">
        <v>2.1213203435596398E-3</v>
      </c>
      <c r="BD529" s="40"/>
      <c r="BE529" s="40">
        <v>0.44313438777838932</v>
      </c>
      <c r="BF529" s="40">
        <v>0.78874301674084946</v>
      </c>
      <c r="BG529" s="40">
        <v>2.1213203435596398E-3</v>
      </c>
      <c r="BH529" s="68">
        <v>2.1213203435596398E-3</v>
      </c>
      <c r="BI529" s="69">
        <v>2.1213203435596398E-3</v>
      </c>
      <c r="BJ529" s="70">
        <v>2.1213203435596398E-3</v>
      </c>
      <c r="BK529" s="71">
        <v>2.1213203435596398E-3</v>
      </c>
      <c r="BL529" s="85">
        <f t="shared" si="64"/>
        <v>3.0828071256806204</v>
      </c>
      <c r="BM529" s="85">
        <f t="shared" si="65"/>
        <v>0.93253547896965605</v>
      </c>
      <c r="BN529" s="85">
        <f t="shared" si="66"/>
        <v>1.8974433161379614</v>
      </c>
      <c r="BO529" s="85">
        <f t="shared" si="67"/>
        <v>0.5210102123396525</v>
      </c>
      <c r="BP529" s="85">
        <f t="shared" si="68"/>
        <v>0.41152526663000349</v>
      </c>
      <c r="BQ529" s="85">
        <f t="shared" si="69"/>
        <v>16.346236739430996</v>
      </c>
      <c r="BR529" s="85">
        <f t="shared" si="70"/>
        <v>28.134170239184591</v>
      </c>
      <c r="BS529" s="85">
        <f t="shared" si="71"/>
        <v>37.221695944924491</v>
      </c>
    </row>
    <row r="530" spans="1:71" x14ac:dyDescent="0.2">
      <c r="A530" s="22">
        <v>529</v>
      </c>
      <c r="B530" s="18" t="s">
        <v>23</v>
      </c>
      <c r="C530" s="18">
        <v>1594</v>
      </c>
      <c r="D530" s="18">
        <v>1</v>
      </c>
      <c r="E530" s="19">
        <v>2</v>
      </c>
      <c r="F530" s="19" t="s">
        <v>24</v>
      </c>
      <c r="G530" s="19">
        <v>1</v>
      </c>
      <c r="H530" s="16">
        <v>123</v>
      </c>
      <c r="I530" s="20">
        <v>31.8</v>
      </c>
      <c r="J530" s="47">
        <v>2.52</v>
      </c>
      <c r="K530" s="47">
        <v>1.5</v>
      </c>
      <c r="L530" s="48">
        <v>4.2</v>
      </c>
      <c r="M530" s="51">
        <v>6</v>
      </c>
      <c r="N530" s="17">
        <v>37.977272730000003</v>
      </c>
      <c r="O530" s="17">
        <v>23.635431820000001</v>
      </c>
      <c r="P530" s="17">
        <v>2.6655463789999998</v>
      </c>
      <c r="Q530" s="17">
        <v>3.073217235</v>
      </c>
      <c r="R530" s="17">
        <v>1.0123018180000001</v>
      </c>
      <c r="S530" s="17">
        <v>1.167124091</v>
      </c>
      <c r="T530" s="39">
        <v>3.1327493935963755</v>
      </c>
      <c r="U530" s="39">
        <v>2.0884838195971289</v>
      </c>
      <c r="V530" s="39">
        <v>1.2988149371067479</v>
      </c>
      <c r="W530" s="39">
        <v>3.4250222221848077</v>
      </c>
      <c r="X530" s="39">
        <v>0.25468463019297355</v>
      </c>
      <c r="Y530" s="39">
        <v>0.26038761910887437</v>
      </c>
      <c r="Z530" s="39">
        <v>4.1587579801961807</v>
      </c>
      <c r="AA530" s="55">
        <v>2.1213203435596398E-3</v>
      </c>
      <c r="AB530" s="39">
        <v>5.6415231022992805E-2</v>
      </c>
      <c r="AC530" s="39">
        <v>10.961443884242422</v>
      </c>
      <c r="AD530" s="39">
        <v>0.14377297751967952</v>
      </c>
      <c r="AE530" s="39">
        <v>0.33031676299622159</v>
      </c>
      <c r="AF530" s="39">
        <v>0.83530445700148881</v>
      </c>
      <c r="AG530" s="39">
        <v>1.5139661302718193</v>
      </c>
      <c r="AH530" s="39">
        <v>0.16009667237545344</v>
      </c>
      <c r="AI530" s="39">
        <v>24.059118108683315</v>
      </c>
      <c r="AJ530" s="39">
        <v>0.40771456052654897</v>
      </c>
      <c r="AK530" s="39">
        <v>1.7100740305777007</v>
      </c>
      <c r="AL530" s="39">
        <v>0.30649436264897245</v>
      </c>
      <c r="AM530" s="39">
        <v>0.43381757294399298</v>
      </c>
      <c r="AN530" s="39">
        <v>0.18883619998249812</v>
      </c>
      <c r="AO530" s="39">
        <v>8.1951264040365892</v>
      </c>
      <c r="AP530" s="39">
        <v>3.4070636014201683E-2</v>
      </c>
      <c r="AQ530" s="39">
        <v>2.7457037738666205E-2</v>
      </c>
      <c r="AR530" s="39">
        <v>0.58145676267360824</v>
      </c>
      <c r="AS530" s="39">
        <v>0.42321244475139358</v>
      </c>
      <c r="AT530" s="39">
        <v>1.2645951886301212</v>
      </c>
      <c r="AU530" s="39">
        <v>2.5817135309120172</v>
      </c>
      <c r="AV530" s="39">
        <v>0.81789772143090766</v>
      </c>
      <c r="AW530" s="39">
        <v>18.710476892760049</v>
      </c>
      <c r="AX530" s="39">
        <v>0.36806678088073519</v>
      </c>
      <c r="AY530" s="39">
        <v>0.94916103142391306</v>
      </c>
      <c r="AZ530" s="39">
        <v>0.58024031571593626</v>
      </c>
      <c r="BA530" s="39">
        <v>3.6815288661431431</v>
      </c>
      <c r="BB530" s="39">
        <v>0.11913307198627286</v>
      </c>
      <c r="BC530" s="84">
        <v>2.1213203435596398E-3</v>
      </c>
      <c r="BD530" s="39">
        <v>3.3517712931657652E-2</v>
      </c>
      <c r="BE530" s="39">
        <v>0.51980835595698904</v>
      </c>
      <c r="BF530" s="39">
        <v>1.5089180809142586</v>
      </c>
      <c r="BG530" s="39">
        <v>2.1213203435596398E-3</v>
      </c>
      <c r="BH530" s="68">
        <v>2.1213203435596398E-3</v>
      </c>
      <c r="BI530" s="69">
        <v>2.1213203435596398E-3</v>
      </c>
      <c r="BJ530" s="70">
        <v>2.1213203435596398E-3</v>
      </c>
      <c r="BK530" s="71">
        <v>2.1213203435596398E-3</v>
      </c>
      <c r="BL530" s="85">
        <f t="shared" si="64"/>
        <v>3.8039394097406127</v>
      </c>
      <c r="BM530" s="85">
        <f t="shared" si="65"/>
        <v>1.4048105670898687</v>
      </c>
      <c r="BN530" s="85">
        <f t="shared" si="66"/>
        <v>2.2102926426682461</v>
      </c>
      <c r="BO530" s="85">
        <f t="shared" si="67"/>
        <v>0.76799944144467469</v>
      </c>
      <c r="BP530" s="85">
        <f t="shared" si="68"/>
        <v>0.63681112564519404</v>
      </c>
      <c r="BQ530" s="85">
        <f t="shared" si="69"/>
        <v>25.319956867116638</v>
      </c>
      <c r="BR530" s="85">
        <f t="shared" si="70"/>
        <v>25.769192139261015</v>
      </c>
      <c r="BS530" s="85">
        <f t="shared" si="71"/>
        <v>32.213982352925242</v>
      </c>
    </row>
    <row r="531" spans="1:71" x14ac:dyDescent="0.2">
      <c r="A531" s="22">
        <v>530</v>
      </c>
      <c r="B531" s="18" t="s">
        <v>23</v>
      </c>
      <c r="C531" s="20">
        <v>1594</v>
      </c>
      <c r="D531" s="20">
        <v>1</v>
      </c>
      <c r="E531" s="20">
        <v>2</v>
      </c>
      <c r="F531" s="20" t="s">
        <v>24</v>
      </c>
      <c r="G531" s="19">
        <v>1</v>
      </c>
      <c r="H531" s="16">
        <v>126</v>
      </c>
      <c r="I531" s="20">
        <v>31.8</v>
      </c>
      <c r="J531" s="47">
        <v>2.52</v>
      </c>
      <c r="K531" s="47">
        <v>1.5</v>
      </c>
      <c r="L531" s="48">
        <v>4.2</v>
      </c>
      <c r="M531" s="21">
        <v>9</v>
      </c>
      <c r="N531" s="17">
        <v>34.56818182</v>
      </c>
      <c r="O531" s="17">
        <v>22.454795449999999</v>
      </c>
      <c r="P531" s="17">
        <v>3.015351742</v>
      </c>
      <c r="Q531" s="17">
        <v>2.9733925050000001</v>
      </c>
      <c r="R531" s="17">
        <v>1.0423522730000001</v>
      </c>
      <c r="S531" s="17">
        <v>1.0278477269999999</v>
      </c>
      <c r="T531" s="40">
        <v>3.2183202412296712</v>
      </c>
      <c r="U531" s="40">
        <v>1.6587041044242308</v>
      </c>
      <c r="V531" s="40">
        <v>0.80704122603762163</v>
      </c>
      <c r="W531" s="40">
        <v>1.8545623308140129</v>
      </c>
      <c r="X531" s="40">
        <v>0.20656560078999792</v>
      </c>
      <c r="Y531" s="40">
        <v>3.4822603550265147E-2</v>
      </c>
      <c r="Z531" s="40">
        <v>2.3450476017896076</v>
      </c>
      <c r="AA531" s="55">
        <v>2.1213203435596398E-3</v>
      </c>
      <c r="AB531" s="40">
        <v>6.8348657372281879E-2</v>
      </c>
      <c r="AC531" s="40">
        <v>10.361581688155546</v>
      </c>
      <c r="AD531" s="57">
        <v>2.1213203435596398E-3</v>
      </c>
      <c r="AE531" s="73">
        <v>2.1213203435596398E-3</v>
      </c>
      <c r="AF531" s="40">
        <v>1.5618425033336714</v>
      </c>
      <c r="AG531" s="40">
        <v>1.0671203527516984</v>
      </c>
      <c r="AH531" s="40">
        <v>0.24231418147472542</v>
      </c>
      <c r="AI531" s="40">
        <v>28.387591042423466</v>
      </c>
      <c r="AJ531" s="40">
        <v>0.26012849799428439</v>
      </c>
      <c r="AK531" s="40">
        <v>1.4111988309157457</v>
      </c>
      <c r="AL531" s="40">
        <v>0.44483004689684097</v>
      </c>
      <c r="AM531" s="40">
        <v>0.63038839102393918</v>
      </c>
      <c r="AN531" s="40">
        <v>0.20714476728521916</v>
      </c>
      <c r="AO531" s="40">
        <v>9.0105609036477894</v>
      </c>
      <c r="AP531" s="40">
        <v>2.285556898324417E-2</v>
      </c>
      <c r="AQ531" s="40">
        <v>2.1964589175422784E-2</v>
      </c>
      <c r="AR531" s="40">
        <v>0.40401092003135464</v>
      </c>
      <c r="AS531" s="40">
        <v>0.31763430148832295</v>
      </c>
      <c r="AT531" s="40">
        <v>0.81540147716662115</v>
      </c>
      <c r="AU531" s="40">
        <v>1.1434176303286889</v>
      </c>
      <c r="AV531" s="40">
        <v>0.54588976986378146</v>
      </c>
      <c r="AW531" s="40">
        <v>22.934536910993899</v>
      </c>
      <c r="AX531" s="40"/>
      <c r="AY531" s="40">
        <v>1.3388668688890211</v>
      </c>
      <c r="AZ531" s="40">
        <v>0.6798351997281965</v>
      </c>
      <c r="BA531" s="40">
        <v>3.0819182349755612</v>
      </c>
      <c r="BB531" s="40">
        <v>0.11123083264764869</v>
      </c>
      <c r="BC531" s="84">
        <v>2.1213203435596398E-3</v>
      </c>
      <c r="BD531" s="40"/>
      <c r="BE531" s="40">
        <v>0.49405846544164522</v>
      </c>
      <c r="BF531" s="40">
        <v>0.85528800161825247</v>
      </c>
      <c r="BG531" s="40">
        <v>2.1213203435596398E-3</v>
      </c>
      <c r="BH531" s="68">
        <v>2.1213203435596398E-3</v>
      </c>
      <c r="BI531" s="69">
        <v>2.1213203435596398E-3</v>
      </c>
      <c r="BJ531" s="70">
        <v>2.1213203435596398E-3</v>
      </c>
      <c r="BK531" s="71">
        <v>2.1213203435596398E-3</v>
      </c>
      <c r="BL531" s="85">
        <f t="shared" si="64"/>
        <v>2.9614614593799335</v>
      </c>
      <c r="BM531" s="85">
        <f t="shared" si="65"/>
        <v>1.0198640244252519</v>
      </c>
      <c r="BN531" s="85">
        <f t="shared" si="66"/>
        <v>1.7344526676694623</v>
      </c>
      <c r="BO531" s="85">
        <f t="shared" si="67"/>
        <v>0.57291265718485129</v>
      </c>
      <c r="BP531" s="85">
        <f t="shared" si="68"/>
        <v>0.44695136724040063</v>
      </c>
      <c r="BQ531" s="85">
        <f t="shared" si="69"/>
        <v>20.451822793240687</v>
      </c>
      <c r="BR531" s="85">
        <f t="shared" si="70"/>
        <v>29.79878987333921</v>
      </c>
      <c r="BS531" s="85">
        <f t="shared" si="71"/>
        <v>32.77963669339303</v>
      </c>
    </row>
    <row r="532" spans="1:71" x14ac:dyDescent="0.2">
      <c r="A532" s="22">
        <v>531</v>
      </c>
      <c r="B532" s="18" t="s">
        <v>23</v>
      </c>
      <c r="C532" s="18">
        <v>1594</v>
      </c>
      <c r="D532" s="18">
        <v>1</v>
      </c>
      <c r="E532" s="19">
        <v>2</v>
      </c>
      <c r="F532" s="19" t="s">
        <v>24</v>
      </c>
      <c r="G532" s="19">
        <v>1</v>
      </c>
      <c r="H532" s="16">
        <v>129</v>
      </c>
      <c r="I532" s="20">
        <v>31.8</v>
      </c>
      <c r="J532" s="47">
        <v>2.52</v>
      </c>
      <c r="K532" s="47">
        <v>1.5</v>
      </c>
      <c r="L532" s="48">
        <v>4.2</v>
      </c>
      <c r="M532" s="51">
        <v>12</v>
      </c>
      <c r="N532" s="17">
        <v>36.97272727</v>
      </c>
      <c r="O532" s="17">
        <v>25.68181818</v>
      </c>
      <c r="P532" s="17">
        <v>3.14894271</v>
      </c>
      <c r="Q532" s="17">
        <v>2.9112994840000002</v>
      </c>
      <c r="R532" s="17">
        <v>1.16425</v>
      </c>
      <c r="S532" s="17">
        <v>1.076386818</v>
      </c>
      <c r="T532" s="39">
        <v>3.1698133238615132</v>
      </c>
      <c r="U532" s="39">
        <v>1.7553261438485523</v>
      </c>
      <c r="V532" s="39">
        <v>0.89131822306458242</v>
      </c>
      <c r="W532" s="39">
        <v>2.0821546364773611</v>
      </c>
      <c r="X532" s="39">
        <v>0.2303647787652979</v>
      </c>
      <c r="Y532" s="39">
        <v>4.2844890020694797E-2</v>
      </c>
      <c r="Z532" s="39">
        <v>2.545192226781396</v>
      </c>
      <c r="AA532" s="55">
        <v>2.1213203435596398E-3</v>
      </c>
      <c r="AB532" s="39">
        <v>5.0141387723757994E-2</v>
      </c>
      <c r="AC532" s="39">
        <v>10.718002170008385</v>
      </c>
      <c r="AD532" s="39">
        <v>0.15081660443223369</v>
      </c>
      <c r="AE532" s="39">
        <v>0.39423327879771591</v>
      </c>
      <c r="AF532" s="39">
        <v>1.1966433870776274</v>
      </c>
      <c r="AG532" s="39">
        <v>1.0981496710382161</v>
      </c>
      <c r="AH532" s="39">
        <v>0.1286349923682425</v>
      </c>
      <c r="AI532" s="39">
        <v>30.788191054753195</v>
      </c>
      <c r="AJ532" s="39">
        <v>0.48648837560936298</v>
      </c>
      <c r="AK532" s="39">
        <v>1.4739978190310739</v>
      </c>
      <c r="AL532" s="39">
        <v>0.40728507845781736</v>
      </c>
      <c r="AM532" s="39">
        <v>0.62479040228821603</v>
      </c>
      <c r="AN532" s="39">
        <v>0.19401117637643345</v>
      </c>
      <c r="AO532" s="39">
        <v>8.1855906742365008</v>
      </c>
      <c r="AP532" s="39">
        <v>2.308552919629166E-2</v>
      </c>
      <c r="AQ532" s="39">
        <v>2.0240958540922949E-2</v>
      </c>
      <c r="AR532" s="39">
        <v>0.37889874637719101</v>
      </c>
      <c r="AS532" s="39">
        <v>0.30547205690918705</v>
      </c>
      <c r="AT532" s="39">
        <v>0.6491136078164339</v>
      </c>
      <c r="AU532" s="39">
        <v>0.96032318308832043</v>
      </c>
      <c r="AV532" s="39">
        <v>0.6349875086435145</v>
      </c>
      <c r="AW532" s="39">
        <v>21.088940533944989</v>
      </c>
      <c r="AX532" s="39">
        <v>0.3198632460659368</v>
      </c>
      <c r="AY532" s="39">
        <v>0.95416639947801751</v>
      </c>
      <c r="AZ532" s="39">
        <v>0.64901817519422822</v>
      </c>
      <c r="BA532" s="39">
        <v>2.7925069086204686</v>
      </c>
      <c r="BB532" s="39">
        <v>0.1005156221663995</v>
      </c>
      <c r="BC532" s="84">
        <v>2.1213203435596398E-3</v>
      </c>
      <c r="BD532" s="39">
        <v>2.4716173446266736E-2</v>
      </c>
      <c r="BE532" s="39">
        <v>0.59740400356400603</v>
      </c>
      <c r="BF532" s="39">
        <v>0.69654909794116737</v>
      </c>
      <c r="BG532" s="39">
        <v>2.1213203435596398E-3</v>
      </c>
      <c r="BH532" s="68">
        <v>2.1213203435596398E-3</v>
      </c>
      <c r="BI532" s="69">
        <v>2.1213203435596398E-3</v>
      </c>
      <c r="BJ532" s="70">
        <v>2.1213203435596398E-3</v>
      </c>
      <c r="BK532" s="71">
        <v>2.1213203435596398E-3</v>
      </c>
      <c r="BL532" s="85">
        <f t="shared" si="64"/>
        <v>3.5795171774562506</v>
      </c>
      <c r="BM532" s="85">
        <f t="shared" si="65"/>
        <v>1.6175997173891306</v>
      </c>
      <c r="BN532" s="85">
        <f t="shared" si="66"/>
        <v>1.7679062836906867</v>
      </c>
      <c r="BO532" s="85">
        <f t="shared" si="67"/>
        <v>0.81608136013359722</v>
      </c>
      <c r="BP532" s="85">
        <f t="shared" si="68"/>
        <v>0.80151835725553333</v>
      </c>
      <c r="BQ532" s="85">
        <f t="shared" si="69"/>
        <v>21.392171502807088</v>
      </c>
      <c r="BR532" s="85">
        <f t="shared" si="70"/>
        <v>32.262188873784268</v>
      </c>
      <c r="BS532" s="85">
        <f t="shared" si="71"/>
        <v>30.208529673054688</v>
      </c>
    </row>
    <row r="533" spans="1:71" x14ac:dyDescent="0.2">
      <c r="A533" s="22">
        <v>532</v>
      </c>
      <c r="B533" s="18" t="s">
        <v>23</v>
      </c>
      <c r="C533" s="20">
        <v>1594</v>
      </c>
      <c r="D533" s="20">
        <v>1</v>
      </c>
      <c r="E533" s="20">
        <v>2</v>
      </c>
      <c r="F533" s="20" t="s">
        <v>24</v>
      </c>
      <c r="G533" s="19">
        <v>1</v>
      </c>
      <c r="H533" s="16">
        <v>132</v>
      </c>
      <c r="I533" s="20">
        <v>31.8</v>
      </c>
      <c r="J533" s="47">
        <v>2.52</v>
      </c>
      <c r="K533" s="47">
        <v>1.5</v>
      </c>
      <c r="L533" s="48">
        <v>4.2</v>
      </c>
      <c r="M533" s="21">
        <v>15</v>
      </c>
      <c r="N533" s="17">
        <v>31.759090910000001</v>
      </c>
      <c r="O533" s="17">
        <v>25.022727270000001</v>
      </c>
      <c r="P533" s="17">
        <v>3.7298855020000001</v>
      </c>
      <c r="Q533" s="17">
        <v>3.0909045370000001</v>
      </c>
      <c r="R533" s="17">
        <v>1.184577727</v>
      </c>
      <c r="S533" s="17">
        <v>0.981643182</v>
      </c>
      <c r="T533" s="40">
        <v>3.4536647207266569</v>
      </c>
      <c r="U533" s="40">
        <v>1.7911900898757085</v>
      </c>
      <c r="V533" s="40">
        <v>0.90340631790512127</v>
      </c>
      <c r="W533" s="40">
        <v>2.0332998324791318</v>
      </c>
      <c r="X533" s="40">
        <v>0.18566707425126483</v>
      </c>
      <c r="Y533" s="40">
        <v>3.5006210041981067E-2</v>
      </c>
      <c r="Z533" s="40">
        <v>2.4446403956214744</v>
      </c>
      <c r="AA533" s="55">
        <v>2.1213203435596398E-3</v>
      </c>
      <c r="AB533" s="40">
        <v>5.453040492161515E-2</v>
      </c>
      <c r="AC533" s="40">
        <v>9.565306802095467</v>
      </c>
      <c r="AD533" s="57">
        <v>2.1213203435596398E-3</v>
      </c>
      <c r="AE533" s="73">
        <v>2.1213203435596398E-3</v>
      </c>
      <c r="AF533" s="40">
        <v>1.1937407310241546</v>
      </c>
      <c r="AG533" s="40">
        <v>1.0101969150355954</v>
      </c>
      <c r="AH533" s="40">
        <v>0.11942601371927083</v>
      </c>
      <c r="AI533" s="40">
        <v>29.228395515046369</v>
      </c>
      <c r="AJ533" s="40">
        <v>0.27542325129605322</v>
      </c>
      <c r="AK533" s="40">
        <v>1.3684109664757955</v>
      </c>
      <c r="AL533" s="40">
        <v>0.43675061904427304</v>
      </c>
      <c r="AM533" s="40">
        <v>0.61401425034770718</v>
      </c>
      <c r="AN533" s="40">
        <v>0.2138416481561439</v>
      </c>
      <c r="AO533" s="40">
        <v>11.05388141440976</v>
      </c>
      <c r="AP533" s="40">
        <v>2.7573273477033592E-2</v>
      </c>
      <c r="AQ533" s="40">
        <v>2.3800088685439522E-2</v>
      </c>
      <c r="AR533" s="40">
        <v>0.34789255931078217</v>
      </c>
      <c r="AS533" s="40">
        <v>0.27455660114852276</v>
      </c>
      <c r="AT533" s="40">
        <v>0.62605630890740371</v>
      </c>
      <c r="AU533" s="40">
        <v>0.98715629196304777</v>
      </c>
      <c r="AV533" s="40">
        <v>0.49571989037258252</v>
      </c>
      <c r="AW533" s="40">
        <v>22.041095453862166</v>
      </c>
      <c r="AX533" s="40"/>
      <c r="AY533" s="40">
        <v>1.3026233932111342</v>
      </c>
      <c r="AZ533" s="40">
        <v>0.61898892112198822</v>
      </c>
      <c r="BA533" s="40">
        <v>2.7432645334688193</v>
      </c>
      <c r="BB533" s="40">
        <v>0.13419012805707012</v>
      </c>
      <c r="BC533" s="84">
        <v>2.1213203435596398E-3</v>
      </c>
      <c r="BD533" s="40"/>
      <c r="BE533" s="40">
        <v>0.48691706799117473</v>
      </c>
      <c r="BF533" s="40">
        <v>0.6855851557235968</v>
      </c>
      <c r="BG533" s="40">
        <v>2.1213203435596398E-3</v>
      </c>
      <c r="BH533" s="68">
        <v>2.1213203435596398E-3</v>
      </c>
      <c r="BI533" s="69">
        <v>2.1213203435596398E-3</v>
      </c>
      <c r="BJ533" s="70">
        <v>2.1213203435596398E-3</v>
      </c>
      <c r="BK533" s="71">
        <v>2.1213203435596398E-3</v>
      </c>
      <c r="BL533" s="85">
        <f t="shared" si="64"/>
        <v>2.7655532735933184</v>
      </c>
      <c r="BM533" s="85">
        <f t="shared" si="65"/>
        <v>0.89037292966833159</v>
      </c>
      <c r="BN533" s="85">
        <f t="shared" si="66"/>
        <v>1.6613386957688432</v>
      </c>
      <c r="BO533" s="85">
        <f t="shared" si="67"/>
        <v>0.45150099028049884</v>
      </c>
      <c r="BP533" s="85">
        <f t="shared" si="68"/>
        <v>0.4388719393878327</v>
      </c>
      <c r="BQ533" s="85">
        <f t="shared" si="69"/>
        <v>20.377175232954826</v>
      </c>
      <c r="BR533" s="85">
        <f t="shared" si="70"/>
        <v>30.596806481522165</v>
      </c>
      <c r="BS533" s="85">
        <f t="shared" si="71"/>
        <v>30.808147589362115</v>
      </c>
    </row>
    <row r="534" spans="1:71" x14ac:dyDescent="0.2">
      <c r="A534" s="22">
        <v>533</v>
      </c>
      <c r="B534" s="18" t="s">
        <v>23</v>
      </c>
      <c r="C534" s="18">
        <v>1594</v>
      </c>
      <c r="D534" s="18">
        <v>1</v>
      </c>
      <c r="E534" s="19">
        <v>2</v>
      </c>
      <c r="F534" s="19" t="s">
        <v>24</v>
      </c>
      <c r="G534" s="19">
        <v>1</v>
      </c>
      <c r="H534" s="16">
        <v>135</v>
      </c>
      <c r="I534" s="20">
        <v>31.8</v>
      </c>
      <c r="J534" s="47">
        <v>2.52</v>
      </c>
      <c r="K534" s="47">
        <v>1.5</v>
      </c>
      <c r="L534" s="48">
        <v>4.2</v>
      </c>
      <c r="M534" s="51">
        <v>18</v>
      </c>
      <c r="N534" s="17">
        <v>35.268181820000002</v>
      </c>
      <c r="O534" s="17">
        <v>21.727272729999999</v>
      </c>
      <c r="P534" s="17">
        <v>3.3978515269999998</v>
      </c>
      <c r="Q534" s="17">
        <v>2.88397345</v>
      </c>
      <c r="R534" s="17">
        <v>1.198360455</v>
      </c>
      <c r="S534" s="17">
        <v>1.0171250000000001</v>
      </c>
      <c r="T534" s="39">
        <v>3.8339123281803</v>
      </c>
      <c r="U534" s="39">
        <v>2.3959397320659228</v>
      </c>
      <c r="V534" s="39">
        <v>1.3025265875363037</v>
      </c>
      <c r="W534" s="39">
        <v>3.0348891671644189</v>
      </c>
      <c r="X534" s="39">
        <v>0.27298944216813881</v>
      </c>
      <c r="Y534" s="39">
        <v>9.6739974762911837E-2</v>
      </c>
      <c r="Z534" s="39">
        <v>3.4449323025565386</v>
      </c>
      <c r="AA534" s="55">
        <v>2.1213203435596398E-3</v>
      </c>
      <c r="AB534" s="39">
        <v>0.20657967366617178</v>
      </c>
      <c r="AC534" s="39">
        <v>11.642308893283086</v>
      </c>
      <c r="AD534" s="39">
        <v>0.20265408492793788</v>
      </c>
      <c r="AE534" s="39">
        <v>0.45116027054443242</v>
      </c>
      <c r="AF534" s="39">
        <v>0.80219700380407755</v>
      </c>
      <c r="AG534" s="39">
        <v>1.2180285758025255</v>
      </c>
      <c r="AH534" s="39">
        <v>0.33889251039665158</v>
      </c>
      <c r="AI534" s="39">
        <v>29.961424635955886</v>
      </c>
      <c r="AJ534" s="39">
        <v>0.36800916794628402</v>
      </c>
      <c r="AK534" s="39">
        <v>1.7592043019521639</v>
      </c>
      <c r="AL534" s="39">
        <v>0.35776935185203845</v>
      </c>
      <c r="AM534" s="39">
        <v>0.48591369776276566</v>
      </c>
      <c r="AN534" s="39">
        <v>0.17111854131099502</v>
      </c>
      <c r="AO534" s="39">
        <v>9.8779260188917508</v>
      </c>
      <c r="AP534" s="39">
        <v>2.1999708346501771E-2</v>
      </c>
      <c r="AQ534" s="39">
        <v>1.7078847414475164E-2</v>
      </c>
      <c r="AR534" s="39">
        <v>0.33237916721147698</v>
      </c>
      <c r="AS534" s="39">
        <v>0.24860919868893028</v>
      </c>
      <c r="AT534" s="39">
        <v>0.40141538610746752</v>
      </c>
      <c r="AU534" s="39">
        <v>0.68821892335865109</v>
      </c>
      <c r="AV534" s="39">
        <v>0.53075137353379964</v>
      </c>
      <c r="AW534" s="39">
        <v>17.914346167760328</v>
      </c>
      <c r="AX534" s="39">
        <v>0.32621333694997445</v>
      </c>
      <c r="AY534" s="39">
        <v>0.51655461342470488</v>
      </c>
      <c r="AZ534" s="39">
        <v>0.50785090768901209</v>
      </c>
      <c r="BA534" s="39">
        <v>2.5798368413286163</v>
      </c>
      <c r="BB534" s="39">
        <v>0.12336990805641034</v>
      </c>
      <c r="BC534" s="84">
        <v>2.1213203435596398E-3</v>
      </c>
      <c r="BD534" s="39">
        <v>2.0425738589425084E-2</v>
      </c>
      <c r="BE534" s="39">
        <v>0.61130794568406521</v>
      </c>
      <c r="BF534" s="39">
        <v>0.39794978987055529</v>
      </c>
      <c r="BG534" s="39">
        <v>2.1213203435596398E-3</v>
      </c>
      <c r="BH534" s="68">
        <v>2.1213203435596398E-3</v>
      </c>
      <c r="BI534" s="69">
        <v>2.1213203435596398E-3</v>
      </c>
      <c r="BJ534" s="70">
        <v>2.1213203435596398E-3</v>
      </c>
      <c r="BK534" s="71">
        <v>2.1213203435596398E-3</v>
      </c>
      <c r="BL534" s="85">
        <f t="shared" si="64"/>
        <v>3.8989871693162739</v>
      </c>
      <c r="BM534" s="85">
        <f t="shared" si="65"/>
        <v>1.9250650593335161</v>
      </c>
      <c r="BN534" s="85">
        <f t="shared" si="66"/>
        <v>1.8028035686717627</v>
      </c>
      <c r="BO534" s="85">
        <f t="shared" si="67"/>
        <v>1.1161354369370453</v>
      </c>
      <c r="BP534" s="85">
        <f t="shared" si="68"/>
        <v>0.80892962239647082</v>
      </c>
      <c r="BQ534" s="85">
        <f t="shared" si="69"/>
        <v>25.927498452954708</v>
      </c>
      <c r="BR534" s="85">
        <f t="shared" si="70"/>
        <v>31.720628937908049</v>
      </c>
      <c r="BS534" s="85">
        <f t="shared" si="71"/>
        <v>25.251035776075746</v>
      </c>
    </row>
    <row r="535" spans="1:71" x14ac:dyDescent="0.2">
      <c r="A535" s="22">
        <v>534</v>
      </c>
      <c r="B535" s="18" t="s">
        <v>23</v>
      </c>
      <c r="C535" s="20">
        <v>1594</v>
      </c>
      <c r="D535" s="20">
        <v>2</v>
      </c>
      <c r="E535" s="20">
        <v>2</v>
      </c>
      <c r="F535" s="20" t="s">
        <v>25</v>
      </c>
      <c r="G535" s="19">
        <v>1</v>
      </c>
      <c r="H535" s="16">
        <v>154</v>
      </c>
      <c r="I535" s="20">
        <v>31.8</v>
      </c>
      <c r="J535" s="47">
        <v>2.52</v>
      </c>
      <c r="K535" s="47">
        <v>1.5</v>
      </c>
      <c r="L535" s="48">
        <v>4.2</v>
      </c>
      <c r="M535" s="21">
        <v>0</v>
      </c>
      <c r="N535" s="17">
        <v>41.281818180000002</v>
      </c>
      <c r="O535" s="17">
        <v>26.023</v>
      </c>
      <c r="P535" s="17">
        <v>2.5170931510000001</v>
      </c>
      <c r="Q535" s="17">
        <v>2.9901937900000002</v>
      </c>
      <c r="R535" s="17">
        <v>1.039101818</v>
      </c>
      <c r="S535" s="17">
        <v>1.234406364</v>
      </c>
      <c r="T535" s="40">
        <v>2.1550305074280729</v>
      </c>
      <c r="U535" s="40">
        <v>1.0433974081191542</v>
      </c>
      <c r="V535" s="40">
        <v>0.51218253422859839</v>
      </c>
      <c r="W535" s="40">
        <v>1.2463751631106517</v>
      </c>
      <c r="X535" s="53">
        <v>2.1213203435596398E-3</v>
      </c>
      <c r="Y535" s="40">
        <v>5.0585480030287781E-2</v>
      </c>
      <c r="Z535" s="40">
        <v>1.8943053083599533</v>
      </c>
      <c r="AA535" s="55">
        <v>2.1213203435596398E-3</v>
      </c>
      <c r="AB535" s="56">
        <v>2.1213203435596398E-3</v>
      </c>
      <c r="AC535" s="40">
        <v>9.097553785432293</v>
      </c>
      <c r="AD535" s="40">
        <v>3.3036659061868437E-2</v>
      </c>
      <c r="AE535" s="40">
        <v>0.10757987379107663</v>
      </c>
      <c r="AF535" s="40">
        <v>1.7064222056798595</v>
      </c>
      <c r="AG535" s="40">
        <v>0.97030863486923369</v>
      </c>
      <c r="AH535" s="40">
        <v>2.8741692239250691E-2</v>
      </c>
      <c r="AI535" s="40">
        <v>25.564861108475807</v>
      </c>
      <c r="AJ535" s="75">
        <v>2.1213203435596398E-3</v>
      </c>
      <c r="AK535" s="40">
        <v>1.6911336830224808</v>
      </c>
      <c r="AL535" s="40">
        <v>0.42163186812639142</v>
      </c>
      <c r="AM535" s="40">
        <v>0.43494463972061981</v>
      </c>
      <c r="AN535" s="40">
        <v>9.7373556618991386E-2</v>
      </c>
      <c r="AO535" s="40">
        <v>9.3460781864631706</v>
      </c>
      <c r="AP535" s="40">
        <v>3.1270976118452073E-2</v>
      </c>
      <c r="AQ535" s="40">
        <v>2.8888053516046605E-2</v>
      </c>
      <c r="AR535" s="40">
        <v>0.90702599121740435</v>
      </c>
      <c r="AS535" s="40">
        <v>0.69995822756039328</v>
      </c>
      <c r="AT535" s="40">
        <v>4.8145447237710632</v>
      </c>
      <c r="AU535" s="40">
        <v>0.58925998804753799</v>
      </c>
      <c r="AV535" s="40">
        <v>0.63393243219635387</v>
      </c>
      <c r="AW535" s="40">
        <v>24.384727300713489</v>
      </c>
      <c r="AX535" s="40"/>
      <c r="AY535" s="40">
        <v>2.7629313422685291</v>
      </c>
      <c r="AZ535" s="40">
        <v>1.7907336921179784</v>
      </c>
      <c r="BA535" s="40">
        <v>3.7791181911005425</v>
      </c>
      <c r="BB535" s="40">
        <v>9.9856375287903199E-2</v>
      </c>
      <c r="BC535" s="84">
        <v>2.1213203435596398E-3</v>
      </c>
      <c r="BD535" s="40"/>
      <c r="BE535" s="40">
        <v>0.43875264846801704</v>
      </c>
      <c r="BF535" s="40">
        <v>0.69277872792625383</v>
      </c>
      <c r="BG535" s="40">
        <v>5.2294280024757812E-2</v>
      </c>
      <c r="BH535" s="68">
        <v>2.1213203435596398E-3</v>
      </c>
      <c r="BI535" s="69">
        <v>2.1213203435596398E-3</v>
      </c>
      <c r="BJ535" s="70">
        <v>2.1213203435596398E-3</v>
      </c>
      <c r="BK535" s="71">
        <v>2.1213203435596398E-3</v>
      </c>
      <c r="BL535" s="85">
        <f t="shared" si="64"/>
        <v>2.1505663654883991</v>
      </c>
      <c r="BM535" s="85">
        <f t="shared" si="65"/>
        <v>0.59523273390570641</v>
      </c>
      <c r="BN535" s="85">
        <f t="shared" si="66"/>
        <v>1.4579600749637009</v>
      </c>
      <c r="BO535" s="85">
        <f t="shared" si="67"/>
        <v>6.6020991988238409E-2</v>
      </c>
      <c r="BP535" s="85">
        <f t="shared" si="68"/>
        <v>0.529211741917468</v>
      </c>
      <c r="BQ535" s="85">
        <f t="shared" si="69"/>
        <v>15.950966027022282</v>
      </c>
      <c r="BR535" s="85">
        <f t="shared" si="70"/>
        <v>27.255994791498289</v>
      </c>
      <c r="BS535" s="85">
        <f t="shared" si="71"/>
        <v>41.71667955205254</v>
      </c>
    </row>
    <row r="536" spans="1:71" x14ac:dyDescent="0.2">
      <c r="A536" s="22">
        <v>535</v>
      </c>
      <c r="B536" s="18" t="s">
        <v>23</v>
      </c>
      <c r="C536" s="20">
        <v>1594</v>
      </c>
      <c r="D536" s="20">
        <v>2</v>
      </c>
      <c r="E536" s="20">
        <v>2</v>
      </c>
      <c r="F536" s="20" t="s">
        <v>25</v>
      </c>
      <c r="G536" s="19">
        <v>1</v>
      </c>
      <c r="H536" s="16">
        <v>157</v>
      </c>
      <c r="I536" s="20">
        <v>31.8</v>
      </c>
      <c r="J536" s="47">
        <v>2.52</v>
      </c>
      <c r="K536" s="47">
        <v>1.5</v>
      </c>
      <c r="L536" s="48">
        <v>4.2</v>
      </c>
      <c r="M536" s="21">
        <v>3</v>
      </c>
      <c r="N536" s="17">
        <v>33.463636360000002</v>
      </c>
      <c r="O536" s="17">
        <v>24.5366</v>
      </c>
      <c r="P536" s="17">
        <v>2.667489813</v>
      </c>
      <c r="Q536" s="17">
        <v>3.175896496</v>
      </c>
      <c r="R536" s="17">
        <v>0.89263909100000005</v>
      </c>
      <c r="S536" s="17">
        <v>1.0627704549999999</v>
      </c>
      <c r="T536" s="40">
        <v>2.1411332301822079</v>
      </c>
      <c r="U536" s="40">
        <v>1.047777348144894</v>
      </c>
      <c r="V536" s="40">
        <v>0.51228296564076159</v>
      </c>
      <c r="W536" s="40">
        <v>1.2249627526624429</v>
      </c>
      <c r="X536" s="40">
        <v>0.10731550561780719</v>
      </c>
      <c r="Y536" s="40">
        <v>2.332435707475396E-2</v>
      </c>
      <c r="Z536" s="40">
        <v>1.8804347609106673</v>
      </c>
      <c r="AA536" s="55">
        <v>2.1213203435596398E-3</v>
      </c>
      <c r="AB536" s="40">
        <v>4.8954340202826144E-2</v>
      </c>
      <c r="AC536" s="40">
        <v>9.0979375479946967</v>
      </c>
      <c r="AD536" s="57">
        <v>2.1213203435596398E-3</v>
      </c>
      <c r="AE536" s="73">
        <v>2.1213203435596398E-3</v>
      </c>
      <c r="AF536" s="40">
        <v>1.4762510193428622</v>
      </c>
      <c r="AG536" s="40">
        <v>1.0341331736692863</v>
      </c>
      <c r="AH536" s="40">
        <v>0.1405842501491914</v>
      </c>
      <c r="AI536" s="40">
        <v>25.209493907306236</v>
      </c>
      <c r="AJ536" s="40">
        <v>0.29507934207668035</v>
      </c>
      <c r="AK536" s="40">
        <v>1.4726583572813172</v>
      </c>
      <c r="AL536" s="40">
        <v>0.43152417100747892</v>
      </c>
      <c r="AM536" s="40">
        <v>0.51469211117996061</v>
      </c>
      <c r="AN536" s="40">
        <v>0.25100509336702281</v>
      </c>
      <c r="AO536" s="40">
        <v>10.355676014453884</v>
      </c>
      <c r="AP536" s="40">
        <v>3.2858785579152082E-2</v>
      </c>
      <c r="AQ536" s="40">
        <v>3.1286174259816925E-2</v>
      </c>
      <c r="AR536" s="40">
        <v>0.73463629884433557</v>
      </c>
      <c r="AS536" s="40">
        <v>0.57532640905426458</v>
      </c>
      <c r="AT536" s="40">
        <v>4.0232510834470911</v>
      </c>
      <c r="AU536" s="40">
        <v>0.65271052142056529</v>
      </c>
      <c r="AV536" s="40">
        <v>0.67991167665723662</v>
      </c>
      <c r="AW536" s="40">
        <v>24.730596882645955</v>
      </c>
      <c r="AX536" s="40"/>
      <c r="AY536" s="40">
        <v>1.5239679975553704</v>
      </c>
      <c r="AZ536" s="40">
        <v>0.48058518819288354</v>
      </c>
      <c r="BA536" s="40">
        <v>3.5507707471155983</v>
      </c>
      <c r="BB536" s="40">
        <v>0.12495961512483593</v>
      </c>
      <c r="BC536" s="84">
        <v>2.1213203435596398E-3</v>
      </c>
      <c r="BD536" s="40"/>
      <c r="BE536" s="40">
        <v>0.49656222871325767</v>
      </c>
      <c r="BF536" s="40">
        <v>0.6170458788901626</v>
      </c>
      <c r="BG536" s="40">
        <v>3.6190345280930188E-2</v>
      </c>
      <c r="BH536" s="68">
        <v>2.1213203435596398E-3</v>
      </c>
      <c r="BI536" s="69">
        <v>2.1213203435596398E-3</v>
      </c>
      <c r="BJ536" s="70">
        <v>2.1213203435596398E-3</v>
      </c>
      <c r="BK536" s="71">
        <v>2.1213203435596398E-3</v>
      </c>
      <c r="BL536" s="85">
        <f t="shared" si="64"/>
        <v>2.745660799757879</v>
      </c>
      <c r="BM536" s="85">
        <f t="shared" si="65"/>
        <v>0.92038474412329618</v>
      </c>
      <c r="BN536" s="85">
        <f t="shared" si="66"/>
        <v>1.5742709622675606</v>
      </c>
      <c r="BO536" s="85">
        <f t="shared" si="67"/>
        <v>0.48673925277225755</v>
      </c>
      <c r="BP536" s="85">
        <f t="shared" si="68"/>
        <v>0.43364549135103858</v>
      </c>
      <c r="BQ536" s="85">
        <f t="shared" si="69"/>
        <v>16.011844111153476</v>
      </c>
      <c r="BR536" s="85">
        <f t="shared" si="70"/>
        <v>26.682152264587554</v>
      </c>
      <c r="BS536" s="85">
        <f t="shared" si="71"/>
        <v>38.301266434499261</v>
      </c>
    </row>
    <row r="537" spans="1:71" x14ac:dyDescent="0.2">
      <c r="A537" s="22">
        <v>536</v>
      </c>
      <c r="B537" s="18" t="s">
        <v>23</v>
      </c>
      <c r="C537" s="16">
        <v>1594</v>
      </c>
      <c r="D537" s="16">
        <v>2</v>
      </c>
      <c r="E537" s="16">
        <v>2</v>
      </c>
      <c r="F537" s="16" t="s">
        <v>25</v>
      </c>
      <c r="G537" s="19">
        <v>1</v>
      </c>
      <c r="H537" s="16">
        <v>160</v>
      </c>
      <c r="I537" s="20">
        <v>31.8</v>
      </c>
      <c r="J537" s="47">
        <v>2.52</v>
      </c>
      <c r="K537" s="47">
        <v>1.5</v>
      </c>
      <c r="L537" s="48">
        <v>4.2</v>
      </c>
      <c r="M537" s="22">
        <v>6</v>
      </c>
      <c r="N537" s="17">
        <v>32.445454550000001</v>
      </c>
      <c r="O537" s="17">
        <v>25.1218</v>
      </c>
      <c r="P537" s="17">
        <v>2.3220201739999999</v>
      </c>
      <c r="Q537" s="17">
        <v>3.0703642480000002</v>
      </c>
      <c r="R537" s="17">
        <v>0.75339</v>
      </c>
      <c r="S537" s="17">
        <v>0.99619363599999999</v>
      </c>
      <c r="T537" s="38">
        <v>3.0410423620234632</v>
      </c>
      <c r="U537" s="38">
        <v>1.2510027890975683</v>
      </c>
      <c r="V537" s="38">
        <v>0.58173520131171386</v>
      </c>
      <c r="W537" s="38">
        <v>1.317318986436236</v>
      </c>
      <c r="X537" s="38">
        <v>0.12624383708360221</v>
      </c>
      <c r="Y537" s="38">
        <v>1.6868961911579196E-2</v>
      </c>
      <c r="Z537" s="38">
        <v>1.8719777061883931</v>
      </c>
      <c r="AA537" s="55">
        <v>2.1213203435596398E-3</v>
      </c>
      <c r="AB537" s="38">
        <v>5.2406165540597099E-2</v>
      </c>
      <c r="AC537" s="38">
        <v>9.1370594183724076</v>
      </c>
      <c r="AD537" s="38">
        <v>0.17370398664018513</v>
      </c>
      <c r="AE537" s="38">
        <v>0.37697460930423154</v>
      </c>
      <c r="AF537" s="38">
        <v>1.0744578774968929</v>
      </c>
      <c r="AG537" s="38">
        <v>0.92662519111182118</v>
      </c>
      <c r="AH537" s="38">
        <v>0.21561483354017255</v>
      </c>
      <c r="AI537" s="38">
        <v>25.074253830621434</v>
      </c>
      <c r="AJ537" s="38">
        <v>0.62259658624931424</v>
      </c>
      <c r="AK537" s="38">
        <v>1.2664328323165048</v>
      </c>
      <c r="AL537" s="38">
        <v>0.46155832166055744</v>
      </c>
      <c r="AM537" s="38">
        <v>0.51704287167034535</v>
      </c>
      <c r="AN537" s="38">
        <v>0.17422121621267311</v>
      </c>
      <c r="AO537" s="38">
        <v>10.488676203410472</v>
      </c>
      <c r="AP537" s="38">
        <v>3.6211789499872575E-2</v>
      </c>
      <c r="AQ537" s="38">
        <v>3.099978112932163E-2</v>
      </c>
      <c r="AR537" s="38">
        <v>0.74007601692959246</v>
      </c>
      <c r="AS537" s="38">
        <v>0.49981798928113597</v>
      </c>
      <c r="AT537" s="38">
        <v>3.0769810983867298</v>
      </c>
      <c r="AU537" s="38">
        <v>0.91458105838091186</v>
      </c>
      <c r="AV537" s="38">
        <v>0.79333379649210656</v>
      </c>
      <c r="AW537" s="38">
        <v>24.695409705914443</v>
      </c>
      <c r="AX537" s="38">
        <v>0.39165706868999001</v>
      </c>
      <c r="AY537" s="38">
        <v>1.1379261523076456</v>
      </c>
      <c r="AZ537" s="38">
        <v>0.51212301324597553</v>
      </c>
      <c r="BA537" s="38">
        <v>3.5929734935648576</v>
      </c>
      <c r="BB537" s="38">
        <v>0.13220721080412884</v>
      </c>
      <c r="BC537" s="84">
        <v>2.1213203435596398E-3</v>
      </c>
      <c r="BD537" s="38">
        <v>3.5450766716446883E-2</v>
      </c>
      <c r="BE537" s="38">
        <v>0.69549580585306781</v>
      </c>
      <c r="BF537" s="38">
        <v>0.66844803947740195</v>
      </c>
      <c r="BG537" s="38">
        <v>2.9349078865992369E-2</v>
      </c>
      <c r="BH537" s="68">
        <v>2.1213203435596398E-3</v>
      </c>
      <c r="BI537" s="69">
        <v>2.1213203435596398E-3</v>
      </c>
      <c r="BJ537" s="70">
        <v>2.1213203435596398E-3</v>
      </c>
      <c r="BK537" s="71">
        <v>2.1213203435596398E-3</v>
      </c>
      <c r="BL537" s="85">
        <f t="shared" si="64"/>
        <v>3.5397340641850366</v>
      </c>
      <c r="BM537" s="85">
        <f t="shared" si="65"/>
        <v>1.9028545029350581</v>
      </c>
      <c r="BN537" s="85">
        <f t="shared" si="66"/>
        <v>1.4626583450373054</v>
      </c>
      <c r="BO537" s="85">
        <f t="shared" si="67"/>
        <v>1.064321571970269</v>
      </c>
      <c r="BP537" s="85">
        <f t="shared" si="68"/>
        <v>0.83853293096478898</v>
      </c>
      <c r="BQ537" s="85">
        <f t="shared" si="69"/>
        <v>17.326380300513385</v>
      </c>
      <c r="BR537" s="85">
        <f t="shared" si="70"/>
        <v>26.340686662937937</v>
      </c>
      <c r="BS537" s="85">
        <f t="shared" si="71"/>
        <v>37.99364846725743</v>
      </c>
    </row>
    <row r="538" spans="1:71" x14ac:dyDescent="0.2">
      <c r="A538" s="22">
        <v>537</v>
      </c>
      <c r="B538" s="18" t="s">
        <v>23</v>
      </c>
      <c r="C538" s="20">
        <v>1594</v>
      </c>
      <c r="D538" s="20">
        <v>2</v>
      </c>
      <c r="E538" s="20">
        <v>2</v>
      </c>
      <c r="F538" s="20" t="s">
        <v>25</v>
      </c>
      <c r="G538" s="19">
        <v>1</v>
      </c>
      <c r="H538" s="16">
        <v>163</v>
      </c>
      <c r="I538" s="20">
        <v>31.8</v>
      </c>
      <c r="J538" s="47">
        <v>2.52</v>
      </c>
      <c r="K538" s="47">
        <v>1.5</v>
      </c>
      <c r="L538" s="48">
        <v>4.2</v>
      </c>
      <c r="M538" s="21">
        <v>9</v>
      </c>
      <c r="N538" s="17">
        <v>36.1</v>
      </c>
      <c r="O538" s="17">
        <v>23.512499999999999</v>
      </c>
      <c r="P538" s="17">
        <v>2.891971796</v>
      </c>
      <c r="Q538" s="17">
        <v>2.9806572650000001</v>
      </c>
      <c r="R538" s="17">
        <v>1.0440018179999999</v>
      </c>
      <c r="S538" s="17">
        <v>1.0760172729999999</v>
      </c>
      <c r="T538" s="40">
        <v>3.1894106197028571</v>
      </c>
      <c r="U538" s="40">
        <v>1.6146397944921866</v>
      </c>
      <c r="V538" s="40">
        <v>0.76225769192951476</v>
      </c>
      <c r="W538" s="40">
        <v>1.7219100927692497</v>
      </c>
      <c r="X538" s="40">
        <v>0.17398752307298751</v>
      </c>
      <c r="Y538" s="40">
        <v>2.9560564151805281E-2</v>
      </c>
      <c r="Z538" s="40">
        <v>2.1760152898102731</v>
      </c>
      <c r="AA538" s="55">
        <v>2.1213203435596398E-3</v>
      </c>
      <c r="AB538" s="40">
        <v>6.0459665496694667E-2</v>
      </c>
      <c r="AC538" s="40">
        <v>10.16270771288799</v>
      </c>
      <c r="AD538" s="57">
        <v>2.1213203435596398E-3</v>
      </c>
      <c r="AE538" s="73">
        <v>2.1213203435596398E-3</v>
      </c>
      <c r="AF538" s="40">
        <v>1.4209194288498297</v>
      </c>
      <c r="AG538" s="40">
        <v>0.92593563623858832</v>
      </c>
      <c r="AH538" s="40">
        <v>0.22741548691464303</v>
      </c>
      <c r="AI538" s="40">
        <v>26.676569889580147</v>
      </c>
      <c r="AJ538" s="40">
        <v>0.25318599882969228</v>
      </c>
      <c r="AK538" s="40">
        <v>1.1186642299484679</v>
      </c>
      <c r="AL538" s="40">
        <v>0.49420432101768103</v>
      </c>
      <c r="AM538" s="40">
        <v>0.55481275614868475</v>
      </c>
      <c r="AN538" s="40">
        <v>0.2030711483304381</v>
      </c>
      <c r="AO538" s="40">
        <v>10.753843328969024</v>
      </c>
      <c r="AP538" s="40">
        <v>2.3745986664354079E-2</v>
      </c>
      <c r="AQ538" s="40">
        <v>1.8742748967822145E-2</v>
      </c>
      <c r="AR538" s="40">
        <v>0.47377558203089787</v>
      </c>
      <c r="AS538" s="40">
        <v>0.35497777532952335</v>
      </c>
      <c r="AT538" s="40">
        <v>1.1981299853631031</v>
      </c>
      <c r="AU538" s="40">
        <v>1.014193126635951</v>
      </c>
      <c r="AV538" s="40">
        <v>0.57227924823064191</v>
      </c>
      <c r="AW538" s="40">
        <v>24.141019429847113</v>
      </c>
      <c r="AX538" s="40"/>
      <c r="AY538" s="40">
        <v>1.2451541399713515</v>
      </c>
      <c r="AZ538" s="40">
        <v>0.66424964339954373</v>
      </c>
      <c r="BA538" s="40">
        <v>3.184615264565934</v>
      </c>
      <c r="BB538" s="40">
        <v>0.1286036208339757</v>
      </c>
      <c r="BC538" s="84">
        <v>2.1213203435596398E-3</v>
      </c>
      <c r="BD538" s="40"/>
      <c r="BE538" s="40">
        <v>0.50559845178354124</v>
      </c>
      <c r="BF538" s="40">
        <v>0.73950743287597531</v>
      </c>
      <c r="BG538" s="40">
        <v>2.1213203435596398E-3</v>
      </c>
      <c r="BH538" s="68">
        <v>2.1213203435596398E-3</v>
      </c>
      <c r="BI538" s="69">
        <v>2.1213203435596398E-3</v>
      </c>
      <c r="BJ538" s="70">
        <v>2.1213203435596398E-3</v>
      </c>
      <c r="BK538" s="71">
        <v>2.1213203435596398E-3</v>
      </c>
      <c r="BL538" s="85">
        <f t="shared" si="64"/>
        <v>2.7550095381589061</v>
      </c>
      <c r="BM538" s="85">
        <f t="shared" si="65"/>
        <v>1.0395081129458303</v>
      </c>
      <c r="BN538" s="85">
        <f t="shared" si="66"/>
        <v>1.5124302768826379</v>
      </c>
      <c r="BO538" s="85">
        <f t="shared" si="67"/>
        <v>0.54318247158458965</v>
      </c>
      <c r="BP538" s="85">
        <f t="shared" si="68"/>
        <v>0.49632564136124069</v>
      </c>
      <c r="BQ538" s="85">
        <f t="shared" si="69"/>
        <v>19.800928724665059</v>
      </c>
      <c r="BR538" s="85">
        <f t="shared" si="70"/>
        <v>27.795234119528615</v>
      </c>
      <c r="BS538" s="85">
        <f t="shared" si="71"/>
        <v>34.277320358561099</v>
      </c>
    </row>
    <row r="539" spans="1:71" x14ac:dyDescent="0.2">
      <c r="A539" s="22">
        <v>538</v>
      </c>
      <c r="B539" s="18" t="s">
        <v>23</v>
      </c>
      <c r="C539" s="16">
        <v>1594</v>
      </c>
      <c r="D539" s="16">
        <v>2</v>
      </c>
      <c r="E539" s="16">
        <v>2</v>
      </c>
      <c r="F539" s="16" t="s">
        <v>25</v>
      </c>
      <c r="G539" s="19">
        <v>1</v>
      </c>
      <c r="H539" s="16">
        <v>166</v>
      </c>
      <c r="I539" s="20">
        <v>31.8</v>
      </c>
      <c r="J539" s="47">
        <v>2.52</v>
      </c>
      <c r="K539" s="47">
        <v>1.5</v>
      </c>
      <c r="L539" s="48">
        <v>4.2</v>
      </c>
      <c r="M539" s="23">
        <v>12</v>
      </c>
      <c r="N539" s="17">
        <v>32.163636359999998</v>
      </c>
      <c r="O539" s="17">
        <v>26.375800000000002</v>
      </c>
      <c r="P539" s="17">
        <v>2.8130765969999998</v>
      </c>
      <c r="Q539" s="17">
        <v>3.029191634</v>
      </c>
      <c r="R539" s="17">
        <v>0.90478772699999999</v>
      </c>
      <c r="S539" s="17">
        <v>0.97429818199999996</v>
      </c>
      <c r="T539" s="38">
        <v>3.1938426488883342</v>
      </c>
      <c r="U539" s="38">
        <v>1.6116904933709018</v>
      </c>
      <c r="V539" s="38">
        <v>0.77649076441745724</v>
      </c>
      <c r="W539" s="38">
        <v>1.7426396076218122</v>
      </c>
      <c r="X539" s="38">
        <v>0.18091966384998781</v>
      </c>
      <c r="Y539" s="38">
        <v>2.9416208649666726E-2</v>
      </c>
      <c r="Z539" s="38">
        <v>2.1362084257531446</v>
      </c>
      <c r="AA539" s="55">
        <v>2.1213203435596398E-3</v>
      </c>
      <c r="AB539" s="38">
        <v>6.2176957489070643E-2</v>
      </c>
      <c r="AC539" s="38">
        <v>9.534892795521591</v>
      </c>
      <c r="AD539" s="38">
        <v>0.16946018085047726</v>
      </c>
      <c r="AE539" s="38">
        <v>0.42227865589842373</v>
      </c>
      <c r="AF539" s="38">
        <v>0.94283280571399086</v>
      </c>
      <c r="AG539" s="38">
        <v>0.97957640438548643</v>
      </c>
      <c r="AH539" s="38">
        <v>0.19506991276105951</v>
      </c>
      <c r="AI539" s="38">
        <v>26.668098198160834</v>
      </c>
      <c r="AJ539" s="38">
        <v>0.25664520776792366</v>
      </c>
      <c r="AK539" s="38">
        <v>1.2035169414502329</v>
      </c>
      <c r="AL539" s="38">
        <v>0.38919287497551786</v>
      </c>
      <c r="AM539" s="38">
        <v>0.50465709907021727</v>
      </c>
      <c r="AN539" s="38">
        <v>0.18493573158504484</v>
      </c>
      <c r="AO539" s="38">
        <v>10.177362665590103</v>
      </c>
      <c r="AP539" s="38">
        <v>3.3548384885067145E-2</v>
      </c>
      <c r="AQ539" s="38">
        <v>2.6567218088174561E-2</v>
      </c>
      <c r="AR539" s="38">
        <v>0.48180716570054094</v>
      </c>
      <c r="AS539" s="38">
        <v>0.36695727582666227</v>
      </c>
      <c r="AT539" s="38">
        <v>0.65822706829701394</v>
      </c>
      <c r="AU539" s="38">
        <v>2.0230548731545102</v>
      </c>
      <c r="AV539" s="38">
        <v>0.69810698362426271</v>
      </c>
      <c r="AW539" s="38">
        <v>24.009153740688191</v>
      </c>
      <c r="AX539" s="38">
        <v>0.29693287330726226</v>
      </c>
      <c r="AY539" s="38">
        <v>0.93076798128225324</v>
      </c>
      <c r="AZ539" s="38">
        <v>0.64566477384913745</v>
      </c>
      <c r="BA539" s="38">
        <v>3.1439366049256421</v>
      </c>
      <c r="BB539" s="38">
        <v>0.11669358331224508</v>
      </c>
      <c r="BC539" s="84">
        <v>2.1213203435596398E-3</v>
      </c>
      <c r="BD539" s="38"/>
      <c r="BE539" s="38">
        <v>0.47299669295377239</v>
      </c>
      <c r="BF539" s="38">
        <v>1.082700454619798</v>
      </c>
      <c r="BG539" s="38">
        <v>2.1213203435596398E-3</v>
      </c>
      <c r="BH539" s="68">
        <v>2.1213203435596398E-3</v>
      </c>
      <c r="BI539" s="69">
        <v>2.1213203435596398E-3</v>
      </c>
      <c r="BJ539" s="70">
        <v>2.1213203435596398E-3</v>
      </c>
      <c r="BK539" s="71">
        <v>2.1213203435596398E-3</v>
      </c>
      <c r="BL539" s="85">
        <f t="shared" si="64"/>
        <v>3.1955305537764476</v>
      </c>
      <c r="BM539" s="85">
        <f t="shared" si="65"/>
        <v>1.4948237897424725</v>
      </c>
      <c r="BN539" s="85">
        <f t="shared" si="66"/>
        <v>1.51577103244893</v>
      </c>
      <c r="BO539" s="85">
        <f t="shared" si="67"/>
        <v>0.68335225886853102</v>
      </c>
      <c r="BP539" s="85">
        <f t="shared" si="68"/>
        <v>0.81147153087394153</v>
      </c>
      <c r="BQ539" s="85">
        <f t="shared" si="69"/>
        <v>19.17668439942323</v>
      </c>
      <c r="BR539" s="85">
        <f t="shared" si="70"/>
        <v>27.871615139611066</v>
      </c>
      <c r="BS539" s="85">
        <f t="shared" si="71"/>
        <v>34.999843596575907</v>
      </c>
    </row>
    <row r="540" spans="1:71" x14ac:dyDescent="0.2">
      <c r="A540" s="22">
        <v>539</v>
      </c>
      <c r="B540" s="18" t="s">
        <v>23</v>
      </c>
      <c r="C540" s="20">
        <v>1594</v>
      </c>
      <c r="D540" s="20">
        <v>2</v>
      </c>
      <c r="E540" s="20">
        <v>2</v>
      </c>
      <c r="F540" s="20" t="s">
        <v>25</v>
      </c>
      <c r="G540" s="19">
        <v>1</v>
      </c>
      <c r="H540" s="16">
        <v>169</v>
      </c>
      <c r="I540" s="20">
        <v>31.8</v>
      </c>
      <c r="J540" s="47">
        <v>2.52</v>
      </c>
      <c r="K540" s="47">
        <v>1.5</v>
      </c>
      <c r="L540" s="48">
        <v>4.2</v>
      </c>
      <c r="M540" s="21">
        <v>15</v>
      </c>
      <c r="N540" s="17">
        <v>34.968181819999998</v>
      </c>
      <c r="O540" s="17">
        <v>24.37590909</v>
      </c>
      <c r="P540" s="17">
        <v>3.0924931760000001</v>
      </c>
      <c r="Q540" s="17">
        <v>2.9928649420000002</v>
      </c>
      <c r="R540" s="17">
        <v>1.081388636</v>
      </c>
      <c r="S540" s="17">
        <v>1.046550455</v>
      </c>
      <c r="T540" s="40">
        <v>3.1727400765206597</v>
      </c>
      <c r="U540" s="40">
        <v>1.7009178396603861</v>
      </c>
      <c r="V540" s="40">
        <v>0.85714427074886179</v>
      </c>
      <c r="W540" s="40">
        <v>1.974391589597974</v>
      </c>
      <c r="X540" s="40">
        <v>0.21200426898898991</v>
      </c>
      <c r="Y540" s="40">
        <v>3.3682755466421854E-2</v>
      </c>
      <c r="Z540" s="40">
        <v>2.4409962640102254</v>
      </c>
      <c r="AA540" s="55">
        <v>2.1213203435596398E-3</v>
      </c>
      <c r="AB540" s="40">
        <v>6.721891351007997E-2</v>
      </c>
      <c r="AC540" s="40">
        <v>10.555358775423292</v>
      </c>
      <c r="AD540" s="57">
        <v>2.1213203435596398E-3</v>
      </c>
      <c r="AE540" s="73">
        <v>2.1213203435596398E-3</v>
      </c>
      <c r="AF540" s="40">
        <v>1.1139727721190025</v>
      </c>
      <c r="AG540" s="40">
        <v>1.0644084935515183</v>
      </c>
      <c r="AH540" s="40">
        <v>0.15530217938543076</v>
      </c>
      <c r="AI540" s="40">
        <v>27.985987864514932</v>
      </c>
      <c r="AJ540" s="40">
        <v>0.2717953433351864</v>
      </c>
      <c r="AK540" s="40">
        <v>1.2357676514640861</v>
      </c>
      <c r="AL540" s="40">
        <v>0.44101150476530465</v>
      </c>
      <c r="AM540" s="40">
        <v>0.5150217209594844</v>
      </c>
      <c r="AN540" s="40">
        <v>0.21996311747549488</v>
      </c>
      <c r="AO540" s="40">
        <v>9.2433566348957807</v>
      </c>
      <c r="AP540" s="40">
        <v>2.0354442484276328E-2</v>
      </c>
      <c r="AQ540" s="40">
        <v>2.7384568670567766E-2</v>
      </c>
      <c r="AR540" s="40">
        <v>0.35110887701427995</v>
      </c>
      <c r="AS540" s="40">
        <v>0.28167930129136254</v>
      </c>
      <c r="AT540" s="40">
        <v>0.66726941673315698</v>
      </c>
      <c r="AU540" s="40">
        <v>1.4812265619379565</v>
      </c>
      <c r="AV540" s="40">
        <v>0.53642568186028561</v>
      </c>
      <c r="AW540" s="40">
        <v>22.943326530054637</v>
      </c>
      <c r="AX540" s="40"/>
      <c r="AY540" s="40">
        <v>1.2232834705044324</v>
      </c>
      <c r="AZ540" s="40">
        <v>0.5791678651553811</v>
      </c>
      <c r="BA540" s="40">
        <v>2.9695318428672559</v>
      </c>
      <c r="BB540" s="40">
        <v>0.11685450609518018</v>
      </c>
      <c r="BC540" s="84">
        <v>2.1213203435596398E-3</v>
      </c>
      <c r="BD540" s="40"/>
      <c r="BE540" s="40">
        <v>0.47426926125469365</v>
      </c>
      <c r="BF540" s="40">
        <v>1.0511101115513315</v>
      </c>
      <c r="BG540" s="40">
        <v>2.1213203435596398E-3</v>
      </c>
      <c r="BH540" s="68">
        <v>2.1213203435596398E-3</v>
      </c>
      <c r="BI540" s="69">
        <v>2.1213203435596398E-3</v>
      </c>
      <c r="BJ540" s="70">
        <v>2.1213203435596398E-3</v>
      </c>
      <c r="BK540" s="71">
        <v>2.1213203435596398E-3</v>
      </c>
      <c r="BL540" s="85">
        <f t="shared" si="64"/>
        <v>2.7747679894796007</v>
      </c>
      <c r="BM540" s="85">
        <f t="shared" si="65"/>
        <v>0.93957058168312102</v>
      </c>
      <c r="BN540" s="85">
        <f t="shared" si="66"/>
        <v>1.6152342903209842</v>
      </c>
      <c r="BO540" s="85">
        <f t="shared" si="67"/>
        <v>0.49643775657425676</v>
      </c>
      <c r="BP540" s="85">
        <f t="shared" si="68"/>
        <v>0.44313282510886431</v>
      </c>
      <c r="BQ540" s="85">
        <f t="shared" si="69"/>
        <v>20.913553084950387</v>
      </c>
      <c r="BR540" s="85">
        <f t="shared" si="70"/>
        <v>29.221755515979019</v>
      </c>
      <c r="BS540" s="85">
        <f t="shared" si="71"/>
        <v>32.735720359536167</v>
      </c>
    </row>
    <row r="541" spans="1:71" x14ac:dyDescent="0.2">
      <c r="A541" s="22">
        <v>540</v>
      </c>
      <c r="B541" s="18" t="s">
        <v>23</v>
      </c>
      <c r="C541" s="16">
        <v>1594</v>
      </c>
      <c r="D541" s="16">
        <v>2</v>
      </c>
      <c r="E541" s="16">
        <v>2</v>
      </c>
      <c r="F541" s="16" t="s">
        <v>25</v>
      </c>
      <c r="G541" s="19">
        <v>1</v>
      </c>
      <c r="H541" s="16">
        <v>172</v>
      </c>
      <c r="I541" s="20">
        <v>31.8</v>
      </c>
      <c r="J541" s="47">
        <v>2.52</v>
      </c>
      <c r="K541" s="47">
        <v>1.5</v>
      </c>
      <c r="L541" s="48">
        <v>4.2</v>
      </c>
      <c r="M541" s="23">
        <v>18</v>
      </c>
      <c r="N541" s="17">
        <v>35.47272727</v>
      </c>
      <c r="O541" s="17">
        <v>24.35454545</v>
      </c>
      <c r="P541" s="17">
        <v>2.853880062</v>
      </c>
      <c r="Q541" s="17">
        <v>2.9898308560000002</v>
      </c>
      <c r="R541" s="17">
        <v>1.0123490909999999</v>
      </c>
      <c r="S541" s="17">
        <v>1.0605745449999999</v>
      </c>
      <c r="T541" s="38">
        <v>3.6156672191814523</v>
      </c>
      <c r="U541" s="38">
        <v>2.2950271522366354</v>
      </c>
      <c r="V541" s="38">
        <v>1.2411876344351689</v>
      </c>
      <c r="W541" s="38">
        <v>2.8578027056029152</v>
      </c>
      <c r="X541" s="38">
        <v>0.29880473873647923</v>
      </c>
      <c r="Y541" s="38">
        <v>5.6334115565036105E-2</v>
      </c>
      <c r="Z541" s="38">
        <v>3.2077724780716057</v>
      </c>
      <c r="AA541" s="55">
        <v>2.1213203435596398E-3</v>
      </c>
      <c r="AB541" s="38">
        <v>9.9126733291980365E-2</v>
      </c>
      <c r="AC541" s="38">
        <v>10.292427971887506</v>
      </c>
      <c r="AD541" s="38">
        <v>0.19902126047267077</v>
      </c>
      <c r="AE541" s="38">
        <v>0.44165944086502257</v>
      </c>
      <c r="AF541" s="38">
        <v>1.0218577412421115</v>
      </c>
      <c r="AG541" s="38">
        <v>1.0046895391157546</v>
      </c>
      <c r="AH541" s="38">
        <v>0.23102974759715467</v>
      </c>
      <c r="AI541" s="38">
        <v>26.128702227662</v>
      </c>
      <c r="AJ541" s="38">
        <v>0.22523304781675346</v>
      </c>
      <c r="AK541" s="38">
        <v>1.2079617247446899</v>
      </c>
      <c r="AL541" s="38">
        <v>0.35272712684810231</v>
      </c>
      <c r="AM541" s="38">
        <v>0.44713709576158267</v>
      </c>
      <c r="AN541" s="38">
        <v>0.20179253710951736</v>
      </c>
      <c r="AO541" s="38">
        <v>13.054443155015818</v>
      </c>
      <c r="AP541" s="38">
        <v>3.1222470452446843E-2</v>
      </c>
      <c r="AQ541" s="38">
        <v>1.3732105060103941E-2</v>
      </c>
      <c r="AR541" s="38">
        <v>0.36932135187963738</v>
      </c>
      <c r="AS541" s="38">
        <v>0.27594303747093074</v>
      </c>
      <c r="AT541" s="38">
        <v>0.45231144926743749</v>
      </c>
      <c r="AU541" s="38">
        <v>1.1658123550605293</v>
      </c>
      <c r="AV541" s="38">
        <v>0.59365094745448632</v>
      </c>
      <c r="AW541" s="38">
        <v>19.883500296568279</v>
      </c>
      <c r="AX541" s="38">
        <v>0.31632207477095187</v>
      </c>
      <c r="AY541" s="38">
        <v>0.69787895989563731</v>
      </c>
      <c r="AZ541" s="38">
        <v>0.60878065284483796</v>
      </c>
      <c r="BA541" s="38">
        <v>2.6441681605487108</v>
      </c>
      <c r="BB541" s="38">
        <v>0.15947732879986773</v>
      </c>
      <c r="BC541" s="84">
        <v>2.1213203435596398E-3</v>
      </c>
      <c r="BD541" s="38"/>
      <c r="BE541" s="38">
        <v>0.44732651968594961</v>
      </c>
      <c r="BF541" s="38">
        <v>0.50709880690409026</v>
      </c>
      <c r="BG541" s="38">
        <v>2.1213203435596398E-3</v>
      </c>
      <c r="BH541" s="68">
        <v>2.1213203435596398E-3</v>
      </c>
      <c r="BI541" s="69">
        <v>2.1213203435596398E-3</v>
      </c>
      <c r="BJ541" s="70">
        <v>2.1213203435596398E-3</v>
      </c>
      <c r="BK541" s="71">
        <v>2.1213203435596398E-3</v>
      </c>
      <c r="BL541" s="85">
        <f t="shared" si="64"/>
        <v>3.2608719647871349</v>
      </c>
      <c r="BM541" s="85">
        <f t="shared" si="65"/>
        <v>1.548797356891684</v>
      </c>
      <c r="BN541" s="85">
        <f t="shared" si="66"/>
        <v>1.5102820707859332</v>
      </c>
      <c r="BO541" s="85">
        <f t="shared" si="67"/>
        <v>0.75441078917855919</v>
      </c>
      <c r="BP541" s="85">
        <f t="shared" si="68"/>
        <v>0.79438656771312488</v>
      </c>
      <c r="BQ541" s="85">
        <f t="shared" si="69"/>
        <v>23.808689900151762</v>
      </c>
      <c r="BR541" s="85">
        <f t="shared" si="70"/>
        <v>27.336663952406688</v>
      </c>
      <c r="BS541" s="85">
        <f t="shared" si="71"/>
        <v>28.179274438725241</v>
      </c>
    </row>
    <row r="542" spans="1:71" x14ac:dyDescent="0.2">
      <c r="A542" s="22">
        <v>541</v>
      </c>
      <c r="B542" s="18" t="s">
        <v>23</v>
      </c>
      <c r="C542" s="18">
        <v>1598</v>
      </c>
      <c r="D542" s="18">
        <v>1</v>
      </c>
      <c r="E542" s="19">
        <v>2</v>
      </c>
      <c r="F542" s="19" t="s">
        <v>24</v>
      </c>
      <c r="G542" s="19">
        <v>1</v>
      </c>
      <c r="H542" s="16">
        <v>187</v>
      </c>
      <c r="I542" s="20">
        <v>31.8</v>
      </c>
      <c r="J542" s="47">
        <v>2.52</v>
      </c>
      <c r="K542" s="47">
        <v>1.5</v>
      </c>
      <c r="L542" s="48">
        <v>4.2</v>
      </c>
      <c r="M542" s="51">
        <v>0</v>
      </c>
      <c r="N542" s="17">
        <v>42.563636359999997</v>
      </c>
      <c r="O542" s="17">
        <v>25.539954550000001</v>
      </c>
      <c r="P542" s="17">
        <v>3.4351131989999999</v>
      </c>
      <c r="Q542" s="17">
        <v>3.3200854340000001</v>
      </c>
      <c r="R542" s="17">
        <v>1.4621090910000001</v>
      </c>
      <c r="S542" s="17">
        <v>1.413149091</v>
      </c>
      <c r="T542" s="39">
        <v>3.4728898217310586</v>
      </c>
      <c r="U542" s="39">
        <v>2.2532582105922474</v>
      </c>
      <c r="V542" s="39">
        <v>1.3580739034681457</v>
      </c>
      <c r="W542" s="39">
        <v>3.5130065561455952</v>
      </c>
      <c r="X542" s="39">
        <v>0.25561736971886873</v>
      </c>
      <c r="Y542" s="39">
        <v>0.25888993351309381</v>
      </c>
      <c r="Z542" s="39">
        <v>4.1620547159625776</v>
      </c>
      <c r="AA542" s="55">
        <v>2.1213203435596398E-3</v>
      </c>
      <c r="AB542" s="39">
        <v>5.487904205386436E-2</v>
      </c>
      <c r="AC542" s="39">
        <v>10.75449604085005</v>
      </c>
      <c r="AD542" s="39">
        <v>0.13315785326011684</v>
      </c>
      <c r="AE542" s="39">
        <v>0.32861201617378261</v>
      </c>
      <c r="AF542" s="39">
        <v>0.83745822892736144</v>
      </c>
      <c r="AG542" s="39">
        <v>1.4690791652804283</v>
      </c>
      <c r="AH542" s="39">
        <v>0.15161969354405649</v>
      </c>
      <c r="AI542" s="39">
        <v>23.493236884412301</v>
      </c>
      <c r="AJ542" s="39">
        <v>0.39710868167727126</v>
      </c>
      <c r="AK542" s="39">
        <v>1.7277230610303167</v>
      </c>
      <c r="AL542" s="39">
        <v>0.29464863574330241</v>
      </c>
      <c r="AM542" s="39">
        <v>0.40815398782122586</v>
      </c>
      <c r="AN542" s="39">
        <v>0.179964421863889</v>
      </c>
      <c r="AO542" s="39">
        <v>7.8382429251075765</v>
      </c>
      <c r="AP542" s="39">
        <v>3.4752159148726973E-2</v>
      </c>
      <c r="AQ542" s="39">
        <v>2.7199433530855795E-2</v>
      </c>
      <c r="AR542" s="39">
        <v>0.57829824966594223</v>
      </c>
      <c r="AS542" s="39">
        <v>0.4347964629263899</v>
      </c>
      <c r="AT542" s="39">
        <v>1.2282559902897245</v>
      </c>
      <c r="AU542" s="39">
        <v>2.6134354899138166</v>
      </c>
      <c r="AV542" s="39">
        <v>0.81593489939307606</v>
      </c>
      <c r="AW542" s="39">
        <v>19.429506918305083</v>
      </c>
      <c r="AX542" s="39">
        <v>0.39258527536205851</v>
      </c>
      <c r="AY542" s="39">
        <v>0.9866228467237389</v>
      </c>
      <c r="AZ542" s="39">
        <v>0.60114844792138755</v>
      </c>
      <c r="BA542" s="39">
        <v>3.7956770934464541</v>
      </c>
      <c r="BB542" s="39">
        <v>9.5192957012822946E-2</v>
      </c>
      <c r="BC542" s="84">
        <v>2.1213203435596398E-3</v>
      </c>
      <c r="BD542" s="39">
        <v>3.0380483394632764E-2</v>
      </c>
      <c r="BE542" s="39">
        <v>0.51903756749472318</v>
      </c>
      <c r="BF542" s="39">
        <v>1.5265326333555396</v>
      </c>
      <c r="BG542" s="39">
        <v>2.1213203435596398E-3</v>
      </c>
      <c r="BH542" s="68">
        <v>2.1213203435596398E-3</v>
      </c>
      <c r="BI542" s="69">
        <v>2.1213203435596398E-3</v>
      </c>
      <c r="BJ542" s="70">
        <v>2.1213203435596398E-3</v>
      </c>
      <c r="BK542" s="71">
        <v>2.1213203435596398E-3</v>
      </c>
      <c r="BL542" s="85">
        <f t="shared" si="64"/>
        <v>3.6782347512745908</v>
      </c>
      <c r="BM542" s="85">
        <f t="shared" si="65"/>
        <v>1.3600259224523941</v>
      </c>
      <c r="BN542" s="85">
        <f t="shared" si="66"/>
        <v>2.1382444069583073</v>
      </c>
      <c r="BO542" s="85">
        <f t="shared" si="67"/>
        <v>0.73676527053530894</v>
      </c>
      <c r="BP542" s="85">
        <f t="shared" si="68"/>
        <v>0.62326065191708502</v>
      </c>
      <c r="BQ542" s="85">
        <f t="shared" si="69"/>
        <v>25.769396618468541</v>
      </c>
      <c r="BR542" s="85">
        <f t="shared" si="70"/>
        <v>25.220959945442619</v>
      </c>
      <c r="BS542" s="85">
        <f t="shared" si="71"/>
        <v>33.122084829946346</v>
      </c>
    </row>
    <row r="543" spans="1:71" x14ac:dyDescent="0.2">
      <c r="A543" s="22">
        <v>542</v>
      </c>
      <c r="B543" s="18" t="s">
        <v>23</v>
      </c>
      <c r="C543" s="20">
        <v>1598</v>
      </c>
      <c r="D543" s="20">
        <v>1</v>
      </c>
      <c r="E543" s="20">
        <v>2</v>
      </c>
      <c r="F543" s="20" t="s">
        <v>24</v>
      </c>
      <c r="G543" s="19">
        <v>1</v>
      </c>
      <c r="H543" s="16">
        <v>190</v>
      </c>
      <c r="I543" s="20">
        <v>31.8</v>
      </c>
      <c r="J543" s="47">
        <v>2.52</v>
      </c>
      <c r="K543" s="47">
        <v>1.5</v>
      </c>
      <c r="L543" s="48">
        <v>4.2</v>
      </c>
      <c r="M543" s="21">
        <v>3</v>
      </c>
      <c r="N543" s="17">
        <v>46.113636360000001</v>
      </c>
      <c r="O543" s="17">
        <v>28.040113640000001</v>
      </c>
      <c r="P543" s="17">
        <v>3.7576904880000002</v>
      </c>
      <c r="Q543" s="17">
        <v>3.2255110889999998</v>
      </c>
      <c r="R543" s="17">
        <v>1.732807727</v>
      </c>
      <c r="S543" s="17">
        <v>1.487400455</v>
      </c>
      <c r="T543" s="40">
        <v>3.1218258149288478</v>
      </c>
      <c r="U543" s="40">
        <v>2.0689743839702128</v>
      </c>
      <c r="V543" s="40">
        <v>1.1922137652454308</v>
      </c>
      <c r="W543" s="40">
        <v>2.9402449323902671</v>
      </c>
      <c r="X543" s="53">
        <v>2.1213203435596398E-3</v>
      </c>
      <c r="Y543" s="54">
        <v>2.1213203435596398E-3</v>
      </c>
      <c r="Z543" s="40">
        <v>3.4096339844579964</v>
      </c>
      <c r="AA543" s="55">
        <v>2.1213203435596398E-3</v>
      </c>
      <c r="AB543" s="56">
        <v>2.1213203435596398E-3</v>
      </c>
      <c r="AC543" s="40">
        <v>10.514186874245265</v>
      </c>
      <c r="AD543" s="57">
        <v>2.1213203435596398E-3</v>
      </c>
      <c r="AE543" s="58">
        <v>2.1213203435596398E-3</v>
      </c>
      <c r="AF543" s="40">
        <v>0.96292307986405246</v>
      </c>
      <c r="AG543" s="40">
        <v>1.0623080834763341</v>
      </c>
      <c r="AH543" s="59">
        <v>2.1213203435596398E-3</v>
      </c>
      <c r="AI543" s="40">
        <v>24.626844778281264</v>
      </c>
      <c r="AJ543" s="60">
        <v>2.1213203435596398E-3</v>
      </c>
      <c r="AK543" s="40">
        <v>1.7657066527398</v>
      </c>
      <c r="AL543" s="61">
        <v>2.1213203435596398E-3</v>
      </c>
      <c r="AM543" s="40">
        <v>0.49874733449610287</v>
      </c>
      <c r="AN543" s="62">
        <v>2.1213203435596398E-3</v>
      </c>
      <c r="AO543" s="40">
        <v>10.978418955108168</v>
      </c>
      <c r="AP543" s="40">
        <v>2.9629988818396548E-2</v>
      </c>
      <c r="AQ543" s="40">
        <v>6.9384603747546153E-2</v>
      </c>
      <c r="AR543" s="40">
        <v>0.42030166895713295</v>
      </c>
      <c r="AS543" s="40">
        <v>0.32838215044777541</v>
      </c>
      <c r="AT543" s="40">
        <v>0.80704885465747112</v>
      </c>
      <c r="AU543" s="40">
        <v>1.6718038907588157</v>
      </c>
      <c r="AV543" s="40">
        <v>0.58280325477159722</v>
      </c>
      <c r="AW543" s="40">
        <v>21.168803453621017</v>
      </c>
      <c r="AX543" s="40"/>
      <c r="AY543" s="40"/>
      <c r="AZ543" s="40"/>
      <c r="BA543" s="40">
        <v>3.4059896989453895</v>
      </c>
      <c r="BB543" s="40">
        <v>0.12769921496298406</v>
      </c>
      <c r="BC543" s="66">
        <v>2.1213203435596398E-3</v>
      </c>
      <c r="BD543" s="40"/>
      <c r="BE543" s="40">
        <v>0.48772404864103797</v>
      </c>
      <c r="BF543" s="40">
        <v>0.96856942620566833</v>
      </c>
      <c r="BG543" s="40">
        <v>2.1213203435596398E-3</v>
      </c>
      <c r="BH543" s="68">
        <v>2.1213203435596398E-3</v>
      </c>
      <c r="BI543" s="69">
        <v>2.1213203435596398E-3</v>
      </c>
      <c r="BJ543" s="70">
        <v>2.1213203435596398E-3</v>
      </c>
      <c r="BK543" s="71">
        <v>2.1213203435596398E-3</v>
      </c>
      <c r="BL543" s="85">
        <f t="shared" si="64"/>
        <v>1.580147301064474</v>
      </c>
      <c r="BM543" s="85">
        <f t="shared" si="65"/>
        <v>1.272792206135784E-2</v>
      </c>
      <c r="BN543" s="85">
        <f t="shared" si="66"/>
        <v>1.5652980586595562</v>
      </c>
      <c r="BO543" s="85">
        <f t="shared" si="67"/>
        <v>8.4852813742385593E-3</v>
      </c>
      <c r="BP543" s="85">
        <f t="shared" si="68"/>
        <v>4.2426406871192797E-3</v>
      </c>
      <c r="BQ543" s="85">
        <f t="shared" si="69"/>
        <v>23.249201075581578</v>
      </c>
      <c r="BR543" s="85">
        <f t="shared" si="70"/>
        <v>26.392551431021065</v>
      </c>
      <c r="BS543" s="85">
        <f t="shared" si="71"/>
        <v>30.080868176596184</v>
      </c>
    </row>
    <row r="544" spans="1:71" x14ac:dyDescent="0.2">
      <c r="A544" s="22">
        <v>543</v>
      </c>
      <c r="B544" s="18" t="s">
        <v>23</v>
      </c>
      <c r="C544" s="18">
        <v>1598</v>
      </c>
      <c r="D544" s="18">
        <v>1</v>
      </c>
      <c r="E544" s="19">
        <v>2</v>
      </c>
      <c r="F544" s="19" t="s">
        <v>24</v>
      </c>
      <c r="G544" s="19">
        <v>1</v>
      </c>
      <c r="H544" s="16">
        <v>193</v>
      </c>
      <c r="I544" s="20">
        <v>31.8</v>
      </c>
      <c r="J544" s="47">
        <v>2.52</v>
      </c>
      <c r="K544" s="47">
        <v>1.5</v>
      </c>
      <c r="L544" s="48">
        <v>4.2</v>
      </c>
      <c r="M544" s="51">
        <v>6</v>
      </c>
      <c r="N544" s="17">
        <v>42.768181820000002</v>
      </c>
      <c r="O544" s="17">
        <v>33.057818179999998</v>
      </c>
      <c r="P544" s="17"/>
      <c r="Q544" s="17"/>
      <c r="R544" s="17"/>
      <c r="S544" s="17"/>
      <c r="T544" s="39">
        <v>3.1048377162430891</v>
      </c>
      <c r="U544" s="39">
        <v>2.0635656352968943</v>
      </c>
      <c r="V544" s="39">
        <v>1.282351179809635</v>
      </c>
      <c r="W544" s="39">
        <v>3.4013600899033256</v>
      </c>
      <c r="X544" s="39">
        <v>0.24589744430640231</v>
      </c>
      <c r="Y544" s="39">
        <v>9.5994130871756012E-2</v>
      </c>
      <c r="Z544" s="39">
        <v>4.1434017863528076</v>
      </c>
      <c r="AA544" s="55">
        <v>2.1213203435596398E-3</v>
      </c>
      <c r="AB544" s="39">
        <v>0.19119917208220266</v>
      </c>
      <c r="AC544" s="39">
        <v>10.962837935767162</v>
      </c>
      <c r="AD544" s="39">
        <v>0.2209794339246228</v>
      </c>
      <c r="AE544" s="39">
        <v>0.43382453079777095</v>
      </c>
      <c r="AF544" s="39">
        <v>0.83444028801757875</v>
      </c>
      <c r="AG544" s="39">
        <v>1.5137356285537191</v>
      </c>
      <c r="AH544" s="39">
        <v>0.32585651122500825</v>
      </c>
      <c r="AI544" s="39">
        <v>24.115788947480244</v>
      </c>
      <c r="AJ544" s="39">
        <v>0.40988398829779643</v>
      </c>
      <c r="AK544" s="39">
        <v>1.7114923532724282</v>
      </c>
      <c r="AL544" s="39">
        <v>0.38587087418680388</v>
      </c>
      <c r="AM544" s="39">
        <v>0.43294141886757131</v>
      </c>
      <c r="AN544" s="39">
        <v>0.16410705339899881</v>
      </c>
      <c r="AO544" s="39">
        <v>8.2229440507208427</v>
      </c>
      <c r="AP544" s="39">
        <v>3.5652185828900521E-2</v>
      </c>
      <c r="AQ544" s="39">
        <v>2.7657687031995316E-2</v>
      </c>
      <c r="AR544" s="39">
        <v>0.58337661063930424</v>
      </c>
      <c r="AS544" s="39">
        <v>0.42213653840256737</v>
      </c>
      <c r="AT544" s="39">
        <v>1.2731600967008669</v>
      </c>
      <c r="AU544" s="39">
        <v>2.5876138530499215</v>
      </c>
      <c r="AV544" s="39">
        <v>0.81880447448592264</v>
      </c>
      <c r="AW544" s="39">
        <v>18.769270188675247</v>
      </c>
      <c r="AX544" s="39">
        <v>0.33448663419528385</v>
      </c>
      <c r="AY544" s="39">
        <v>0.64742466241970709</v>
      </c>
      <c r="AZ544" s="39">
        <v>0.5950189503488692</v>
      </c>
      <c r="BA544" s="39">
        <v>3.6912391680454841</v>
      </c>
      <c r="BB544" s="39">
        <v>0.13839521711936828</v>
      </c>
      <c r="BC544" s="66">
        <v>2.1213203435596398E-3</v>
      </c>
      <c r="BD544" s="39">
        <v>2.6612527732575667E-2</v>
      </c>
      <c r="BE544" s="39">
        <v>0.51937290025548322</v>
      </c>
      <c r="BF544" s="39">
        <v>1.4906307190940731</v>
      </c>
      <c r="BG544" s="39">
        <v>2.1213203435596398E-3</v>
      </c>
      <c r="BH544" s="68">
        <v>2.1213203435596398E-3</v>
      </c>
      <c r="BI544" s="69">
        <v>2.1213203435596398E-3</v>
      </c>
      <c r="BJ544" s="70">
        <v>2.1213203435596398E-3</v>
      </c>
      <c r="BK544" s="71">
        <v>2.1213203435596398E-3</v>
      </c>
      <c r="BL544" s="85">
        <f t="shared" si="64"/>
        <v>4.1765140625498098</v>
      </c>
      <c r="BM544" s="85">
        <f t="shared" si="65"/>
        <v>1.9676145105142049</v>
      </c>
      <c r="BN544" s="85">
        <f t="shared" si="66"/>
        <v>2.0447924986366059</v>
      </c>
      <c r="BO544" s="85">
        <f t="shared" si="67"/>
        <v>1.1479191055296301</v>
      </c>
      <c r="BP544" s="85">
        <f t="shared" si="68"/>
        <v>0.81969540498457483</v>
      </c>
      <c r="BQ544" s="85">
        <f t="shared" si="69"/>
        <v>25.204251787679318</v>
      </c>
      <c r="BR544" s="85">
        <f t="shared" si="70"/>
        <v>25.827281300752674</v>
      </c>
      <c r="BS544" s="85">
        <f t="shared" si="71"/>
        <v>31.973580336086918</v>
      </c>
    </row>
    <row r="545" spans="1:71" x14ac:dyDescent="0.2">
      <c r="A545" s="22">
        <v>544</v>
      </c>
      <c r="B545" s="18" t="s">
        <v>23</v>
      </c>
      <c r="C545" s="20">
        <v>1598</v>
      </c>
      <c r="D545" s="20">
        <v>1</v>
      </c>
      <c r="E545" s="20">
        <v>2</v>
      </c>
      <c r="F545" s="20" t="s">
        <v>24</v>
      </c>
      <c r="G545" s="19">
        <v>1</v>
      </c>
      <c r="H545" s="16">
        <v>196</v>
      </c>
      <c r="I545" s="20">
        <v>31.8</v>
      </c>
      <c r="J545" s="47">
        <v>2.52</v>
      </c>
      <c r="K545" s="47">
        <v>1.5</v>
      </c>
      <c r="L545" s="48">
        <v>4.2</v>
      </c>
      <c r="M545" s="21">
        <v>9</v>
      </c>
      <c r="N545" s="17">
        <v>39.077272729999997</v>
      </c>
      <c r="O545" s="17">
        <v>37.348977269999999</v>
      </c>
      <c r="P545" s="17">
        <v>4.2025578689999996</v>
      </c>
      <c r="Q545" s="17">
        <v>3.4</v>
      </c>
      <c r="R545" s="17">
        <v>1.642245</v>
      </c>
      <c r="S545" s="17">
        <v>1.3286272729999999</v>
      </c>
      <c r="T545" s="40">
        <v>3.795359301366469</v>
      </c>
      <c r="U545" s="40">
        <v>2.3370488062771688</v>
      </c>
      <c r="V545" s="40">
        <v>1.2714458299745639</v>
      </c>
      <c r="W545" s="40">
        <v>3.0152706179408941</v>
      </c>
      <c r="X545" s="40">
        <v>0.24109390563739375</v>
      </c>
      <c r="Y545" s="40">
        <v>0.10410647107218217</v>
      </c>
      <c r="Z545" s="40">
        <v>3.47728242705751</v>
      </c>
      <c r="AA545" s="55">
        <v>2.1213203435596398E-3</v>
      </c>
      <c r="AB545" s="40">
        <v>0.17426766875876754</v>
      </c>
      <c r="AC545" s="40">
        <v>11.334412556526276</v>
      </c>
      <c r="AD545" s="57">
        <v>2.1213203435596398E-3</v>
      </c>
      <c r="AE545" s="58">
        <v>2.1213203435596398E-3</v>
      </c>
      <c r="AF545" s="40">
        <v>1.1734276892233844</v>
      </c>
      <c r="AG545" s="40">
        <v>1.2642882350243745</v>
      </c>
      <c r="AH545" s="40">
        <v>0.41302187503668419</v>
      </c>
      <c r="AI545" s="40">
        <v>27.787011565581111</v>
      </c>
      <c r="AJ545" s="40">
        <v>0.18843604110675444</v>
      </c>
      <c r="AK545" s="40">
        <v>1.5607988513590787</v>
      </c>
      <c r="AL545" s="40">
        <v>0.39040357853439539</v>
      </c>
      <c r="AM545" s="40">
        <v>0.50033967854087791</v>
      </c>
      <c r="AN545" s="40">
        <v>0.18092821832093775</v>
      </c>
      <c r="AO545" s="40">
        <v>10.696123210466583</v>
      </c>
      <c r="AP545" s="40">
        <v>2.7906778116932447E-2</v>
      </c>
      <c r="AQ545" s="40">
        <v>1.9877088341729625E-2</v>
      </c>
      <c r="AR545" s="40">
        <v>0.4061003583315152</v>
      </c>
      <c r="AS545" s="40">
        <v>0.28415485409277624</v>
      </c>
      <c r="AT545" s="40">
        <v>0.47357860162804005</v>
      </c>
      <c r="AU545" s="40">
        <v>0.97359267294713692</v>
      </c>
      <c r="AV545" s="40">
        <v>0.54156651385640409</v>
      </c>
      <c r="AW545" s="40">
        <v>18.397404035861083</v>
      </c>
      <c r="AX545" s="40"/>
      <c r="AY545" s="40">
        <v>0.97835361953813749</v>
      </c>
      <c r="AZ545" s="40">
        <v>0.61657854551188274</v>
      </c>
      <c r="BA545" s="40">
        <v>2.7325213923370248</v>
      </c>
      <c r="BB545" s="40">
        <v>0.14316970126597239</v>
      </c>
      <c r="BC545" s="66">
        <v>2.1213203435596398E-3</v>
      </c>
      <c r="BD545" s="40"/>
      <c r="BE545" s="40">
        <v>0.52392478781120799</v>
      </c>
      <c r="BF545" s="40">
        <v>0.54794248635964327</v>
      </c>
      <c r="BG545" s="40">
        <v>2.1213203435596398E-3</v>
      </c>
      <c r="BH545" s="68">
        <v>2.1213203435596398E-3</v>
      </c>
      <c r="BI545" s="69">
        <v>2.1213203435596398E-3</v>
      </c>
      <c r="BJ545" s="70">
        <v>2.1213203435596398E-3</v>
      </c>
      <c r="BK545" s="71">
        <v>2.1213203435596398E-3</v>
      </c>
      <c r="BL545" s="85">
        <f t="shared" si="64"/>
        <v>3.2221557274256529</v>
      </c>
      <c r="BM545" s="85">
        <f t="shared" si="65"/>
        <v>1.1703718041237208</v>
      </c>
      <c r="BN545" s="85">
        <f t="shared" si="66"/>
        <v>1.8708557049809942</v>
      </c>
      <c r="BO545" s="85">
        <f t="shared" si="67"/>
        <v>0.77784690524576572</v>
      </c>
      <c r="BP545" s="85">
        <f t="shared" si="68"/>
        <v>0.39252489887795505</v>
      </c>
      <c r="BQ545" s="85">
        <f t="shared" si="69"/>
        <v>25.471913444780277</v>
      </c>
      <c r="BR545" s="85">
        <f t="shared" si="70"/>
        <v>29.347810416940188</v>
      </c>
      <c r="BS545" s="85">
        <f t="shared" si="71"/>
        <v>26.679399358060834</v>
      </c>
    </row>
    <row r="546" spans="1:71" x14ac:dyDescent="0.2">
      <c r="A546" s="22">
        <v>545</v>
      </c>
      <c r="B546" s="18" t="s">
        <v>23</v>
      </c>
      <c r="C546" s="18">
        <v>1598</v>
      </c>
      <c r="D546" s="18">
        <v>1</v>
      </c>
      <c r="E546" s="19">
        <v>2</v>
      </c>
      <c r="F546" s="19" t="s">
        <v>24</v>
      </c>
      <c r="G546" s="19">
        <v>1</v>
      </c>
      <c r="H546" s="16">
        <v>199</v>
      </c>
      <c r="I546" s="20">
        <v>31.8</v>
      </c>
      <c r="J546" s="47">
        <v>2.52</v>
      </c>
      <c r="K546" s="47">
        <v>1.5</v>
      </c>
      <c r="L546" s="48">
        <v>4.2</v>
      </c>
      <c r="M546" s="51">
        <v>12</v>
      </c>
      <c r="N546" s="17">
        <v>37.272727269999997</v>
      </c>
      <c r="O546" s="17">
        <v>35.477272730000003</v>
      </c>
      <c r="P546" s="17">
        <v>4.7724634149999998</v>
      </c>
      <c r="Q546" s="17">
        <v>3.3247317070000002</v>
      </c>
      <c r="R546" s="17">
        <v>1.7788272730000001</v>
      </c>
      <c r="S546" s="17">
        <v>1.2392181819999999</v>
      </c>
      <c r="T546" s="39">
        <v>3.739666574962079</v>
      </c>
      <c r="U546" s="39">
        <v>2.2993693621179747</v>
      </c>
      <c r="V546" s="39">
        <v>1.2395313456476797</v>
      </c>
      <c r="W546" s="39">
        <v>2.9483846800954332</v>
      </c>
      <c r="X546" s="39">
        <v>0.22852732127934794</v>
      </c>
      <c r="Y546" s="39">
        <v>9.652880778862534E-2</v>
      </c>
      <c r="Z546" s="39">
        <v>3.3690640242342336</v>
      </c>
      <c r="AA546" s="55">
        <v>2.1213203435596398E-3</v>
      </c>
      <c r="AB546" s="39">
        <v>0.14042180381663344</v>
      </c>
      <c r="AC546" s="39">
        <v>11.347349650230614</v>
      </c>
      <c r="AD546" s="39">
        <v>0.15101292473411895</v>
      </c>
      <c r="AE546" s="39">
        <v>0.44724231850549173</v>
      </c>
      <c r="AF546" s="39">
        <v>0.68622159376290648</v>
      </c>
      <c r="AG546" s="39">
        <v>1.2505686528734297</v>
      </c>
      <c r="AH546" s="39">
        <v>0.36629577226604915</v>
      </c>
      <c r="AI546" s="39">
        <v>28.946105165592321</v>
      </c>
      <c r="AJ546" s="39">
        <v>0.38480931805140378</v>
      </c>
      <c r="AK546" s="39">
        <v>1.5504448411159202</v>
      </c>
      <c r="AL546" s="39">
        <v>0.3905908150227419</v>
      </c>
      <c r="AM546" s="39">
        <v>0.54164574869399629</v>
      </c>
      <c r="AN546" s="39">
        <v>0.16925226646137939</v>
      </c>
      <c r="AO546" s="39">
        <v>10.7008522251696</v>
      </c>
      <c r="AP546" s="39">
        <v>2.7076904118125689E-2</v>
      </c>
      <c r="AQ546" s="39">
        <v>2.2044487325737726E-2</v>
      </c>
      <c r="AR546" s="39">
        <v>0.37959625709312672</v>
      </c>
      <c r="AS546" s="39">
        <v>0.26831537716202386</v>
      </c>
      <c r="AT546" s="39">
        <v>0.44164027903828468</v>
      </c>
      <c r="AU546" s="39">
        <v>0.89355708032182823</v>
      </c>
      <c r="AV546" s="39">
        <v>0.56663281084157269</v>
      </c>
      <c r="AW546" s="39">
        <v>18.138061762881765</v>
      </c>
      <c r="AX546" s="39">
        <v>0.33747478929614549</v>
      </c>
      <c r="AY546" s="39">
        <v>0.54069648205775844</v>
      </c>
      <c r="AZ546" s="39">
        <v>0.53505735410753619</v>
      </c>
      <c r="BA546" s="39">
        <v>2.6022750189879944</v>
      </c>
      <c r="BB546" s="39">
        <v>0.13911873297058511</v>
      </c>
      <c r="BC546" s="66">
        <v>2.1213203435596398E-3</v>
      </c>
      <c r="BD546" s="39">
        <v>1.8783920965500779E-2</v>
      </c>
      <c r="BE546" s="39">
        <v>0.62433399294769709</v>
      </c>
      <c r="BF546" s="39">
        <v>0.46905479907245812</v>
      </c>
      <c r="BG546" s="39">
        <v>2.1213203435596398E-3</v>
      </c>
      <c r="BH546" s="68">
        <v>2.1213203435596398E-3</v>
      </c>
      <c r="BI546" s="69">
        <v>2.1213203435596398E-3</v>
      </c>
      <c r="BJ546" s="70">
        <v>2.1213203435596398E-3</v>
      </c>
      <c r="BK546" s="71">
        <v>2.1213203435596398E-3</v>
      </c>
      <c r="BL546" s="85">
        <f t="shared" si="64"/>
        <v>3.9404897485574288</v>
      </c>
      <c r="BM546" s="85">
        <f t="shared" si="65"/>
        <v>1.880372952396439</v>
      </c>
      <c r="BN546" s="85">
        <f t="shared" si="66"/>
        <v>1.8908645296996109</v>
      </c>
      <c r="BO546" s="85">
        <f t="shared" si="67"/>
        <v>1.0425398188682053</v>
      </c>
      <c r="BP546" s="85">
        <f t="shared" si="68"/>
        <v>0.83783313352823363</v>
      </c>
      <c r="BQ546" s="85">
        <f t="shared" si="69"/>
        <v>25.171892958567362</v>
      </c>
      <c r="BR546" s="85">
        <f t="shared" si="70"/>
        <v>30.49655000670824</v>
      </c>
      <c r="BS546" s="85">
        <f t="shared" si="71"/>
        <v>26.016447971249494</v>
      </c>
    </row>
    <row r="547" spans="1:71" x14ac:dyDescent="0.2">
      <c r="A547" s="22">
        <v>546</v>
      </c>
      <c r="B547" s="18" t="s">
        <v>23</v>
      </c>
      <c r="C547" s="20">
        <v>1598</v>
      </c>
      <c r="D547" s="20">
        <v>1</v>
      </c>
      <c r="E547" s="20">
        <v>2</v>
      </c>
      <c r="F547" s="20" t="s">
        <v>24</v>
      </c>
      <c r="G547" s="19">
        <v>1</v>
      </c>
      <c r="H547" s="16">
        <v>202</v>
      </c>
      <c r="I547" s="20">
        <v>31.8</v>
      </c>
      <c r="J547" s="47">
        <v>2.52</v>
      </c>
      <c r="K547" s="47">
        <v>1.5</v>
      </c>
      <c r="L547" s="48">
        <v>4.2</v>
      </c>
      <c r="M547" s="21">
        <v>15</v>
      </c>
      <c r="N547" s="17">
        <v>39.077272729999997</v>
      </c>
      <c r="O547" s="17">
        <v>36.5</v>
      </c>
      <c r="P547" s="17">
        <v>5.0742037919999996</v>
      </c>
      <c r="Q547" s="17">
        <v>3.2918971730000002</v>
      </c>
      <c r="R547" s="17">
        <v>1.982860455</v>
      </c>
      <c r="S547" s="17">
        <v>1.2863836360000001</v>
      </c>
      <c r="T547" s="40">
        <v>3.8625244965517154</v>
      </c>
      <c r="U547" s="40">
        <v>2.3653838440326709</v>
      </c>
      <c r="V547" s="40">
        <v>1.3103985766405062</v>
      </c>
      <c r="W547" s="40">
        <v>3.1488329218960733</v>
      </c>
      <c r="X547" s="40">
        <v>0.22067389893007258</v>
      </c>
      <c r="Y547" s="40">
        <v>8.854577708369725E-2</v>
      </c>
      <c r="Z547" s="40">
        <v>3.6714192843787021</v>
      </c>
      <c r="AA547" s="55">
        <v>2.1213203435596398E-3</v>
      </c>
      <c r="AB547" s="40">
        <v>0.14152074651405161</v>
      </c>
      <c r="AC547" s="40">
        <v>10.843934861902511</v>
      </c>
      <c r="AD547" s="57">
        <v>2.1213203435596398E-3</v>
      </c>
      <c r="AE547" s="58">
        <v>2.1213203435596398E-3</v>
      </c>
      <c r="AF547" s="40">
        <v>1.0293350548741125</v>
      </c>
      <c r="AG547" s="40">
        <v>1.0987097275498838</v>
      </c>
      <c r="AH547" s="40">
        <v>0.38828164614852406</v>
      </c>
      <c r="AI547" s="40">
        <v>27.908037219619587</v>
      </c>
      <c r="AJ547" s="40">
        <v>0.17951941013691719</v>
      </c>
      <c r="AK547" s="40">
        <v>1.4699914857150176</v>
      </c>
      <c r="AL547" s="40">
        <v>0.38638347079407703</v>
      </c>
      <c r="AM547" s="40">
        <v>0.49133416772100152</v>
      </c>
      <c r="AN547" s="40">
        <v>0.16542643792880687</v>
      </c>
      <c r="AO547" s="40">
        <v>12.753320693893281</v>
      </c>
      <c r="AP547" s="40">
        <v>2.8046743283113205E-2</v>
      </c>
      <c r="AQ547" s="40">
        <v>2.6844465193130648E-2</v>
      </c>
      <c r="AR547" s="40">
        <v>0.34787986070780663</v>
      </c>
      <c r="AS547" s="40">
        <v>0.24530843086139603</v>
      </c>
      <c r="AT547" s="40">
        <v>0.38435873693820299</v>
      </c>
      <c r="AU547" s="40">
        <v>0.81809516247195768</v>
      </c>
      <c r="AV547" s="40">
        <v>0.45698385526923524</v>
      </c>
      <c r="AW547" s="40">
        <v>18.585719484115721</v>
      </c>
      <c r="AX547" s="40"/>
      <c r="AY547" s="40">
        <v>0.83959701509146079</v>
      </c>
      <c r="AZ547" s="40">
        <v>0.4751775815689121</v>
      </c>
      <c r="BA547" s="40">
        <v>2.3063092776966112</v>
      </c>
      <c r="BB547" s="40">
        <v>0.16165721511412831</v>
      </c>
      <c r="BC547" s="66">
        <v>2.1213203435596398E-3</v>
      </c>
      <c r="BD547" s="40"/>
      <c r="BE547" s="40">
        <v>0.47277374361380253</v>
      </c>
      <c r="BF547" s="40">
        <v>0.45622937477893161</v>
      </c>
      <c r="BG547" s="40">
        <v>2.1213203435596398E-3</v>
      </c>
      <c r="BH547" s="68">
        <v>2.1213203435596398E-3</v>
      </c>
      <c r="BI547" s="69">
        <v>2.1213203435596398E-3</v>
      </c>
      <c r="BJ547" s="70">
        <v>2.1213203435596398E-3</v>
      </c>
      <c r="BK547" s="71">
        <v>2.1213203435596398E-3</v>
      </c>
      <c r="BL547" s="85">
        <f t="shared" si="64"/>
        <v>2.9460853449076385</v>
      </c>
      <c r="BM547" s="85">
        <f t="shared" si="65"/>
        <v>1.0999479142806892</v>
      </c>
      <c r="BN547" s="85">
        <f t="shared" si="66"/>
        <v>1.6807109926981423</v>
      </c>
      <c r="BO547" s="85">
        <f t="shared" si="67"/>
        <v>0.71144312314305247</v>
      </c>
      <c r="BP547" s="85">
        <f t="shared" si="68"/>
        <v>0.3885047911376367</v>
      </c>
      <c r="BQ547" s="85">
        <f t="shared" si="69"/>
        <v>25.423167884332251</v>
      </c>
      <c r="BR547" s="85">
        <f t="shared" si="70"/>
        <v>29.378028705334604</v>
      </c>
      <c r="BS547" s="85">
        <f t="shared" si="71"/>
        <v>25.617708868765764</v>
      </c>
    </row>
    <row r="548" spans="1:71" x14ac:dyDescent="0.2">
      <c r="A548" s="22">
        <v>547</v>
      </c>
      <c r="B548" s="18" t="s">
        <v>23</v>
      </c>
      <c r="C548" s="18">
        <v>1598</v>
      </c>
      <c r="D548" s="18">
        <v>1</v>
      </c>
      <c r="E548" s="19">
        <v>2</v>
      </c>
      <c r="F548" s="19" t="s">
        <v>24</v>
      </c>
      <c r="G548" s="19">
        <v>1</v>
      </c>
      <c r="H548" s="16">
        <v>205</v>
      </c>
      <c r="I548" s="20">
        <v>31.8</v>
      </c>
      <c r="J548" s="47">
        <v>2.52</v>
      </c>
      <c r="K548" s="47">
        <v>1.5</v>
      </c>
      <c r="L548" s="48">
        <v>4.2</v>
      </c>
      <c r="M548" s="51">
        <v>18</v>
      </c>
      <c r="N548" s="17">
        <v>40.781818180000002</v>
      </c>
      <c r="O548" s="17">
        <v>27.522727270000001</v>
      </c>
      <c r="P548" s="17">
        <v>4.6236781100000002</v>
      </c>
      <c r="Q548" s="17">
        <v>3.3755517159999999</v>
      </c>
      <c r="R548" s="17">
        <v>1.8856200000000001</v>
      </c>
      <c r="S548" s="17">
        <v>1.3766113639999999</v>
      </c>
      <c r="T548" s="39">
        <v>3.5203273553317294</v>
      </c>
      <c r="U548" s="39">
        <v>1.992067989940971</v>
      </c>
      <c r="V548" s="39">
        <v>1.0096144532515041</v>
      </c>
      <c r="W548" s="39">
        <v>2.2499365870877184</v>
      </c>
      <c r="X548" s="39">
        <v>0.28277035206689838</v>
      </c>
      <c r="Y548" s="39">
        <v>3.8894361132744831E-2</v>
      </c>
      <c r="Z548" s="39">
        <v>2.6693757741815389</v>
      </c>
      <c r="AA548" s="55">
        <v>2.1213203435596398E-3</v>
      </c>
      <c r="AB548" s="39">
        <v>6.169685204007546E-2</v>
      </c>
      <c r="AC548" s="39">
        <v>11.052516901881308</v>
      </c>
      <c r="AD548" s="39">
        <v>0.13835078891876892</v>
      </c>
      <c r="AE548" s="39">
        <v>0.3727688941600904</v>
      </c>
      <c r="AF548" s="39">
        <v>1.1678145426845248</v>
      </c>
      <c r="AG548" s="39">
        <v>0.99489257391179098</v>
      </c>
      <c r="AH548" s="39">
        <v>0.14607244256739338</v>
      </c>
      <c r="AI548" s="39">
        <v>32.037453436421373</v>
      </c>
      <c r="AJ548" s="39">
        <v>0.46188032143948521</v>
      </c>
      <c r="AK548" s="39">
        <v>1.3544880005548305</v>
      </c>
      <c r="AL548" s="39">
        <v>0.37524381651670563</v>
      </c>
      <c r="AM548" s="39">
        <v>0.54744628192258848</v>
      </c>
      <c r="AN548" s="39">
        <v>0.17386700099300245</v>
      </c>
      <c r="AO548" s="39">
        <v>8.702782146985756</v>
      </c>
      <c r="AP548" s="39">
        <v>2.4165254390139949E-2</v>
      </c>
      <c r="AQ548" s="39">
        <v>1.6743896312656877E-2</v>
      </c>
      <c r="AR548" s="39">
        <v>0.32013171670516077</v>
      </c>
      <c r="AS548" s="39">
        <v>0.26488168420374253</v>
      </c>
      <c r="AT548" s="39">
        <v>0.50582007921342076</v>
      </c>
      <c r="AU548" s="39">
        <v>0.78767727558659451</v>
      </c>
      <c r="AV548" s="39">
        <v>0.54654586736293764</v>
      </c>
      <c r="AW548" s="39">
        <v>19.884636282501251</v>
      </c>
      <c r="AX548" s="39">
        <v>0.31994042939051553</v>
      </c>
      <c r="AY548" s="39">
        <v>0.81197720468748125</v>
      </c>
      <c r="AZ548" s="39">
        <v>0.57858386638123294</v>
      </c>
      <c r="BA548" s="39">
        <v>2.6785596646952987</v>
      </c>
      <c r="BB548" s="39">
        <v>0.1044556793192991</v>
      </c>
      <c r="BC548" s="66">
        <v>2.1213203435596398E-3</v>
      </c>
      <c r="BD548" s="39">
        <v>2.106624120074943E-2</v>
      </c>
      <c r="BE548" s="39">
        <v>0.59452489454701207</v>
      </c>
      <c r="BF548" s="39">
        <v>0.5498463550391961</v>
      </c>
      <c r="BG548" s="39">
        <v>2.1213203435596398E-3</v>
      </c>
      <c r="BH548" s="68">
        <v>2.1213203435596398E-3</v>
      </c>
      <c r="BI548" s="69">
        <v>2.1213203435596398E-3</v>
      </c>
      <c r="BJ548" s="70">
        <v>2.1213203435596398E-3</v>
      </c>
      <c r="BK548" s="71">
        <v>2.1213203435596398E-3</v>
      </c>
      <c r="BL548" s="85">
        <f t="shared" si="64"/>
        <v>3.3132346539462052</v>
      </c>
      <c r="BM548" s="85">
        <f t="shared" si="65"/>
        <v>1.556013115642519</v>
      </c>
      <c r="BN548" s="85">
        <f t="shared" si="66"/>
        <v>1.5833545373106839</v>
      </c>
      <c r="BO548" s="85">
        <f t="shared" si="67"/>
        <v>0.80800040496572301</v>
      </c>
      <c r="BP548" s="85">
        <f t="shared" si="68"/>
        <v>0.74801271067679598</v>
      </c>
      <c r="BQ548" s="85">
        <f t="shared" si="69"/>
        <v>22.776609413741667</v>
      </c>
      <c r="BR548" s="85">
        <f t="shared" si="70"/>
        <v>33.391941436976204</v>
      </c>
      <c r="BS548" s="85">
        <f t="shared" si="71"/>
        <v>28.022284313598039</v>
      </c>
    </row>
    <row r="549" spans="1:71" x14ac:dyDescent="0.2">
      <c r="A549" s="22">
        <v>548</v>
      </c>
      <c r="B549" s="18" t="s">
        <v>23</v>
      </c>
      <c r="C549" s="20">
        <v>1635</v>
      </c>
      <c r="D549" s="20">
        <v>2</v>
      </c>
      <c r="E549" s="20">
        <v>2</v>
      </c>
      <c r="F549" s="20" t="s">
        <v>25</v>
      </c>
      <c r="G549" s="19">
        <v>1</v>
      </c>
      <c r="H549" s="16">
        <v>226</v>
      </c>
      <c r="I549" s="20">
        <v>31.8</v>
      </c>
      <c r="J549" s="47">
        <v>2.52</v>
      </c>
      <c r="K549" s="47">
        <v>1.5</v>
      </c>
      <c r="L549" s="48">
        <v>4.2</v>
      </c>
      <c r="M549" s="21">
        <v>0</v>
      </c>
      <c r="N549" s="17">
        <v>32.23636364</v>
      </c>
      <c r="O549" s="17">
        <v>25.42040909</v>
      </c>
      <c r="P549" s="17">
        <v>1.824536097</v>
      </c>
      <c r="Q549" s="17">
        <v>3.3697349129999998</v>
      </c>
      <c r="R549" s="17">
        <v>0.588164091</v>
      </c>
      <c r="S549" s="17">
        <v>1.0862799999999999</v>
      </c>
      <c r="T549" s="40">
        <v>1.360672817116733</v>
      </c>
      <c r="U549" s="40">
        <v>0.93975209887636313</v>
      </c>
      <c r="V549" s="40">
        <v>0.64971758233717236</v>
      </c>
      <c r="W549" s="40">
        <v>2.0976539597930945</v>
      </c>
      <c r="X549" s="40">
        <v>0.20276700415687027</v>
      </c>
      <c r="Y549" s="40">
        <v>0.12684940149477028</v>
      </c>
      <c r="Z549" s="40">
        <v>3.4511347710737295</v>
      </c>
      <c r="AA549" s="55">
        <v>2.1213203435596398E-3</v>
      </c>
      <c r="AB549" s="40">
        <v>2.6178179409143226E-2</v>
      </c>
      <c r="AC549" s="40">
        <v>12.93111131042502</v>
      </c>
      <c r="AD549" s="40">
        <v>7.6485625723058268E-2</v>
      </c>
      <c r="AE549" s="40">
        <v>0.22481583321312501</v>
      </c>
      <c r="AF549" s="40">
        <v>3.3689236026892755</v>
      </c>
      <c r="AG549" s="40">
        <v>1.6996146863903883</v>
      </c>
      <c r="AH549" s="40">
        <v>5.1129150964198733E-2</v>
      </c>
      <c r="AI549" s="40">
        <v>29.360900446447868</v>
      </c>
      <c r="AJ549" s="40">
        <v>0.45618306992305324</v>
      </c>
      <c r="AK549" s="40">
        <v>6.8824671602664322</v>
      </c>
      <c r="AL549" s="40">
        <v>0.25806319725741572</v>
      </c>
      <c r="AM549" s="40">
        <v>0.32890284882419862</v>
      </c>
      <c r="AN549" s="40">
        <v>0.31269822379325818</v>
      </c>
      <c r="AO549" s="40"/>
      <c r="AP549" s="40">
        <v>2.3840229300252241E-2</v>
      </c>
      <c r="AQ549" s="40">
        <v>3.4508415276458301E-2</v>
      </c>
      <c r="AR549" s="40">
        <v>0.88336363978861843</v>
      </c>
      <c r="AS549" s="40">
        <v>0.84730778198634715</v>
      </c>
      <c r="AT549" s="40">
        <v>5.0542178858582227</v>
      </c>
      <c r="AU549" s="40">
        <v>0.53390367312078391</v>
      </c>
      <c r="AV549" s="40">
        <v>0.63831644391632514</v>
      </c>
      <c r="AW549" s="40">
        <v>12.573527078788201</v>
      </c>
      <c r="AX549" s="40">
        <v>1.7145770373363005</v>
      </c>
      <c r="AY549" s="40">
        <v>0.74133029016053087</v>
      </c>
      <c r="AZ549" s="40"/>
      <c r="BA549" s="40">
        <v>3.8217004869788638</v>
      </c>
      <c r="BB549" s="40">
        <v>2.941155536616635E-2</v>
      </c>
      <c r="BC549" s="66">
        <v>2.1213203435596398E-3</v>
      </c>
      <c r="BD549" s="40"/>
      <c r="BE549" s="40">
        <v>0.43859241339761362</v>
      </c>
      <c r="BF549" s="40">
        <v>0.87491832610184572</v>
      </c>
      <c r="BG549" s="40">
        <v>6.9702255089967732E-2</v>
      </c>
      <c r="BH549" s="68">
        <v>2.1213203435596398E-3</v>
      </c>
      <c r="BI549" s="69">
        <v>2.1213203435596398E-3</v>
      </c>
      <c r="BJ549" s="70">
        <v>2.1213203435596398E-3</v>
      </c>
      <c r="BK549" s="71">
        <v>2.1213203435596398E-3</v>
      </c>
      <c r="BL549" s="85">
        <f t="shared" si="64"/>
        <v>3.5630415373361695</v>
      </c>
      <c r="BM549" s="85">
        <f t="shared" si="65"/>
        <v>1.0928550564899941</v>
      </c>
      <c r="BN549" s="85">
        <f t="shared" si="66"/>
        <v>2.157488257052917</v>
      </c>
      <c r="BO549" s="85">
        <f t="shared" si="67"/>
        <v>0.60997602601945344</v>
      </c>
      <c r="BP549" s="85">
        <f t="shared" si="68"/>
        <v>0.4828790304705407</v>
      </c>
      <c r="BQ549" s="85">
        <f t="shared" si="69"/>
        <v>21.632809543778983</v>
      </c>
      <c r="BR549" s="85">
        <f t="shared" si="70"/>
        <v>36.243367606714301</v>
      </c>
      <c r="BS549" s="85">
        <f t="shared" si="71"/>
        <v>28.289824114184288</v>
      </c>
    </row>
    <row r="550" spans="1:71" x14ac:dyDescent="0.2">
      <c r="A550" s="22">
        <v>549</v>
      </c>
      <c r="B550" s="18" t="s">
        <v>23</v>
      </c>
      <c r="C550" s="20">
        <v>1635</v>
      </c>
      <c r="D550" s="20">
        <v>2</v>
      </c>
      <c r="E550" s="20">
        <v>2</v>
      </c>
      <c r="F550" s="20" t="s">
        <v>25</v>
      </c>
      <c r="G550" s="19">
        <v>1</v>
      </c>
      <c r="H550" s="16">
        <v>229</v>
      </c>
      <c r="I550" s="20">
        <v>31.8</v>
      </c>
      <c r="J550" s="47">
        <v>2.52</v>
      </c>
      <c r="K550" s="47">
        <v>1.5</v>
      </c>
      <c r="L550" s="48">
        <v>4.2</v>
      </c>
      <c r="M550" s="21">
        <v>3</v>
      </c>
      <c r="N550" s="17">
        <v>31.70909091</v>
      </c>
      <c r="O550" s="17">
        <v>25.017299999999999</v>
      </c>
      <c r="P550" s="17">
        <v>2.733256881</v>
      </c>
      <c r="Q550" s="17">
        <v>3.2716284400000002</v>
      </c>
      <c r="R550" s="17">
        <v>0.86669090900000001</v>
      </c>
      <c r="S550" s="17">
        <v>1.0374036360000001</v>
      </c>
      <c r="T550" s="40">
        <v>1.8195799584368824</v>
      </c>
      <c r="U550" s="40">
        <v>1.0187299744521232</v>
      </c>
      <c r="V550" s="40">
        <v>0.57625543413032765</v>
      </c>
      <c r="W550" s="40">
        <v>1.6329445946370207</v>
      </c>
      <c r="X550" s="40">
        <v>0.16157828093310839</v>
      </c>
      <c r="Y550" s="40">
        <v>5.102224132500844E-2</v>
      </c>
      <c r="Z550" s="40">
        <v>2.4784780394090919</v>
      </c>
      <c r="AA550" s="55">
        <v>2.1213203435596398E-3</v>
      </c>
      <c r="AB550" s="40">
        <v>5.7113243372275892E-2</v>
      </c>
      <c r="AC550" s="40">
        <v>10.9003687155412</v>
      </c>
      <c r="AD550" s="57">
        <v>2.1213203435596398E-3</v>
      </c>
      <c r="AE550" s="58">
        <v>2.1213203435596398E-3</v>
      </c>
      <c r="AF550" s="40">
        <v>2.4528667873477144</v>
      </c>
      <c r="AG550" s="40">
        <v>1.2680022160505249</v>
      </c>
      <c r="AH550" s="40">
        <v>9.9003503533157164E-2</v>
      </c>
      <c r="AI550" s="40">
        <v>28.895340227374284</v>
      </c>
      <c r="AJ550" s="40">
        <v>0.31257157217225467</v>
      </c>
      <c r="AK550" s="40">
        <v>5.5641913374811676</v>
      </c>
      <c r="AL550" s="40">
        <v>0.42364209430571526</v>
      </c>
      <c r="AM550" s="40">
        <v>0.41632049464034959</v>
      </c>
      <c r="AN550" s="40">
        <v>0.41654370903529797</v>
      </c>
      <c r="AO550" s="40">
        <v>5.7094175251590977</v>
      </c>
      <c r="AP550" s="40">
        <v>2.4835205391399325E-2</v>
      </c>
      <c r="AQ550" s="40">
        <v>2.7887195688811175E-2</v>
      </c>
      <c r="AR550" s="40">
        <v>0.73251358341128925</v>
      </c>
      <c r="AS550" s="40">
        <v>0.70831693530169137</v>
      </c>
      <c r="AT550" s="40">
        <v>4.4423350994933619</v>
      </c>
      <c r="AU550" s="40">
        <v>0.54639226480014402</v>
      </c>
      <c r="AV550" s="40">
        <v>0.56804651147793617</v>
      </c>
      <c r="AW550" s="40">
        <v>17.472356739533268</v>
      </c>
      <c r="AX550" s="40"/>
      <c r="AY550" s="40">
        <v>1.652593776998277</v>
      </c>
      <c r="AZ550" s="40">
        <v>0.49044679539120034</v>
      </c>
      <c r="BA550" s="40">
        <v>3.2673899400610806</v>
      </c>
      <c r="BB550" s="40"/>
      <c r="BC550" s="66">
        <v>2.1213203435596398E-3</v>
      </c>
      <c r="BD550" s="40"/>
      <c r="BE550" s="40">
        <v>0.48020200481293301</v>
      </c>
      <c r="BF550" s="40">
        <v>0.86541629991531821</v>
      </c>
      <c r="BG550" s="40">
        <v>3.5341752015740913E-2</v>
      </c>
      <c r="BH550" s="68">
        <v>2.1213203435596398E-3</v>
      </c>
      <c r="BI550" s="69">
        <v>2.1213203435596398E-3</v>
      </c>
      <c r="BJ550" s="70">
        <v>2.1213203435596398E-3</v>
      </c>
      <c r="BK550" s="71">
        <v>2.1213203435596398E-3</v>
      </c>
      <c r="BL550" s="85">
        <f t="shared" si="64"/>
        <v>3.0505830354652623</v>
      </c>
      <c r="BM550" s="85">
        <f t="shared" si="65"/>
        <v>0.89657305407052235</v>
      </c>
      <c r="BN550" s="85">
        <f t="shared" si="66"/>
        <v>1.7374662723594425</v>
      </c>
      <c r="BO550" s="85">
        <f t="shared" si="67"/>
        <v>0.47080963942124737</v>
      </c>
      <c r="BP550" s="85">
        <f t="shared" si="68"/>
        <v>0.42576341464927492</v>
      </c>
      <c r="BQ550" s="85">
        <f t="shared" si="69"/>
        <v>18.587934997539755</v>
      </c>
      <c r="BR550" s="85">
        <f t="shared" si="70"/>
        <v>34.459531564855453</v>
      </c>
      <c r="BS550" s="85">
        <f t="shared" si="71"/>
        <v>31.324680706010241</v>
      </c>
    </row>
    <row r="551" spans="1:71" x14ac:dyDescent="0.2">
      <c r="A551" s="22">
        <v>550</v>
      </c>
      <c r="B551" s="18" t="s">
        <v>23</v>
      </c>
      <c r="C551" s="16">
        <v>1635</v>
      </c>
      <c r="D551" s="16">
        <v>2</v>
      </c>
      <c r="E551" s="16">
        <v>2</v>
      </c>
      <c r="F551" s="16" t="s">
        <v>25</v>
      </c>
      <c r="G551" s="19">
        <v>1</v>
      </c>
      <c r="H551" s="16">
        <v>232</v>
      </c>
      <c r="I551" s="20">
        <v>31.8</v>
      </c>
      <c r="J551" s="47">
        <v>2.52</v>
      </c>
      <c r="K551" s="47">
        <v>1.5</v>
      </c>
      <c r="L551" s="48">
        <v>4.2</v>
      </c>
      <c r="M551" s="22">
        <v>6</v>
      </c>
      <c r="N551" s="17">
        <v>40.381818180000003</v>
      </c>
      <c r="O551" s="17">
        <v>31.057400000000001</v>
      </c>
      <c r="P551" s="17">
        <v>3.132057632</v>
      </c>
      <c r="Q551" s="17">
        <v>3.1367987390000001</v>
      </c>
      <c r="R551" s="17">
        <v>1.2647818179999999</v>
      </c>
      <c r="S551" s="17">
        <v>1.266696364</v>
      </c>
      <c r="T551" s="38">
        <v>3.9614048328317777</v>
      </c>
      <c r="U551" s="38">
        <v>1.7501378231372762</v>
      </c>
      <c r="V551" s="38">
        <v>0.82785149933841551</v>
      </c>
      <c r="W551" s="38">
        <v>1.9180387613972247</v>
      </c>
      <c r="X551" s="38">
        <v>0.20534451380507493</v>
      </c>
      <c r="Y551" s="38">
        <v>3.042042038223541E-2</v>
      </c>
      <c r="Z551" s="38">
        <v>2.3717968367793683</v>
      </c>
      <c r="AA551" s="55">
        <v>2.1213203435596398E-3</v>
      </c>
      <c r="AB551" s="38">
        <v>8.9437997687450838E-2</v>
      </c>
      <c r="AC551" s="38">
        <v>10.214771990295642</v>
      </c>
      <c r="AD551" s="38">
        <v>0.20891262299933847</v>
      </c>
      <c r="AE551" s="38">
        <v>0.44445546274135767</v>
      </c>
      <c r="AF551" s="38">
        <v>1.1993712279111781</v>
      </c>
      <c r="AG551" s="38">
        <v>0.87724954729565074</v>
      </c>
      <c r="AH551" s="38">
        <v>0.20683339624906011</v>
      </c>
      <c r="AI551" s="38">
        <v>24.33228608449318</v>
      </c>
      <c r="AJ551" s="38">
        <v>0.49774999895741007</v>
      </c>
      <c r="AK551" s="38">
        <v>2.4830329708051879</v>
      </c>
      <c r="AL551" s="38">
        <v>0.36968403879116446</v>
      </c>
      <c r="AM551" s="38">
        <v>0.43242832631238698</v>
      </c>
      <c r="AN551" s="38">
        <v>0.23460131705836754</v>
      </c>
      <c r="AO551" s="38">
        <v>9.0024508849917844</v>
      </c>
      <c r="AP551" s="38">
        <v>3.5614517089732609E-2</v>
      </c>
      <c r="AQ551" s="38">
        <v>2.6802578308451876E-2</v>
      </c>
      <c r="AR551" s="38">
        <v>0.46812338967105971</v>
      </c>
      <c r="AS551" s="38">
        <v>0.39695226527548028</v>
      </c>
      <c r="AT551" s="38">
        <v>1.3557838603330399</v>
      </c>
      <c r="AU551" s="38">
        <v>0.93348641297689905</v>
      </c>
      <c r="AV551" s="38">
        <v>0.67151220230844044</v>
      </c>
      <c r="AW551" s="38">
        <v>24.421241130394254</v>
      </c>
      <c r="AX551" s="38">
        <v>0.26545789196956388</v>
      </c>
      <c r="AY551" s="38">
        <v>1.0667208698641744</v>
      </c>
      <c r="AZ551" s="38">
        <v>0.5824413347065821</v>
      </c>
      <c r="BA551" s="38">
        <v>3.3417157991935396</v>
      </c>
      <c r="BB551" s="38">
        <v>0.12111443844084048</v>
      </c>
      <c r="BC551" s="66">
        <v>2.1213203435596398E-3</v>
      </c>
      <c r="BD551" s="38"/>
      <c r="BE551" s="38">
        <v>0.69034649495166001</v>
      </c>
      <c r="BF551" s="38">
        <v>0.76633777802238479</v>
      </c>
      <c r="BG551" s="39">
        <v>2.1213203435596398E-3</v>
      </c>
      <c r="BH551" s="68">
        <v>2.1213203435596398E-3</v>
      </c>
      <c r="BI551" s="69">
        <v>2.1213203435596398E-3</v>
      </c>
      <c r="BJ551" s="70">
        <v>2.1213203435596398E-3</v>
      </c>
      <c r="BK551" s="71">
        <v>2.1213203435596398E-3</v>
      </c>
      <c r="BL551" s="85">
        <f t="shared" si="64"/>
        <v>3.3938944488179819</v>
      </c>
      <c r="BM551" s="85">
        <f t="shared" si="65"/>
        <v>1.8170735174257815</v>
      </c>
      <c r="BN551" s="85">
        <f t="shared" si="66"/>
        <v>1.3422196143338327</v>
      </c>
      <c r="BO551" s="85">
        <f t="shared" si="67"/>
        <v>1.0029340158932596</v>
      </c>
      <c r="BP551" s="85">
        <f t="shared" si="68"/>
        <v>0.81413950153252213</v>
      </c>
      <c r="BQ551" s="85">
        <f t="shared" si="69"/>
        <v>21.249346257584779</v>
      </c>
      <c r="BR551" s="85">
        <f t="shared" si="70"/>
        <v>26.815319055298367</v>
      </c>
      <c r="BS551" s="85">
        <f t="shared" si="71"/>
        <v>35.156378885567477</v>
      </c>
    </row>
    <row r="552" spans="1:71" x14ac:dyDescent="0.2">
      <c r="A552" s="22">
        <v>551</v>
      </c>
      <c r="B552" s="18" t="s">
        <v>23</v>
      </c>
      <c r="C552" s="20">
        <v>1635</v>
      </c>
      <c r="D552" s="20">
        <v>2</v>
      </c>
      <c r="E552" s="20">
        <v>2</v>
      </c>
      <c r="F552" s="20" t="s">
        <v>25</v>
      </c>
      <c r="G552" s="19">
        <v>1</v>
      </c>
      <c r="H552" s="16">
        <v>235</v>
      </c>
      <c r="I552" s="20">
        <v>31.8</v>
      </c>
      <c r="J552" s="47">
        <v>2.52</v>
      </c>
      <c r="K552" s="47">
        <v>1.5</v>
      </c>
      <c r="L552" s="48">
        <v>4.2</v>
      </c>
      <c r="M552" s="21">
        <v>9</v>
      </c>
      <c r="N552" s="17">
        <v>38.127272730000001</v>
      </c>
      <c r="O552" s="17">
        <v>26.041399999999999</v>
      </c>
      <c r="P552" s="17">
        <v>2.910085837</v>
      </c>
      <c r="Q552" s="17">
        <v>3.1349785410000002</v>
      </c>
      <c r="R552" s="17">
        <v>1.109536364</v>
      </c>
      <c r="S552" s="17">
        <v>1.195281818</v>
      </c>
      <c r="T552" s="40">
        <v>2.8904171138255679</v>
      </c>
      <c r="U552" s="40">
        <v>1.6553384835573139</v>
      </c>
      <c r="V552" s="40">
        <v>0.87586093251406072</v>
      </c>
      <c r="W552" s="40">
        <v>2.219171700396422</v>
      </c>
      <c r="X552" s="40">
        <v>0.19576782477274318</v>
      </c>
      <c r="Y552" s="40">
        <v>5.8224047370559251E-2</v>
      </c>
      <c r="Z552" s="40">
        <v>2.7430868743526364</v>
      </c>
      <c r="AA552" s="55">
        <v>2.1213203435596398E-3</v>
      </c>
      <c r="AB552" s="40">
        <v>7.9953999323969224E-2</v>
      </c>
      <c r="AC552" s="40">
        <v>11.22264154936129</v>
      </c>
      <c r="AD552" s="57">
        <v>2.1213203435596398E-3</v>
      </c>
      <c r="AE552" s="58">
        <v>2.1213203435596398E-3</v>
      </c>
      <c r="AF552" s="40">
        <v>1.478642107780733</v>
      </c>
      <c r="AG552" s="40">
        <v>1.19101651580882</v>
      </c>
      <c r="AH552" s="40">
        <v>0.43339516834360708</v>
      </c>
      <c r="AI552" s="40">
        <v>25.805906398267357</v>
      </c>
      <c r="AJ552" s="40">
        <v>0.22867424320557381</v>
      </c>
      <c r="AK552" s="40">
        <v>2.1208376749412619</v>
      </c>
      <c r="AL552" s="40">
        <v>0.44507090856684506</v>
      </c>
      <c r="AM552" s="40">
        <v>0.54502369431295583</v>
      </c>
      <c r="AN552" s="40">
        <v>0.2855008855302304</v>
      </c>
      <c r="AO552" s="40">
        <v>8.6634269971391316</v>
      </c>
      <c r="AP552" s="40">
        <v>4.1601704171115687E-2</v>
      </c>
      <c r="AQ552" s="40">
        <v>2.1459658765491677E-2</v>
      </c>
      <c r="AR552" s="40">
        <v>0.39190277955887298</v>
      </c>
      <c r="AS552" s="40">
        <v>0.35232593709520094</v>
      </c>
      <c r="AT552" s="40">
        <v>0.82013680984939119</v>
      </c>
      <c r="AU552" s="40">
        <v>1.3955075614363071</v>
      </c>
      <c r="AV552" s="40">
        <v>0.54841780771079973</v>
      </c>
      <c r="AW552" s="40">
        <v>22.929940885100471</v>
      </c>
      <c r="AX552" s="40"/>
      <c r="AY552" s="40">
        <v>1.4319434657513708</v>
      </c>
      <c r="AZ552" s="40">
        <v>0.56333538728767307</v>
      </c>
      <c r="BA552" s="40">
        <v>2.895865461351609</v>
      </c>
      <c r="BB552" s="40">
        <v>0.13504318305660518</v>
      </c>
      <c r="BC552" s="66">
        <v>2.1213203435596398E-3</v>
      </c>
      <c r="BD552" s="40"/>
      <c r="BE552" s="40">
        <v>0.49770479212222435</v>
      </c>
      <c r="BF552" s="40">
        <v>1.0948432156209937</v>
      </c>
      <c r="BG552" s="40">
        <v>2.1213203435596398E-3</v>
      </c>
      <c r="BH552" s="68">
        <v>2.1213203435596398E-3</v>
      </c>
      <c r="BI552" s="69">
        <v>2.1213203435596398E-3</v>
      </c>
      <c r="BJ552" s="70">
        <v>2.1213203435596398E-3</v>
      </c>
      <c r="BK552" s="71">
        <v>2.1213203435596398E-3</v>
      </c>
      <c r="BL552" s="85">
        <f t="shared" si="64"/>
        <v>3.2732234234932394</v>
      </c>
      <c r="BM552" s="85">
        <f t="shared" si="65"/>
        <v>1.1913369601271144</v>
      </c>
      <c r="BN552" s="85">
        <f t="shared" si="66"/>
        <v>1.7963855778358946</v>
      </c>
      <c r="BO552" s="85">
        <f t="shared" si="67"/>
        <v>0.74414473121670976</v>
      </c>
      <c r="BP552" s="85">
        <f t="shared" si="68"/>
        <v>0.44719222891040472</v>
      </c>
      <c r="BQ552" s="85">
        <f t="shared" si="69"/>
        <v>21.802284478780035</v>
      </c>
      <c r="BR552" s="85">
        <f t="shared" si="70"/>
        <v>27.926744073208617</v>
      </c>
      <c r="BS552" s="85">
        <f t="shared" si="71"/>
        <v>33.132756570939492</v>
      </c>
    </row>
    <row r="553" spans="1:71" x14ac:dyDescent="0.2">
      <c r="A553" s="22">
        <v>552</v>
      </c>
      <c r="B553" s="18" t="s">
        <v>23</v>
      </c>
      <c r="C553" s="16">
        <v>1635</v>
      </c>
      <c r="D553" s="16">
        <v>2</v>
      </c>
      <c r="E553" s="16">
        <v>2</v>
      </c>
      <c r="F553" s="16" t="s">
        <v>25</v>
      </c>
      <c r="G553" s="19">
        <v>1</v>
      </c>
      <c r="H553" s="16">
        <v>238</v>
      </c>
      <c r="I553" s="20">
        <v>31.8</v>
      </c>
      <c r="J553" s="47">
        <v>2.52</v>
      </c>
      <c r="K553" s="47">
        <v>1.5</v>
      </c>
      <c r="L553" s="48">
        <v>4.2</v>
      </c>
      <c r="M553" s="23">
        <v>12</v>
      </c>
      <c r="N553" s="17">
        <v>36.372727269999999</v>
      </c>
      <c r="O553" s="17">
        <v>29.26</v>
      </c>
      <c r="P553" s="17">
        <v>3.1387903019999999</v>
      </c>
      <c r="Q553" s="17">
        <v>3.1754536369999999</v>
      </c>
      <c r="R553" s="17">
        <v>1.1416636360000001</v>
      </c>
      <c r="S553" s="17">
        <v>1.1549990910000001</v>
      </c>
      <c r="T553" s="38">
        <v>3.3964227492222019</v>
      </c>
      <c r="U553" s="38">
        <v>1.9597236605554922</v>
      </c>
      <c r="V553" s="38">
        <v>1.0687675518567352</v>
      </c>
      <c r="W553" s="38">
        <v>2.6618841758608358</v>
      </c>
      <c r="X553" s="38">
        <v>0.21595568744421312</v>
      </c>
      <c r="Y553" s="38">
        <v>5.4083627425557314E-2</v>
      </c>
      <c r="Z553" s="38">
        <v>3.1501018921993369</v>
      </c>
      <c r="AA553" s="55">
        <v>2.1213203435596398E-3</v>
      </c>
      <c r="AB553" s="38">
        <v>8.3189202197633538E-2</v>
      </c>
      <c r="AC553" s="38">
        <v>11.437222746179424</v>
      </c>
      <c r="AD553" s="38">
        <v>0.19796757741502385</v>
      </c>
      <c r="AE553" s="38">
        <v>0.45542214659327651</v>
      </c>
      <c r="AF553" s="38">
        <v>0.87884497795690975</v>
      </c>
      <c r="AG553" s="38">
        <v>1.0749966715214971</v>
      </c>
      <c r="AH553" s="38">
        <v>0.22534238259326131</v>
      </c>
      <c r="AI553" s="38">
        <v>25.968846193243177</v>
      </c>
      <c r="AJ553" s="38">
        <v>0.20515832083130714</v>
      </c>
      <c r="AK553" s="38">
        <v>1.7697435893044959</v>
      </c>
      <c r="AL553" s="38">
        <v>0.36470770683357229</v>
      </c>
      <c r="AM553" s="38">
        <v>0.46371406425900114</v>
      </c>
      <c r="AN553" s="38">
        <v>0.20318358203351783</v>
      </c>
      <c r="AO553" s="38">
        <v>9.223509652937782</v>
      </c>
      <c r="AP553" s="38">
        <v>2.2563365297554115E-2</v>
      </c>
      <c r="AQ553" s="38">
        <v>2.0507763583106291E-2</v>
      </c>
      <c r="AR553" s="38">
        <v>0.38605744311294155</v>
      </c>
      <c r="AS553" s="38">
        <v>0.34755110113807375</v>
      </c>
      <c r="AT553" s="38">
        <v>0.6165164522256843</v>
      </c>
      <c r="AU553" s="38">
        <v>1.28820602652413</v>
      </c>
      <c r="AV553" s="38">
        <v>0.60181841743176856</v>
      </c>
      <c r="AW553" s="38">
        <v>21.679987349516644</v>
      </c>
      <c r="AX553" s="38">
        <v>0.23678352675727382</v>
      </c>
      <c r="AY553" s="38">
        <v>0.8669898927397115</v>
      </c>
      <c r="AZ553" s="38">
        <v>0.63955122053016078</v>
      </c>
      <c r="BA553" s="38">
        <v>3.035768504895378</v>
      </c>
      <c r="BB553" s="38">
        <v>0.14318794722717054</v>
      </c>
      <c r="BC553" s="66">
        <v>2.1213203435596398E-3</v>
      </c>
      <c r="BD553" s="38"/>
      <c r="BE553" s="38">
        <v>0.54522299412505826</v>
      </c>
      <c r="BF553" s="38">
        <v>0.88598493567410941</v>
      </c>
      <c r="BG553" s="38">
        <v>2.1213203435596398E-3</v>
      </c>
      <c r="BH553" s="68">
        <v>2.1213203435596398E-3</v>
      </c>
      <c r="BI553" s="69">
        <v>2.1213203435596398E-3</v>
      </c>
      <c r="BJ553" s="70">
        <v>2.1213203435596398E-3</v>
      </c>
      <c r="BK553" s="71">
        <v>2.1213203435596398E-3</v>
      </c>
      <c r="BL553" s="85">
        <f t="shared" si="64"/>
        <v>3.3298866020472078</v>
      </c>
      <c r="BM553" s="85">
        <f t="shared" si="65"/>
        <v>1.5317873364640746</v>
      </c>
      <c r="BN553" s="85">
        <f t="shared" si="66"/>
        <v>1.5949156835496152</v>
      </c>
      <c r="BO553" s="85">
        <f t="shared" si="67"/>
        <v>0.71165748303722587</v>
      </c>
      <c r="BP553" s="85">
        <f t="shared" si="68"/>
        <v>0.82012985342684885</v>
      </c>
      <c r="BQ553" s="85">
        <f t="shared" si="69"/>
        <v>23.89007846331824</v>
      </c>
      <c r="BR553" s="85">
        <f t="shared" si="70"/>
        <v>27.738589782547674</v>
      </c>
      <c r="BS553" s="85">
        <f t="shared" si="71"/>
        <v>31.329424862840117</v>
      </c>
    </row>
    <row r="554" spans="1:71" x14ac:dyDescent="0.2">
      <c r="A554" s="22">
        <v>553</v>
      </c>
      <c r="B554" s="18" t="s">
        <v>23</v>
      </c>
      <c r="C554" s="20">
        <v>1635</v>
      </c>
      <c r="D554" s="20">
        <v>2</v>
      </c>
      <c r="E554" s="20">
        <v>2</v>
      </c>
      <c r="F554" s="20" t="s">
        <v>25</v>
      </c>
      <c r="G554" s="19">
        <v>1</v>
      </c>
      <c r="H554" s="16">
        <v>241</v>
      </c>
      <c r="I554" s="20">
        <v>31.8</v>
      </c>
      <c r="J554" s="47">
        <v>2.52</v>
      </c>
      <c r="K554" s="47">
        <v>1.5</v>
      </c>
      <c r="L554" s="48">
        <v>4.2</v>
      </c>
      <c r="M554" s="21">
        <v>15</v>
      </c>
      <c r="N554" s="17">
        <v>38.377272730000001</v>
      </c>
      <c r="O554" s="17">
        <v>28.67</v>
      </c>
      <c r="P554" s="17">
        <v>3.2696636269999999</v>
      </c>
      <c r="Q554" s="17">
        <v>3.119347388</v>
      </c>
      <c r="R554" s="17">
        <v>1.254807727</v>
      </c>
      <c r="S554" s="17">
        <v>1.1971204550000001</v>
      </c>
      <c r="T554" s="40">
        <v>3.2118141568908585</v>
      </c>
      <c r="U554" s="40">
        <v>1.9405136110278947</v>
      </c>
      <c r="V554" s="40">
        <v>1.0720718990831812</v>
      </c>
      <c r="W554" s="40">
        <v>2.7381502418687553</v>
      </c>
      <c r="X554" s="40">
        <v>0.21365384591279796</v>
      </c>
      <c r="Y554" s="40">
        <v>6.5155299684076615E-2</v>
      </c>
      <c r="Z554" s="40">
        <v>3.208779384791951</v>
      </c>
      <c r="AA554" s="55">
        <v>2.1213203435596398E-3</v>
      </c>
      <c r="AB554" s="40">
        <v>7.1579515720045478E-2</v>
      </c>
      <c r="AC554" s="40">
        <v>11.78354506541482</v>
      </c>
      <c r="AD554" s="57">
        <v>2.1213203435596398E-3</v>
      </c>
      <c r="AE554" s="58">
        <v>2.1213203435596398E-3</v>
      </c>
      <c r="AF554" s="40">
        <v>1.0324019690338966</v>
      </c>
      <c r="AG554" s="40">
        <v>1.1869090846641184</v>
      </c>
      <c r="AH554" s="40">
        <v>0.19437252849152953</v>
      </c>
      <c r="AI554" s="40">
        <v>26.302239569556278</v>
      </c>
      <c r="AJ554" s="40">
        <v>0.21898957053730464</v>
      </c>
      <c r="AK554" s="40">
        <v>1.6495822060775767</v>
      </c>
      <c r="AL554" s="40">
        <v>0.44339751318998161</v>
      </c>
      <c r="AM554" s="40">
        <v>0.53825083775958915</v>
      </c>
      <c r="AN554" s="40">
        <v>0.24009030343506502</v>
      </c>
      <c r="AO554" s="40">
        <v>9.2496479021697962</v>
      </c>
      <c r="AP554" s="40">
        <v>1.9391999763185577E-2</v>
      </c>
      <c r="AQ554" s="40">
        <v>1.6475473902387745E-2</v>
      </c>
      <c r="AR554" s="40">
        <v>0.2491136672911809</v>
      </c>
      <c r="AS554" s="40">
        <v>0.2889338057755646</v>
      </c>
      <c r="AT554" s="40">
        <v>0.4810216775557371</v>
      </c>
      <c r="AU554" s="40">
        <v>0.99433776718909006</v>
      </c>
      <c r="AV554" s="40">
        <v>0.49411476290282713</v>
      </c>
      <c r="AW554" s="40">
        <v>21.954539598245006</v>
      </c>
      <c r="AX554" s="40"/>
      <c r="AY554" s="40">
        <v>1.1952863381557732</v>
      </c>
      <c r="AZ554" s="40">
        <v>0.63088700314177959</v>
      </c>
      <c r="BA554" s="40">
        <v>3.11271378585776</v>
      </c>
      <c r="BB554" s="40">
        <v>0.13926677937281193</v>
      </c>
      <c r="BC554" s="66">
        <v>2.1213203435596398E-3</v>
      </c>
      <c r="BD554" s="40"/>
      <c r="BE554" s="40">
        <v>0.5899975254053873</v>
      </c>
      <c r="BF554" s="40">
        <v>0.76354508888450534</v>
      </c>
      <c r="BG554" s="40">
        <v>2.1213203435596398E-3</v>
      </c>
      <c r="BH554" s="68">
        <v>2.1213203435596398E-3</v>
      </c>
      <c r="BI554" s="69">
        <v>2.1213203435596398E-3</v>
      </c>
      <c r="BJ554" s="70">
        <v>2.1213203435596398E-3</v>
      </c>
      <c r="BK554" s="71">
        <v>2.1213203435596398E-3</v>
      </c>
      <c r="BL554" s="85">
        <f t="shared" si="64"/>
        <v>2.9651086145123893</v>
      </c>
      <c r="BM554" s="85">
        <f t="shared" si="65"/>
        <v>0.93258176862598052</v>
      </c>
      <c r="BN554" s="85">
        <f t="shared" si="66"/>
        <v>1.7924365424513438</v>
      </c>
      <c r="BO554" s="85">
        <f t="shared" si="67"/>
        <v>0.48706293509243925</v>
      </c>
      <c r="BP554" s="85">
        <f t="shared" si="68"/>
        <v>0.44551883353354127</v>
      </c>
      <c r="BQ554" s="85">
        <f t="shared" si="69"/>
        <v>24.16852820499026</v>
      </c>
      <c r="BR554" s="85">
        <f t="shared" si="70"/>
        <v>27.951821775633853</v>
      </c>
      <c r="BS554" s="85">
        <f t="shared" si="71"/>
        <v>30.942353195504349</v>
      </c>
    </row>
    <row r="555" spans="1:71" x14ac:dyDescent="0.2">
      <c r="A555" s="22">
        <v>554</v>
      </c>
      <c r="B555" s="18" t="s">
        <v>23</v>
      </c>
      <c r="C555" s="16">
        <v>1635</v>
      </c>
      <c r="D555" s="16">
        <v>2</v>
      </c>
      <c r="E555" s="16">
        <v>2</v>
      </c>
      <c r="F555" s="16" t="s">
        <v>25</v>
      </c>
      <c r="G555" s="19">
        <v>1</v>
      </c>
      <c r="H555" s="16">
        <v>244</v>
      </c>
      <c r="I555" s="20">
        <v>31.8</v>
      </c>
      <c r="J555" s="47">
        <v>2.52</v>
      </c>
      <c r="K555" s="47">
        <v>1.5</v>
      </c>
      <c r="L555" s="48">
        <v>4.2</v>
      </c>
      <c r="M555" s="23">
        <v>18</v>
      </c>
      <c r="N555" s="17">
        <v>39.163636359999998</v>
      </c>
      <c r="O555" s="17">
        <v>30.785</v>
      </c>
      <c r="P555" s="17">
        <v>3.6662650879999998</v>
      </c>
      <c r="Q555" s="17">
        <v>3.14</v>
      </c>
      <c r="R555" s="17">
        <v>1.435842727</v>
      </c>
      <c r="S555" s="17">
        <v>1.229738182</v>
      </c>
      <c r="T555" s="38">
        <v>4.0130433203623621</v>
      </c>
      <c r="U555" s="38">
        <v>2.4189549179409684</v>
      </c>
      <c r="V555" s="38">
        <v>1.2806644207688727</v>
      </c>
      <c r="W555" s="38">
        <v>2.8936077758118732</v>
      </c>
      <c r="X555" s="38">
        <v>0.25411701067610426</v>
      </c>
      <c r="Y555" s="38">
        <v>8.7018017699545536E-2</v>
      </c>
      <c r="Z555" s="38">
        <v>3.2674764837712234</v>
      </c>
      <c r="AA555" s="55">
        <v>2.1213203435596398E-3</v>
      </c>
      <c r="AB555" s="38">
        <v>0.12839176515633244</v>
      </c>
      <c r="AC555" s="38">
        <v>11.08378590013657</v>
      </c>
      <c r="AD555" s="38">
        <v>0.19538012813655717</v>
      </c>
      <c r="AE555" s="38">
        <v>0.38964124064804823</v>
      </c>
      <c r="AF555" s="38">
        <v>0.73301956236810506</v>
      </c>
      <c r="AG555" s="38">
        <v>1.158312260831907</v>
      </c>
      <c r="AH555" s="38">
        <v>0.29057952938626519</v>
      </c>
      <c r="AI555" s="38">
        <v>29.684937314936917</v>
      </c>
      <c r="AJ555" s="38">
        <v>0.15684418571355335</v>
      </c>
      <c r="AK555" s="38">
        <v>1.7096866988276136</v>
      </c>
      <c r="AL555" s="38">
        <v>0.28225426864293285</v>
      </c>
      <c r="AM555" s="38">
        <v>0.42597572883313661</v>
      </c>
      <c r="AN555" s="38">
        <v>0.17155629121767058</v>
      </c>
      <c r="AO555" s="38">
        <v>10.242637547354374</v>
      </c>
      <c r="AP555" s="38">
        <v>2.3457061629992716E-2</v>
      </c>
      <c r="AQ555" s="38">
        <v>2.3005409890291907E-2</v>
      </c>
      <c r="AR555" s="38">
        <v>0.36004331343340312</v>
      </c>
      <c r="AS555" s="38">
        <v>0.26878083317939211</v>
      </c>
      <c r="AT555" s="38">
        <v>0.43580549036534189</v>
      </c>
      <c r="AU555" s="38">
        <v>0.90976113831817718</v>
      </c>
      <c r="AV555" s="38">
        <v>0.55065956681010753</v>
      </c>
      <c r="AW555" s="38">
        <v>18.856229501832882</v>
      </c>
      <c r="AX555" s="38">
        <v>0.29108155832509297</v>
      </c>
      <c r="AY555" s="38">
        <v>0.5892263435524091</v>
      </c>
      <c r="AZ555" s="38">
        <v>0.47301994850261675</v>
      </c>
      <c r="BA555" s="38">
        <v>2.5365655406993004</v>
      </c>
      <c r="BB555" s="38">
        <v>0.13901202907421126</v>
      </c>
      <c r="BC555" s="66">
        <v>2.1213203435596398E-3</v>
      </c>
      <c r="BD555" s="38">
        <v>2.2928873381945727E-2</v>
      </c>
      <c r="BE555" s="38">
        <v>0.44891092067161492</v>
      </c>
      <c r="BF555" s="38">
        <v>0.49895443317092325</v>
      </c>
      <c r="BG555" s="38">
        <v>2.1213203435596398E-3</v>
      </c>
      <c r="BH555" s="68">
        <v>2.1213203435596398E-3</v>
      </c>
      <c r="BI555" s="69">
        <v>2.1213203435596398E-3</v>
      </c>
      <c r="BJ555" s="70">
        <v>2.1213203435596398E-3</v>
      </c>
      <c r="BK555" s="71">
        <v>2.1213203435596398E-3</v>
      </c>
      <c r="BL555" s="85">
        <f t="shared" si="64"/>
        <v>3.2880747366095089</v>
      </c>
      <c r="BM555" s="85">
        <f t="shared" si="65"/>
        <v>1.4430911176836891</v>
      </c>
      <c r="BN555" s="85">
        <f t="shared" si="66"/>
        <v>1.6734273277081488</v>
      </c>
      <c r="BO555" s="85">
        <f t="shared" si="67"/>
        <v>0.77119560839270807</v>
      </c>
      <c r="BP555" s="85">
        <f t="shared" si="68"/>
        <v>0.67189550929098107</v>
      </c>
      <c r="BQ555" s="85">
        <f t="shared" si="69"/>
        <v>25.211649829467973</v>
      </c>
      <c r="BR555" s="85">
        <f t="shared" si="70"/>
        <v>31.394624013764531</v>
      </c>
      <c r="BS555" s="85">
        <f t="shared" si="71"/>
        <v>26.440169884899056</v>
      </c>
    </row>
    <row r="556" spans="1:71" x14ac:dyDescent="0.2">
      <c r="A556" s="22">
        <v>555</v>
      </c>
      <c r="B556" s="18" t="s">
        <v>23</v>
      </c>
      <c r="C556" s="18">
        <v>1645</v>
      </c>
      <c r="D556" s="18">
        <v>1</v>
      </c>
      <c r="E556" s="19">
        <v>1</v>
      </c>
      <c r="F556" s="19" t="s">
        <v>25</v>
      </c>
      <c r="G556" s="19">
        <v>1</v>
      </c>
      <c r="H556" s="19">
        <v>208</v>
      </c>
      <c r="I556" s="20">
        <v>31.8</v>
      </c>
      <c r="J556" s="47">
        <v>2.52</v>
      </c>
      <c r="K556" s="47">
        <v>1.5</v>
      </c>
      <c r="L556" s="48">
        <v>4.2</v>
      </c>
      <c r="M556" s="51">
        <v>0</v>
      </c>
      <c r="N556" s="17">
        <v>35.372727269999999</v>
      </c>
      <c r="O556" s="17">
        <v>21.699818180000001</v>
      </c>
      <c r="P556" s="17">
        <v>2.1145052689999999</v>
      </c>
      <c r="Q556" s="17">
        <v>3.2895759440000001</v>
      </c>
      <c r="R556" s="17">
        <v>0.74795818199999997</v>
      </c>
      <c r="S556" s="17">
        <v>1.1636127270000001</v>
      </c>
      <c r="T556" s="39">
        <v>2.4752384759985828</v>
      </c>
      <c r="U556" s="39">
        <v>1.3859979880644928</v>
      </c>
      <c r="V556" s="39">
        <v>0.81111367450959582</v>
      </c>
      <c r="W556" s="39">
        <v>2.2409490884736241</v>
      </c>
      <c r="X556" s="39">
        <v>0.18857713994497124</v>
      </c>
      <c r="Y556" s="39">
        <v>7.963402986131618E-2</v>
      </c>
      <c r="Z556" s="39">
        <v>3.2251949941003897</v>
      </c>
      <c r="AA556" s="55">
        <v>2.1213203435596398E-3</v>
      </c>
      <c r="AB556" s="39">
        <v>3.3644498168782164E-2</v>
      </c>
      <c r="AC556" s="39">
        <v>10.553069454252812</v>
      </c>
      <c r="AD556" s="39">
        <v>0.10269330125706573</v>
      </c>
      <c r="AE556" s="39">
        <v>0.27541171215542598</v>
      </c>
      <c r="AF556" s="39">
        <v>1.6389805282089025</v>
      </c>
      <c r="AG556" s="39">
        <v>1.0072160655646669</v>
      </c>
      <c r="AH556" s="39">
        <v>9.0745700757779477E-2</v>
      </c>
      <c r="AI556" s="39">
        <v>21.661194927629502</v>
      </c>
      <c r="AJ556" s="39">
        <v>0.49986496690832766</v>
      </c>
      <c r="AK556" s="39">
        <v>2.2665777367296069</v>
      </c>
      <c r="AL556" s="39">
        <v>0.29253817045277769</v>
      </c>
      <c r="AM556" s="39">
        <v>0.3745384342336307</v>
      </c>
      <c r="AN556" s="39">
        <v>0.2324497415414567</v>
      </c>
      <c r="AO556" s="39">
        <v>8.4650335327695068</v>
      </c>
      <c r="AP556" s="39">
        <v>3.3411030433994536E-2</v>
      </c>
      <c r="AQ556" s="39">
        <v>3.7481754991087787E-2</v>
      </c>
      <c r="AR556" s="39">
        <v>1.1498096690500881</v>
      </c>
      <c r="AS556" s="39">
        <v>0.63942436145501158</v>
      </c>
      <c r="AT556" s="39">
        <v>5.5248864652843022</v>
      </c>
      <c r="AU556" s="39">
        <v>0.66020545889563775</v>
      </c>
      <c r="AV556" s="39">
        <v>0.83474141753091313</v>
      </c>
      <c r="AW556" s="39">
        <v>22.395795512496257</v>
      </c>
      <c r="AX556" s="39">
        <v>0.3368189586885087</v>
      </c>
      <c r="AY556" s="39">
        <v>1.3951949198139724</v>
      </c>
      <c r="AZ556" s="39">
        <v>0.40020481113357126</v>
      </c>
      <c r="BA556" s="39">
        <v>3.177871151854351</v>
      </c>
      <c r="BB556" s="39">
        <v>0.12504225545818226</v>
      </c>
      <c r="BC556" s="66">
        <v>2.1213203435596398E-3</v>
      </c>
      <c r="BD556" s="39">
        <v>4.6300954628226511E-2</v>
      </c>
      <c r="BE556" s="39">
        <v>0.43691323979979302</v>
      </c>
      <c r="BF556" s="39">
        <v>0.86223220820415991</v>
      </c>
      <c r="BG556" s="39">
        <v>6.5886770950885812E-2</v>
      </c>
      <c r="BH556" s="68">
        <v>2.1213203435596398E-3</v>
      </c>
      <c r="BI556" s="69">
        <v>2.1213203435596398E-3</v>
      </c>
      <c r="BJ556" s="70">
        <v>2.1213203435596398E-3</v>
      </c>
      <c r="BK556" s="71">
        <v>2.1213203435596398E-3</v>
      </c>
      <c r="BL556" s="85">
        <f t="shared" si="64"/>
        <v>2.9908579412447884</v>
      </c>
      <c r="BM556" s="85">
        <f t="shared" si="65"/>
        <v>1.2948983497001587</v>
      </c>
      <c r="BN556" s="85">
        <f t="shared" si="66"/>
        <v>1.4635098500031734</v>
      </c>
      <c r="BO556" s="85">
        <f t="shared" si="67"/>
        <v>0.72694846709195504</v>
      </c>
      <c r="BP556" s="85">
        <f t="shared" si="68"/>
        <v>0.56794988260820367</v>
      </c>
      <c r="BQ556" s="85">
        <f t="shared" si="69"/>
        <v>20.880140815344468</v>
      </c>
      <c r="BR556" s="85">
        <f t="shared" si="70"/>
        <v>23.927772664359111</v>
      </c>
      <c r="BS556" s="85">
        <f t="shared" si="71"/>
        <v>38.132827542386757</v>
      </c>
    </row>
    <row r="557" spans="1:71" x14ac:dyDescent="0.2">
      <c r="A557" s="22">
        <v>556</v>
      </c>
      <c r="B557" s="18" t="s">
        <v>23</v>
      </c>
      <c r="C557" s="20">
        <v>1645</v>
      </c>
      <c r="D557" s="20">
        <v>1</v>
      </c>
      <c r="E557" s="20">
        <v>1</v>
      </c>
      <c r="F557" s="20" t="s">
        <v>25</v>
      </c>
      <c r="G557" s="19">
        <v>1</v>
      </c>
      <c r="H557" s="20">
        <v>211</v>
      </c>
      <c r="I557" s="20">
        <v>31.8</v>
      </c>
      <c r="J557" s="47">
        <v>2.52</v>
      </c>
      <c r="K557" s="47">
        <v>1.5</v>
      </c>
      <c r="L557" s="48">
        <v>4.2</v>
      </c>
      <c r="M557" s="21">
        <v>3</v>
      </c>
      <c r="N557" s="17">
        <v>34.668181820000001</v>
      </c>
      <c r="O557" s="17">
        <v>25.519909089999999</v>
      </c>
      <c r="P557" s="17">
        <v>3.2866723480000002</v>
      </c>
      <c r="Q557" s="17">
        <v>3.3902019139999999</v>
      </c>
      <c r="R557" s="17">
        <v>1.139429545</v>
      </c>
      <c r="S557" s="17">
        <v>1.175321364</v>
      </c>
      <c r="T557" s="40">
        <v>2.7108797732833794</v>
      </c>
      <c r="U557" s="40">
        <v>1.4804585362753901</v>
      </c>
      <c r="V557" s="40">
        <v>0.78234399258735021</v>
      </c>
      <c r="W557" s="40">
        <v>2.0335591764983874</v>
      </c>
      <c r="X557" s="40">
        <v>0.16491654526072166</v>
      </c>
      <c r="Y557" s="40">
        <v>3.9596356752716881E-2</v>
      </c>
      <c r="Z557" s="40">
        <v>2.760160083639259</v>
      </c>
      <c r="AA557" s="55">
        <v>2.1213203435596398E-3</v>
      </c>
      <c r="AB557" s="40">
        <v>7.9195435134590694E-2</v>
      </c>
      <c r="AC557" s="40">
        <v>10.018131233371745</v>
      </c>
      <c r="AD557" s="40">
        <v>0.17891977343291185</v>
      </c>
      <c r="AE557" s="40">
        <v>0.39790199570710211</v>
      </c>
      <c r="AF557" s="40">
        <v>1.642318082750905</v>
      </c>
      <c r="AG557" s="40">
        <v>0.98527698269436814</v>
      </c>
      <c r="AH557" s="40">
        <v>0.1938878218667015</v>
      </c>
      <c r="AI557" s="40">
        <v>22.072928084397578</v>
      </c>
      <c r="AJ557" s="40">
        <v>0.34137710271107269</v>
      </c>
      <c r="AK557" s="40">
        <v>2.1246001234589365</v>
      </c>
      <c r="AL557" s="40">
        <v>6.0201118260300529E-2</v>
      </c>
      <c r="AM557" s="40">
        <v>0.42116497391112467</v>
      </c>
      <c r="AN557" s="40">
        <v>0.21615385256049538</v>
      </c>
      <c r="AO557" s="40">
        <v>10.132232383022362</v>
      </c>
      <c r="AP557" s="40">
        <v>3.8288452251179113E-2</v>
      </c>
      <c r="AQ557" s="40">
        <v>7.3837852362623968E-2</v>
      </c>
      <c r="AR557" s="40">
        <v>0.71066342307932429</v>
      </c>
      <c r="AS557" s="40">
        <v>0.5667397730964332</v>
      </c>
      <c r="AT557" s="40">
        <v>3.268103028842019</v>
      </c>
      <c r="AU557" s="40">
        <v>0.67609893223799034</v>
      </c>
      <c r="AV557" s="40">
        <v>0.72145294373524105</v>
      </c>
      <c r="AW557" s="40">
        <v>24.83520457156224</v>
      </c>
      <c r="AX557" s="40"/>
      <c r="AY557" s="40">
        <v>1.1389311272321387</v>
      </c>
      <c r="AZ557" s="40">
        <v>0.30910696623327499</v>
      </c>
      <c r="BA557" s="40">
        <v>3.2173173479156825</v>
      </c>
      <c r="BB557" s="40">
        <v>0.13291659955047117</v>
      </c>
      <c r="BC557" s="66">
        <v>2.1213203435596398E-3</v>
      </c>
      <c r="BD557" s="40"/>
      <c r="BE557" s="40">
        <v>0.44180460552219902</v>
      </c>
      <c r="BF557" s="40">
        <v>0.64025768608798694</v>
      </c>
      <c r="BG557" s="40">
        <v>4.74123660046517E-2</v>
      </c>
      <c r="BH557" s="68">
        <v>2.1213203435596398E-3</v>
      </c>
      <c r="BI557" s="69">
        <v>2.1213203435596398E-3</v>
      </c>
      <c r="BJ557" s="70">
        <v>2.1213203435596398E-3</v>
      </c>
      <c r="BK557" s="71">
        <v>2.1213203435596398E-3</v>
      </c>
      <c r="BL557" s="85">
        <f t="shared" si="64"/>
        <v>2.9157967333749442</v>
      </c>
      <c r="BM557" s="85">
        <f t="shared" si="65"/>
        <v>1.2514832471126793</v>
      </c>
      <c r="BN557" s="85">
        <f t="shared" si="66"/>
        <v>1.4481596337017695</v>
      </c>
      <c r="BO557" s="85">
        <f t="shared" si="67"/>
        <v>0.79338013314527678</v>
      </c>
      <c r="BP557" s="85">
        <f t="shared" si="68"/>
        <v>0.45810311396740266</v>
      </c>
      <c r="BQ557" s="85">
        <f t="shared" si="69"/>
        <v>19.950449340916236</v>
      </c>
      <c r="BR557" s="85">
        <f t="shared" si="70"/>
        <v>24.197528207856514</v>
      </c>
      <c r="BS557" s="85">
        <f t="shared" si="71"/>
        <v>36.82874227743126</v>
      </c>
    </row>
    <row r="558" spans="1:71" x14ac:dyDescent="0.2">
      <c r="A558" s="22">
        <v>557</v>
      </c>
      <c r="B558" s="18" t="s">
        <v>23</v>
      </c>
      <c r="C558" s="18">
        <v>1645</v>
      </c>
      <c r="D558" s="18">
        <v>1</v>
      </c>
      <c r="E558" s="19">
        <v>1</v>
      </c>
      <c r="F558" s="19" t="s">
        <v>25</v>
      </c>
      <c r="G558" s="19">
        <v>1</v>
      </c>
      <c r="H558" s="19">
        <v>214</v>
      </c>
      <c r="I558" s="20">
        <v>31.8</v>
      </c>
      <c r="J558" s="47">
        <v>2.52</v>
      </c>
      <c r="K558" s="47">
        <v>1.5</v>
      </c>
      <c r="L558" s="48">
        <v>4.2</v>
      </c>
      <c r="M558" s="51">
        <v>6</v>
      </c>
      <c r="N558" s="17">
        <v>33.76363636</v>
      </c>
      <c r="O558" s="17">
        <v>22.068818180000001</v>
      </c>
      <c r="P558" s="17">
        <v>3.2551332789999998</v>
      </c>
      <c r="Q558" s="17">
        <v>3.2600888530000001</v>
      </c>
      <c r="R558" s="17">
        <v>1.0990513639999999</v>
      </c>
      <c r="S558" s="17">
        <v>1.1007245450000001</v>
      </c>
      <c r="T558" s="39">
        <v>3.0255387981918078</v>
      </c>
      <c r="U558" s="39">
        <v>1.6086022026631015</v>
      </c>
      <c r="V558" s="39">
        <v>0.85715403790896549</v>
      </c>
      <c r="W558" s="39">
        <v>2.2519371034996816</v>
      </c>
      <c r="X558" s="39">
        <v>0.18370165034309252</v>
      </c>
      <c r="Y558" s="39">
        <v>3.5068613516189825E-2</v>
      </c>
      <c r="Z558" s="39">
        <v>2.9381184051784843</v>
      </c>
      <c r="AA558" s="55">
        <v>2.1213203435596398E-3</v>
      </c>
      <c r="AB558" s="39">
        <v>8.8467310359433865E-2</v>
      </c>
      <c r="AC558" s="39">
        <v>11.001487132960683</v>
      </c>
      <c r="AD558" s="39">
        <v>0.22963437496388941</v>
      </c>
      <c r="AE558" s="39">
        <v>0.46826263562718512</v>
      </c>
      <c r="AF558" s="39">
        <v>0.93264911681550322</v>
      </c>
      <c r="AG558" s="39">
        <v>0.96321320425245704</v>
      </c>
      <c r="AH558" s="39">
        <v>0.25764452143183086</v>
      </c>
      <c r="AI558" s="39">
        <v>24.382873161201921</v>
      </c>
      <c r="AJ558" s="39">
        <v>0.54839437481097697</v>
      </c>
      <c r="AK558" s="39">
        <v>1.2401677683699579</v>
      </c>
      <c r="AL558" s="39">
        <v>0.41816252157578582</v>
      </c>
      <c r="AM558" s="39">
        <v>0.50204298503099587</v>
      </c>
      <c r="AN558" s="39">
        <v>0.16567298201876685</v>
      </c>
      <c r="AO558" s="39">
        <v>11.971832703019489</v>
      </c>
      <c r="AP558" s="39">
        <v>3.3551524984891487E-2</v>
      </c>
      <c r="AQ558" s="39">
        <v>2.9198842315658235E-2</v>
      </c>
      <c r="AR558" s="39">
        <v>0.49400524753108499</v>
      </c>
      <c r="AS558" s="39">
        <v>0.36031293864156227</v>
      </c>
      <c r="AT558" s="39">
        <v>1.601845387302369</v>
      </c>
      <c r="AU558" s="39">
        <v>0.80605090998086015</v>
      </c>
      <c r="AV558" s="39">
        <v>0.61052918001256318</v>
      </c>
      <c r="AW558" s="39">
        <v>23.296798499593059</v>
      </c>
      <c r="AX558" s="39">
        <v>0.31901735713344376</v>
      </c>
      <c r="AY558" s="39">
        <v>0.93430012080001812</v>
      </c>
      <c r="AZ558" s="39">
        <v>0.33145658882145501</v>
      </c>
      <c r="BA558" s="39">
        <v>3.0576036132124429</v>
      </c>
      <c r="BB558" s="39">
        <v>0.15516767211892982</v>
      </c>
      <c r="BC558" s="66">
        <v>2.1213203435596398E-3</v>
      </c>
      <c r="BD558" s="39">
        <v>2.9430998202255386E-2</v>
      </c>
      <c r="BE558" s="39">
        <v>0.59884547762533002</v>
      </c>
      <c r="BF558" s="39">
        <v>0.52649275203995494</v>
      </c>
      <c r="BG558" s="39">
        <v>2.093162105721821E-2</v>
      </c>
      <c r="BH558" s="68">
        <v>2.1213203435596398E-3</v>
      </c>
      <c r="BI558" s="69">
        <v>2.1213203435596398E-3</v>
      </c>
      <c r="BJ558" s="70">
        <v>2.1213203435596398E-3</v>
      </c>
      <c r="BK558" s="71">
        <v>2.1213203435596398E-3</v>
      </c>
      <c r="BL558" s="85">
        <f t="shared" si="64"/>
        <v>3.6786848439310713</v>
      </c>
      <c r="BM558" s="85">
        <f t="shared" si="65"/>
        <v>2.0105657387691021</v>
      </c>
      <c r="BN558" s="85">
        <f t="shared" si="66"/>
        <v>1.5024461231432023</v>
      </c>
      <c r="BO558" s="85">
        <f t="shared" si="67"/>
        <v>1.1241405815661312</v>
      </c>
      <c r="BP558" s="85">
        <f t="shared" si="68"/>
        <v>0.88642515720297088</v>
      </c>
      <c r="BQ558" s="85">
        <f t="shared" si="69"/>
        <v>21.866539330745816</v>
      </c>
      <c r="BR558" s="85">
        <f t="shared" si="70"/>
        <v>25.623040929571879</v>
      </c>
      <c r="BS558" s="85">
        <f t="shared" si="71"/>
        <v>33.216145333090914</v>
      </c>
    </row>
    <row r="559" spans="1:71" x14ac:dyDescent="0.2">
      <c r="A559" s="22">
        <v>558</v>
      </c>
      <c r="B559" s="18" t="s">
        <v>23</v>
      </c>
      <c r="C559" s="20">
        <v>1645</v>
      </c>
      <c r="D559" s="20">
        <v>1</v>
      </c>
      <c r="E559" s="20">
        <v>1</v>
      </c>
      <c r="F559" s="20" t="s">
        <v>25</v>
      </c>
      <c r="G559" s="19">
        <v>1</v>
      </c>
      <c r="H559" s="20">
        <v>217</v>
      </c>
      <c r="I559" s="20">
        <v>31.8</v>
      </c>
      <c r="J559" s="47">
        <v>2.52</v>
      </c>
      <c r="K559" s="47">
        <v>1.5</v>
      </c>
      <c r="L559" s="48">
        <v>4.2</v>
      </c>
      <c r="M559" s="21">
        <v>9</v>
      </c>
      <c r="N559" s="17">
        <v>33.26363636</v>
      </c>
      <c r="O559" s="17">
        <v>26.110227269999999</v>
      </c>
      <c r="P559" s="17">
        <v>3.5030158509999998</v>
      </c>
      <c r="Q559" s="17">
        <v>3.2126550969999998</v>
      </c>
      <c r="R559" s="17">
        <v>1.1652304550000001</v>
      </c>
      <c r="S559" s="17">
        <v>1.068645909</v>
      </c>
      <c r="T559" s="40">
        <v>3.6547941959914301</v>
      </c>
      <c r="U559" s="40">
        <v>2.0078274508666429</v>
      </c>
      <c r="V559" s="40">
        <v>1.035834631657959</v>
      </c>
      <c r="W559" s="40">
        <v>2.5424894223746808</v>
      </c>
      <c r="X559" s="40">
        <v>0.21768507617147348</v>
      </c>
      <c r="Y559" s="40">
        <v>3.673398394439599E-2</v>
      </c>
      <c r="Z559" s="40">
        <v>3.0483546121507925</v>
      </c>
      <c r="AA559" s="55">
        <v>2.1213203435596398E-3</v>
      </c>
      <c r="AB559" s="40">
        <v>0.10564447647064375</v>
      </c>
      <c r="AC559" s="40">
        <v>10.981165868246091</v>
      </c>
      <c r="AD559" s="57">
        <v>2.1213203435596398E-3</v>
      </c>
      <c r="AE559" s="58">
        <v>2.1213203435596398E-3</v>
      </c>
      <c r="AF559" s="40">
        <v>1.3189050369369963</v>
      </c>
      <c r="AG559" s="40">
        <v>0.94043447523756984</v>
      </c>
      <c r="AH559" s="40">
        <v>0.4123933757941049</v>
      </c>
      <c r="AI559" s="40">
        <v>24.447080208358337</v>
      </c>
      <c r="AJ559" s="40">
        <v>0.22669742630891462</v>
      </c>
      <c r="AK559" s="40">
        <v>1.0867653110688644</v>
      </c>
      <c r="AL559" s="40">
        <v>0.4525325268350664</v>
      </c>
      <c r="AM559" s="40">
        <v>0.53669029941257751</v>
      </c>
      <c r="AN559" s="40">
        <v>0.1595456257342214</v>
      </c>
      <c r="AO559" s="40">
        <v>11.778925553812492</v>
      </c>
      <c r="AP559" s="40">
        <v>2.634227663834094E-2</v>
      </c>
      <c r="AQ559" s="40">
        <v>1.607554317929524E-2</v>
      </c>
      <c r="AR559" s="40">
        <v>0.38543671806539526</v>
      </c>
      <c r="AS559" s="40">
        <v>0.29722386347648933</v>
      </c>
      <c r="AT559" s="40">
        <v>0.64646648642451576</v>
      </c>
      <c r="AU559" s="40">
        <v>1.4206688915810304</v>
      </c>
      <c r="AV559" s="40">
        <v>0.42905103689517571</v>
      </c>
      <c r="AW559" s="40">
        <v>22.797310593367719</v>
      </c>
      <c r="AX559" s="40"/>
      <c r="AY559" s="40">
        <v>1.0653806205001493</v>
      </c>
      <c r="AZ559" s="40">
        <v>0.49450941825385725</v>
      </c>
      <c r="BA559" s="40">
        <v>2.6870955024424048</v>
      </c>
      <c r="BB559" s="40">
        <v>0.16833502967452132</v>
      </c>
      <c r="BC559" s="66">
        <v>2.1213203435596398E-3</v>
      </c>
      <c r="BD559" s="40"/>
      <c r="BE559" s="40">
        <v>0.49492601235857803</v>
      </c>
      <c r="BF559" s="40">
        <v>0.81988185169554073</v>
      </c>
      <c r="BG559" s="40">
        <v>2.1213203435596398E-3</v>
      </c>
      <c r="BH559" s="68">
        <v>2.1213203435596398E-3</v>
      </c>
      <c r="BI559" s="69">
        <v>2.1213203435596398E-3</v>
      </c>
      <c r="BJ559" s="70">
        <v>2.1213203435596398E-3</v>
      </c>
      <c r="BK559" s="71">
        <v>2.1213203435596398E-3</v>
      </c>
      <c r="BL559" s="85">
        <f t="shared" si="64"/>
        <v>2.8770361507681734</v>
      </c>
      <c r="BM559" s="85">
        <f t="shared" si="65"/>
        <v>1.201510446095849</v>
      </c>
      <c r="BN559" s="85">
        <f t="shared" si="66"/>
        <v>1.515980078938103</v>
      </c>
      <c r="BO559" s="85">
        <f t="shared" si="67"/>
        <v>0.74685659891722289</v>
      </c>
      <c r="BP559" s="85">
        <f t="shared" si="68"/>
        <v>0.45465384717862606</v>
      </c>
      <c r="BQ559" s="85">
        <f t="shared" si="69"/>
        <v>23.488151257459069</v>
      </c>
      <c r="BR559" s="85">
        <f t="shared" si="70"/>
        <v>25.533845519427199</v>
      </c>
      <c r="BS559" s="85">
        <f t="shared" si="71"/>
        <v>31.761431766614365</v>
      </c>
    </row>
    <row r="560" spans="1:71" x14ac:dyDescent="0.2">
      <c r="A560" s="22">
        <v>559</v>
      </c>
      <c r="B560" s="18" t="s">
        <v>23</v>
      </c>
      <c r="C560" s="18">
        <v>1645</v>
      </c>
      <c r="D560" s="18">
        <v>1</v>
      </c>
      <c r="E560" s="19">
        <v>1</v>
      </c>
      <c r="F560" s="19" t="s">
        <v>25</v>
      </c>
      <c r="G560" s="19">
        <v>1</v>
      </c>
      <c r="H560" s="19">
        <v>220</v>
      </c>
      <c r="I560" s="20">
        <v>31.8</v>
      </c>
      <c r="J560" s="47">
        <v>2.52</v>
      </c>
      <c r="K560" s="47">
        <v>1.5</v>
      </c>
      <c r="L560" s="48">
        <v>4.2</v>
      </c>
      <c r="M560" s="51">
        <v>12</v>
      </c>
      <c r="N560" s="17">
        <v>29.454545450000001</v>
      </c>
      <c r="O560" s="17">
        <v>26.772727270000001</v>
      </c>
      <c r="P560" s="17">
        <v>3.4794753090000001</v>
      </c>
      <c r="Q560" s="17">
        <v>3.2986419749999998</v>
      </c>
      <c r="R560" s="17">
        <v>1.0248636360000001</v>
      </c>
      <c r="S560" s="17">
        <v>0.97160000000000002</v>
      </c>
      <c r="T560" s="39">
        <v>3.8327982174122992</v>
      </c>
      <c r="U560" s="39">
        <v>2.2061845074387585</v>
      </c>
      <c r="V560" s="39">
        <v>1.179777693030746</v>
      </c>
      <c r="W560" s="39">
        <v>2.8524678195029263</v>
      </c>
      <c r="X560" s="39">
        <v>0.25312494720503892</v>
      </c>
      <c r="Y560" s="39">
        <v>4.3394217470052697E-2</v>
      </c>
      <c r="Z560" s="39">
        <v>3.2778397773644197</v>
      </c>
      <c r="AA560" s="55">
        <v>2.1213203435596398E-3</v>
      </c>
      <c r="AB560" s="39">
        <v>0.14202359255542457</v>
      </c>
      <c r="AC560" s="39">
        <v>11.016471322818232</v>
      </c>
      <c r="AD560" s="39">
        <v>0.18153096404336044</v>
      </c>
      <c r="AE560" s="39">
        <v>0.56006225723328862</v>
      </c>
      <c r="AF560" s="39">
        <v>0.81794203441029245</v>
      </c>
      <c r="AG560" s="39">
        <v>0.94320700510073863</v>
      </c>
      <c r="AH560" s="39">
        <v>0.32289517111022242</v>
      </c>
      <c r="AI560" s="39">
        <v>24.079968301940298</v>
      </c>
      <c r="AJ560" s="39">
        <v>0.43569684910439693</v>
      </c>
      <c r="AK560" s="39">
        <v>1.0638877053142815</v>
      </c>
      <c r="AL560" s="39">
        <v>0.42961042713035641</v>
      </c>
      <c r="AM560" s="39">
        <v>0.50952724150702622</v>
      </c>
      <c r="AN560" s="39">
        <v>0.14581556292672476</v>
      </c>
      <c r="AO560" s="39">
        <v>11.45132042476032</v>
      </c>
      <c r="AP560" s="39">
        <v>2.1787191662158423E-2</v>
      </c>
      <c r="AQ560" s="39">
        <v>2.0150504705655138E-2</v>
      </c>
      <c r="AR560" s="39">
        <v>0.36615575488078173</v>
      </c>
      <c r="AS560" s="39">
        <v>0.30631077769475573</v>
      </c>
      <c r="AT560" s="39">
        <v>0.54543074203988551</v>
      </c>
      <c r="AU560" s="39">
        <v>1.005349404387641</v>
      </c>
      <c r="AV560" s="39">
        <v>0.58644419165579131</v>
      </c>
      <c r="AW560" s="39">
        <v>21.946277634330539</v>
      </c>
      <c r="AX560" s="39">
        <v>0.32421046940966897</v>
      </c>
      <c r="AY560" s="39">
        <v>0.72869560863082827</v>
      </c>
      <c r="AZ560" s="39">
        <v>0.56414494792202619</v>
      </c>
      <c r="BA560" s="39">
        <v>3.2527860991955113</v>
      </c>
      <c r="BB560" s="39">
        <v>0.15134173004529591</v>
      </c>
      <c r="BC560" s="66">
        <v>2.1213203435596398E-3</v>
      </c>
      <c r="BD560" s="39">
        <v>2.4427867109489635E-2</v>
      </c>
      <c r="BE560" s="39">
        <v>0.74987398170324804</v>
      </c>
      <c r="BF560" s="39">
        <v>0.5896701053173834</v>
      </c>
      <c r="BG560" s="39">
        <v>2.1213203435596398E-3</v>
      </c>
      <c r="BH560" s="68">
        <v>2.1213203435596398E-3</v>
      </c>
      <c r="BI560" s="69">
        <v>2.1213203435596398E-3</v>
      </c>
      <c r="BJ560" s="70">
        <v>2.1213203435596398E-3</v>
      </c>
      <c r="BK560" s="71">
        <v>2.1213203435596398E-3</v>
      </c>
      <c r="BL560" s="85">
        <f t="shared" si="64"/>
        <v>3.7158846085251511</v>
      </c>
      <c r="BM560" s="85">
        <f t="shared" si="65"/>
        <v>2.0718192611770494</v>
      </c>
      <c r="BN560" s="85">
        <f t="shared" si="66"/>
        <v>1.4982497844213771</v>
      </c>
      <c r="BO560" s="85">
        <f t="shared" si="67"/>
        <v>1.0821465768134044</v>
      </c>
      <c r="BP560" s="85">
        <f t="shared" si="68"/>
        <v>0.98967268436364497</v>
      </c>
      <c r="BQ560" s="85">
        <f t="shared" si="69"/>
        <v>24.618664284772422</v>
      </c>
      <c r="BR560" s="85">
        <f t="shared" si="70"/>
        <v>25.14385600725458</v>
      </c>
      <c r="BS560" s="85">
        <f t="shared" si="71"/>
        <v>31.195784932752016</v>
      </c>
    </row>
    <row r="561" spans="1:71" x14ac:dyDescent="0.2">
      <c r="A561" s="22">
        <v>560</v>
      </c>
      <c r="B561" s="18" t="s">
        <v>23</v>
      </c>
      <c r="C561" s="20">
        <v>1645</v>
      </c>
      <c r="D561" s="20">
        <v>1</v>
      </c>
      <c r="E561" s="20">
        <v>1</v>
      </c>
      <c r="F561" s="20" t="s">
        <v>25</v>
      </c>
      <c r="G561" s="19">
        <v>1</v>
      </c>
      <c r="H561" s="20">
        <v>223</v>
      </c>
      <c r="I561" s="20">
        <v>31.8</v>
      </c>
      <c r="J561" s="47">
        <v>2.52</v>
      </c>
      <c r="K561" s="47">
        <v>1.5</v>
      </c>
      <c r="L561" s="48">
        <v>4.2</v>
      </c>
      <c r="M561" s="21">
        <v>15</v>
      </c>
      <c r="N561" s="17">
        <v>29.254545449999998</v>
      </c>
      <c r="O561" s="17">
        <v>23.386363639999999</v>
      </c>
      <c r="P561" s="17">
        <v>3.4727781229999999</v>
      </c>
      <c r="Q561" s="17">
        <v>3.1775637040000002</v>
      </c>
      <c r="R561" s="17">
        <v>1.015945455</v>
      </c>
      <c r="S561" s="17">
        <v>0.92958181799999995</v>
      </c>
      <c r="T561" s="40">
        <v>3.873054753896922</v>
      </c>
      <c r="U561" s="40">
        <v>2.3598201049418668</v>
      </c>
      <c r="V561" s="40">
        <v>1.3257518084053921</v>
      </c>
      <c r="W561" s="40">
        <v>3.3128678443576427</v>
      </c>
      <c r="X561" s="40">
        <v>0.27805105734541424</v>
      </c>
      <c r="Y561" s="40">
        <v>5.3260982206217167E-2</v>
      </c>
      <c r="Z561" s="40">
        <v>3.8100818030377432</v>
      </c>
      <c r="AA561" s="55">
        <v>2.1213203435596398E-3</v>
      </c>
      <c r="AB561" s="40">
        <v>0.11734805723574976</v>
      </c>
      <c r="AC561" s="40">
        <v>11.531158437570449</v>
      </c>
      <c r="AD561" s="57">
        <v>2.1213203435596398E-3</v>
      </c>
      <c r="AE561" s="58">
        <v>2.1213203435596398E-3</v>
      </c>
      <c r="AF561" s="40">
        <v>1.3056842295607634</v>
      </c>
      <c r="AG561" s="40">
        <v>0.92420754804013405</v>
      </c>
      <c r="AH561" s="40">
        <v>0.37115210692781531</v>
      </c>
      <c r="AI561" s="40">
        <v>24.733777450328695</v>
      </c>
      <c r="AJ561" s="40">
        <v>0.21676031347951882</v>
      </c>
      <c r="AK561" s="40">
        <v>1.1350529409705414</v>
      </c>
      <c r="AL561" s="40">
        <v>0.41530024868605547</v>
      </c>
      <c r="AM561" s="40">
        <v>0.47891547948410962</v>
      </c>
      <c r="AN561" s="40">
        <v>0.14666118071941678</v>
      </c>
      <c r="AO561" s="40">
        <v>11.557564860614162</v>
      </c>
      <c r="AP561" s="40">
        <v>2.1790423827739807E-2</v>
      </c>
      <c r="AQ561" s="40">
        <v>2.2655504614901949E-2</v>
      </c>
      <c r="AR561" s="40">
        <v>0.28777075240652406</v>
      </c>
      <c r="AS561" s="40">
        <v>0.27655471231144624</v>
      </c>
      <c r="AT561" s="40">
        <v>0.41403421693080078</v>
      </c>
      <c r="AU561" s="40">
        <v>0.78988224472210933</v>
      </c>
      <c r="AV561" s="40">
        <v>0.47968863584261318</v>
      </c>
      <c r="AW561" s="40">
        <v>21.430532083507689</v>
      </c>
      <c r="AX561" s="40"/>
      <c r="AY561" s="40">
        <v>1.0378036058366094</v>
      </c>
      <c r="AZ561" s="40">
        <v>0.45073713051657593</v>
      </c>
      <c r="BA561" s="40">
        <v>2.6129594935469567</v>
      </c>
      <c r="BB561" s="40">
        <v>0.15312595360489181</v>
      </c>
      <c r="BC561" s="66">
        <v>2.1213203435596398E-3</v>
      </c>
      <c r="BD561" s="40"/>
      <c r="BE561" s="40">
        <v>0.49997915780581059</v>
      </c>
      <c r="BF561" s="40">
        <v>0.53856419019717483</v>
      </c>
      <c r="BG561" s="40">
        <v>2.1213203435596398E-3</v>
      </c>
      <c r="BH561" s="68">
        <v>2.1213203435596398E-3</v>
      </c>
      <c r="BI561" s="69">
        <v>2.1213203435596398E-3</v>
      </c>
      <c r="BJ561" s="70">
        <v>2.1213203435596398E-3</v>
      </c>
      <c r="BK561" s="71">
        <v>2.1213203435596398E-3</v>
      </c>
      <c r="BL561" s="85">
        <f t="shared" si="64"/>
        <v>2.7299698778096957</v>
      </c>
      <c r="BM561" s="85">
        <f t="shared" si="65"/>
        <v>1.1248033670162587</v>
      </c>
      <c r="BN561" s="85">
        <f t="shared" si="66"/>
        <v>1.4585053300740205</v>
      </c>
      <c r="BO561" s="85">
        <f t="shared" si="67"/>
        <v>0.70738179798664358</v>
      </c>
      <c r="BP561" s="85">
        <f t="shared" si="68"/>
        <v>0.41742156902961514</v>
      </c>
      <c r="BQ561" s="85">
        <f t="shared" si="69"/>
        <v>26.490785809555433</v>
      </c>
      <c r="BR561" s="85">
        <f t="shared" si="70"/>
        <v>25.868830391299237</v>
      </c>
      <c r="BS561" s="85">
        <f t="shared" si="71"/>
        <v>29.028806027733193</v>
      </c>
    </row>
    <row r="562" spans="1:71" x14ac:dyDescent="0.2">
      <c r="A562" s="22">
        <v>561</v>
      </c>
      <c r="B562" s="18" t="s">
        <v>23</v>
      </c>
      <c r="C562" s="18">
        <v>1645</v>
      </c>
      <c r="D562" s="18">
        <v>1</v>
      </c>
      <c r="E562" s="19">
        <v>1</v>
      </c>
      <c r="F562" s="19" t="s">
        <v>25</v>
      </c>
      <c r="G562" s="19">
        <v>1</v>
      </c>
      <c r="H562" s="19">
        <v>226</v>
      </c>
      <c r="I562" s="20">
        <v>31.8</v>
      </c>
      <c r="J562" s="47">
        <v>2.52</v>
      </c>
      <c r="K562" s="47">
        <v>1.5</v>
      </c>
      <c r="L562" s="48">
        <v>4.2</v>
      </c>
      <c r="M562" s="51">
        <v>18</v>
      </c>
      <c r="N562" s="17">
        <v>28.254545449999998</v>
      </c>
      <c r="O562" s="17">
        <v>29.045454549999999</v>
      </c>
      <c r="P562" s="17">
        <v>3.8180180180000001</v>
      </c>
      <c r="Q562" s="17">
        <v>3.3057078510000002</v>
      </c>
      <c r="R562" s="17">
        <v>1.0787636359999999</v>
      </c>
      <c r="S562" s="17">
        <v>0.93401272700000004</v>
      </c>
      <c r="T562" s="39">
        <v>4.0128731515686491</v>
      </c>
      <c r="U562" s="39">
        <v>2.475403390475738</v>
      </c>
      <c r="V562" s="39">
        <v>1.3855931528998282</v>
      </c>
      <c r="W562" s="39">
        <v>3.3360310338839105</v>
      </c>
      <c r="X562" s="39">
        <v>0.2836497323775069</v>
      </c>
      <c r="Y562" s="39">
        <v>4.7032174535475167E-2</v>
      </c>
      <c r="Z562" s="39">
        <v>3.6864178814448403</v>
      </c>
      <c r="AA562" s="55">
        <v>2.1213203435596398E-3</v>
      </c>
      <c r="AB562" s="39">
        <v>0.12159426522608764</v>
      </c>
      <c r="AC562" s="39">
        <v>11.474775348411129</v>
      </c>
      <c r="AD562" s="39">
        <v>0.22529961821955583</v>
      </c>
      <c r="AE562" s="39">
        <v>0.46705358874412167</v>
      </c>
      <c r="AF562" s="39">
        <v>0.76469004159979925</v>
      </c>
      <c r="AG562" s="39">
        <v>0.84571546848960699</v>
      </c>
      <c r="AH562" s="39">
        <v>0.30944438168500232</v>
      </c>
      <c r="AI562" s="39">
        <v>24.411190120024234</v>
      </c>
      <c r="AJ562" s="39">
        <v>0.41527746564264695</v>
      </c>
      <c r="AK562" s="39">
        <v>1.0175300992040668</v>
      </c>
      <c r="AL562" s="39">
        <v>0.40649279590607462</v>
      </c>
      <c r="AM562" s="39">
        <v>0.4913601390157501</v>
      </c>
      <c r="AN562" s="39">
        <v>0.14318207858787727</v>
      </c>
      <c r="AO562" s="39">
        <v>12.334495946122983</v>
      </c>
      <c r="AP562" s="39">
        <v>2.2164504355068053E-2</v>
      </c>
      <c r="AQ562" s="39">
        <v>1.8592062578601281E-2</v>
      </c>
      <c r="AR562" s="39">
        <v>0.33588635369274711</v>
      </c>
      <c r="AS562" s="39">
        <v>0.28109930978214781</v>
      </c>
      <c r="AT562" s="39">
        <v>0.45997108539631493</v>
      </c>
      <c r="AU562" s="39">
        <v>0.84671671771316959</v>
      </c>
      <c r="AV562" s="39">
        <v>0.5575313972434276</v>
      </c>
      <c r="AW562" s="39">
        <v>20.586358993637642</v>
      </c>
      <c r="AX562" s="39">
        <v>0.36115654961830312</v>
      </c>
      <c r="AY562" s="39">
        <v>0.67056348945060396</v>
      </c>
      <c r="AZ562" s="39">
        <v>0.45871152683717548</v>
      </c>
      <c r="BA562" s="39">
        <v>2.637737420797408</v>
      </c>
      <c r="BB562" s="39">
        <v>0.14949947190968219</v>
      </c>
      <c r="BC562" s="66">
        <v>2.1213203435596398E-3</v>
      </c>
      <c r="BD562" s="39">
        <v>2.2941963013178211E-2</v>
      </c>
      <c r="BE562" s="39">
        <v>0.61044950611681525</v>
      </c>
      <c r="BF562" s="39">
        <v>0.46082317634078518</v>
      </c>
      <c r="BG562" s="39">
        <v>2.1213203435596398E-3</v>
      </c>
      <c r="BH562" s="68">
        <v>2.1213203435596398E-3</v>
      </c>
      <c r="BI562" s="69">
        <v>2.1213203435596398E-3</v>
      </c>
      <c r="BJ562" s="70">
        <v>2.1213203435596398E-3</v>
      </c>
      <c r="BK562" s="71">
        <v>2.1213203435596398E-3</v>
      </c>
      <c r="BL562" s="85">
        <f t="shared" si="64"/>
        <v>3.4745732963957581</v>
      </c>
      <c r="BM562" s="85">
        <f t="shared" si="65"/>
        <v>1.9451621154234893</v>
      </c>
      <c r="BN562" s="85">
        <f t="shared" si="66"/>
        <v>1.3862291023843918</v>
      </c>
      <c r="BO562" s="85">
        <f t="shared" si="67"/>
        <v>1.0716157307732928</v>
      </c>
      <c r="BP562" s="85">
        <f t="shared" si="68"/>
        <v>0.87354638465019629</v>
      </c>
      <c r="BQ562" s="85">
        <f t="shared" si="69"/>
        <v>26.654743691061601</v>
      </c>
      <c r="BR562" s="85">
        <f t="shared" si="70"/>
        <v>25.4287202192283</v>
      </c>
      <c r="BS562" s="85">
        <f t="shared" si="71"/>
        <v>28.492931450544418</v>
      </c>
    </row>
    <row r="563" spans="1:71" x14ac:dyDescent="0.2">
      <c r="A563" s="22">
        <v>562</v>
      </c>
      <c r="B563" s="18" t="s">
        <v>23</v>
      </c>
      <c r="C563" s="20">
        <v>1645</v>
      </c>
      <c r="D563" s="20">
        <v>2</v>
      </c>
      <c r="E563" s="20">
        <v>1</v>
      </c>
      <c r="F563" s="20" t="s">
        <v>24</v>
      </c>
      <c r="G563" s="19">
        <v>1</v>
      </c>
      <c r="H563" s="20">
        <v>245</v>
      </c>
      <c r="I563" s="20">
        <v>31.8</v>
      </c>
      <c r="J563" s="47">
        <v>2.52</v>
      </c>
      <c r="K563" s="47">
        <v>1.5</v>
      </c>
      <c r="L563" s="48">
        <v>4.2</v>
      </c>
      <c r="M563" s="21">
        <v>0</v>
      </c>
      <c r="N563" s="17">
        <v>24.64545455</v>
      </c>
      <c r="O563" s="17">
        <v>30.508954549999999</v>
      </c>
      <c r="P563" s="17">
        <v>3.08</v>
      </c>
      <c r="Q563" s="17">
        <v>3.3849999999999998</v>
      </c>
      <c r="R563" s="17">
        <v>0.75907999999999998</v>
      </c>
      <c r="S563" s="17">
        <v>0.83424863599999999</v>
      </c>
      <c r="T563" s="40">
        <v>3.5921798625057648</v>
      </c>
      <c r="U563" s="40">
        <v>1.9043694666851847</v>
      </c>
      <c r="V563" s="40">
        <v>0.97145092372846442</v>
      </c>
      <c r="W563" s="40">
        <v>2.3552823689989695</v>
      </c>
      <c r="X563" s="40">
        <v>0.20085314963802617</v>
      </c>
      <c r="Y563" s="40">
        <v>3.9413475328649659E-2</v>
      </c>
      <c r="Z563" s="40">
        <v>2.8690632822442628</v>
      </c>
      <c r="AA563" s="55">
        <v>2.1213203435596398E-3</v>
      </c>
      <c r="AB563" s="40">
        <v>0.26610306050057148</v>
      </c>
      <c r="AC563" s="40">
        <v>9.696556692959323</v>
      </c>
      <c r="AD563" s="40">
        <v>5.1230932871647858E-2</v>
      </c>
      <c r="AE563" s="40">
        <v>0.19323037791696021</v>
      </c>
      <c r="AF563" s="40">
        <v>1.1332349361067167</v>
      </c>
      <c r="AG563" s="40">
        <v>0.72386838168164414</v>
      </c>
      <c r="AH563" s="40">
        <v>6.1662401708672404E-2</v>
      </c>
      <c r="AI563" s="40">
        <v>20.394387950425767</v>
      </c>
      <c r="AJ563" s="40">
        <v>0.24063790284463452</v>
      </c>
      <c r="AK563" s="40">
        <v>1.2427881803626777</v>
      </c>
      <c r="AL563" s="40">
        <v>0.29643156987002067</v>
      </c>
      <c r="AM563" s="40">
        <v>0.37592197665291049</v>
      </c>
      <c r="AN563" s="62">
        <v>2.1213203435596398E-3</v>
      </c>
      <c r="AO563" s="40">
        <v>12.405118386946217</v>
      </c>
      <c r="AP563" s="40">
        <v>3.6537008919669801E-2</v>
      </c>
      <c r="AQ563" s="40">
        <v>3.4313857583287775E-2</v>
      </c>
      <c r="AR563" s="40">
        <v>0.82399813247622644</v>
      </c>
      <c r="AS563" s="40">
        <v>0.60205996296046349</v>
      </c>
      <c r="AT563" s="40">
        <v>3.5397478442982888</v>
      </c>
      <c r="AU563" s="40">
        <v>1.5928566945224316</v>
      </c>
      <c r="AV563" s="40">
        <v>0.68502105489254461</v>
      </c>
      <c r="AW563" s="40">
        <v>23.058661627517843</v>
      </c>
      <c r="AX563" s="40">
        <v>1.5083948207932094</v>
      </c>
      <c r="AY563" s="40">
        <v>1.3087573542865842</v>
      </c>
      <c r="AZ563" s="40"/>
      <c r="BA563" s="40">
        <v>3.5012936271972572</v>
      </c>
      <c r="BB563" s="40">
        <v>0.14406768954374524</v>
      </c>
      <c r="BC563" s="66">
        <v>2.1213203435596398E-3</v>
      </c>
      <c r="BD563" s="40"/>
      <c r="BE563" s="40">
        <v>0.44977735218618109</v>
      </c>
      <c r="BF563" s="40">
        <v>1.0283990509481935</v>
      </c>
      <c r="BG563" s="40">
        <v>4.8798482123348683E-2</v>
      </c>
      <c r="BH563" s="68">
        <v>2.1213203435596398E-3</v>
      </c>
      <c r="BI563" s="69">
        <v>2.1213203435596398E-3</v>
      </c>
      <c r="BJ563" s="70">
        <v>2.1213203435596398E-3</v>
      </c>
      <c r="BK563" s="71">
        <v>2.1213203435596398E-3</v>
      </c>
      <c r="BL563" s="85">
        <f t="shared" si="64"/>
        <v>2.2527427200628303</v>
      </c>
      <c r="BM563" s="85">
        <f t="shared" si="65"/>
        <v>1.1092962457125071</v>
      </c>
      <c r="BN563" s="85">
        <f t="shared" si="66"/>
        <v>1.1413251540067639</v>
      </c>
      <c r="BO563" s="85">
        <f t="shared" si="67"/>
        <v>0.61963429792552627</v>
      </c>
      <c r="BP563" s="85">
        <f t="shared" si="68"/>
        <v>0.48966194778698091</v>
      </c>
      <c r="BQ563" s="85">
        <f t="shared" si="69"/>
        <v>21.589755746759998</v>
      </c>
      <c r="BR563" s="85">
        <f t="shared" si="70"/>
        <v>21.637176130788443</v>
      </c>
      <c r="BS563" s="85">
        <f t="shared" si="71"/>
        <v>38.373291161967089</v>
      </c>
    </row>
    <row r="564" spans="1:71" x14ac:dyDescent="0.2">
      <c r="A564" s="22">
        <v>563</v>
      </c>
      <c r="B564" s="18" t="s">
        <v>23</v>
      </c>
      <c r="C564" s="20">
        <v>1645</v>
      </c>
      <c r="D564" s="20">
        <v>2</v>
      </c>
      <c r="E564" s="20">
        <v>1</v>
      </c>
      <c r="F564" s="20" t="s">
        <v>24</v>
      </c>
      <c r="G564" s="19">
        <v>1</v>
      </c>
      <c r="H564" s="20">
        <v>248</v>
      </c>
      <c r="I564" s="20">
        <v>31.8</v>
      </c>
      <c r="J564" s="47">
        <v>2.52</v>
      </c>
      <c r="K564" s="47">
        <v>1.5</v>
      </c>
      <c r="L564" s="48">
        <v>4.2</v>
      </c>
      <c r="M564" s="21">
        <v>3</v>
      </c>
      <c r="N564" s="17">
        <v>20.836363639999998</v>
      </c>
      <c r="O564" s="17">
        <v>23.763300000000001</v>
      </c>
      <c r="P564" s="17">
        <v>3.198560209</v>
      </c>
      <c r="Q564" s="17">
        <v>3.3654319369999999</v>
      </c>
      <c r="R564" s="17">
        <v>0.66646363600000003</v>
      </c>
      <c r="S564" s="17">
        <v>0.70123363599999999</v>
      </c>
      <c r="T564" s="40">
        <v>3.5904593261397806</v>
      </c>
      <c r="U564" s="40">
        <v>1.8686587553768987</v>
      </c>
      <c r="V564" s="40">
        <v>0.94311958636155957</v>
      </c>
      <c r="W564" s="40">
        <v>2.2447617877622119</v>
      </c>
      <c r="X564" s="40">
        <v>0.17753638390543106</v>
      </c>
      <c r="Y564" s="40">
        <v>2.6363121058691742E-2</v>
      </c>
      <c r="Z564" s="40">
        <v>2.6902622864849954</v>
      </c>
      <c r="AA564" s="55">
        <v>2.1213203435596398E-3</v>
      </c>
      <c r="AB564" s="40">
        <v>0.14836920577146384</v>
      </c>
      <c r="AC564" s="40">
        <v>9.5431312863753632</v>
      </c>
      <c r="AD564" s="57">
        <v>2.1213203435596398E-3</v>
      </c>
      <c r="AE564" s="58">
        <v>2.1213203435596398E-3</v>
      </c>
      <c r="AF564" s="40">
        <v>1.2516910038303914</v>
      </c>
      <c r="AG564" s="40">
        <v>0.87425164528173471</v>
      </c>
      <c r="AH564" s="40">
        <v>0.37216137229077784</v>
      </c>
      <c r="AI564" s="40">
        <v>20.981221546337263</v>
      </c>
      <c r="AJ564" s="40">
        <v>0.23244737256165696</v>
      </c>
      <c r="AK564" s="40">
        <v>1.0349500733654595</v>
      </c>
      <c r="AL564" s="40">
        <v>0.4778871527181599</v>
      </c>
      <c r="AM564" s="40">
        <v>0.51682246841695401</v>
      </c>
      <c r="AN564" s="40">
        <v>0.15260745375516446</v>
      </c>
      <c r="AO564" s="40">
        <v>14.676604721115474</v>
      </c>
      <c r="AP564" s="40">
        <v>3.0684154766640992E-2</v>
      </c>
      <c r="AQ564" s="40">
        <v>2.6244045359992755E-2</v>
      </c>
      <c r="AR564" s="40">
        <v>0.65771862111046986</v>
      </c>
      <c r="AS564" s="40">
        <v>0.4661482567210542</v>
      </c>
      <c r="AT564" s="40">
        <v>3.0757941145977354</v>
      </c>
      <c r="AU564" s="40">
        <v>0.53905419668331245</v>
      </c>
      <c r="AV564" s="40">
        <v>0.43135489758792483</v>
      </c>
      <c r="AW564" s="40">
        <v>23.345831253027274</v>
      </c>
      <c r="AX564" s="40"/>
      <c r="AY564" s="40">
        <v>1.116514502696891</v>
      </c>
      <c r="AZ564" s="40">
        <v>0.44760785295423916</v>
      </c>
      <c r="BA564" s="40">
        <v>3.1754512555113314</v>
      </c>
      <c r="BB564" s="40">
        <v>0.19599500661167515</v>
      </c>
      <c r="BC564" s="66">
        <v>2.1213203435596398E-3</v>
      </c>
      <c r="BD564" s="40"/>
      <c r="BE564" s="40">
        <v>0.47651075125766001</v>
      </c>
      <c r="BF564" s="40">
        <v>0.82724245993997925</v>
      </c>
      <c r="BG564" s="40">
        <v>3.6045780731467213E-2</v>
      </c>
      <c r="BH564" s="68">
        <v>2.1213203435596398E-3</v>
      </c>
      <c r="BI564" s="69">
        <v>2.1213203435596398E-3</v>
      </c>
      <c r="BJ564" s="70">
        <v>2.1213203435596398E-3</v>
      </c>
      <c r="BK564" s="71">
        <v>2.1213203435596398E-3</v>
      </c>
      <c r="BL564" s="85">
        <f t="shared" si="64"/>
        <v>2.8072737528852825</v>
      </c>
      <c r="BM564" s="85">
        <f t="shared" si="65"/>
        <v>1.2351077440291778</v>
      </c>
      <c r="BN564" s="85">
        <f t="shared" si="66"/>
        <v>1.4195585551009402</v>
      </c>
      <c r="BO564" s="85">
        <f t="shared" si="67"/>
        <v>0.75509927096745821</v>
      </c>
      <c r="BP564" s="85">
        <f t="shared" si="68"/>
        <v>0.48000847306171956</v>
      </c>
      <c r="BQ564" s="85">
        <f t="shared" si="69"/>
        <v>21.057929412406242</v>
      </c>
      <c r="BR564" s="85">
        <f t="shared" si="70"/>
        <v>22.016171619702721</v>
      </c>
      <c r="BS564" s="85">
        <f t="shared" si="71"/>
        <v>34.858803751275467</v>
      </c>
    </row>
    <row r="565" spans="1:71" x14ac:dyDescent="0.2">
      <c r="A565" s="22">
        <v>564</v>
      </c>
      <c r="B565" s="18" t="s">
        <v>23</v>
      </c>
      <c r="C565" s="16">
        <v>1645</v>
      </c>
      <c r="D565" s="16">
        <v>2</v>
      </c>
      <c r="E565" s="19">
        <v>1</v>
      </c>
      <c r="F565" s="19" t="s">
        <v>24</v>
      </c>
      <c r="G565" s="19">
        <v>1</v>
      </c>
      <c r="H565" s="19">
        <v>251</v>
      </c>
      <c r="I565" s="20">
        <v>31.8</v>
      </c>
      <c r="J565" s="47">
        <v>2.52</v>
      </c>
      <c r="K565" s="47">
        <v>1.5</v>
      </c>
      <c r="L565" s="48">
        <v>4.2</v>
      </c>
      <c r="M565" s="52">
        <v>6</v>
      </c>
      <c r="N565" s="17">
        <v>19.23636364</v>
      </c>
      <c r="O565" s="17">
        <v>27.399899999999999</v>
      </c>
      <c r="P565" s="17">
        <v>3.6150000000000002</v>
      </c>
      <c r="Q565" s="17">
        <v>3.3849999999999998</v>
      </c>
      <c r="R565" s="17">
        <v>0.69539454499999998</v>
      </c>
      <c r="S565" s="17">
        <v>0.65115090900000006</v>
      </c>
      <c r="T565" s="38">
        <v>4.2825921392412187</v>
      </c>
      <c r="U565" s="38">
        <v>2.1224470746520678</v>
      </c>
      <c r="V565" s="38">
        <v>1.0267053010873397</v>
      </c>
      <c r="W565" s="38">
        <v>2.3295802507090793</v>
      </c>
      <c r="X565" s="38">
        <v>0.19609527651681674</v>
      </c>
      <c r="Y565" s="38">
        <v>2.6576121005316849E-2</v>
      </c>
      <c r="Z565" s="38">
        <v>2.6475627479810404</v>
      </c>
      <c r="AA565" s="55">
        <v>2.1213203435596398E-3</v>
      </c>
      <c r="AB565" s="38">
        <v>0.18834657645302161</v>
      </c>
      <c r="AC565" s="38">
        <v>9.4732798813011936</v>
      </c>
      <c r="AD565" s="38">
        <v>0.26867008029854844</v>
      </c>
      <c r="AE565" s="38">
        <v>0.51146166625740119</v>
      </c>
      <c r="AF565" s="38">
        <v>0.64381018710602023</v>
      </c>
      <c r="AG565" s="38">
        <v>0.89695244230053539</v>
      </c>
      <c r="AH565" s="38">
        <v>0.35405669315841798</v>
      </c>
      <c r="AI565" s="38">
        <v>22.15091545535617</v>
      </c>
      <c r="AJ565" s="38">
        <v>0.510370671351983</v>
      </c>
      <c r="AK565" s="38">
        <v>0.93270756716426828</v>
      </c>
      <c r="AL565" s="38">
        <v>0.45260505826011621</v>
      </c>
      <c r="AM565" s="38">
        <v>0.50446872536887366</v>
      </c>
      <c r="AN565" s="38">
        <v>0.13660668119049105</v>
      </c>
      <c r="AO565" s="38">
        <v>14.788587846764791</v>
      </c>
      <c r="AP565" s="38">
        <v>4.0118263349103303E-2</v>
      </c>
      <c r="AQ565" s="38">
        <v>3.0252484850188364E-2</v>
      </c>
      <c r="AR565" s="38">
        <v>0.46324840018049585</v>
      </c>
      <c r="AS565" s="38">
        <v>0.36223978515840194</v>
      </c>
      <c r="AT565" s="38">
        <v>0.67976562694428044</v>
      </c>
      <c r="AU565" s="38">
        <v>1.4937501604006542</v>
      </c>
      <c r="AV565" s="38">
        <v>0.67856130827986194</v>
      </c>
      <c r="AW565" s="38">
        <v>22.715926090103682</v>
      </c>
      <c r="AX565" s="38">
        <v>0.40441411611999112</v>
      </c>
      <c r="AY565" s="38">
        <v>0.78164387491756049</v>
      </c>
      <c r="AZ565" s="38">
        <v>0.5955998864539005</v>
      </c>
      <c r="BA565" s="38">
        <v>3.146397287911999</v>
      </c>
      <c r="BB565" s="38">
        <v>0.1943368239110129</v>
      </c>
      <c r="BC565" s="66">
        <v>2.1213203435596398E-3</v>
      </c>
      <c r="BD565" s="38">
        <v>3.4813421435953687E-2</v>
      </c>
      <c r="BE565" s="38">
        <v>0.68610714566470166</v>
      </c>
      <c r="BF565" s="38">
        <v>0.68351648767323681</v>
      </c>
      <c r="BG565" s="38">
        <v>2.1213203435596398E-3</v>
      </c>
      <c r="BH565" s="68">
        <v>2.1213203435596398E-3</v>
      </c>
      <c r="BI565" s="69">
        <v>2.1213203435596398E-3</v>
      </c>
      <c r="BJ565" s="70">
        <v>2.1213203435596398E-3</v>
      </c>
      <c r="BK565" s="71">
        <v>2.1213203435596398E-3</v>
      </c>
      <c r="BL565" s="85">
        <f t="shared" si="64"/>
        <v>3.8522360359882653</v>
      </c>
      <c r="BM565" s="85">
        <f t="shared" si="65"/>
        <v>2.2855107457794883</v>
      </c>
      <c r="BN565" s="85">
        <f t="shared" si="66"/>
        <v>1.4301186090182856</v>
      </c>
      <c r="BO565" s="85">
        <f t="shared" si="67"/>
        <v>1.3214440212619709</v>
      </c>
      <c r="BP565" s="85">
        <f t="shared" si="68"/>
        <v>0.9640667245175174</v>
      </c>
      <c r="BQ565" s="85">
        <f t="shared" si="69"/>
        <v>22.078262671488758</v>
      </c>
      <c r="BR565" s="85">
        <f t="shared" si="70"/>
        <v>23.083623022520438</v>
      </c>
      <c r="BS565" s="85">
        <f t="shared" si="71"/>
        <v>33.00341908541639</v>
      </c>
    </row>
    <row r="566" spans="1:71" x14ac:dyDescent="0.2">
      <c r="A566" s="22">
        <v>565</v>
      </c>
      <c r="B566" s="18" t="s">
        <v>23</v>
      </c>
      <c r="C566" s="20">
        <v>1645</v>
      </c>
      <c r="D566" s="20">
        <v>2</v>
      </c>
      <c r="E566" s="20">
        <v>1</v>
      </c>
      <c r="F566" s="20" t="s">
        <v>24</v>
      </c>
      <c r="G566" s="19">
        <v>1</v>
      </c>
      <c r="H566" s="20">
        <v>254</v>
      </c>
      <c r="I566" s="20">
        <v>31.8</v>
      </c>
      <c r="J566" s="47">
        <v>2.52</v>
      </c>
      <c r="K566" s="47">
        <v>1.5</v>
      </c>
      <c r="L566" s="48">
        <v>4.2</v>
      </c>
      <c r="M566" s="21">
        <v>9</v>
      </c>
      <c r="N566" s="17">
        <v>17.81818182</v>
      </c>
      <c r="O566" s="17">
        <v>23.199000000000002</v>
      </c>
      <c r="P566" s="17">
        <v>3.5448469390000001</v>
      </c>
      <c r="Q566" s="17">
        <v>3.4551530609999999</v>
      </c>
      <c r="R566" s="17">
        <v>0.63162727299999999</v>
      </c>
      <c r="S566" s="17">
        <v>0.61564545500000001</v>
      </c>
      <c r="T566" s="40">
        <v>3.4749671020742245</v>
      </c>
      <c r="U566" s="40">
        <v>2.1236870364241409</v>
      </c>
      <c r="V566" s="40">
        <v>1.1069199654117814</v>
      </c>
      <c r="W566" s="40">
        <v>2.6730485008906122</v>
      </c>
      <c r="X566" s="40">
        <v>0.24925493104420945</v>
      </c>
      <c r="Y566" s="40">
        <v>4.2070960964726963E-2</v>
      </c>
      <c r="Z566" s="40">
        <v>3.1074157060565426</v>
      </c>
      <c r="AA566" s="55">
        <v>2.1213203435596398E-3</v>
      </c>
      <c r="AB566" s="40">
        <v>0.21984990735931276</v>
      </c>
      <c r="AC566" s="40">
        <v>10.939064501222909</v>
      </c>
      <c r="AD566" s="57">
        <v>2.1213203435596398E-3</v>
      </c>
      <c r="AE566" s="58">
        <v>2.1213203435596398E-3</v>
      </c>
      <c r="AF566" s="40">
        <v>1.3893385534965854</v>
      </c>
      <c r="AG566" s="40">
        <v>0.96728180292755761</v>
      </c>
      <c r="AH566" s="40">
        <v>0.45525866428448519</v>
      </c>
      <c r="AI566" s="40">
        <v>24.66063573716805</v>
      </c>
      <c r="AJ566" s="40">
        <v>0.20022439161032543</v>
      </c>
      <c r="AK566" s="40">
        <v>1.1813927046307435</v>
      </c>
      <c r="AL566" s="40">
        <v>0.43346406942525417</v>
      </c>
      <c r="AM566" s="40">
        <v>0.51367042379882999</v>
      </c>
      <c r="AN566" s="40">
        <v>0.19692573422830406</v>
      </c>
      <c r="AO566" s="40">
        <v>12.84698395984215</v>
      </c>
      <c r="AP566" s="40">
        <v>3.582244629168238E-2</v>
      </c>
      <c r="AQ566" s="40">
        <v>2.1520489016824278E-2</v>
      </c>
      <c r="AR566" s="40">
        <v>0.39766582552299468</v>
      </c>
      <c r="AS566" s="40">
        <v>0.31485536980399498</v>
      </c>
      <c r="AT566" s="40">
        <v>0.49201821167433585</v>
      </c>
      <c r="AU566" s="40">
        <v>1.0467643061331369</v>
      </c>
      <c r="AV566" s="40">
        <v>0.48817733515922551</v>
      </c>
      <c r="AW566" s="40">
        <v>21.344735139705705</v>
      </c>
      <c r="AX566" s="40"/>
      <c r="AY566" s="40">
        <v>1.0216505250503876</v>
      </c>
      <c r="AZ566" s="40">
        <v>0.55921844540462984</v>
      </c>
      <c r="BA566" s="40">
        <v>2.838248627648869</v>
      </c>
      <c r="BB566" s="40">
        <v>0.17430678797808383</v>
      </c>
      <c r="BC566" s="66">
        <v>2.1213203435596398E-3</v>
      </c>
      <c r="BD566" s="40"/>
      <c r="BE566" s="40">
        <v>0.52533277025361391</v>
      </c>
      <c r="BF566" s="40">
        <v>0.60687388624029037</v>
      </c>
      <c r="BG566" s="40">
        <v>2.1213203435596398E-3</v>
      </c>
      <c r="BH566" s="68">
        <v>2.1213203435596398E-3</v>
      </c>
      <c r="BI566" s="69">
        <v>2.1213203435596398E-3</v>
      </c>
      <c r="BJ566" s="70">
        <v>2.1213203435596398E-3</v>
      </c>
      <c r="BK566" s="71">
        <v>2.1213203435596398E-3</v>
      </c>
      <c r="BL566" s="85">
        <f t="shared" si="64"/>
        <v>3.0351099156294752</v>
      </c>
      <c r="BM566" s="85">
        <f t="shared" si="65"/>
        <v>1.3130396733664969</v>
      </c>
      <c r="BN566" s="85">
        <f t="shared" si="66"/>
        <v>1.5251445080346744</v>
      </c>
      <c r="BO566" s="85">
        <f t="shared" si="67"/>
        <v>0.87745428359768307</v>
      </c>
      <c r="BP566" s="85">
        <f t="shared" si="68"/>
        <v>0.43558538976881384</v>
      </c>
      <c r="BQ566" s="85">
        <f t="shared" si="69"/>
        <v>23.674357743124418</v>
      </c>
      <c r="BR566" s="85">
        <f t="shared" si="70"/>
        <v>25.842028441798792</v>
      </c>
      <c r="BS566" s="85">
        <f t="shared" si="71"/>
        <v>29.879918087945121</v>
      </c>
    </row>
    <row r="567" spans="1:71" x14ac:dyDescent="0.2">
      <c r="A567" s="22">
        <v>566</v>
      </c>
      <c r="B567" s="18" t="s">
        <v>23</v>
      </c>
      <c r="C567" s="16">
        <v>1645</v>
      </c>
      <c r="D567" s="16">
        <v>2</v>
      </c>
      <c r="E567" s="16">
        <v>1</v>
      </c>
      <c r="F567" s="16" t="s">
        <v>24</v>
      </c>
      <c r="G567" s="19">
        <v>1</v>
      </c>
      <c r="H567" s="16">
        <v>257</v>
      </c>
      <c r="I567" s="20">
        <v>31.8</v>
      </c>
      <c r="J567" s="47">
        <v>2.52</v>
      </c>
      <c r="K567" s="47">
        <v>1.5</v>
      </c>
      <c r="L567" s="48">
        <v>4.2</v>
      </c>
      <c r="M567" s="23">
        <v>12</v>
      </c>
      <c r="N567" s="17">
        <v>15.827272730000001</v>
      </c>
      <c r="O567" s="17">
        <v>26.104099999999999</v>
      </c>
      <c r="P567" s="17">
        <v>4.0454508899999997</v>
      </c>
      <c r="Q567" s="17">
        <v>3.5632309019999999</v>
      </c>
      <c r="R567" s="17">
        <v>0.64028454499999998</v>
      </c>
      <c r="S567" s="17">
        <v>0.56396227300000001</v>
      </c>
      <c r="T567" s="38">
        <v>3.8786052855944</v>
      </c>
      <c r="U567" s="38">
        <v>2.2389960939044875</v>
      </c>
      <c r="V567" s="38">
        <v>1.1521167684561657</v>
      </c>
      <c r="W567" s="38">
        <v>2.6829227333186885</v>
      </c>
      <c r="X567" s="38">
        <v>0.22830322241251386</v>
      </c>
      <c r="Y567" s="38">
        <v>3.5538344384470386E-2</v>
      </c>
      <c r="Z567" s="38">
        <v>3.0003230057867971</v>
      </c>
      <c r="AA567" s="55">
        <v>2.1213203435596398E-3</v>
      </c>
      <c r="AB567" s="38">
        <v>0.22380620522268938</v>
      </c>
      <c r="AC567" s="38">
        <v>10.492284876089043</v>
      </c>
      <c r="AD567" s="38">
        <v>0.23178077789682205</v>
      </c>
      <c r="AE567" s="38">
        <v>0.51434178501869166</v>
      </c>
      <c r="AF567" s="38">
        <v>0.74694837824785409</v>
      </c>
      <c r="AG567" s="38">
        <v>0.93736897068143221</v>
      </c>
      <c r="AH567" s="38">
        <v>0.37031033299876726</v>
      </c>
      <c r="AI567" s="38">
        <v>23.391181241952442</v>
      </c>
      <c r="AJ567" s="38">
        <v>0.18300869101498113</v>
      </c>
      <c r="AK567" s="38">
        <v>1.0824029659514238</v>
      </c>
      <c r="AL567" s="38">
        <v>0.38052947782148033</v>
      </c>
      <c r="AM567" s="38">
        <v>0.45857795343322527</v>
      </c>
      <c r="AN567" s="38">
        <v>0.14654841999793539</v>
      </c>
      <c r="AO567" s="38">
        <v>14.200511705149212</v>
      </c>
      <c r="AP567" s="38">
        <v>2.9793974045479399E-2</v>
      </c>
      <c r="AQ567" s="38">
        <v>3.7329189991004909E-2</v>
      </c>
      <c r="AR567" s="38">
        <v>0.43125139340408497</v>
      </c>
      <c r="AS567" s="38">
        <v>0.32678940355057834</v>
      </c>
      <c r="AT567" s="38">
        <v>0.50142911428805204</v>
      </c>
      <c r="AU567" s="38">
        <v>1.1928478101591302</v>
      </c>
      <c r="AV567" s="38">
        <v>0.61373466651963748</v>
      </c>
      <c r="AW567" s="38">
        <v>21.68701636321763</v>
      </c>
      <c r="AX567" s="38">
        <v>0.28170109898084034</v>
      </c>
      <c r="AY567" s="38">
        <v>0.61420487011521319</v>
      </c>
      <c r="AZ567" s="38">
        <v>0.53047945646870798</v>
      </c>
      <c r="BA567" s="38">
        <v>2.7522497468865792</v>
      </c>
      <c r="BB567" s="38">
        <v>0.18747578760117611</v>
      </c>
      <c r="BC567" s="66">
        <v>2.1213203435596398E-3</v>
      </c>
      <c r="BD567" s="38"/>
      <c r="BE567" s="38">
        <v>0.48996125461590506</v>
      </c>
      <c r="BF567" s="38">
        <v>0.57022406976599715</v>
      </c>
      <c r="BG567" s="38">
        <v>2.1213203435596398E-3</v>
      </c>
      <c r="BH567" s="68">
        <v>2.1213203435596398E-3</v>
      </c>
      <c r="BI567" s="69">
        <v>2.1213203435596398E-3</v>
      </c>
      <c r="BJ567" s="70">
        <v>2.1213203435596398E-3</v>
      </c>
      <c r="BK567" s="71">
        <v>2.1213203435596398E-3</v>
      </c>
      <c r="BL567" s="85">
        <f t="shared" si="64"/>
        <v>3.4839322788140548</v>
      </c>
      <c r="BM567" s="85">
        <f t="shared" si="65"/>
        <v>1.9037772699734317</v>
      </c>
      <c r="BN567" s="85">
        <f t="shared" si="66"/>
        <v>1.4336065888426877</v>
      </c>
      <c r="BO567" s="85">
        <f t="shared" si="67"/>
        <v>1.0089060071332598</v>
      </c>
      <c r="BP567" s="85">
        <f t="shared" si="68"/>
        <v>0.89487126284017204</v>
      </c>
      <c r="BQ567" s="85">
        <f t="shared" si="69"/>
        <v>23.673551985562096</v>
      </c>
      <c r="BR567" s="85">
        <f t="shared" si="70"/>
        <v>24.473584207903865</v>
      </c>
      <c r="BS567" s="85">
        <f t="shared" si="71"/>
        <v>30.259216121671372</v>
      </c>
    </row>
    <row r="568" spans="1:71" x14ac:dyDescent="0.2">
      <c r="A568" s="22">
        <v>567</v>
      </c>
      <c r="B568" s="18" t="s">
        <v>23</v>
      </c>
      <c r="C568" s="20">
        <v>1645</v>
      </c>
      <c r="D568" s="20">
        <v>2</v>
      </c>
      <c r="E568" s="20">
        <v>1</v>
      </c>
      <c r="F568" s="20" t="s">
        <v>24</v>
      </c>
      <c r="G568" s="19">
        <v>1</v>
      </c>
      <c r="H568" s="20">
        <v>260</v>
      </c>
      <c r="I568" s="20">
        <v>31.8</v>
      </c>
      <c r="J568" s="47">
        <v>2.52</v>
      </c>
      <c r="K568" s="47">
        <v>1.5</v>
      </c>
      <c r="L568" s="48">
        <v>4.2</v>
      </c>
      <c r="M568" s="21">
        <v>15</v>
      </c>
      <c r="N568" s="17">
        <v>16.02727273</v>
      </c>
      <c r="O568" s="17">
        <v>28.114545450000001</v>
      </c>
      <c r="P568" s="17">
        <v>3.745774248</v>
      </c>
      <c r="Q568" s="17">
        <v>3.4933153720000001</v>
      </c>
      <c r="R568" s="17">
        <v>0.60034545500000003</v>
      </c>
      <c r="S568" s="17">
        <v>0.55988318199999998</v>
      </c>
      <c r="T568" s="40">
        <v>3.8031062999553744</v>
      </c>
      <c r="U568" s="40">
        <v>1.9812679315548629</v>
      </c>
      <c r="V568" s="40">
        <v>0.9869703412009686</v>
      </c>
      <c r="W568" s="40">
        <v>2.2314261046303168</v>
      </c>
      <c r="X568" s="40">
        <v>0.23506503789270414</v>
      </c>
      <c r="Y568" s="40">
        <v>3.129191384061969E-2</v>
      </c>
      <c r="Z568" s="40">
        <v>2.6724465669393038</v>
      </c>
      <c r="AA568" s="55">
        <v>2.1213203435596398E-3</v>
      </c>
      <c r="AB568" s="40">
        <v>0.22571641722228872</v>
      </c>
      <c r="AC568" s="40">
        <v>10.890831882230422</v>
      </c>
      <c r="AD568" s="57">
        <v>2.1213203435596398E-3</v>
      </c>
      <c r="AE568" s="58">
        <v>2.1213203435596398E-3</v>
      </c>
      <c r="AF568" s="40">
        <v>1.0945333170581417</v>
      </c>
      <c r="AG568" s="40">
        <v>0.8707040612994168</v>
      </c>
      <c r="AH568" s="40">
        <v>0.1558132755710695</v>
      </c>
      <c r="AI568" s="40">
        <v>26.648608691764725</v>
      </c>
      <c r="AJ568" s="40">
        <v>0.21423389886781186</v>
      </c>
      <c r="AK568" s="40">
        <v>1.2427053498267737</v>
      </c>
      <c r="AL568" s="40">
        <v>0.35971978517657593</v>
      </c>
      <c r="AM568" s="40">
        <v>0.47643616869937611</v>
      </c>
      <c r="AN568" s="40">
        <v>0.2172629303315409</v>
      </c>
      <c r="AO568" s="40">
        <v>12.353341985781311</v>
      </c>
      <c r="AP568" s="40">
        <v>2.111036725610246E-2</v>
      </c>
      <c r="AQ568" s="40">
        <v>1.6535006451624836E-2</v>
      </c>
      <c r="AR568" s="40">
        <v>0.33567271759590089</v>
      </c>
      <c r="AS568" s="40">
        <v>0.25578297786408261</v>
      </c>
      <c r="AT568" s="40">
        <v>0.34314230732042422</v>
      </c>
      <c r="AU568" s="40">
        <v>1.0661600517736398</v>
      </c>
      <c r="AV568" s="40">
        <v>0.48912965735413638</v>
      </c>
      <c r="AW568" s="40">
        <v>23.335842528224951</v>
      </c>
      <c r="AX568" s="40"/>
      <c r="AY568" s="40">
        <v>0.76565586000040131</v>
      </c>
      <c r="AZ568" s="40">
        <v>0.36523332534357461</v>
      </c>
      <c r="BA568" s="40">
        <v>2.0424467544836782</v>
      </c>
      <c r="BB568" s="40">
        <v>0.15399151224301774</v>
      </c>
      <c r="BC568" s="66">
        <v>2.1213203435596398E-3</v>
      </c>
      <c r="BD568" s="40"/>
      <c r="BE568" s="40">
        <v>0.37308524860530567</v>
      </c>
      <c r="BF568" s="40">
        <v>0.66910179164395067</v>
      </c>
      <c r="BG568" s="40">
        <v>2.1213203435596398E-3</v>
      </c>
      <c r="BH568" s="68">
        <v>2.1213203435596398E-3</v>
      </c>
      <c r="BI568" s="69">
        <v>2.1213203435596398E-3</v>
      </c>
      <c r="BJ568" s="70">
        <v>2.1213203435596398E-3</v>
      </c>
      <c r="BK568" s="71">
        <v>2.1213203435596398E-3</v>
      </c>
      <c r="BL568" s="85">
        <f t="shared" si="64"/>
        <v>2.5575424120393784</v>
      </c>
      <c r="BM568" s="85">
        <f t="shared" si="65"/>
        <v>0.95972601752486519</v>
      </c>
      <c r="BN568" s="85">
        <f t="shared" si="66"/>
        <v>1.3805534641829722</v>
      </c>
      <c r="BO568" s="85">
        <f t="shared" si="67"/>
        <v>0.59788491200472971</v>
      </c>
      <c r="BP568" s="85">
        <f t="shared" si="68"/>
        <v>0.3618411055201356</v>
      </c>
      <c r="BQ568" s="85">
        <f t="shared" si="69"/>
        <v>22.801114164403955</v>
      </c>
      <c r="BR568" s="85">
        <f t="shared" si="70"/>
        <v>27.8913140415915</v>
      </c>
      <c r="BS568" s="85">
        <f t="shared" si="71"/>
        <v>30.24561802822214</v>
      </c>
    </row>
    <row r="569" spans="1:71" x14ac:dyDescent="0.2">
      <c r="A569" s="22">
        <v>568</v>
      </c>
      <c r="B569" s="18" t="s">
        <v>23</v>
      </c>
      <c r="C569" s="16">
        <v>1645</v>
      </c>
      <c r="D569" s="16">
        <v>2</v>
      </c>
      <c r="E569" s="16">
        <v>1</v>
      </c>
      <c r="F569" s="16" t="s">
        <v>24</v>
      </c>
      <c r="G569" s="19">
        <v>1</v>
      </c>
      <c r="H569" s="16">
        <v>263</v>
      </c>
      <c r="I569" s="20">
        <v>31.8</v>
      </c>
      <c r="J569" s="47">
        <v>2.52</v>
      </c>
      <c r="K569" s="47">
        <v>1.5</v>
      </c>
      <c r="L569" s="48">
        <v>4.2</v>
      </c>
      <c r="M569" s="23">
        <v>18</v>
      </c>
      <c r="N569" s="17">
        <v>15.42727273</v>
      </c>
      <c r="O569" s="17">
        <v>25.422727269999999</v>
      </c>
      <c r="P569" s="17">
        <v>3.8</v>
      </c>
      <c r="Q569" s="17">
        <v>3.4750000000000001</v>
      </c>
      <c r="R569" s="17">
        <v>0.58623636400000001</v>
      </c>
      <c r="S569" s="17">
        <v>0.53609772700000002</v>
      </c>
      <c r="T569" s="38">
        <v>3.3334383454842631</v>
      </c>
      <c r="U569" s="38">
        <v>2.1815146971882191</v>
      </c>
      <c r="V569" s="38">
        <v>1.1623394857047722</v>
      </c>
      <c r="W569" s="38">
        <v>2.8403025174173298</v>
      </c>
      <c r="X569" s="38">
        <v>0.26878351693740615</v>
      </c>
      <c r="Y569" s="38">
        <v>3.7905694456939164E-2</v>
      </c>
      <c r="Z569" s="38">
        <v>3.2310089370710648</v>
      </c>
      <c r="AA569" s="55">
        <v>2.1213203435596398E-3</v>
      </c>
      <c r="AB569" s="38">
        <v>0.19514053039189999</v>
      </c>
      <c r="AC569" s="38">
        <v>11.0287501244909</v>
      </c>
      <c r="AD569" s="38">
        <v>0.22001526597797422</v>
      </c>
      <c r="AE569" s="38">
        <v>0.55988815269973935</v>
      </c>
      <c r="AF569" s="38">
        <v>1.0134901252977546</v>
      </c>
      <c r="AG569" s="38">
        <v>0.97104033683765545</v>
      </c>
      <c r="AH569" s="38">
        <v>0.33331754872922287</v>
      </c>
      <c r="AI569" s="38">
        <v>24.478536619343004</v>
      </c>
      <c r="AJ569" s="38">
        <v>0.18803189567384151</v>
      </c>
      <c r="AK569" s="38">
        <v>1.4609264958498747</v>
      </c>
      <c r="AL569" s="38">
        <v>0.39072554117456132</v>
      </c>
      <c r="AM569" s="38">
        <v>0.43574583664085909</v>
      </c>
      <c r="AN569" s="38">
        <v>0.16473490726922371</v>
      </c>
      <c r="AO569" s="38">
        <v>12.413071323462576</v>
      </c>
      <c r="AP569" s="38">
        <v>2.7266677195607218E-2</v>
      </c>
      <c r="AQ569" s="38">
        <v>2.3319041452951158E-2</v>
      </c>
      <c r="AR569" s="38">
        <v>0.35252676739552502</v>
      </c>
      <c r="AS569" s="38">
        <v>0.29641049793879559</v>
      </c>
      <c r="AT569" s="38">
        <v>0.42627783576257261</v>
      </c>
      <c r="AU569" s="38">
        <v>1.0347218437475798</v>
      </c>
      <c r="AV569" s="38">
        <v>0.57639342611230848</v>
      </c>
      <c r="AW569" s="38">
        <v>21.947899188975668</v>
      </c>
      <c r="AX569" s="38">
        <v>0.26531670149550207</v>
      </c>
      <c r="AY569" s="38">
        <v>0.60690897871788829</v>
      </c>
      <c r="AZ569" s="38">
        <v>0.51062212660712047</v>
      </c>
      <c r="BA569" s="38">
        <v>2.7451407305074977</v>
      </c>
      <c r="BB569" s="38">
        <v>0.17933663356755589</v>
      </c>
      <c r="BC569" s="66">
        <v>2.1213203435596398E-3</v>
      </c>
      <c r="BD569" s="38"/>
      <c r="BE569" s="38">
        <v>0.49506632415318969</v>
      </c>
      <c r="BF569" s="38">
        <v>0.5708946486455232</v>
      </c>
      <c r="BG569" s="38">
        <v>2.1213203435596398E-3</v>
      </c>
      <c r="BH569" s="68">
        <v>2.1213203435596398E-3</v>
      </c>
      <c r="BI569" s="69">
        <v>2.1213203435596398E-3</v>
      </c>
      <c r="BJ569" s="70">
        <v>2.1213203435596398E-3</v>
      </c>
      <c r="BK569" s="71">
        <v>2.1213203435596398E-3</v>
      </c>
      <c r="BL569" s="85">
        <f t="shared" si="64"/>
        <v>3.4986670301954765</v>
      </c>
      <c r="BM569" s="85">
        <f t="shared" si="65"/>
        <v>1.8871189346472395</v>
      </c>
      <c r="BN569" s="85">
        <f t="shared" si="66"/>
        <v>1.4468131882790134</v>
      </c>
      <c r="BO569" s="85">
        <f t="shared" si="67"/>
        <v>0.93650524077293851</v>
      </c>
      <c r="BP569" s="85">
        <f t="shared" si="68"/>
        <v>0.95061369387430061</v>
      </c>
      <c r="BQ569" s="85">
        <f t="shared" si="69"/>
        <v>24.046137624293955</v>
      </c>
      <c r="BR569" s="85">
        <f t="shared" si="70"/>
        <v>25.939463115192879</v>
      </c>
      <c r="BS569" s="85">
        <f t="shared" si="71"/>
        <v>30.070829344336641</v>
      </c>
    </row>
    <row r="570" spans="1:71" x14ac:dyDescent="0.2">
      <c r="A570" s="22">
        <v>569</v>
      </c>
      <c r="B570" s="16" t="s">
        <v>26</v>
      </c>
      <c r="C570" s="16">
        <v>1200</v>
      </c>
      <c r="D570" s="16">
        <v>1</v>
      </c>
      <c r="E570" s="16">
        <v>1</v>
      </c>
      <c r="F570" s="16" t="s">
        <v>27</v>
      </c>
      <c r="G570" s="16">
        <v>1</v>
      </c>
      <c r="H570" s="16">
        <v>186</v>
      </c>
      <c r="I570" s="16">
        <v>28.4</v>
      </c>
      <c r="J570" s="17">
        <v>2.99</v>
      </c>
      <c r="K570" s="17">
        <v>1.97</v>
      </c>
      <c r="L570" s="17">
        <v>4.3</v>
      </c>
      <c r="M570" s="22">
        <v>0</v>
      </c>
      <c r="N570" s="25">
        <v>43.586363636363629</v>
      </c>
      <c r="O570" s="25">
        <v>30.636331819999999</v>
      </c>
      <c r="P570" s="25">
        <v>2.4472635311294191</v>
      </c>
      <c r="Q570" s="25">
        <v>3.0804150589216817</v>
      </c>
      <c r="R570" s="25">
        <v>1.0666731818181816</v>
      </c>
      <c r="S570" s="25">
        <v>1.3426409090909091</v>
      </c>
      <c r="T570" s="41">
        <v>3.4760379484931452</v>
      </c>
      <c r="U570" s="41">
        <v>1.650058670401116</v>
      </c>
      <c r="V570" s="41">
        <v>0.91311476917104784</v>
      </c>
      <c r="W570" s="41">
        <v>2.077385188444155</v>
      </c>
      <c r="X570" s="53">
        <v>2.1213203435596398E-3</v>
      </c>
      <c r="Y570" s="42">
        <v>5.0750000000000003E-2</v>
      </c>
      <c r="Z570" s="41">
        <v>2.5873868926389778</v>
      </c>
      <c r="AA570" s="55">
        <v>2.1213203435596398E-3</v>
      </c>
      <c r="AB570" s="42">
        <v>5.2600000000000001E-2</v>
      </c>
      <c r="AC570" s="41">
        <v>8.8652557731208148</v>
      </c>
      <c r="AD570" s="41">
        <v>0.15282000000000001</v>
      </c>
      <c r="AE570" s="41">
        <v>0.35776999999999998</v>
      </c>
      <c r="AF570" s="41">
        <v>1.3837024574216796</v>
      </c>
      <c r="AG570" s="41">
        <v>0.83835561629191835</v>
      </c>
      <c r="AH570" s="41">
        <v>0.14501</v>
      </c>
      <c r="AI570" s="41">
        <v>20.262159869277735</v>
      </c>
      <c r="AJ570" s="41">
        <v>0.28753000000000001</v>
      </c>
      <c r="AK570" s="41">
        <v>1.8282773112651154</v>
      </c>
      <c r="AL570" s="41">
        <v>0.36348999999999998</v>
      </c>
      <c r="AM570" s="41">
        <v>0.36160221106782031</v>
      </c>
      <c r="AN570" s="41">
        <v>0.17854</v>
      </c>
      <c r="AO570" s="41">
        <v>8.5834119583961943</v>
      </c>
      <c r="AP570" s="41">
        <v>5.5579747614862889E-2</v>
      </c>
      <c r="AQ570" s="41">
        <v>5.4944550499264444E-2</v>
      </c>
      <c r="AR570" s="41">
        <v>1.0304687315968724</v>
      </c>
      <c r="AS570" s="41">
        <v>0.80962994290073964</v>
      </c>
      <c r="AT570" s="41">
        <v>4.0389152958307184</v>
      </c>
      <c r="AU570" s="41">
        <v>4.5107993833293047</v>
      </c>
      <c r="AV570" s="41">
        <v>0.99289970946884154</v>
      </c>
      <c r="AW570" s="41">
        <v>20.269573047688453</v>
      </c>
      <c r="AX570" s="41"/>
      <c r="AY570" s="41">
        <v>0.99406000000000005</v>
      </c>
      <c r="AZ570" s="41">
        <v>0.69120000000000004</v>
      </c>
      <c r="BA570" s="41">
        <v>3.4326402714089288</v>
      </c>
      <c r="BB570" s="41">
        <v>0.11102044167319071</v>
      </c>
      <c r="BC570" s="66">
        <v>2.1213203435596398E-3</v>
      </c>
      <c r="BD570" s="41">
        <v>8.5959999999999995E-2</v>
      </c>
      <c r="BE570" s="41">
        <v>0.49437083010683686</v>
      </c>
      <c r="BF570" s="41">
        <v>2.6348920938858917</v>
      </c>
      <c r="BG570" s="41">
        <v>3.0563661409818137E-2</v>
      </c>
      <c r="BH570" s="41">
        <v>3.6499999999999998E-2</v>
      </c>
      <c r="BI570" s="69">
        <v>2.1213203435596398E-3</v>
      </c>
      <c r="BJ570" s="41">
        <v>0.12457</v>
      </c>
      <c r="BK570" s="41">
        <v>8.9690000000000006E-2</v>
      </c>
      <c r="BL570" s="85">
        <f t="shared" si="64"/>
        <v>2.7905891477032982</v>
      </c>
      <c r="BM570" s="85">
        <f t="shared" si="65"/>
        <v>1.3592200000000001</v>
      </c>
      <c r="BN570" s="85">
        <f t="shared" si="66"/>
        <v>1.2528291477032982</v>
      </c>
      <c r="BO570" s="85">
        <f t="shared" si="67"/>
        <v>0.63796000000000008</v>
      </c>
      <c r="BP570" s="85">
        <f t="shared" si="68"/>
        <v>0.72126000000000001</v>
      </c>
      <c r="BQ570" s="85">
        <f t="shared" si="69"/>
        <v>19.571360562612817</v>
      </c>
      <c r="BR570" s="85">
        <f t="shared" si="70"/>
        <v>22.09043718054285</v>
      </c>
      <c r="BS570" s="85">
        <f t="shared" si="71"/>
        <v>40.492520348100832</v>
      </c>
    </row>
    <row r="571" spans="1:71" x14ac:dyDescent="0.2">
      <c r="A571" s="22">
        <v>570</v>
      </c>
      <c r="B571" s="16" t="s">
        <v>26</v>
      </c>
      <c r="C571" s="16">
        <v>1200</v>
      </c>
      <c r="D571" s="16">
        <v>1</v>
      </c>
      <c r="E571" s="16">
        <v>1</v>
      </c>
      <c r="F571" s="16" t="s">
        <v>27</v>
      </c>
      <c r="G571" s="16">
        <v>1</v>
      </c>
      <c r="H571" s="16">
        <v>189</v>
      </c>
      <c r="I571" s="16">
        <v>28.4</v>
      </c>
      <c r="J571" s="17">
        <v>2.99</v>
      </c>
      <c r="K571" s="17">
        <v>1.97</v>
      </c>
      <c r="L571" s="17">
        <v>4.3</v>
      </c>
      <c r="M571" s="22">
        <v>3</v>
      </c>
      <c r="N571" s="17">
        <v>27.15</v>
      </c>
      <c r="O571" s="17">
        <v>28.99025455</v>
      </c>
      <c r="P571" s="17">
        <v>2.4408354260840448</v>
      </c>
      <c r="Q571" s="17">
        <v>3.4041804788213628</v>
      </c>
      <c r="R571" s="17">
        <v>0.66268681818181807</v>
      </c>
      <c r="S571" s="17">
        <v>0.92423499999999992</v>
      </c>
      <c r="T571" s="38">
        <v>3.5834374673734679</v>
      </c>
      <c r="U571" s="38">
        <v>1.7184694532361648</v>
      </c>
      <c r="V571" s="38">
        <v>0.94342053202027454</v>
      </c>
      <c r="W571" s="38">
        <v>2.235945559595963</v>
      </c>
      <c r="X571" s="53">
        <v>2.1213203435596398E-3</v>
      </c>
      <c r="Y571" s="37">
        <v>5.1060000000000001E-2</v>
      </c>
      <c r="Z571" s="38">
        <v>2.8494533690889727</v>
      </c>
      <c r="AA571" s="55">
        <v>2.1213203435596398E-3</v>
      </c>
      <c r="AB571" s="37">
        <v>7.7369999999999994E-2</v>
      </c>
      <c r="AC571" s="38">
        <v>9.9103291875468376</v>
      </c>
      <c r="AD571" s="38">
        <v>0.18017</v>
      </c>
      <c r="AE571" s="38">
        <v>0.41253000000000001</v>
      </c>
      <c r="AF571" s="38">
        <v>2.0750141269324738</v>
      </c>
      <c r="AG571" s="38">
        <v>0.91526278632030311</v>
      </c>
      <c r="AH571" s="38">
        <v>0.18906000000000001</v>
      </c>
      <c r="AI571" s="38">
        <v>21.900763969601854</v>
      </c>
      <c r="AJ571" s="38">
        <v>0.14702000000000001</v>
      </c>
      <c r="AK571" s="38">
        <v>2.7386622964161731</v>
      </c>
      <c r="AL571" s="38">
        <v>0.38945000000000002</v>
      </c>
      <c r="AM571" s="38">
        <v>0.37031133779587028</v>
      </c>
      <c r="AN571" s="38">
        <v>0.26429000000000002</v>
      </c>
      <c r="AO571" s="38">
        <v>7.7223999788169166</v>
      </c>
      <c r="AP571" s="38">
        <v>4.7002784700234508E-2</v>
      </c>
      <c r="AQ571" s="38">
        <v>3.3567926182359265E-2</v>
      </c>
      <c r="AR571" s="38">
        <v>0.757676048116109</v>
      </c>
      <c r="AS571" s="38">
        <v>0.59225911236336604</v>
      </c>
      <c r="AT571" s="38">
        <v>2.9698648488986525</v>
      </c>
      <c r="AU571" s="38">
        <v>2.2227646675915009</v>
      </c>
      <c r="AV571" s="38">
        <v>0.74530790583248563</v>
      </c>
      <c r="AW571" s="38">
        <v>21.831183808851389</v>
      </c>
      <c r="AX571" s="38"/>
      <c r="AY571" s="38">
        <v>0.95689000000000002</v>
      </c>
      <c r="AZ571" s="38">
        <v>0.53459999999999996</v>
      </c>
      <c r="BA571" s="38">
        <v>3.2682674285293714</v>
      </c>
      <c r="BB571" s="38">
        <v>0.10411947919889623</v>
      </c>
      <c r="BC571" s="66">
        <v>2.1213203435596398E-3</v>
      </c>
      <c r="BD571" s="38">
        <v>7.6160000000000005E-2</v>
      </c>
      <c r="BE571" s="38">
        <v>0.52954082638669941</v>
      </c>
      <c r="BF571" s="38">
        <v>1.6573931957006669</v>
      </c>
      <c r="BG571" s="38">
        <v>2.0647299756614189E-2</v>
      </c>
      <c r="BH571" s="38">
        <v>3.5029999999999999E-2</v>
      </c>
      <c r="BI571" s="69">
        <v>2.1213203435596398E-3</v>
      </c>
      <c r="BJ571" s="38">
        <v>9.5689999999999997E-2</v>
      </c>
      <c r="BK571" s="38">
        <v>0.10274</v>
      </c>
      <c r="BL571" s="85">
        <f t="shared" si="64"/>
        <v>2.9986454444597332</v>
      </c>
      <c r="BM571" s="85">
        <f t="shared" si="65"/>
        <v>1.3956</v>
      </c>
      <c r="BN571" s="85">
        <f t="shared" si="66"/>
        <v>1.3387554444597329</v>
      </c>
      <c r="BO571" s="85">
        <f t="shared" si="67"/>
        <v>0.59362000000000004</v>
      </c>
      <c r="BP571" s="85">
        <f t="shared" si="68"/>
        <v>0.80198000000000003</v>
      </c>
      <c r="BQ571" s="85">
        <f t="shared" si="69"/>
        <v>21.243176889205241</v>
      </c>
      <c r="BR571" s="85">
        <f t="shared" si="70"/>
        <v>24.639426266018027</v>
      </c>
      <c r="BS571" s="85">
        <f t="shared" si="71"/>
        <v>36.584947972795462</v>
      </c>
    </row>
    <row r="572" spans="1:71" x14ac:dyDescent="0.2">
      <c r="A572" s="22">
        <v>571</v>
      </c>
      <c r="B572" s="16" t="s">
        <v>26</v>
      </c>
      <c r="C572" s="16">
        <v>1200</v>
      </c>
      <c r="D572" s="16">
        <v>1</v>
      </c>
      <c r="E572" s="16">
        <v>1</v>
      </c>
      <c r="F572" s="16" t="s">
        <v>27</v>
      </c>
      <c r="G572" s="16">
        <v>1</v>
      </c>
      <c r="H572" s="16">
        <v>192</v>
      </c>
      <c r="I572" s="16">
        <v>28.4</v>
      </c>
      <c r="J572" s="17">
        <v>2.99</v>
      </c>
      <c r="K572" s="17">
        <v>1.97</v>
      </c>
      <c r="L572" s="17">
        <v>4.3</v>
      </c>
      <c r="M572" s="22">
        <v>6</v>
      </c>
      <c r="N572" s="17">
        <v>49.095454545454544</v>
      </c>
      <c r="O572" s="17">
        <v>27.711272730000001</v>
      </c>
      <c r="P572" s="17">
        <v>2.6089787982594204</v>
      </c>
      <c r="Q572" s="17">
        <v>3.207917785390241</v>
      </c>
      <c r="R572" s="17">
        <v>1.2808899999999999</v>
      </c>
      <c r="S572" s="17">
        <v>1.5749418181818178</v>
      </c>
      <c r="T572" s="38">
        <v>3.1200948880036417</v>
      </c>
      <c r="U572" s="38">
        <v>1.5971801364225862</v>
      </c>
      <c r="V572" s="38">
        <v>0.89300274865185369</v>
      </c>
      <c r="W572" s="38">
        <v>2.218120512778142</v>
      </c>
      <c r="X572" s="53">
        <v>2.1213203435596398E-3</v>
      </c>
      <c r="Y572" s="37">
        <v>4.6820000000000001E-2</v>
      </c>
      <c r="Z572" s="38">
        <v>2.8779775143483874</v>
      </c>
      <c r="AA572" s="55">
        <v>2.1213203435596398E-3</v>
      </c>
      <c r="AB572" s="37">
        <v>9.3729999999999994E-2</v>
      </c>
      <c r="AC572" s="38">
        <v>10.460690102341658</v>
      </c>
      <c r="AD572" s="57">
        <v>2.1213203435596398E-3</v>
      </c>
      <c r="AE572" s="38">
        <v>0.40210000000000001</v>
      </c>
      <c r="AF572" s="38">
        <v>1.6482095817202118</v>
      </c>
      <c r="AG572" s="38">
        <v>1.0017673129114557</v>
      </c>
      <c r="AH572" s="38">
        <v>0.22450999999999999</v>
      </c>
      <c r="AI572" s="38">
        <v>25.300505926165762</v>
      </c>
      <c r="AJ572" s="38">
        <v>0.13372999999999999</v>
      </c>
      <c r="AK572" s="38">
        <v>2.4084439968502998</v>
      </c>
      <c r="AL572" s="38">
        <v>0.39456000000000002</v>
      </c>
      <c r="AM572" s="38">
        <v>0.41941807375835694</v>
      </c>
      <c r="AN572" s="38">
        <v>0.26402999999999999</v>
      </c>
      <c r="AO572" s="38">
        <v>8.1297726263088226</v>
      </c>
      <c r="AP572" s="38">
        <v>3.967630409680311E-2</v>
      </c>
      <c r="AQ572" s="38">
        <v>2.7305159254575037E-2</v>
      </c>
      <c r="AR572" s="38">
        <v>0.5321297650255481</v>
      </c>
      <c r="AS572" s="38">
        <v>0.45468485673751896</v>
      </c>
      <c r="AT572" s="38">
        <v>1.3781127769409798</v>
      </c>
      <c r="AU572" s="38">
        <v>1.9580265706620341</v>
      </c>
      <c r="AV572" s="38">
        <v>0.66026649913788726</v>
      </c>
      <c r="AW572" s="38">
        <v>22.151825909642429</v>
      </c>
      <c r="AX572" s="38"/>
      <c r="AY572" s="38">
        <v>0.84553999999999996</v>
      </c>
      <c r="AZ572" s="38">
        <v>0.44828000000000001</v>
      </c>
      <c r="BA572" s="38">
        <v>2.9760101109650008</v>
      </c>
      <c r="BB572" s="38">
        <v>0.12672259285189705</v>
      </c>
      <c r="BC572" s="66">
        <v>2.1213203435596398E-3</v>
      </c>
      <c r="BD572" s="38">
        <v>6.4460000000000003E-2</v>
      </c>
      <c r="BE572" s="38">
        <v>0.51408086778679796</v>
      </c>
      <c r="BF572" s="38">
        <v>1.4711098830316784</v>
      </c>
      <c r="BG572" s="38">
        <v>2.1213203435596398E-3</v>
      </c>
      <c r="BH572" s="38">
        <v>3.2489999999999998E-2</v>
      </c>
      <c r="BI572" s="69">
        <v>2.1213203435596398E-3</v>
      </c>
      <c r="BJ572" s="38">
        <v>3.8469999999999997E-2</v>
      </c>
      <c r="BK572" s="71">
        <v>2.1213203435596398E-3</v>
      </c>
      <c r="BL572" s="85">
        <f t="shared" si="64"/>
        <v>2.9849080273569317</v>
      </c>
      <c r="BM572" s="85">
        <f t="shared" si="65"/>
        <v>1.2507513203435598</v>
      </c>
      <c r="BN572" s="85">
        <f t="shared" si="66"/>
        <v>1.4701267070133723</v>
      </c>
      <c r="BO572" s="85">
        <f t="shared" si="67"/>
        <v>0.45409132034355959</v>
      </c>
      <c r="BP572" s="85">
        <f t="shared" si="68"/>
        <v>0.79666000000000003</v>
      </c>
      <c r="BQ572" s="85">
        <f t="shared" si="69"/>
        <v>21.169187222889828</v>
      </c>
      <c r="BR572" s="85">
        <f t="shared" si="70"/>
        <v>27.708949923016061</v>
      </c>
      <c r="BS572" s="85">
        <f t="shared" si="71"/>
        <v>33.727676577507395</v>
      </c>
    </row>
    <row r="573" spans="1:71" x14ac:dyDescent="0.2">
      <c r="A573" s="22">
        <v>572</v>
      </c>
      <c r="B573" s="16" t="s">
        <v>26</v>
      </c>
      <c r="C573" s="16">
        <v>1200</v>
      </c>
      <c r="D573" s="16">
        <v>1</v>
      </c>
      <c r="E573" s="16">
        <v>1</v>
      </c>
      <c r="F573" s="16" t="s">
        <v>27</v>
      </c>
      <c r="G573" s="16">
        <v>1</v>
      </c>
      <c r="H573" s="16">
        <v>195</v>
      </c>
      <c r="I573" s="16">
        <v>28.4</v>
      </c>
      <c r="J573" s="17">
        <v>2.99</v>
      </c>
      <c r="K573" s="17">
        <v>1.97</v>
      </c>
      <c r="L573" s="17">
        <v>4.3</v>
      </c>
      <c r="M573" s="22">
        <v>9</v>
      </c>
      <c r="N573" s="17">
        <v>42.177272727272722</v>
      </c>
      <c r="O573" s="17">
        <v>30.588981820000001</v>
      </c>
      <c r="P573" s="17">
        <v>2.4458724000431085</v>
      </c>
      <c r="Q573" s="17">
        <v>3.2834949886841254</v>
      </c>
      <c r="R573" s="17">
        <v>1.0316022727272727</v>
      </c>
      <c r="S573" s="17">
        <v>1.3848886363636361</v>
      </c>
      <c r="T573" s="38">
        <v>3.2584410190284201</v>
      </c>
      <c r="U573" s="38">
        <v>1.6937419872534412</v>
      </c>
      <c r="V573" s="38">
        <v>0.98642158435537863</v>
      </c>
      <c r="W573" s="38">
        <v>2.5144669322313136</v>
      </c>
      <c r="X573" s="53">
        <v>2.1213203435596398E-3</v>
      </c>
      <c r="Y573" s="37">
        <v>7.281E-2</v>
      </c>
      <c r="Z573" s="38">
        <v>3.2486980453272229</v>
      </c>
      <c r="AA573" s="55">
        <v>2.1213203435596398E-3</v>
      </c>
      <c r="AB573" s="37">
        <v>7.8100000000000003E-2</v>
      </c>
      <c r="AC573" s="38">
        <v>11.063039644075753</v>
      </c>
      <c r="AD573" s="38">
        <v>0.18629999999999999</v>
      </c>
      <c r="AE573" s="38">
        <v>0.39713999999999999</v>
      </c>
      <c r="AF573" s="38">
        <v>1.4637192461945623</v>
      </c>
      <c r="AG573" s="38">
        <v>1.1279162999712982</v>
      </c>
      <c r="AH573" s="38">
        <v>0.21504999999999999</v>
      </c>
      <c r="AI573" s="38">
        <v>26.032411374697006</v>
      </c>
      <c r="AJ573" s="38">
        <v>0.12095</v>
      </c>
      <c r="AK573" s="38">
        <v>2.0533257717736428</v>
      </c>
      <c r="AL573" s="38">
        <v>0.41454000000000002</v>
      </c>
      <c r="AM573" s="38">
        <v>0.44342017471872658</v>
      </c>
      <c r="AN573" s="38">
        <v>0.24773000000000001</v>
      </c>
      <c r="AO573" s="38">
        <v>7.9879727915000069</v>
      </c>
      <c r="AP573" s="38">
        <v>4.1583133811583399E-2</v>
      </c>
      <c r="AQ573" s="38">
        <v>2.8001041527994285E-2</v>
      </c>
      <c r="AR573" s="38">
        <v>0.53807016866813606</v>
      </c>
      <c r="AS573" s="38">
        <v>0.40486562621548589</v>
      </c>
      <c r="AT573" s="38">
        <v>0.99510949782001556</v>
      </c>
      <c r="AU573" s="38">
        <v>2.0746453582271847</v>
      </c>
      <c r="AV573" s="38">
        <v>0.71255965452104464</v>
      </c>
      <c r="AW573" s="38">
        <v>20.925993067026237</v>
      </c>
      <c r="AX573" s="38"/>
      <c r="AY573" s="38">
        <v>0.92678000000000005</v>
      </c>
      <c r="AZ573" s="38">
        <v>0.53964999999999996</v>
      </c>
      <c r="BA573" s="38">
        <v>2.6779443364557678</v>
      </c>
      <c r="BB573" s="38">
        <v>0.12298897663635586</v>
      </c>
      <c r="BC573" s="66">
        <v>2.1213203435596398E-3</v>
      </c>
      <c r="BD573" s="38">
        <v>6.3930000000000001E-2</v>
      </c>
      <c r="BE573" s="38">
        <v>0.45815663906971277</v>
      </c>
      <c r="BF573" s="38">
        <v>1.4280379533423724</v>
      </c>
      <c r="BG573" s="38">
        <v>2.1213203435596398E-3</v>
      </c>
      <c r="BH573" s="38">
        <v>3.0079999999999999E-2</v>
      </c>
      <c r="BI573" s="69">
        <v>2.1213203435596398E-3</v>
      </c>
      <c r="BJ573" s="38">
        <v>9.5119999999999996E-2</v>
      </c>
      <c r="BK573" s="38">
        <v>0.11615</v>
      </c>
      <c r="BL573" s="85">
        <f t="shared" si="64"/>
        <v>3.3060777950335849</v>
      </c>
      <c r="BM573" s="85">
        <f t="shared" si="65"/>
        <v>1.41208</v>
      </c>
      <c r="BN573" s="85">
        <f t="shared" si="66"/>
        <v>1.6462677950335842</v>
      </c>
      <c r="BO573" s="85">
        <f t="shared" si="67"/>
        <v>0.60039999999999993</v>
      </c>
      <c r="BP573" s="85">
        <f t="shared" si="68"/>
        <v>0.81167999999999996</v>
      </c>
      <c r="BQ573" s="85">
        <f t="shared" si="69"/>
        <v>22.766930532615092</v>
      </c>
      <c r="BR573" s="85">
        <f t="shared" si="70"/>
        <v>28.085737146470649</v>
      </c>
      <c r="BS573" s="85">
        <f t="shared" si="71"/>
        <v>32.186029414352561</v>
      </c>
    </row>
    <row r="574" spans="1:71" x14ac:dyDescent="0.2">
      <c r="A574" s="22">
        <v>573</v>
      </c>
      <c r="B574" s="16" t="s">
        <v>26</v>
      </c>
      <c r="C574" s="16">
        <v>1200</v>
      </c>
      <c r="D574" s="16">
        <v>1</v>
      </c>
      <c r="E574" s="16">
        <v>1</v>
      </c>
      <c r="F574" s="16" t="s">
        <v>27</v>
      </c>
      <c r="G574" s="16">
        <v>1</v>
      </c>
      <c r="H574" s="16">
        <v>198</v>
      </c>
      <c r="I574" s="16">
        <v>28.4</v>
      </c>
      <c r="J574" s="17">
        <v>2.99</v>
      </c>
      <c r="K574" s="17">
        <v>1.97</v>
      </c>
      <c r="L574" s="17">
        <v>4.3</v>
      </c>
      <c r="M574" s="22">
        <v>12</v>
      </c>
      <c r="N574" s="17">
        <v>37.372727272727275</v>
      </c>
      <c r="O574" s="17">
        <v>31.867963639999999</v>
      </c>
      <c r="P574" s="17">
        <v>3.195585015811238</v>
      </c>
      <c r="Q574" s="17">
        <v>3.4802675747993188</v>
      </c>
      <c r="R574" s="17">
        <v>1.1942772727272728</v>
      </c>
      <c r="S574" s="17">
        <v>1.300670909090909</v>
      </c>
      <c r="T574" s="38">
        <v>3.6128423630609148</v>
      </c>
      <c r="U574" s="38">
        <v>1.9589698911896036</v>
      </c>
      <c r="V574" s="38">
        <v>1.1614852534636431</v>
      </c>
      <c r="W574" s="38">
        <v>2.8690111137504966</v>
      </c>
      <c r="X574" s="53">
        <v>2.1213203435596398E-3</v>
      </c>
      <c r="Y574" s="37">
        <v>7.0819999999999994E-2</v>
      </c>
      <c r="Z574" s="38">
        <v>3.5417672029037761</v>
      </c>
      <c r="AA574" s="55">
        <v>2.1213203435596398E-3</v>
      </c>
      <c r="AB574" s="37">
        <v>9.9449999999999997E-2</v>
      </c>
      <c r="AC574" s="38">
        <v>11.302047422699685</v>
      </c>
      <c r="AD574" s="38">
        <v>0.20888000000000001</v>
      </c>
      <c r="AE574" s="38">
        <v>0.42553999999999997</v>
      </c>
      <c r="AF574" s="38">
        <v>1.4185134603569676</v>
      </c>
      <c r="AG574" s="38">
        <v>1.0287750281355867</v>
      </c>
      <c r="AH574" s="38">
        <v>0.21010000000000001</v>
      </c>
      <c r="AI574" s="38">
        <v>25.525954476727051</v>
      </c>
      <c r="AJ574" s="38">
        <v>0.11</v>
      </c>
      <c r="AK574" s="38">
        <v>1.8779845839860545</v>
      </c>
      <c r="AL574" s="38">
        <v>0.40777999999999998</v>
      </c>
      <c r="AM574" s="38">
        <v>0.40670131679072785</v>
      </c>
      <c r="AN574" s="38">
        <v>0.18235999999999999</v>
      </c>
      <c r="AO574" s="38">
        <v>8.1849188981268473</v>
      </c>
      <c r="AP574" s="38">
        <v>3.6747211323352603E-2</v>
      </c>
      <c r="AQ574" s="38">
        <v>2.6920472057389542E-2</v>
      </c>
      <c r="AR574" s="38">
        <v>0.47942024436391695</v>
      </c>
      <c r="AS574" s="38">
        <v>0.35897797568265455</v>
      </c>
      <c r="AT574" s="38">
        <v>0.71138881341683613</v>
      </c>
      <c r="AU574" s="38">
        <v>1.7831649007330066</v>
      </c>
      <c r="AV574" s="38">
        <v>0.6222003691326855</v>
      </c>
      <c r="AW574" s="38">
        <v>20.799353026839004</v>
      </c>
      <c r="AX574" s="38"/>
      <c r="AY574" s="38">
        <v>0.74531999999999998</v>
      </c>
      <c r="AZ574" s="38">
        <v>0.56645000000000001</v>
      </c>
      <c r="BA574" s="38">
        <v>2.716551771316797</v>
      </c>
      <c r="BB574" s="38">
        <v>0.1160498469985845</v>
      </c>
      <c r="BC574" s="66">
        <v>2.1213203435596398E-3</v>
      </c>
      <c r="BD574" s="38">
        <v>5.8209999999999998E-2</v>
      </c>
      <c r="BE574" s="38">
        <v>0.45961750666262507</v>
      </c>
      <c r="BF574" s="38">
        <v>1.2397803821064455</v>
      </c>
      <c r="BG574" s="38">
        <v>2.1213203435596398E-3</v>
      </c>
      <c r="BH574" s="38">
        <v>1.469E-2</v>
      </c>
      <c r="BI574" s="69">
        <v>2.1213203435596398E-3</v>
      </c>
      <c r="BJ574" s="38">
        <v>0.14723</v>
      </c>
      <c r="BK574" s="38">
        <v>0.13231000000000001</v>
      </c>
      <c r="BL574" s="85">
        <f t="shared" si="64"/>
        <v>3.1525276652698739</v>
      </c>
      <c r="BM574" s="85">
        <f t="shared" si="65"/>
        <v>1.4617500000000001</v>
      </c>
      <c r="BN574" s="85">
        <f t="shared" si="66"/>
        <v>1.5084176652698742</v>
      </c>
      <c r="BO574" s="85">
        <f t="shared" si="67"/>
        <v>0.62842999999999993</v>
      </c>
      <c r="BP574" s="85">
        <f t="shared" si="68"/>
        <v>0.83331999999999995</v>
      </c>
      <c r="BQ574" s="85">
        <f t="shared" si="69"/>
        <v>24.448244567411678</v>
      </c>
      <c r="BR574" s="85">
        <f t="shared" si="70"/>
        <v>27.403939060713107</v>
      </c>
      <c r="BS574" s="85">
        <f t="shared" si="71"/>
        <v>31.020746481663974</v>
      </c>
    </row>
    <row r="575" spans="1:71" x14ac:dyDescent="0.2">
      <c r="A575" s="22">
        <v>574</v>
      </c>
      <c r="B575" s="16" t="s">
        <v>26</v>
      </c>
      <c r="C575" s="16">
        <v>1200</v>
      </c>
      <c r="D575" s="16">
        <v>1</v>
      </c>
      <c r="E575" s="16">
        <v>1</v>
      </c>
      <c r="F575" s="16" t="s">
        <v>27</v>
      </c>
      <c r="G575" s="16">
        <v>1</v>
      </c>
      <c r="H575" s="16">
        <v>201</v>
      </c>
      <c r="I575" s="16">
        <v>28.4</v>
      </c>
      <c r="J575" s="17">
        <v>2.99</v>
      </c>
      <c r="K575" s="17">
        <v>1.97</v>
      </c>
      <c r="L575" s="17">
        <v>4.3</v>
      </c>
      <c r="M575" s="22">
        <v>15</v>
      </c>
      <c r="N575" s="17">
        <v>39.981818181818177</v>
      </c>
      <c r="O575" s="17">
        <v>33.104945450000002</v>
      </c>
      <c r="P575" s="17">
        <v>3.5032116871305141</v>
      </c>
      <c r="Q575" s="17">
        <v>3.2950125056844013</v>
      </c>
      <c r="R575" s="17">
        <v>1.4006477272727271</v>
      </c>
      <c r="S575" s="17">
        <v>1.3174059090909087</v>
      </c>
      <c r="T575" s="38">
        <v>3.830160990324718</v>
      </c>
      <c r="U575" s="38">
        <v>2.2016000412099537</v>
      </c>
      <c r="V575" s="38">
        <v>1.3392811522940031</v>
      </c>
      <c r="W575" s="38">
        <v>3.3124278914647731</v>
      </c>
      <c r="X575" s="53">
        <v>2.1213203435596398E-3</v>
      </c>
      <c r="Y575" s="37">
        <v>9.647E-2</v>
      </c>
      <c r="Z575" s="38">
        <v>3.9999285337414334</v>
      </c>
      <c r="AA575" s="55">
        <v>2.1213203435596398E-3</v>
      </c>
      <c r="AB575" s="37">
        <v>7.3569999999999997E-2</v>
      </c>
      <c r="AC575" s="38">
        <v>11.402596930650367</v>
      </c>
      <c r="AD575" s="38">
        <v>0.23008000000000001</v>
      </c>
      <c r="AE575" s="38">
        <v>0.36713000000000001</v>
      </c>
      <c r="AF575" s="38">
        <v>1.3524896785662972</v>
      </c>
      <c r="AG575" s="38">
        <v>0.99642144236330654</v>
      </c>
      <c r="AH575" s="38">
        <v>0.20252000000000001</v>
      </c>
      <c r="AI575" s="38">
        <v>25.582877894907675</v>
      </c>
      <c r="AJ575" s="38">
        <v>9.2950000000000005E-2</v>
      </c>
      <c r="AK575" s="38">
        <v>1.7374280822249584</v>
      </c>
      <c r="AL575" s="38">
        <v>0.34473999999999999</v>
      </c>
      <c r="AM575" s="38">
        <v>0.40274937606358185</v>
      </c>
      <c r="AN575" s="38">
        <v>0.16702</v>
      </c>
      <c r="AO575" s="38">
        <v>8.7873931515437587</v>
      </c>
      <c r="AP575" s="38">
        <v>3.28995248520393E-2</v>
      </c>
      <c r="AQ575" s="38">
        <v>2.2277213863775524E-2</v>
      </c>
      <c r="AR575" s="38">
        <v>0.42506453817842577</v>
      </c>
      <c r="AS575" s="38">
        <v>0.33566885164353266</v>
      </c>
      <c r="AT575" s="38">
        <v>0.55104074842267747</v>
      </c>
      <c r="AU575" s="38">
        <v>1.4800961769020471</v>
      </c>
      <c r="AV575" s="38">
        <v>0.57440792038965915</v>
      </c>
      <c r="AW575" s="38">
        <v>20.477090690114551</v>
      </c>
      <c r="AX575" s="38"/>
      <c r="AY575" s="38">
        <v>0.65059</v>
      </c>
      <c r="AZ575" s="38">
        <v>0.54815000000000003</v>
      </c>
      <c r="BA575" s="38">
        <v>2.433812958088954</v>
      </c>
      <c r="BB575" s="38">
        <v>0.11675654903243451</v>
      </c>
      <c r="BC575" s="66">
        <v>2.1213203435596398E-3</v>
      </c>
      <c r="BD575" s="38">
        <v>5.5989999999999998E-2</v>
      </c>
      <c r="BE575" s="38">
        <v>0.42864726779098711</v>
      </c>
      <c r="BF575" s="38">
        <v>0.98901111722230484</v>
      </c>
      <c r="BG575" s="38">
        <v>2.1213203435596398E-3</v>
      </c>
      <c r="BH575" s="38">
        <v>3.3259999999999998E-2</v>
      </c>
      <c r="BI575" s="69">
        <v>2.1213203435596398E-3</v>
      </c>
      <c r="BJ575" s="38">
        <v>0.14757999999999999</v>
      </c>
      <c r="BK575" s="38">
        <v>0.12831000000000001</v>
      </c>
      <c r="BL575" s="85">
        <f t="shared" si="64"/>
        <v>2.9757721387704477</v>
      </c>
      <c r="BM575" s="85">
        <f t="shared" si="65"/>
        <v>1.3109899999999999</v>
      </c>
      <c r="BN575" s="85">
        <f t="shared" si="66"/>
        <v>1.4977621387704481</v>
      </c>
      <c r="BO575" s="85">
        <f t="shared" si="67"/>
        <v>0.59911999999999999</v>
      </c>
      <c r="BP575" s="85">
        <f t="shared" si="68"/>
        <v>0.71187</v>
      </c>
      <c r="BQ575" s="85">
        <f t="shared" si="69"/>
        <v>26.088116860028808</v>
      </c>
      <c r="BR575" s="85">
        <f t="shared" si="70"/>
        <v>27.320305977132634</v>
      </c>
      <c r="BS575" s="85">
        <f t="shared" si="71"/>
        <v>29.437017517532063</v>
      </c>
    </row>
    <row r="576" spans="1:71" x14ac:dyDescent="0.2">
      <c r="A576" s="22">
        <v>575</v>
      </c>
      <c r="B576" s="16" t="s">
        <v>26</v>
      </c>
      <c r="C576" s="16">
        <v>1200</v>
      </c>
      <c r="D576" s="16">
        <v>1</v>
      </c>
      <c r="E576" s="16">
        <v>1</v>
      </c>
      <c r="F576" s="16" t="s">
        <v>27</v>
      </c>
      <c r="G576" s="16">
        <v>1</v>
      </c>
      <c r="H576" s="16">
        <v>204</v>
      </c>
      <c r="I576" s="16">
        <v>28.4</v>
      </c>
      <c r="J576" s="17">
        <v>2.99</v>
      </c>
      <c r="K576" s="17">
        <v>1.97</v>
      </c>
      <c r="L576" s="17">
        <v>4.3</v>
      </c>
      <c r="M576" s="22">
        <v>18</v>
      </c>
      <c r="N576" s="17">
        <v>38.47727272727272</v>
      </c>
      <c r="O576" s="17">
        <v>28.866872730000001</v>
      </c>
      <c r="P576" s="17">
        <v>3.4676113408151217</v>
      </c>
      <c r="Q576" s="17">
        <v>3.089479031305375</v>
      </c>
      <c r="R576" s="17">
        <v>1.3342422727272727</v>
      </c>
      <c r="S576" s="17">
        <v>1.1887472727272725</v>
      </c>
      <c r="T576" s="38">
        <v>3.5142702650422337</v>
      </c>
      <c r="U576" s="38">
        <v>1.9926769732091416</v>
      </c>
      <c r="V576" s="38">
        <v>1.2110672203150274</v>
      </c>
      <c r="W576" s="38">
        <v>3.0436713366254997</v>
      </c>
      <c r="X576" s="53">
        <v>2.1213203435596398E-3</v>
      </c>
      <c r="Y576" s="37">
        <v>0.1</v>
      </c>
      <c r="Z576" s="38">
        <v>3.8394159025006211</v>
      </c>
      <c r="AA576" s="55">
        <v>2.1213203435596398E-3</v>
      </c>
      <c r="AB576" s="37">
        <v>7.1529999999999996E-2</v>
      </c>
      <c r="AC576" s="38">
        <v>11.255719379270632</v>
      </c>
      <c r="AD576" s="38">
        <v>0.21498</v>
      </c>
      <c r="AE576" s="38">
        <v>0.32661000000000001</v>
      </c>
      <c r="AF576" s="38">
        <v>1.2008043617842383</v>
      </c>
      <c r="AG576" s="38">
        <v>1.0809916613484527</v>
      </c>
      <c r="AH576" s="38">
        <v>0.22747999999999999</v>
      </c>
      <c r="AI576" s="38">
        <v>28.037207616190372</v>
      </c>
      <c r="AJ576" s="38">
        <v>7.9350000000000004E-2</v>
      </c>
      <c r="AK576" s="38">
        <v>1.7608255731654223</v>
      </c>
      <c r="AL576" s="38">
        <v>0.32079000000000002</v>
      </c>
      <c r="AM576" s="38">
        <v>0.44114816670785151</v>
      </c>
      <c r="AN576" s="38">
        <v>0.21972</v>
      </c>
      <c r="AO576" s="38">
        <v>9.6198868012497698</v>
      </c>
      <c r="AP576" s="38">
        <v>3.1522098152384E-2</v>
      </c>
      <c r="AQ576" s="38">
        <v>2.3596049149032964E-2</v>
      </c>
      <c r="AR576" s="38">
        <v>0.38582703110991873</v>
      </c>
      <c r="AS576" s="38">
        <v>0.31230741574751747</v>
      </c>
      <c r="AT576" s="38">
        <v>0.48286602283776558</v>
      </c>
      <c r="AU576" s="38">
        <v>1.4038978356818224</v>
      </c>
      <c r="AV576" s="38">
        <v>0.5137555705255531</v>
      </c>
      <c r="AW576" s="38">
        <v>19.464814144264558</v>
      </c>
      <c r="AX576" s="38"/>
      <c r="AY576" s="38">
        <v>0.64342999999999995</v>
      </c>
      <c r="AZ576" s="38">
        <v>0.52717000000000003</v>
      </c>
      <c r="BA576" s="38">
        <v>2.2092426156487388</v>
      </c>
      <c r="BB576" s="38">
        <v>0.1557573550935695</v>
      </c>
      <c r="BC576" s="66">
        <v>2.1213203435596398E-3</v>
      </c>
      <c r="BD576" s="38">
        <v>5.1619999999999999E-2</v>
      </c>
      <c r="BE576" s="38">
        <v>0.41254664201041691</v>
      </c>
      <c r="BF576" s="38">
        <v>0.86127473345710504</v>
      </c>
      <c r="BG576" s="38">
        <v>2.1213203435596398E-3</v>
      </c>
      <c r="BH576" s="38">
        <v>3.0169999999999999E-2</v>
      </c>
      <c r="BI576" s="69">
        <v>2.1213203435596398E-3</v>
      </c>
      <c r="BJ576" s="38">
        <v>9.4500000000000001E-2</v>
      </c>
      <c r="BK576" s="38">
        <v>0.11767</v>
      </c>
      <c r="BL576" s="85">
        <f t="shared" si="64"/>
        <v>3.084721148399864</v>
      </c>
      <c r="BM576" s="85">
        <f t="shared" si="65"/>
        <v>1.2407400000000002</v>
      </c>
      <c r="BN576" s="85">
        <f t="shared" si="66"/>
        <v>1.6242611483998637</v>
      </c>
      <c r="BO576" s="85">
        <f t="shared" si="67"/>
        <v>0.59333999999999998</v>
      </c>
      <c r="BP576" s="85">
        <f t="shared" si="68"/>
        <v>0.64739999999999998</v>
      </c>
      <c r="BQ576" s="85">
        <f t="shared" si="69"/>
        <v>24.858942397306713</v>
      </c>
      <c r="BR576" s="85">
        <f t="shared" si="70"/>
        <v>29.798033189355795</v>
      </c>
      <c r="BS576" s="85">
        <f t="shared" si="71"/>
        <v>27.728331474709055</v>
      </c>
    </row>
    <row r="577" spans="1:71" x14ac:dyDescent="0.2">
      <c r="A577" s="22">
        <v>576</v>
      </c>
      <c r="B577" s="16" t="s">
        <v>26</v>
      </c>
      <c r="C577" s="16">
        <v>1200</v>
      </c>
      <c r="D577" s="16">
        <v>2</v>
      </c>
      <c r="E577" s="16">
        <v>1</v>
      </c>
      <c r="F577" s="16" t="s">
        <v>28</v>
      </c>
      <c r="G577" s="16">
        <v>1</v>
      </c>
      <c r="H577" s="16">
        <v>221</v>
      </c>
      <c r="I577" s="16">
        <v>31.3</v>
      </c>
      <c r="J577" s="17">
        <v>4.91</v>
      </c>
      <c r="K577" s="17">
        <v>3.48</v>
      </c>
      <c r="L577" s="17">
        <v>6.6</v>
      </c>
      <c r="M577" s="22">
        <v>0</v>
      </c>
      <c r="N577" s="17">
        <v>44.354545454545459</v>
      </c>
      <c r="O577" s="17">
        <v>31.13345455</v>
      </c>
      <c r="P577" s="17">
        <v>3.5786882557901212</v>
      </c>
      <c r="Q577" s="17">
        <v>3.3610883377741332</v>
      </c>
      <c r="R577" s="17">
        <v>1.5873109090909092</v>
      </c>
      <c r="S577" s="17">
        <v>1.4907954545454545</v>
      </c>
      <c r="T577" s="38">
        <v>3.9986915566200798</v>
      </c>
      <c r="U577" s="38">
        <v>2.0504521545638212</v>
      </c>
      <c r="V577" s="38">
        <v>1.121738744102948</v>
      </c>
      <c r="W577" s="38">
        <v>2.5241799549944441</v>
      </c>
      <c r="X577" s="53">
        <v>2.1213203435596398E-3</v>
      </c>
      <c r="Y577" s="37">
        <v>5.475E-2</v>
      </c>
      <c r="Z577" s="38">
        <v>2.9165659565375974</v>
      </c>
      <c r="AA577" s="55">
        <v>2.1213203435596398E-3</v>
      </c>
      <c r="AB577" s="37">
        <v>6.2109999999999999E-2</v>
      </c>
      <c r="AC577" s="38">
        <v>9.3835567501684487</v>
      </c>
      <c r="AD577" s="38">
        <v>0.17151</v>
      </c>
      <c r="AE577" s="38">
        <v>0.32239000000000001</v>
      </c>
      <c r="AF577" s="38">
        <v>1.0552075576851292</v>
      </c>
      <c r="AG577" s="38">
        <v>0.78041105471267325</v>
      </c>
      <c r="AH577" s="38">
        <v>0.19170999999999999</v>
      </c>
      <c r="AI577" s="38">
        <v>23.770837045831485</v>
      </c>
      <c r="AJ577" s="38">
        <v>0.19611000000000001</v>
      </c>
      <c r="AK577" s="38">
        <v>1.597864793529441</v>
      </c>
      <c r="AL577" s="38">
        <v>0.29636000000000001</v>
      </c>
      <c r="AM577" s="38">
        <v>0.3453529695822255</v>
      </c>
      <c r="AN577" s="38">
        <v>0.15364</v>
      </c>
      <c r="AO577" s="38">
        <v>8.5878664609676054</v>
      </c>
      <c r="AP577" s="38">
        <v>4.3229098204935423E-2</v>
      </c>
      <c r="AQ577" s="38">
        <v>3.3439570536988594E-2</v>
      </c>
      <c r="AR577" s="38">
        <v>0.64040305463836056</v>
      </c>
      <c r="AS577" s="38">
        <v>0.52756828391623467</v>
      </c>
      <c r="AT577" s="38">
        <v>1.0817343932578605</v>
      </c>
      <c r="AU577" s="38">
        <v>3.4346189501193889</v>
      </c>
      <c r="AV577" s="38">
        <v>0.9152633641878537</v>
      </c>
      <c r="AW577" s="38">
        <v>21.134325834263361</v>
      </c>
      <c r="AX577" s="38"/>
      <c r="AY577" s="38">
        <v>0.73785000000000001</v>
      </c>
      <c r="AZ577" s="38">
        <v>0.98785000000000001</v>
      </c>
      <c r="BA577" s="38">
        <v>3.3951849234289169</v>
      </c>
      <c r="BB577" s="38">
        <v>0.12429201792980024</v>
      </c>
      <c r="BC577" s="66">
        <v>2.1213203435596398E-3</v>
      </c>
      <c r="BD577" s="38">
        <v>0.10957</v>
      </c>
      <c r="BE577" s="38">
        <v>0.41230866179211911</v>
      </c>
      <c r="BF577" s="38">
        <v>2.1151888719200103</v>
      </c>
      <c r="BG577" s="38">
        <v>2.6219051222918306E-2</v>
      </c>
      <c r="BH577" s="38">
        <v>3.3709999999999997E-2</v>
      </c>
      <c r="BI577" s="69">
        <v>2.1213203435596398E-3</v>
      </c>
      <c r="BJ577" s="38">
        <v>0.10348</v>
      </c>
      <c r="BK577" s="38">
        <v>0.11955</v>
      </c>
      <c r="BL577" s="85">
        <f t="shared" si="64"/>
        <v>2.5764653446384589</v>
      </c>
      <c r="BM577" s="85">
        <f t="shared" si="65"/>
        <v>1.2401899999999999</v>
      </c>
      <c r="BN577" s="85">
        <f t="shared" si="66"/>
        <v>1.1826353446384585</v>
      </c>
      <c r="BO577" s="85">
        <f t="shared" si="67"/>
        <v>0.62143999999999999</v>
      </c>
      <c r="BP577" s="85">
        <f t="shared" si="68"/>
        <v>0.61875000000000002</v>
      </c>
      <c r="BQ577" s="85">
        <f t="shared" si="69"/>
        <v>21.997306437330899</v>
      </c>
      <c r="BR577" s="85">
        <f t="shared" si="70"/>
        <v>25.368701839360927</v>
      </c>
      <c r="BS577" s="85">
        <f t="shared" si="71"/>
        <v>35.980028716105863</v>
      </c>
    </row>
    <row r="578" spans="1:71" x14ac:dyDescent="0.2">
      <c r="A578" s="22">
        <v>577</v>
      </c>
      <c r="B578" s="16" t="s">
        <v>26</v>
      </c>
      <c r="C578" s="16">
        <v>1200</v>
      </c>
      <c r="D578" s="16">
        <v>2</v>
      </c>
      <c r="E578" s="16">
        <v>1</v>
      </c>
      <c r="F578" s="16" t="s">
        <v>28</v>
      </c>
      <c r="G578" s="16">
        <v>1</v>
      </c>
      <c r="H578" s="16">
        <v>224</v>
      </c>
      <c r="I578" s="16">
        <v>31.3</v>
      </c>
      <c r="J578" s="17">
        <v>4.91</v>
      </c>
      <c r="K578" s="17">
        <v>3.48</v>
      </c>
      <c r="L578" s="17">
        <v>6.6</v>
      </c>
      <c r="M578" s="22">
        <v>3</v>
      </c>
      <c r="N578" s="17">
        <v>42.077272727272728</v>
      </c>
      <c r="O578" s="17">
        <v>24.487718180000002</v>
      </c>
      <c r="P578" s="17">
        <v>3.310956033272118</v>
      </c>
      <c r="Q578" s="17">
        <v>3.6244280004321054</v>
      </c>
      <c r="R578" s="17">
        <v>1.39316</v>
      </c>
      <c r="S578" s="17">
        <v>1.5250604545454545</v>
      </c>
      <c r="T578" s="38">
        <v>4.3380686367147474</v>
      </c>
      <c r="U578" s="38">
        <v>2.0934730745054577</v>
      </c>
      <c r="V578" s="38">
        <v>1.1284672969302274</v>
      </c>
      <c r="W578" s="38">
        <v>2.4698617562586431</v>
      </c>
      <c r="X578" s="53">
        <v>2.1213203435596398E-3</v>
      </c>
      <c r="Y578" s="37">
        <v>4.9430000000000002E-2</v>
      </c>
      <c r="Z578" s="38">
        <v>2.791479856605442</v>
      </c>
      <c r="AA578" s="55">
        <v>2.1213203435596398E-3</v>
      </c>
      <c r="AB578" s="37">
        <v>8.1479999999999997E-2</v>
      </c>
      <c r="AC578" s="38">
        <v>8.8974859085652103</v>
      </c>
      <c r="AD578" s="38">
        <v>0.20046</v>
      </c>
      <c r="AE578" s="38">
        <v>0.35787999999999998</v>
      </c>
      <c r="AF578" s="38">
        <v>1.0830764305897771</v>
      </c>
      <c r="AG578" s="38">
        <v>0.78169478761252842</v>
      </c>
      <c r="AH578" s="38">
        <v>0.22222</v>
      </c>
      <c r="AI578" s="38">
        <v>20.54938866100165</v>
      </c>
      <c r="AJ578" s="38">
        <v>0.25541000000000003</v>
      </c>
      <c r="AK578" s="38">
        <v>1.5044376803035462</v>
      </c>
      <c r="AL578" s="38">
        <v>2.1600000000000001E-2</v>
      </c>
      <c r="AM578" s="38">
        <v>0.3488578993973559</v>
      </c>
      <c r="AN578" s="38">
        <v>0.16886000000000001</v>
      </c>
      <c r="AO578" s="38">
        <v>9.5044532430748419</v>
      </c>
      <c r="AP578" s="38">
        <v>4.5123170408554285E-2</v>
      </c>
      <c r="AQ578" s="38">
        <v>3.5044801768881431E-2</v>
      </c>
      <c r="AR578" s="38">
        <v>0.6276404471561885</v>
      </c>
      <c r="AS578" s="38">
        <v>0.53634419658895094</v>
      </c>
      <c r="AT578" s="38">
        <v>1.002715446279042</v>
      </c>
      <c r="AU578" s="38">
        <v>4.8071686080872684</v>
      </c>
      <c r="AV578" s="38">
        <v>0.829543446836982</v>
      </c>
      <c r="AW578" s="38">
        <v>21.852647510430856</v>
      </c>
      <c r="AX578" s="38"/>
      <c r="AY578" s="38">
        <v>0.74534999999999996</v>
      </c>
      <c r="AZ578" s="38">
        <v>0.85648999999999997</v>
      </c>
      <c r="BA578" s="38">
        <v>3.0570203460470116</v>
      </c>
      <c r="BB578" s="38">
        <v>0.13222055433179805</v>
      </c>
      <c r="BC578" s="66">
        <v>2.1213203435596398E-3</v>
      </c>
      <c r="BD578" s="38">
        <v>0.11402</v>
      </c>
      <c r="BE578" s="38">
        <v>0.44150543004738507</v>
      </c>
      <c r="BF578" s="38">
        <v>2.7412961256843462</v>
      </c>
      <c r="BG578" s="38">
        <v>2.1213203435596398E-3</v>
      </c>
      <c r="BH578" s="38">
        <v>3.3390000000000003E-2</v>
      </c>
      <c r="BI578" s="69">
        <v>2.1213203435596398E-3</v>
      </c>
      <c r="BJ578" s="38">
        <v>0.10628</v>
      </c>
      <c r="BK578" s="38">
        <v>0.12098</v>
      </c>
      <c r="BL578" s="85">
        <f t="shared" si="64"/>
        <v>2.490014007353444</v>
      </c>
      <c r="BM578" s="85">
        <f t="shared" si="65"/>
        <v>1.1390499999999999</v>
      </c>
      <c r="BN578" s="85">
        <f t="shared" si="66"/>
        <v>1.1821040073534439</v>
      </c>
      <c r="BO578" s="85">
        <f t="shared" si="67"/>
        <v>0.75956999999999997</v>
      </c>
      <c r="BP578" s="85">
        <f t="shared" si="68"/>
        <v>0.37947999999999998</v>
      </c>
      <c r="BQ578" s="85">
        <f t="shared" si="69"/>
        <v>21.720957849923288</v>
      </c>
      <c r="BR578" s="85">
        <f t="shared" si="70"/>
        <v>22.053826341305196</v>
      </c>
      <c r="BS578" s="85">
        <f t="shared" si="71"/>
        <v>38.091144044697941</v>
      </c>
    </row>
    <row r="579" spans="1:71" x14ac:dyDescent="0.2">
      <c r="A579" s="22">
        <v>578</v>
      </c>
      <c r="B579" s="16" t="s">
        <v>26</v>
      </c>
      <c r="C579" s="16">
        <v>1200</v>
      </c>
      <c r="D579" s="16">
        <v>2</v>
      </c>
      <c r="E579" s="16">
        <v>1</v>
      </c>
      <c r="F579" s="16" t="s">
        <v>28</v>
      </c>
      <c r="G579" s="16">
        <v>1</v>
      </c>
      <c r="H579" s="16">
        <v>227</v>
      </c>
      <c r="I579" s="16">
        <v>31.3</v>
      </c>
      <c r="J579" s="17">
        <v>4.91</v>
      </c>
      <c r="K579" s="17">
        <v>3.48</v>
      </c>
      <c r="L579" s="17">
        <v>6.6</v>
      </c>
      <c r="M579" s="22">
        <v>6</v>
      </c>
      <c r="N579" s="17">
        <v>35.568181818181813</v>
      </c>
      <c r="O579" s="17">
        <v>26.89415455</v>
      </c>
      <c r="P579" s="17">
        <v>2.9173571884984026</v>
      </c>
      <c r="Q579" s="17">
        <v>3.3048166134185304</v>
      </c>
      <c r="R579" s="17">
        <v>1.037650909090909</v>
      </c>
      <c r="S579" s="17">
        <v>1.1754631818181818</v>
      </c>
      <c r="T579" s="38">
        <v>3.546598788462473</v>
      </c>
      <c r="U579" s="38">
        <v>1.4785088616927173</v>
      </c>
      <c r="V579" s="38">
        <v>0.77908118553397598</v>
      </c>
      <c r="W579" s="38">
        <v>1.937053608881752</v>
      </c>
      <c r="X579" s="53">
        <v>2.1213203435596398E-3</v>
      </c>
      <c r="Y579" s="37">
        <v>4.1520000000000001E-2</v>
      </c>
      <c r="Z579" s="38">
        <v>2.3962133686990095</v>
      </c>
      <c r="AA579" s="55">
        <v>2.1213203435596398E-3</v>
      </c>
      <c r="AB579" s="37">
        <v>7.2099999999999997E-2</v>
      </c>
      <c r="AC579" s="38">
        <v>8.5775465659319128</v>
      </c>
      <c r="AD579" s="38">
        <v>0.18722</v>
      </c>
      <c r="AE579" s="38">
        <v>0.31080999999999998</v>
      </c>
      <c r="AF579" s="38">
        <v>1.0052438172770013</v>
      </c>
      <c r="AG579" s="38">
        <v>0.76899264851502858</v>
      </c>
      <c r="AH579" s="38">
        <v>0.20215</v>
      </c>
      <c r="AI579" s="38">
        <v>21.681573670002322</v>
      </c>
      <c r="AJ579" s="38">
        <v>0.2429</v>
      </c>
      <c r="AK579" s="38">
        <v>1.5746410126792374</v>
      </c>
      <c r="AL579" s="38">
        <v>0.30473</v>
      </c>
      <c r="AM579" s="38">
        <v>0.38025726928220865</v>
      </c>
      <c r="AN579" s="38">
        <v>0.16889999999999999</v>
      </c>
      <c r="AO579" s="38">
        <v>10.55117859201397</v>
      </c>
      <c r="AP579" s="38">
        <v>4.6174882416916301E-2</v>
      </c>
      <c r="AQ579" s="38">
        <v>3.1835454571729697E-2</v>
      </c>
      <c r="AR579" s="38">
        <v>0.59885781381184022</v>
      </c>
      <c r="AS579" s="38">
        <v>0.49940281436183215</v>
      </c>
      <c r="AT579" s="38">
        <v>0.89714678432295336</v>
      </c>
      <c r="AU579" s="38">
        <v>4.2585935350361783</v>
      </c>
      <c r="AV579" s="38">
        <v>0.82825112660422417</v>
      </c>
      <c r="AW579" s="38">
        <v>23.547804208728181</v>
      </c>
      <c r="AX579" s="38"/>
      <c r="AY579" s="38">
        <v>0.76441000000000003</v>
      </c>
      <c r="AZ579" s="38">
        <v>0.87909999999999999</v>
      </c>
      <c r="BA579" s="38">
        <v>2.949254475722825</v>
      </c>
      <c r="BB579" s="38">
        <v>2.0943977833691667E-2</v>
      </c>
      <c r="BC579" s="66">
        <v>2.1213203435596398E-3</v>
      </c>
      <c r="BD579" s="38">
        <v>6.318E-2</v>
      </c>
      <c r="BE579" s="38">
        <v>0.53843764385981929</v>
      </c>
      <c r="BF579" s="38">
        <v>2.2674506865136053</v>
      </c>
      <c r="BG579" s="38">
        <v>1.9270064559422824E-2</v>
      </c>
      <c r="BH579" s="38">
        <v>3.0419999999999999E-2</v>
      </c>
      <c r="BI579" s="69">
        <v>2.1213203435596398E-3</v>
      </c>
      <c r="BJ579" s="38">
        <v>0.14493</v>
      </c>
      <c r="BK579" s="38">
        <v>0.11328000000000001</v>
      </c>
      <c r="BL579" s="85">
        <f t="shared" ref="BL579:BL642" si="72">SUM(Y579,AA579,AB579,AD579,AE579,AG579,AH579,AJ579,AL579,AM579,AN579)</f>
        <v>2.6817012381407972</v>
      </c>
      <c r="BM579" s="85">
        <f t="shared" ref="BM579:BM642" si="73">SUM(AB579,AD579,AE579,AH579,AJ579,AL579)</f>
        <v>1.3199099999999999</v>
      </c>
      <c r="BN579" s="85">
        <f t="shared" ref="BN579:BN642" si="74">SUM(Y579,AA579,AG579,AM579)</f>
        <v>1.1928912381407968</v>
      </c>
      <c r="BO579" s="85">
        <f t="shared" ref="BO579:BO642" si="75">SUM(AB579,AD579,AH579,AJ579)</f>
        <v>0.70436999999999994</v>
      </c>
      <c r="BP579" s="85">
        <f t="shared" ref="BP579:BP642" si="76">SUM(AE579,AL579)</f>
        <v>0.61553999999999998</v>
      </c>
      <c r="BQ579" s="85">
        <f t="shared" ref="BQ579:BQ642" si="77">SUM(T579,U579,V579,W579,X579,Z579,AC579)</f>
        <v>18.7171236995454</v>
      </c>
      <c r="BR579" s="85">
        <f t="shared" ref="BR579:BR642" si="78">SUM(AI579,AK579)</f>
        <v>23.256214682681559</v>
      </c>
      <c r="BS579" s="85">
        <f t="shared" ref="BS579:BS642" si="79">SUM(AP579:BK579)</f>
        <v>38.502986109030346</v>
      </c>
    </row>
    <row r="580" spans="1:71" x14ac:dyDescent="0.2">
      <c r="A580" s="22">
        <v>579</v>
      </c>
      <c r="B580" s="16" t="s">
        <v>26</v>
      </c>
      <c r="C580" s="16">
        <v>1200</v>
      </c>
      <c r="D580" s="16">
        <v>2</v>
      </c>
      <c r="E580" s="16">
        <v>1</v>
      </c>
      <c r="F580" s="16" t="s">
        <v>28</v>
      </c>
      <c r="G580" s="16">
        <v>1</v>
      </c>
      <c r="H580" s="16">
        <v>230</v>
      </c>
      <c r="I580" s="16">
        <v>31.3</v>
      </c>
      <c r="J580" s="17">
        <v>4.91</v>
      </c>
      <c r="K580" s="17">
        <v>3.48</v>
      </c>
      <c r="L580" s="17">
        <v>6.6</v>
      </c>
      <c r="M580" s="22">
        <v>9</v>
      </c>
      <c r="N580" s="17">
        <v>53.309090909090905</v>
      </c>
      <c r="O580" s="17">
        <v>24.287181820000001</v>
      </c>
      <c r="P580" s="17"/>
      <c r="Q580" s="17">
        <v>3.306091405184175</v>
      </c>
      <c r="R580" s="17"/>
      <c r="S580" s="17">
        <v>1.7624472727272726</v>
      </c>
      <c r="T580" s="38">
        <v>3.7118899557696685</v>
      </c>
      <c r="U580" s="38">
        <v>1.8075600576023803</v>
      </c>
      <c r="V580" s="38">
        <v>0.97682752792792105</v>
      </c>
      <c r="W580" s="38">
        <v>2.1892138894758677</v>
      </c>
      <c r="X580" s="53">
        <v>2.1213203435596398E-3</v>
      </c>
      <c r="Y580" s="37">
        <v>4.0079999999999998E-2</v>
      </c>
      <c r="Z580" s="38">
        <v>2.5667038791343728</v>
      </c>
      <c r="AA580" s="55">
        <v>2.1213203435596398E-3</v>
      </c>
      <c r="AB580" s="37">
        <v>8.9959999999999998E-2</v>
      </c>
      <c r="AC580" s="38">
        <v>9.1004041043059303</v>
      </c>
      <c r="AD580" s="38">
        <v>0.19663</v>
      </c>
      <c r="AE580" s="38">
        <v>0.35716999999999999</v>
      </c>
      <c r="AF580" s="38">
        <v>1.035341684563684</v>
      </c>
      <c r="AG580" s="38">
        <v>0.80605134491709907</v>
      </c>
      <c r="AH580" s="38">
        <v>0.26163999999999998</v>
      </c>
      <c r="AI580" s="38">
        <v>21.786654756815484</v>
      </c>
      <c r="AJ580" s="38">
        <v>0.23139000000000001</v>
      </c>
      <c r="AK580" s="38">
        <v>1.5113870448926741</v>
      </c>
      <c r="AL580" s="38">
        <v>0.35411999999999999</v>
      </c>
      <c r="AM580" s="38">
        <v>0.38433698453359494</v>
      </c>
      <c r="AN580" s="38">
        <v>0.19250999999999999</v>
      </c>
      <c r="AO580" s="38">
        <v>10.327610205253393</v>
      </c>
      <c r="AP580" s="38">
        <v>4.3529748725214326E-2</v>
      </c>
      <c r="AQ580" s="38">
        <v>3.0088714712135357E-2</v>
      </c>
      <c r="AR580" s="38">
        <v>0.57390335014272986</v>
      </c>
      <c r="AS580" s="38">
        <v>0.51890839940435907</v>
      </c>
      <c r="AT580" s="38">
        <v>0.90494737722014229</v>
      </c>
      <c r="AU580" s="38">
        <v>3.785580823136466</v>
      </c>
      <c r="AV580" s="38">
        <v>0.8529584177314109</v>
      </c>
      <c r="AW580" s="38">
        <v>22.625916602223583</v>
      </c>
      <c r="AX580" s="38"/>
      <c r="AY580" s="38">
        <v>0.73855999999999999</v>
      </c>
      <c r="AZ580" s="38">
        <v>0.96045000000000003</v>
      </c>
      <c r="BA580" s="38">
        <v>2.9897446135280452</v>
      </c>
      <c r="BB580" s="38">
        <v>0.1318162528748722</v>
      </c>
      <c r="BC580" s="66">
        <v>2.1213203435596398E-3</v>
      </c>
      <c r="BD580" s="38">
        <v>6.2129999999999998E-2</v>
      </c>
      <c r="BE580" s="38">
        <v>0.56403521234932152</v>
      </c>
      <c r="BF580" s="38">
        <v>2.1906153024848862</v>
      </c>
      <c r="BG580" s="38">
        <v>2.1213203435596398E-3</v>
      </c>
      <c r="BH580" s="38">
        <v>3.4610000000000002E-2</v>
      </c>
      <c r="BI580" s="69">
        <v>2.1213203435596398E-3</v>
      </c>
      <c r="BJ580" s="38">
        <v>9.6869999999999998E-2</v>
      </c>
      <c r="BK580" s="38">
        <v>0.11626</v>
      </c>
      <c r="BL580" s="85">
        <f t="shared" si="72"/>
        <v>2.9160096497942538</v>
      </c>
      <c r="BM580" s="85">
        <f t="shared" si="73"/>
        <v>1.49091</v>
      </c>
      <c r="BN580" s="85">
        <f t="shared" si="74"/>
        <v>1.2325896497942537</v>
      </c>
      <c r="BO580" s="85">
        <f t="shared" si="75"/>
        <v>0.77961999999999998</v>
      </c>
      <c r="BP580" s="85">
        <f t="shared" si="76"/>
        <v>0.71128999999999998</v>
      </c>
      <c r="BQ580" s="85">
        <f t="shared" si="77"/>
        <v>20.354720734559699</v>
      </c>
      <c r="BR580" s="85">
        <f t="shared" si="78"/>
        <v>23.298041801708159</v>
      </c>
      <c r="BS580" s="85">
        <f t="shared" si="79"/>
        <v>37.227288775563856</v>
      </c>
    </row>
    <row r="581" spans="1:71" x14ac:dyDescent="0.2">
      <c r="A581" s="22">
        <v>580</v>
      </c>
      <c r="B581" s="16" t="s">
        <v>26</v>
      </c>
      <c r="C581" s="16">
        <v>1200</v>
      </c>
      <c r="D581" s="16">
        <v>2</v>
      </c>
      <c r="E581" s="16">
        <v>1</v>
      </c>
      <c r="F581" s="16" t="s">
        <v>28</v>
      </c>
      <c r="G581" s="16">
        <v>1</v>
      </c>
      <c r="H581" s="16">
        <v>233</v>
      </c>
      <c r="I581" s="16">
        <v>31.3</v>
      </c>
      <c r="J581" s="17">
        <v>4.91</v>
      </c>
      <c r="K581" s="17">
        <v>3.48</v>
      </c>
      <c r="L581" s="17">
        <v>6.6</v>
      </c>
      <c r="M581" s="22">
        <v>12</v>
      </c>
      <c r="N581" s="17">
        <v>41.481818181818184</v>
      </c>
      <c r="O581" s="17" t="s">
        <v>14</v>
      </c>
      <c r="P581" s="17">
        <v>3.4756213017751474</v>
      </c>
      <c r="Q581" s="17">
        <v>3.0400098619329388</v>
      </c>
      <c r="R581" s="17">
        <v>1.4417509090909091</v>
      </c>
      <c r="S581" s="17">
        <v>1.2610513636363636</v>
      </c>
      <c r="T581" s="38">
        <v>3.650911232403208</v>
      </c>
      <c r="U581" s="38">
        <v>1.9483164290766404</v>
      </c>
      <c r="V581" s="38">
        <v>1.1196143022860654</v>
      </c>
      <c r="W581" s="38">
        <v>2.723854365955249</v>
      </c>
      <c r="X581" s="53">
        <v>2.1213203435596398E-3</v>
      </c>
      <c r="Y581" s="37">
        <v>5.4949999999999999E-2</v>
      </c>
      <c r="Z581" s="38">
        <v>3.2100690138641794</v>
      </c>
      <c r="AA581" s="55">
        <v>2.1213203435596398E-3</v>
      </c>
      <c r="AB581" s="37">
        <v>9.0499999999999997E-2</v>
      </c>
      <c r="AC581" s="38">
        <v>10.429346116251262</v>
      </c>
      <c r="AD581" s="38">
        <v>0.21532000000000001</v>
      </c>
      <c r="AE581" s="38">
        <v>0.38918000000000003</v>
      </c>
      <c r="AF581" s="38">
        <v>0.97971832489568367</v>
      </c>
      <c r="AG581" s="38">
        <v>0.85178033036667578</v>
      </c>
      <c r="AH581" s="38">
        <v>0.31757000000000002</v>
      </c>
      <c r="AI581" s="38">
        <v>25.84457541757142</v>
      </c>
      <c r="AJ581" s="38">
        <v>0.21564</v>
      </c>
      <c r="AK581" s="38">
        <v>1.5925691595699298</v>
      </c>
      <c r="AL581" s="38">
        <v>0.42592999999999998</v>
      </c>
      <c r="AM581" s="38">
        <v>0.41976418189786818</v>
      </c>
      <c r="AN581" s="38">
        <v>0.20744000000000001</v>
      </c>
      <c r="AO581" s="38">
        <v>8.3035225072016399</v>
      </c>
      <c r="AP581" s="38">
        <v>3.1044800974865127E-2</v>
      </c>
      <c r="AQ581" s="38">
        <v>2.6182362267958548E-2</v>
      </c>
      <c r="AR581" s="38">
        <v>0.45780771533370002</v>
      </c>
      <c r="AS581" s="38">
        <v>0.40718848161564686</v>
      </c>
      <c r="AT581" s="38">
        <v>0.66714193556180668</v>
      </c>
      <c r="AU581" s="38">
        <v>2.7937155976445123</v>
      </c>
      <c r="AV581" s="38">
        <v>0.73124556537830299</v>
      </c>
      <c r="AW581" s="38">
        <v>19.922495121000779</v>
      </c>
      <c r="AX581" s="38"/>
      <c r="AY581" s="38">
        <v>0.73153999999999997</v>
      </c>
      <c r="AZ581" s="38">
        <v>0.90503</v>
      </c>
      <c r="BA581" s="38">
        <v>3.3501536620860057</v>
      </c>
      <c r="BB581" s="38">
        <v>8.9981477738371105E-2</v>
      </c>
      <c r="BC581" s="66">
        <v>2.1213203435596398E-3</v>
      </c>
      <c r="BD581" s="38">
        <v>5.9990000000000002E-2</v>
      </c>
      <c r="BE581" s="38">
        <v>0.55450353121308482</v>
      </c>
      <c r="BF581" s="38">
        <v>1.618474070894204</v>
      </c>
      <c r="BG581" s="38">
        <v>2.1213203435596398E-3</v>
      </c>
      <c r="BH581" s="38">
        <v>3.5229999999999997E-2</v>
      </c>
      <c r="BI581" s="69">
        <v>2.1213203435596398E-3</v>
      </c>
      <c r="BJ581" s="38">
        <v>0.13882</v>
      </c>
      <c r="BK581" s="38">
        <v>0.16406999999999999</v>
      </c>
      <c r="BL581" s="85">
        <f t="shared" si="72"/>
        <v>3.1901958326081039</v>
      </c>
      <c r="BM581" s="85">
        <f t="shared" si="73"/>
        <v>1.6541400000000002</v>
      </c>
      <c r="BN581" s="85">
        <f t="shared" si="74"/>
        <v>1.3286158326081037</v>
      </c>
      <c r="BO581" s="85">
        <f t="shared" si="75"/>
        <v>0.83902999999999994</v>
      </c>
      <c r="BP581" s="85">
        <f t="shared" si="76"/>
        <v>0.81511</v>
      </c>
      <c r="BQ581" s="85">
        <f t="shared" si="77"/>
        <v>23.084232780180166</v>
      </c>
      <c r="BR581" s="85">
        <f t="shared" si="78"/>
        <v>27.43714457714135</v>
      </c>
      <c r="BS581" s="85">
        <f t="shared" si="79"/>
        <v>32.69097828273992</v>
      </c>
    </row>
    <row r="582" spans="1:71" x14ac:dyDescent="0.2">
      <c r="A582" s="22">
        <v>581</v>
      </c>
      <c r="B582" s="16" t="s">
        <v>26</v>
      </c>
      <c r="C582" s="16">
        <v>1200</v>
      </c>
      <c r="D582" s="16">
        <v>2</v>
      </c>
      <c r="E582" s="16">
        <v>1</v>
      </c>
      <c r="F582" s="16" t="s">
        <v>28</v>
      </c>
      <c r="G582" s="16">
        <v>1</v>
      </c>
      <c r="H582" s="16">
        <v>236</v>
      </c>
      <c r="I582" s="16">
        <v>31.3</v>
      </c>
      <c r="J582" s="17">
        <v>4.91</v>
      </c>
      <c r="K582" s="17">
        <v>3.48</v>
      </c>
      <c r="L582" s="17">
        <v>6.6</v>
      </c>
      <c r="M582" s="22">
        <v>15</v>
      </c>
      <c r="N582" s="17">
        <v>34.86363636363636</v>
      </c>
      <c r="O582" s="17">
        <v>28.746722729999998</v>
      </c>
      <c r="P582" s="17">
        <v>3.6620651890482399</v>
      </c>
      <c r="Q582" s="17">
        <v>3.1441303780964804</v>
      </c>
      <c r="R582" s="17">
        <v>1.2767290909090909</v>
      </c>
      <c r="S582" s="17">
        <v>1.0961581818181818</v>
      </c>
      <c r="T582" s="38">
        <v>3.7172165716745078</v>
      </c>
      <c r="U582" s="38">
        <v>1.921394714693397</v>
      </c>
      <c r="V582" s="38">
        <v>1.0771480349869222</v>
      </c>
      <c r="W582" s="38">
        <v>2.5348139871892128</v>
      </c>
      <c r="X582" s="53">
        <v>2.1213203435596398E-3</v>
      </c>
      <c r="Y582" s="37">
        <v>5.586E-2</v>
      </c>
      <c r="Z582" s="38">
        <v>3.0855148254073157</v>
      </c>
      <c r="AA582" s="55">
        <v>2.1213203435596398E-3</v>
      </c>
      <c r="AB582" s="37">
        <v>8.8489999999999999E-2</v>
      </c>
      <c r="AC582" s="38">
        <v>10.333875795394496</v>
      </c>
      <c r="AD582" s="38">
        <v>0.20809</v>
      </c>
      <c r="AE582" s="38">
        <v>0.38024999999999998</v>
      </c>
      <c r="AF582" s="38">
        <v>1.285285187223788</v>
      </c>
      <c r="AG582" s="38">
        <v>0.91287578059134622</v>
      </c>
      <c r="AH582" s="38">
        <v>0.22625999999999999</v>
      </c>
      <c r="AI582" s="38">
        <v>27.054061778044776</v>
      </c>
      <c r="AJ582" s="38">
        <v>0.22453000000000001</v>
      </c>
      <c r="AK582" s="38">
        <v>2.0124208468101039</v>
      </c>
      <c r="AL582" s="38">
        <v>0.35753000000000001</v>
      </c>
      <c r="AM582" s="38">
        <v>0.36583663373939218</v>
      </c>
      <c r="AN582" s="38">
        <v>0.20832000000000001</v>
      </c>
      <c r="AO582" s="38">
        <v>6.8866861970514046</v>
      </c>
      <c r="AP582" s="38">
        <v>3.7598517688242288E-2</v>
      </c>
      <c r="AQ582" s="38">
        <v>2.8141339514618075E-2</v>
      </c>
      <c r="AR582" s="38">
        <v>0.53754370543873742</v>
      </c>
      <c r="AS582" s="38">
        <v>0.47556370000470122</v>
      </c>
      <c r="AT582" s="38">
        <v>0.71963754684467618</v>
      </c>
      <c r="AU582" s="38">
        <v>3.4634565153543151</v>
      </c>
      <c r="AV582" s="38">
        <v>0.83908957217359681</v>
      </c>
      <c r="AW582" s="38">
        <v>18.128604876315713</v>
      </c>
      <c r="AX582" s="38"/>
      <c r="AY582" s="38">
        <v>0.84519999999999995</v>
      </c>
      <c r="AZ582" s="38">
        <v>1.1010599999999999</v>
      </c>
      <c r="BA582" s="38">
        <v>3.0985818887532157</v>
      </c>
      <c r="BB582" s="38">
        <v>8.3149715237526164E-2</v>
      </c>
      <c r="BC582" s="66">
        <v>2.1213203435596398E-3</v>
      </c>
      <c r="BD582" s="38">
        <v>6.3890000000000002E-2</v>
      </c>
      <c r="BE582" s="38">
        <v>0.56390683943748499</v>
      </c>
      <c r="BF582" s="38">
        <v>2.1631852196689221</v>
      </c>
      <c r="BG582" s="38">
        <v>2.1213203435596398E-3</v>
      </c>
      <c r="BH582" s="38">
        <v>2.911E-2</v>
      </c>
      <c r="BI582" s="69">
        <v>2.1213203435596398E-3</v>
      </c>
      <c r="BJ582" s="38">
        <v>0.1216</v>
      </c>
      <c r="BK582" s="38">
        <v>0.14187</v>
      </c>
      <c r="BL582" s="85">
        <f t="shared" si="72"/>
        <v>3.0301637346742982</v>
      </c>
      <c r="BM582" s="85">
        <f t="shared" si="73"/>
        <v>1.48515</v>
      </c>
      <c r="BN582" s="85">
        <f t="shared" si="74"/>
        <v>1.336693734674298</v>
      </c>
      <c r="BO582" s="85">
        <f t="shared" si="75"/>
        <v>0.74736999999999998</v>
      </c>
      <c r="BP582" s="85">
        <f t="shared" si="76"/>
        <v>0.73777999999999999</v>
      </c>
      <c r="BQ582" s="85">
        <f t="shared" si="77"/>
        <v>22.67208524968941</v>
      </c>
      <c r="BR582" s="85">
        <f t="shared" si="78"/>
        <v>29.066482624854881</v>
      </c>
      <c r="BS582" s="85">
        <f t="shared" si="79"/>
        <v>32.447553397462435</v>
      </c>
    </row>
    <row r="583" spans="1:71" x14ac:dyDescent="0.2">
      <c r="A583" s="22">
        <v>582</v>
      </c>
      <c r="B583" s="16" t="s">
        <v>26</v>
      </c>
      <c r="C583" s="16">
        <v>1200</v>
      </c>
      <c r="D583" s="16">
        <v>2</v>
      </c>
      <c r="E583" s="16">
        <v>1</v>
      </c>
      <c r="F583" s="16" t="s">
        <v>28</v>
      </c>
      <c r="G583" s="16">
        <v>1</v>
      </c>
      <c r="H583" s="16">
        <v>239</v>
      </c>
      <c r="I583" s="16">
        <v>31.3</v>
      </c>
      <c r="J583" s="17">
        <v>4.91</v>
      </c>
      <c r="K583" s="17">
        <v>3.48</v>
      </c>
      <c r="L583" s="17">
        <v>6.6</v>
      </c>
      <c r="M583" s="22">
        <v>18</v>
      </c>
      <c r="N583" s="17"/>
      <c r="O583" s="17">
        <v>26.796986359999998</v>
      </c>
      <c r="P583" s="17"/>
      <c r="Q583" s="17"/>
      <c r="R583" s="17"/>
      <c r="S583" s="17"/>
      <c r="T583" s="38">
        <v>3.6692723912959768</v>
      </c>
      <c r="U583" s="38">
        <v>1.7795206980379201</v>
      </c>
      <c r="V583" s="38">
        <v>0.95463599260770438</v>
      </c>
      <c r="W583" s="38">
        <v>2.1483883234685921</v>
      </c>
      <c r="X583" s="53">
        <v>2.1213203435596398E-3</v>
      </c>
      <c r="Y583" s="37">
        <v>4.9239999999999999E-2</v>
      </c>
      <c r="Z583" s="38">
        <v>2.6271833455041707</v>
      </c>
      <c r="AA583" s="55">
        <v>2.1213203435596398E-3</v>
      </c>
      <c r="AB583" s="37">
        <v>7.9780000000000004E-2</v>
      </c>
      <c r="AC583" s="38">
        <v>9.6549452623019985</v>
      </c>
      <c r="AD583" s="38">
        <v>0.1721</v>
      </c>
      <c r="AE583" s="38">
        <v>0.33990999999999999</v>
      </c>
      <c r="AF583" s="38">
        <v>1.3140254608751047</v>
      </c>
      <c r="AG583" s="38">
        <v>0.90613429850876637</v>
      </c>
      <c r="AH583" s="38">
        <v>0.20709</v>
      </c>
      <c r="AI583" s="38">
        <v>25.137582043320283</v>
      </c>
      <c r="AJ583" s="38">
        <v>0.20807999999999999</v>
      </c>
      <c r="AK583" s="38">
        <v>2.0104602053888554</v>
      </c>
      <c r="AL583" s="38">
        <v>0.32999000000000001</v>
      </c>
      <c r="AM583" s="38">
        <v>0.37074759981930944</v>
      </c>
      <c r="AN583" s="38">
        <v>0.23538000000000001</v>
      </c>
      <c r="AO583" s="38">
        <v>8.1308924970975891</v>
      </c>
      <c r="AP583" s="38">
        <v>3.7812668178080343E-2</v>
      </c>
      <c r="AQ583" s="38">
        <v>3.040764730805242E-2</v>
      </c>
      <c r="AR583" s="38">
        <v>0.60980490931233855</v>
      </c>
      <c r="AS583" s="38">
        <v>0.50325328605411579</v>
      </c>
      <c r="AT583" s="38">
        <v>0.8235132353551291</v>
      </c>
      <c r="AU583" s="38">
        <v>3.2984133557849682</v>
      </c>
      <c r="AV583" s="38">
        <v>0.91267122334017337</v>
      </c>
      <c r="AW583" s="38">
        <v>20.58847438115227</v>
      </c>
      <c r="AX583" s="38"/>
      <c r="AY583" s="38">
        <v>0.79140999999999995</v>
      </c>
      <c r="AZ583" s="38">
        <v>1.1959900000000001</v>
      </c>
      <c r="BA583" s="38">
        <v>2.9784728620033789</v>
      </c>
      <c r="BB583" s="38">
        <v>0.11264381598377785</v>
      </c>
      <c r="BC583" s="66">
        <v>2.1213203435596398E-3</v>
      </c>
      <c r="BD583" s="38">
        <v>6.3310000000000005E-2</v>
      </c>
      <c r="BE583" s="38">
        <v>0.56257325077485643</v>
      </c>
      <c r="BF583" s="38">
        <v>2.1536022687736409</v>
      </c>
      <c r="BG583" s="38">
        <v>2.1213203435596398E-3</v>
      </c>
      <c r="BH583" s="38">
        <v>2.6159999999999999E-2</v>
      </c>
      <c r="BI583" s="69">
        <v>2.1213203435596398E-3</v>
      </c>
      <c r="BJ583" s="38">
        <v>0.10344</v>
      </c>
      <c r="BK583" s="38">
        <v>0.11393</v>
      </c>
      <c r="BL583" s="85">
        <f t="shared" si="72"/>
        <v>2.900573218671636</v>
      </c>
      <c r="BM583" s="85">
        <f t="shared" si="73"/>
        <v>1.3369500000000001</v>
      </c>
      <c r="BN583" s="85">
        <f t="shared" si="74"/>
        <v>1.3282432186716355</v>
      </c>
      <c r="BO583" s="85">
        <f t="shared" si="75"/>
        <v>0.66704999999999992</v>
      </c>
      <c r="BP583" s="85">
        <f t="shared" si="76"/>
        <v>0.66989999999999994</v>
      </c>
      <c r="BQ583" s="85">
        <f t="shared" si="77"/>
        <v>20.836067333559924</v>
      </c>
      <c r="BR583" s="85">
        <f t="shared" si="78"/>
        <v>27.148042248709139</v>
      </c>
      <c r="BS583" s="85">
        <f t="shared" si="79"/>
        <v>34.912246865051458</v>
      </c>
    </row>
    <row r="584" spans="1:71" x14ac:dyDescent="0.2">
      <c r="A584" s="22">
        <v>583</v>
      </c>
      <c r="B584" s="16" t="s">
        <v>26</v>
      </c>
      <c r="C584" s="16">
        <v>1200</v>
      </c>
      <c r="D584" s="16">
        <v>3</v>
      </c>
      <c r="E584" s="16">
        <v>1</v>
      </c>
      <c r="F584" s="16" t="s">
        <v>29</v>
      </c>
      <c r="G584" s="16">
        <v>1</v>
      </c>
      <c r="H584" s="16">
        <v>256</v>
      </c>
      <c r="I584" s="16">
        <v>31.8</v>
      </c>
      <c r="J584" s="17">
        <v>2.88</v>
      </c>
      <c r="K584" s="17">
        <v>1.94</v>
      </c>
      <c r="L584" s="17">
        <v>4.2</v>
      </c>
      <c r="M584" s="22">
        <v>0</v>
      </c>
      <c r="N584" s="17">
        <v>44.190909090909088</v>
      </c>
      <c r="O584" s="17">
        <v>30.62920909</v>
      </c>
      <c r="P584" s="17">
        <v>2.9940835219090718</v>
      </c>
      <c r="Q584" s="17">
        <v>3.3651244599876571</v>
      </c>
      <c r="R584" s="17">
        <v>1.323112727272727</v>
      </c>
      <c r="S584" s="17">
        <v>1.487079090909091</v>
      </c>
      <c r="T584" s="38">
        <v>2.8779541470435626</v>
      </c>
      <c r="U584" s="38">
        <v>1.4324632107859643</v>
      </c>
      <c r="V584" s="38">
        <v>0.84609653397244633</v>
      </c>
      <c r="W584" s="38">
        <v>2.0698060551109574</v>
      </c>
      <c r="X584" s="53">
        <v>2.1213203435596398E-3</v>
      </c>
      <c r="Y584" s="37">
        <v>8.8469999999999993E-2</v>
      </c>
      <c r="Z584" s="38">
        <v>2.7686017618706473</v>
      </c>
      <c r="AA584" s="55">
        <v>2.1213203435596398E-3</v>
      </c>
      <c r="AB584" s="37">
        <v>6.2289999999999998E-2</v>
      </c>
      <c r="AC584" s="38">
        <v>8.981653927649031</v>
      </c>
      <c r="AD584" s="38">
        <v>0.20046</v>
      </c>
      <c r="AE584" s="38">
        <v>0.32902999999999999</v>
      </c>
      <c r="AF584" s="38">
        <v>1.6077495699373934</v>
      </c>
      <c r="AG584" s="38">
        <v>1.0569313241259821</v>
      </c>
      <c r="AH584" s="38">
        <v>0.19567999999999999</v>
      </c>
      <c r="AI584" s="38">
        <v>20.953127767883256</v>
      </c>
      <c r="AJ584" s="38">
        <v>0.30803999999999998</v>
      </c>
      <c r="AK584" s="38">
        <v>2.3537715941101114</v>
      </c>
      <c r="AL584" s="38">
        <v>0.30135000000000001</v>
      </c>
      <c r="AM584" s="38">
        <v>0.35529173762521704</v>
      </c>
      <c r="AN584" s="38">
        <v>0.22014</v>
      </c>
      <c r="AO584" s="38">
        <v>8.1131503962340652</v>
      </c>
      <c r="AP584" s="38">
        <v>4.7524097913021889E-2</v>
      </c>
      <c r="AQ584" s="38">
        <v>3.5404052621243291E-2</v>
      </c>
      <c r="AR584" s="38">
        <v>0.75167470627564925</v>
      </c>
      <c r="AS584" s="38">
        <v>0.62367958549313407</v>
      </c>
      <c r="AT584" s="38">
        <v>1.5547773478135671</v>
      </c>
      <c r="AU584" s="38">
        <v>4.8320475504162257</v>
      </c>
      <c r="AV584" s="38">
        <v>0.91079967451229571</v>
      </c>
      <c r="AW584" s="38">
        <v>21.990330112611478</v>
      </c>
      <c r="AX584" s="38"/>
      <c r="AY584" s="38">
        <v>1.0011699999999999</v>
      </c>
      <c r="AZ584" s="38">
        <v>0.63080000000000003</v>
      </c>
      <c r="BA584" s="38">
        <v>3.2624421447003518</v>
      </c>
      <c r="BB584" s="38">
        <v>0.11747042288225362</v>
      </c>
      <c r="BC584" s="66">
        <v>2.1213203435596398E-3</v>
      </c>
      <c r="BD584" s="38">
        <v>6.991E-2</v>
      </c>
      <c r="BE584" s="38">
        <v>0.52121865476113616</v>
      </c>
      <c r="BF584" s="38">
        <v>3.2991638716293763</v>
      </c>
      <c r="BG584" s="38">
        <v>2.1213203435596398E-3</v>
      </c>
      <c r="BH584" s="38">
        <v>2.878E-2</v>
      </c>
      <c r="BI584" s="69">
        <v>2.1213203435596398E-3</v>
      </c>
      <c r="BJ584" s="38">
        <v>0.10129000000000001</v>
      </c>
      <c r="BK584" s="38">
        <v>0.10605000000000001</v>
      </c>
      <c r="BL584" s="85">
        <f t="shared" si="72"/>
        <v>3.1198043820947587</v>
      </c>
      <c r="BM584" s="85">
        <f t="shared" si="73"/>
        <v>1.3968499999999999</v>
      </c>
      <c r="BN584" s="85">
        <f t="shared" si="74"/>
        <v>1.5028143820947588</v>
      </c>
      <c r="BO584" s="85">
        <f t="shared" si="75"/>
        <v>0.76646999999999998</v>
      </c>
      <c r="BP584" s="85">
        <f t="shared" si="76"/>
        <v>0.63037999999999994</v>
      </c>
      <c r="BQ584" s="85">
        <f t="shared" si="77"/>
        <v>18.978696956776169</v>
      </c>
      <c r="BR584" s="85">
        <f t="shared" si="78"/>
        <v>23.306899361993366</v>
      </c>
      <c r="BS584" s="85">
        <f t="shared" si="79"/>
        <v>39.890896182660413</v>
      </c>
    </row>
    <row r="585" spans="1:71" x14ac:dyDescent="0.2">
      <c r="A585" s="22">
        <v>584</v>
      </c>
      <c r="B585" s="16" t="s">
        <v>26</v>
      </c>
      <c r="C585" s="16">
        <v>1200</v>
      </c>
      <c r="D585" s="16">
        <v>3</v>
      </c>
      <c r="E585" s="16">
        <v>1</v>
      </c>
      <c r="F585" s="16" t="s">
        <v>29</v>
      </c>
      <c r="G585" s="16">
        <v>1</v>
      </c>
      <c r="H585" s="16">
        <v>259</v>
      </c>
      <c r="I585" s="16">
        <v>31.8</v>
      </c>
      <c r="J585" s="17">
        <v>2.88</v>
      </c>
      <c r="K585" s="17">
        <v>1.94</v>
      </c>
      <c r="L585" s="17">
        <v>4.2</v>
      </c>
      <c r="M585" s="22">
        <v>3</v>
      </c>
      <c r="N585" s="17">
        <v>39.077272727272728</v>
      </c>
      <c r="O585" s="17">
        <v>25.02267273</v>
      </c>
      <c r="P585" s="17">
        <v>2.829845294870303</v>
      </c>
      <c r="Q585" s="17">
        <v>3.4953867628242414</v>
      </c>
      <c r="R585" s="17">
        <v>1.1058263636363634</v>
      </c>
      <c r="S585" s="17">
        <v>1.3659018181818183</v>
      </c>
      <c r="T585" s="38">
        <v>3.3644220620633747</v>
      </c>
      <c r="U585" s="38">
        <v>1.780319521334256</v>
      </c>
      <c r="V585" s="38">
        <v>1.0826457863442964</v>
      </c>
      <c r="W585" s="38">
        <v>2.7973904986253704</v>
      </c>
      <c r="X585" s="53">
        <v>2.1213203435596398E-3</v>
      </c>
      <c r="Y585" s="37">
        <v>7.2910000000000003E-2</v>
      </c>
      <c r="Z585" s="38">
        <v>3.6644468513996915</v>
      </c>
      <c r="AA585" s="55">
        <v>2.1213203435596398E-3</v>
      </c>
      <c r="AB585" s="37">
        <v>8.3779999999999993E-2</v>
      </c>
      <c r="AC585" s="38">
        <v>11.266636757020404</v>
      </c>
      <c r="AD585" s="38">
        <v>0.25409999999999999</v>
      </c>
      <c r="AE585" s="38">
        <v>0.37247999999999998</v>
      </c>
      <c r="AF585" s="38">
        <v>1.7260823493120809</v>
      </c>
      <c r="AG585" s="38">
        <v>0.95980799927995708</v>
      </c>
      <c r="AH585" s="38">
        <v>0.20374999999999999</v>
      </c>
      <c r="AI585" s="38">
        <v>24.025995954887986</v>
      </c>
      <c r="AJ585" s="38">
        <v>0.20230000000000001</v>
      </c>
      <c r="AK585" s="38">
        <v>2.1759093142261738</v>
      </c>
      <c r="AL585" s="38">
        <v>0.32100000000000001</v>
      </c>
      <c r="AM585" s="38">
        <v>0.37928622678609031</v>
      </c>
      <c r="AN585" s="38">
        <v>0.22373000000000001</v>
      </c>
      <c r="AO585" s="38">
        <v>7.9009176563569286</v>
      </c>
      <c r="AP585" s="38">
        <v>3.0750379946197844E-2</v>
      </c>
      <c r="AQ585" s="38">
        <v>2.1566573876667973E-2</v>
      </c>
      <c r="AR585" s="38">
        <v>0.43147212507192412</v>
      </c>
      <c r="AS585" s="38">
        <v>0.3974005176864589</v>
      </c>
      <c r="AT585" s="38">
        <v>0.78688792764138837</v>
      </c>
      <c r="AU585" s="38">
        <v>2.6277150102418951</v>
      </c>
      <c r="AV585" s="38">
        <v>0.5837000424588964</v>
      </c>
      <c r="AW585" s="38">
        <v>20.90419666714898</v>
      </c>
      <c r="AX585" s="38"/>
      <c r="AY585" s="38">
        <v>0.71011000000000002</v>
      </c>
      <c r="AZ585" s="38">
        <v>0.46866000000000002</v>
      </c>
      <c r="BA585" s="38">
        <v>2.7900063358908866</v>
      </c>
      <c r="BB585" s="38">
        <v>0.12042025052803668</v>
      </c>
      <c r="BC585" s="66">
        <v>2.1213203435596398E-3</v>
      </c>
      <c r="BD585" s="38">
        <v>5.3199999999999997E-2</v>
      </c>
      <c r="BE585" s="38">
        <v>0.52765511061784698</v>
      </c>
      <c r="BF585" s="38">
        <v>2.003266674812564</v>
      </c>
      <c r="BG585" s="38">
        <v>2.1213203435596398E-3</v>
      </c>
      <c r="BH585" s="38">
        <v>2.9700000000000001E-2</v>
      </c>
      <c r="BI585" s="69">
        <v>2.1213203435596398E-3</v>
      </c>
      <c r="BJ585" s="38">
        <v>9.9849999999999994E-2</v>
      </c>
      <c r="BK585" s="38">
        <v>2.6120000000000001E-2</v>
      </c>
      <c r="BL585" s="85">
        <f t="shared" si="72"/>
        <v>3.0752655464096077</v>
      </c>
      <c r="BM585" s="85">
        <f t="shared" si="73"/>
        <v>1.4374099999999999</v>
      </c>
      <c r="BN585" s="85">
        <f t="shared" si="74"/>
        <v>1.4141255464096072</v>
      </c>
      <c r="BO585" s="85">
        <f t="shared" si="75"/>
        <v>0.74392999999999998</v>
      </c>
      <c r="BP585" s="85">
        <f t="shared" si="76"/>
        <v>0.69347999999999999</v>
      </c>
      <c r="BQ585" s="85">
        <f t="shared" si="77"/>
        <v>23.957982797130953</v>
      </c>
      <c r="BR585" s="85">
        <f t="shared" si="78"/>
        <v>26.20190526911416</v>
      </c>
      <c r="BS585" s="85">
        <f t="shared" si="79"/>
        <v>32.619041576952419</v>
      </c>
    </row>
    <row r="586" spans="1:71" x14ac:dyDescent="0.2">
      <c r="A586" s="22">
        <v>585</v>
      </c>
      <c r="B586" s="16" t="s">
        <v>26</v>
      </c>
      <c r="C586" s="16">
        <v>1200</v>
      </c>
      <c r="D586" s="16">
        <v>3</v>
      </c>
      <c r="E586" s="16">
        <v>1</v>
      </c>
      <c r="F586" s="16" t="s">
        <v>29</v>
      </c>
      <c r="G586" s="16">
        <v>1</v>
      </c>
      <c r="H586" s="16">
        <v>262</v>
      </c>
      <c r="I586" s="16">
        <v>31.8</v>
      </c>
      <c r="J586" s="17">
        <v>2.88</v>
      </c>
      <c r="K586" s="17">
        <v>1.94</v>
      </c>
      <c r="L586" s="17">
        <v>4.2</v>
      </c>
      <c r="M586" s="22">
        <v>6</v>
      </c>
      <c r="N586" s="17">
        <v>31.66363636363636</v>
      </c>
      <c r="O586" s="17">
        <v>30.06716364</v>
      </c>
      <c r="P586" s="17">
        <v>3.1602110249784667</v>
      </c>
      <c r="Q586" s="17">
        <v>3.53</v>
      </c>
      <c r="R586" s="17">
        <v>1.0006377272727272</v>
      </c>
      <c r="S586" s="17">
        <v>1.1177263636363635</v>
      </c>
      <c r="T586" s="38">
        <v>3.5157800272069468</v>
      </c>
      <c r="U586" s="38">
        <v>1.8936669754170958</v>
      </c>
      <c r="V586" s="38">
        <v>1.1376261243248589</v>
      </c>
      <c r="W586" s="38">
        <v>2.8707958757299168</v>
      </c>
      <c r="X586" s="53">
        <v>2.1213203435596398E-3</v>
      </c>
      <c r="Y586" s="37">
        <v>7.8719999999999998E-2</v>
      </c>
      <c r="Z586" s="38">
        <v>3.7294190169596364</v>
      </c>
      <c r="AA586" s="55">
        <v>2.1213203435596398E-3</v>
      </c>
      <c r="AB586" s="37">
        <v>9.1770000000000004E-2</v>
      </c>
      <c r="AC586" s="38">
        <v>10.853096644089021</v>
      </c>
      <c r="AD586" s="38">
        <v>0.25020999999999999</v>
      </c>
      <c r="AE586" s="38">
        <v>0.40477000000000002</v>
      </c>
      <c r="AF586" s="38">
        <v>1.5279740331386746</v>
      </c>
      <c r="AG586" s="38">
        <v>1.0143888477074161</v>
      </c>
      <c r="AH586" s="38">
        <v>0.26923000000000002</v>
      </c>
      <c r="AI586" s="38">
        <v>25.432449351387383</v>
      </c>
      <c r="AJ586" s="38">
        <v>0.13932</v>
      </c>
      <c r="AK586" s="38">
        <v>2.1918498130903608</v>
      </c>
      <c r="AL586" s="38">
        <v>0.35970000000000002</v>
      </c>
      <c r="AM586" s="38">
        <v>0.42392857887473362</v>
      </c>
      <c r="AN586" s="38">
        <v>0.24696000000000001</v>
      </c>
      <c r="AO586" s="38">
        <v>8.3364809376064191</v>
      </c>
      <c r="AP586" s="38">
        <v>2.7289245133243378E-2</v>
      </c>
      <c r="AQ586" s="38">
        <v>1.6757227152118165E-2</v>
      </c>
      <c r="AR586" s="38">
        <v>0.36754011992187008</v>
      </c>
      <c r="AS586" s="38">
        <v>0.35410698550435238</v>
      </c>
      <c r="AT586" s="38">
        <v>0.57003013996087892</v>
      </c>
      <c r="AU586" s="38">
        <v>1.8837741359311722</v>
      </c>
      <c r="AV586" s="38">
        <v>0.54795269507264033</v>
      </c>
      <c r="AW586" s="38">
        <v>20.654965861302294</v>
      </c>
      <c r="AX586" s="38"/>
      <c r="AY586" s="38">
        <v>0.72158999999999995</v>
      </c>
      <c r="AZ586" s="38">
        <v>0.55449000000000004</v>
      </c>
      <c r="BA586" s="38">
        <v>2.7929428403665435</v>
      </c>
      <c r="BB586" s="38">
        <v>0.13629470000152963</v>
      </c>
      <c r="BC586" s="66">
        <v>2.1213203435596398E-3</v>
      </c>
      <c r="BD586" s="38">
        <v>5.552E-2</v>
      </c>
      <c r="BE586" s="38">
        <v>0.47793360511088179</v>
      </c>
      <c r="BF586" s="38">
        <v>1.4471572145245615</v>
      </c>
      <c r="BG586" s="38">
        <v>2.1213203435596398E-3</v>
      </c>
      <c r="BH586" s="38">
        <v>3.1809999999999998E-2</v>
      </c>
      <c r="BI586" s="69">
        <v>2.1213203435596398E-3</v>
      </c>
      <c r="BJ586" s="38">
        <v>0.11242000000000001</v>
      </c>
      <c r="BK586" s="38">
        <v>4.6199999999999998E-2</v>
      </c>
      <c r="BL586" s="85">
        <f t="shared" si="72"/>
        <v>3.2811187469257095</v>
      </c>
      <c r="BM586" s="85">
        <f t="shared" si="73"/>
        <v>1.5150000000000001</v>
      </c>
      <c r="BN586" s="85">
        <f t="shared" si="74"/>
        <v>1.5191587469257093</v>
      </c>
      <c r="BO586" s="85">
        <f t="shared" si="75"/>
        <v>0.75053000000000003</v>
      </c>
      <c r="BP586" s="85">
        <f t="shared" si="76"/>
        <v>0.76446999999999998</v>
      </c>
      <c r="BQ586" s="85">
        <f t="shared" si="77"/>
        <v>24.002505984071036</v>
      </c>
      <c r="BR586" s="85">
        <f t="shared" si="78"/>
        <v>27.624299164477744</v>
      </c>
      <c r="BS586" s="85">
        <f t="shared" si="79"/>
        <v>30.805138731012761</v>
      </c>
    </row>
    <row r="587" spans="1:71" x14ac:dyDescent="0.2">
      <c r="A587" s="22">
        <v>586</v>
      </c>
      <c r="B587" s="16" t="s">
        <v>26</v>
      </c>
      <c r="C587" s="16">
        <v>1200</v>
      </c>
      <c r="D587" s="16">
        <v>3</v>
      </c>
      <c r="E587" s="16">
        <v>1</v>
      </c>
      <c r="F587" s="16" t="s">
        <v>29</v>
      </c>
      <c r="G587" s="16">
        <v>1</v>
      </c>
      <c r="H587" s="16">
        <v>265</v>
      </c>
      <c r="I587" s="16">
        <v>31.8</v>
      </c>
      <c r="J587" s="17">
        <v>2.88</v>
      </c>
      <c r="K587" s="17">
        <v>1.94</v>
      </c>
      <c r="L587" s="17">
        <v>4.2</v>
      </c>
      <c r="M587" s="22">
        <v>9</v>
      </c>
      <c r="N587" s="17">
        <v>34.168181818181822</v>
      </c>
      <c r="O587" s="17">
        <v>29.692572729999998</v>
      </c>
      <c r="P587" s="17">
        <v>3.6549607556205927</v>
      </c>
      <c r="Q587" s="17">
        <v>3.4615830783557269</v>
      </c>
      <c r="R587" s="17">
        <v>1.2488336363636363</v>
      </c>
      <c r="S587" s="17">
        <v>1.18276</v>
      </c>
      <c r="T587" s="38">
        <v>3.6484881448549147</v>
      </c>
      <c r="U587" s="38">
        <v>1.9387129919605117</v>
      </c>
      <c r="V587" s="38">
        <v>1.1302047901088903</v>
      </c>
      <c r="W587" s="38">
        <v>2.7772307577236437</v>
      </c>
      <c r="X587" s="53">
        <v>2.1213203435596398E-3</v>
      </c>
      <c r="Y587" s="37">
        <v>8.6360000000000006E-2</v>
      </c>
      <c r="Z587" s="38">
        <v>3.5809037309844012</v>
      </c>
      <c r="AA587" s="55">
        <v>2.1213203435596398E-3</v>
      </c>
      <c r="AB587" s="37">
        <v>0.13003000000000001</v>
      </c>
      <c r="AC587" s="38">
        <v>10.646679746532248</v>
      </c>
      <c r="AD587" s="38">
        <v>0.25496000000000002</v>
      </c>
      <c r="AE587" s="38">
        <v>0.40853</v>
      </c>
      <c r="AF587" s="38">
        <v>1.5510757604962571</v>
      </c>
      <c r="AG587" s="38">
        <v>1.1244558681032895</v>
      </c>
      <c r="AH587" s="38">
        <v>0.26107999999999998</v>
      </c>
      <c r="AI587" s="38">
        <v>26.796814591249014</v>
      </c>
      <c r="AJ587" s="38">
        <v>0.11305</v>
      </c>
      <c r="AK587" s="38">
        <v>2.4076263215118785</v>
      </c>
      <c r="AL587" s="38">
        <v>0.34599999999999997</v>
      </c>
      <c r="AM587" s="38">
        <v>0.43459794532971369</v>
      </c>
      <c r="AN587" s="38">
        <v>0.25223000000000001</v>
      </c>
      <c r="AO587" s="38">
        <v>7.9500711605724792</v>
      </c>
      <c r="AP587" s="38">
        <v>2.4336829835024863E-2</v>
      </c>
      <c r="AQ587" s="38">
        <v>1.651530437406374E-2</v>
      </c>
      <c r="AR587" s="38">
        <v>0.35592733448758496</v>
      </c>
      <c r="AS587" s="38">
        <v>0.31022508767647877</v>
      </c>
      <c r="AT587" s="38">
        <v>0.47245464457202657</v>
      </c>
      <c r="AU587" s="38">
        <v>1.4591554177967054</v>
      </c>
      <c r="AV587" s="38">
        <v>0.5169204002257014</v>
      </c>
      <c r="AW587" s="38">
        <v>20.624337023858004</v>
      </c>
      <c r="AX587" s="38"/>
      <c r="AY587" s="38">
        <v>0.72770999999999997</v>
      </c>
      <c r="AZ587" s="38">
        <v>0.55871000000000004</v>
      </c>
      <c r="BA587" s="38">
        <v>2.6031133559248585</v>
      </c>
      <c r="BB587" s="38">
        <v>0.13563327162993205</v>
      </c>
      <c r="BC587" s="66">
        <v>2.1213203435596398E-3</v>
      </c>
      <c r="BD587" s="38">
        <v>4.3150000000000001E-2</v>
      </c>
      <c r="BE587" s="38">
        <v>0.4306800688605576</v>
      </c>
      <c r="BF587" s="38">
        <v>1.1237111566389804</v>
      </c>
      <c r="BG587" s="38">
        <v>2.1213203435596398E-3</v>
      </c>
      <c r="BH587" s="38">
        <v>3.1609999999999999E-2</v>
      </c>
      <c r="BI587" s="69">
        <v>2.1213203435596398E-3</v>
      </c>
      <c r="BJ587" s="38">
        <v>0.12586</v>
      </c>
      <c r="BK587" s="38">
        <v>0.13761999999999999</v>
      </c>
      <c r="BL587" s="85">
        <f t="shared" si="72"/>
        <v>3.4134151337765628</v>
      </c>
      <c r="BM587" s="85">
        <f t="shared" si="73"/>
        <v>1.5136500000000002</v>
      </c>
      <c r="BN587" s="85">
        <f t="shared" si="74"/>
        <v>1.6475351337765629</v>
      </c>
      <c r="BO587" s="85">
        <f t="shared" si="75"/>
        <v>0.75912000000000002</v>
      </c>
      <c r="BP587" s="85">
        <f t="shared" si="76"/>
        <v>0.75452999999999992</v>
      </c>
      <c r="BQ587" s="85">
        <f t="shared" si="77"/>
        <v>23.724341482508173</v>
      </c>
      <c r="BR587" s="85">
        <f t="shared" si="78"/>
        <v>29.204440912760891</v>
      </c>
      <c r="BS587" s="85">
        <f t="shared" si="79"/>
        <v>29.704033856910591</v>
      </c>
    </row>
    <row r="588" spans="1:71" x14ac:dyDescent="0.2">
      <c r="A588" s="22">
        <v>587</v>
      </c>
      <c r="B588" s="16" t="s">
        <v>26</v>
      </c>
      <c r="C588" s="16">
        <v>1200</v>
      </c>
      <c r="D588" s="16">
        <v>3</v>
      </c>
      <c r="E588" s="16">
        <v>1</v>
      </c>
      <c r="F588" s="16" t="s">
        <v>29</v>
      </c>
      <c r="G588" s="16">
        <v>1</v>
      </c>
      <c r="H588" s="16">
        <v>268</v>
      </c>
      <c r="I588" s="16">
        <v>31.8</v>
      </c>
      <c r="J588" s="17">
        <v>2.88</v>
      </c>
      <c r="K588" s="17">
        <v>1.94</v>
      </c>
      <c r="L588" s="17">
        <v>4.2</v>
      </c>
      <c r="M588" s="22">
        <v>12</v>
      </c>
      <c r="N588" s="17">
        <v>33.668181818181814</v>
      </c>
      <c r="O588" s="17">
        <v>24.97272727</v>
      </c>
      <c r="P588" s="17">
        <v>3.9142270824895369</v>
      </c>
      <c r="Q588" s="17">
        <v>3.3913986769272313</v>
      </c>
      <c r="R588" s="17">
        <v>1.3178490909090907</v>
      </c>
      <c r="S588" s="17">
        <v>1.1418222727272727</v>
      </c>
      <c r="T588" s="38">
        <v>3.6070173933568732</v>
      </c>
      <c r="U588" s="38">
        <v>1.980498601269735</v>
      </c>
      <c r="V588" s="38">
        <v>1.1750608224692725</v>
      </c>
      <c r="W588" s="38">
        <v>2.9284749439942881</v>
      </c>
      <c r="X588" s="53">
        <v>2.1213203435596398E-3</v>
      </c>
      <c r="Y588" s="37">
        <v>9.1219999999999996E-2</v>
      </c>
      <c r="Z588" s="38">
        <v>3.7526035172664236</v>
      </c>
      <c r="AA588" s="55">
        <v>2.1213203435596398E-3</v>
      </c>
      <c r="AB588" s="37">
        <v>0.11521000000000001</v>
      </c>
      <c r="AC588" s="38">
        <v>10.863286040045626</v>
      </c>
      <c r="AD588" s="38">
        <v>0.24646999999999999</v>
      </c>
      <c r="AE588" s="38">
        <v>0.42645</v>
      </c>
      <c r="AF588" s="38">
        <v>1.39153433762945</v>
      </c>
      <c r="AG588" s="38">
        <v>1.1417624101142543</v>
      </c>
      <c r="AH588" s="38">
        <v>0.30530000000000002</v>
      </c>
      <c r="AI588" s="38">
        <v>27.445992689177245</v>
      </c>
      <c r="AJ588" s="38">
        <v>9.1969999999999996E-2</v>
      </c>
      <c r="AK588" s="38">
        <v>2.2157127407116604</v>
      </c>
      <c r="AL588" s="38">
        <v>0.37606000000000001</v>
      </c>
      <c r="AM588" s="38">
        <v>0.4545332354013395</v>
      </c>
      <c r="AN588" s="38">
        <v>0.25356000000000001</v>
      </c>
      <c r="AO588" s="38">
        <v>8.9717615948389451</v>
      </c>
      <c r="AP588" s="38">
        <v>2.3021976713107222E-2</v>
      </c>
      <c r="AQ588" s="38">
        <v>1.7580244389742723E-2</v>
      </c>
      <c r="AR588" s="38">
        <v>0.33550962317645233</v>
      </c>
      <c r="AS588" s="38">
        <v>0.29325955355314692</v>
      </c>
      <c r="AT588" s="38">
        <v>0.4470938773493861</v>
      </c>
      <c r="AU588" s="38">
        <v>1.3386948930916296</v>
      </c>
      <c r="AV588" s="38">
        <v>0.51635141778178406</v>
      </c>
      <c r="AW588" s="38">
        <v>19.520835115960004</v>
      </c>
      <c r="AX588" s="38"/>
      <c r="AY588" s="38">
        <v>0.67847000000000002</v>
      </c>
      <c r="AZ588" s="38">
        <v>0.54813000000000001</v>
      </c>
      <c r="BA588" s="38">
        <v>2.4924370248517165</v>
      </c>
      <c r="BB588" s="38">
        <v>0.14367147841358913</v>
      </c>
      <c r="BC588" s="66">
        <v>2.1213203435596398E-3</v>
      </c>
      <c r="BD588" s="38">
        <v>3.8710000000000001E-2</v>
      </c>
      <c r="BE588" s="38">
        <v>0.4333741408086712</v>
      </c>
      <c r="BF588" s="38">
        <v>0.90505544592888398</v>
      </c>
      <c r="BG588" s="38">
        <v>2.1213203435596398E-3</v>
      </c>
      <c r="BH588" s="38">
        <v>3.1780000000000003E-2</v>
      </c>
      <c r="BI588" s="69">
        <v>2.1213203435596398E-3</v>
      </c>
      <c r="BJ588" s="38">
        <v>0.12581999999999999</v>
      </c>
      <c r="BK588" s="38">
        <v>1.413E-2</v>
      </c>
      <c r="BL588" s="85">
        <f t="shared" si="72"/>
        <v>3.5046569658591524</v>
      </c>
      <c r="BM588" s="85">
        <f t="shared" si="73"/>
        <v>1.5614600000000001</v>
      </c>
      <c r="BN588" s="85">
        <f t="shared" si="74"/>
        <v>1.6896369658591532</v>
      </c>
      <c r="BO588" s="85">
        <f t="shared" si="75"/>
        <v>0.75895000000000001</v>
      </c>
      <c r="BP588" s="85">
        <f t="shared" si="76"/>
        <v>0.80251000000000006</v>
      </c>
      <c r="BQ588" s="85">
        <f t="shared" si="77"/>
        <v>24.309062638745779</v>
      </c>
      <c r="BR588" s="85">
        <f t="shared" si="78"/>
        <v>29.661705429888904</v>
      </c>
      <c r="BS588" s="85">
        <f t="shared" si="79"/>
        <v>27.910288753048796</v>
      </c>
    </row>
    <row r="589" spans="1:71" x14ac:dyDescent="0.2">
      <c r="A589" s="22">
        <v>588</v>
      </c>
      <c r="B589" s="16" t="s">
        <v>26</v>
      </c>
      <c r="C589" s="16">
        <v>1200</v>
      </c>
      <c r="D589" s="16">
        <v>3</v>
      </c>
      <c r="E589" s="16">
        <v>1</v>
      </c>
      <c r="F589" s="16" t="s">
        <v>29</v>
      </c>
      <c r="G589" s="16">
        <v>1</v>
      </c>
      <c r="H589" s="16">
        <v>271</v>
      </c>
      <c r="I589" s="16">
        <v>31.8</v>
      </c>
      <c r="J589" s="17">
        <v>2.88</v>
      </c>
      <c r="K589" s="17">
        <v>1.94</v>
      </c>
      <c r="L589" s="17">
        <v>4.2</v>
      </c>
      <c r="M589" s="22">
        <v>15</v>
      </c>
      <c r="N589" s="17">
        <v>38.477272727272727</v>
      </c>
      <c r="O589" s="17">
        <v>28.122663639999999</v>
      </c>
      <c r="P589" s="17">
        <v>3.6352002362669813</v>
      </c>
      <c r="Q589" s="17">
        <v>3.42</v>
      </c>
      <c r="R589" s="17">
        <v>1.398725909090909</v>
      </c>
      <c r="S589" s="17">
        <v>1.3159227272727272</v>
      </c>
      <c r="T589" s="38">
        <v>3.6564559376388868</v>
      </c>
      <c r="U589" s="38">
        <v>2.0273996510455525</v>
      </c>
      <c r="V589" s="38">
        <v>1.182532157682483</v>
      </c>
      <c r="W589" s="38">
        <v>2.8542172930255085</v>
      </c>
      <c r="X589" s="53">
        <v>2.1213203435596398E-3</v>
      </c>
      <c r="Y589" s="37">
        <v>9.2619999999999994E-2</v>
      </c>
      <c r="Z589" s="38">
        <v>3.5985768677477123</v>
      </c>
      <c r="AA589" s="55">
        <v>2.1213203435596398E-3</v>
      </c>
      <c r="AB589" s="37">
        <v>0.11375</v>
      </c>
      <c r="AC589" s="38">
        <v>10.721997131150472</v>
      </c>
      <c r="AD589" s="38">
        <v>0.24218000000000001</v>
      </c>
      <c r="AE589" s="38">
        <v>0.41604000000000002</v>
      </c>
      <c r="AF589" s="38">
        <v>1.5063182213533275</v>
      </c>
      <c r="AG589" s="38">
        <v>1.1824837317248473</v>
      </c>
      <c r="AH589" s="38">
        <v>0.27524999999999999</v>
      </c>
      <c r="AI589" s="38">
        <v>27.150598430569815</v>
      </c>
      <c r="AJ589" s="38">
        <v>9.6589999999999995E-2</v>
      </c>
      <c r="AK589" s="38">
        <v>2.3622584088235383</v>
      </c>
      <c r="AL589" s="38">
        <v>0.38296999999999998</v>
      </c>
      <c r="AM589" s="38">
        <v>0.45009908332898313</v>
      </c>
      <c r="AN589" s="38">
        <v>0.26088</v>
      </c>
      <c r="AO589" s="38">
        <v>7.6154352241532122</v>
      </c>
      <c r="AP589" s="38">
        <v>2.4552221340604599E-2</v>
      </c>
      <c r="AQ589" s="38">
        <v>1.5873207476153662E-2</v>
      </c>
      <c r="AR589" s="38">
        <v>0.36643447940725998</v>
      </c>
      <c r="AS589" s="38">
        <v>0.3280877989443492</v>
      </c>
      <c r="AT589" s="38">
        <v>0.54598277616377666</v>
      </c>
      <c r="AU589" s="38">
        <v>1.4015649442538112</v>
      </c>
      <c r="AV589" s="38">
        <v>0.58263388769290392</v>
      </c>
      <c r="AW589" s="38">
        <v>19.685517003283998</v>
      </c>
      <c r="AX589" s="38"/>
      <c r="AY589" s="38">
        <v>0.73838000000000004</v>
      </c>
      <c r="AZ589" s="38">
        <v>0.62780999999999998</v>
      </c>
      <c r="BA589" s="38">
        <v>2.6422060210157858</v>
      </c>
      <c r="BB589" s="38">
        <v>0.13082602461885032</v>
      </c>
      <c r="BC589" s="66">
        <v>2.1213203435596398E-3</v>
      </c>
      <c r="BD589" s="38">
        <v>4.6309999999999997E-2</v>
      </c>
      <c r="BE589" s="38">
        <v>0.46356244617148223</v>
      </c>
      <c r="BF589" s="38">
        <v>1.0497776260661491</v>
      </c>
      <c r="BG589" s="38">
        <v>2.1213203435596398E-3</v>
      </c>
      <c r="BH589" s="38">
        <v>2.886E-2</v>
      </c>
      <c r="BI589" s="69">
        <v>2.1213203435596398E-3</v>
      </c>
      <c r="BJ589" s="38">
        <v>0.12977</v>
      </c>
      <c r="BK589" s="38">
        <v>3.9379999999999998E-2</v>
      </c>
      <c r="BL589" s="85">
        <f t="shared" si="72"/>
        <v>3.5149841353973903</v>
      </c>
      <c r="BM589" s="85">
        <f t="shared" si="73"/>
        <v>1.52678</v>
      </c>
      <c r="BN589" s="85">
        <f t="shared" si="74"/>
        <v>1.72732413539739</v>
      </c>
      <c r="BO589" s="85">
        <f t="shared" si="75"/>
        <v>0.72777000000000003</v>
      </c>
      <c r="BP589" s="85">
        <f t="shared" si="76"/>
        <v>0.79901</v>
      </c>
      <c r="BQ589" s="85">
        <f t="shared" si="77"/>
        <v>24.043300358634177</v>
      </c>
      <c r="BR589" s="85">
        <f t="shared" si="78"/>
        <v>29.512856839393354</v>
      </c>
      <c r="BS589" s="85">
        <f t="shared" si="79"/>
        <v>28.853892397465803</v>
      </c>
    </row>
    <row r="590" spans="1:71" x14ac:dyDescent="0.2">
      <c r="A590" s="22">
        <v>589</v>
      </c>
      <c r="B590" s="16" t="s">
        <v>26</v>
      </c>
      <c r="C590" s="16">
        <v>1200</v>
      </c>
      <c r="D590" s="16">
        <v>3</v>
      </c>
      <c r="E590" s="16">
        <v>1</v>
      </c>
      <c r="F590" s="16" t="s">
        <v>29</v>
      </c>
      <c r="G590" s="16">
        <v>1</v>
      </c>
      <c r="H590" s="16">
        <v>274</v>
      </c>
      <c r="I590" s="16">
        <v>31.8</v>
      </c>
      <c r="J590" s="17">
        <v>2.88</v>
      </c>
      <c r="K590" s="17">
        <v>1.94</v>
      </c>
      <c r="L590" s="17">
        <v>4.2</v>
      </c>
      <c r="M590" s="22">
        <v>18</v>
      </c>
      <c r="N590" s="17">
        <v>37.677272727272722</v>
      </c>
      <c r="O590" s="17">
        <v>24.082799999999999</v>
      </c>
      <c r="P590" s="17">
        <v>3.7642526239594645</v>
      </c>
      <c r="Q590" s="17">
        <v>3.4638026299915552</v>
      </c>
      <c r="R590" s="17">
        <v>1.41826772727273</v>
      </c>
      <c r="S590" s="17">
        <v>1.3050663636363635</v>
      </c>
      <c r="T590" s="38">
        <v>3.9232506244456338</v>
      </c>
      <c r="U590" s="38">
        <v>2.1484044255099675</v>
      </c>
      <c r="V590" s="38">
        <v>1.2586525556919812</v>
      </c>
      <c r="W590" s="38">
        <v>3.022702168358967</v>
      </c>
      <c r="X590" s="53">
        <v>2.1213203435596398E-3</v>
      </c>
      <c r="Y590" s="37">
        <v>0.10539999999999999</v>
      </c>
      <c r="Z590" s="38">
        <v>3.7368427906005786</v>
      </c>
      <c r="AA590" s="55">
        <v>2.1213203435596398E-3</v>
      </c>
      <c r="AB590" s="37">
        <v>0.11555</v>
      </c>
      <c r="AC590" s="38">
        <v>10.628596403221529</v>
      </c>
      <c r="AD590" s="38">
        <v>0.24512999999999999</v>
      </c>
      <c r="AE590" s="38">
        <v>0.40909000000000001</v>
      </c>
      <c r="AF590" s="38">
        <v>1.4082780011312921</v>
      </c>
      <c r="AG590" s="38">
        <v>1.1974665643701401</v>
      </c>
      <c r="AH590" s="38">
        <v>0.34231</v>
      </c>
      <c r="AI590" s="38">
        <v>26.905600714722183</v>
      </c>
      <c r="AJ590" s="38">
        <v>9.2869999999999994E-2</v>
      </c>
      <c r="AK590" s="38">
        <v>2.202803849530409</v>
      </c>
      <c r="AL590" s="38">
        <v>0.38955000000000001</v>
      </c>
      <c r="AM590" s="38">
        <v>0.45632564644792067</v>
      </c>
      <c r="AN590" s="38">
        <v>0.26401999999999998</v>
      </c>
      <c r="AO590" s="38">
        <v>8.0922880458772237</v>
      </c>
      <c r="AP590" s="38">
        <v>3.0804536461208891E-2</v>
      </c>
      <c r="AQ590" s="38">
        <v>2.0211294251705644E-2</v>
      </c>
      <c r="AR590" s="38">
        <v>0.39087916470517203</v>
      </c>
      <c r="AS590" s="38">
        <v>0.33515947553821812</v>
      </c>
      <c r="AT590" s="38">
        <v>0.57790534169280972</v>
      </c>
      <c r="AU590" s="38">
        <v>1.4684260568209417</v>
      </c>
      <c r="AV590" s="38">
        <v>0.59405334358076178</v>
      </c>
      <c r="AW590" s="38">
        <v>19.436352692778495</v>
      </c>
      <c r="AX590" s="38"/>
      <c r="AY590" s="38">
        <v>0.68232999999999999</v>
      </c>
      <c r="AZ590" s="38">
        <v>0.59289999999999998</v>
      </c>
      <c r="BA590" s="38">
        <v>2.4676279140639932</v>
      </c>
      <c r="BB590" s="38">
        <v>0.13625080117022531</v>
      </c>
      <c r="BC590" s="66">
        <v>2.1213203435596398E-3</v>
      </c>
      <c r="BD590" s="38">
        <v>4.8129999999999999E-2</v>
      </c>
      <c r="BE590" s="38">
        <v>0.42059258440137737</v>
      </c>
      <c r="BF590" s="38">
        <v>1.0224957977659348</v>
      </c>
      <c r="BG590" s="38">
        <v>2.1213203435596398E-3</v>
      </c>
      <c r="BH590" s="38">
        <v>3.3770000000000001E-2</v>
      </c>
      <c r="BI590" s="69">
        <v>2.1213203435596398E-3</v>
      </c>
      <c r="BJ590" s="38">
        <v>0.1268</v>
      </c>
      <c r="BK590" s="38">
        <v>1.332E-2</v>
      </c>
      <c r="BL590" s="85">
        <f t="shared" si="72"/>
        <v>3.6198335311616199</v>
      </c>
      <c r="BM590" s="85">
        <f t="shared" si="73"/>
        <v>1.5945000000000003</v>
      </c>
      <c r="BN590" s="85">
        <f t="shared" si="74"/>
        <v>1.7613135311616204</v>
      </c>
      <c r="BO590" s="85">
        <f t="shared" si="75"/>
        <v>0.79586000000000001</v>
      </c>
      <c r="BP590" s="85">
        <f t="shared" si="76"/>
        <v>0.79864000000000002</v>
      </c>
      <c r="BQ590" s="85">
        <f t="shared" si="77"/>
        <v>24.720570288172219</v>
      </c>
      <c r="BR590" s="85">
        <f t="shared" si="78"/>
        <v>29.108404564252591</v>
      </c>
      <c r="BS590" s="85">
        <f t="shared" si="79"/>
        <v>28.404372964261515</v>
      </c>
    </row>
    <row r="591" spans="1:71" x14ac:dyDescent="0.2">
      <c r="A591" s="22">
        <v>590</v>
      </c>
      <c r="B591" s="24" t="s">
        <v>26</v>
      </c>
      <c r="C591" s="16">
        <v>1448</v>
      </c>
      <c r="D591" s="16">
        <v>1</v>
      </c>
      <c r="E591" s="16">
        <v>2</v>
      </c>
      <c r="F591" s="16" t="s">
        <v>28</v>
      </c>
      <c r="G591" s="16">
        <v>1</v>
      </c>
      <c r="H591" s="16">
        <v>189</v>
      </c>
      <c r="I591" s="16">
        <v>31.3</v>
      </c>
      <c r="J591" s="17">
        <v>4.91</v>
      </c>
      <c r="K591" s="17">
        <v>3.48</v>
      </c>
      <c r="L591" s="17">
        <v>6.6</v>
      </c>
      <c r="M591" s="22">
        <v>0</v>
      </c>
      <c r="N591" s="17">
        <v>45.577272727272728</v>
      </c>
      <c r="O591" s="17">
        <v>29.48636364</v>
      </c>
      <c r="P591" s="17">
        <v>1.8433300089757652</v>
      </c>
      <c r="Q591" s="17">
        <v>3.1240749975067308</v>
      </c>
      <c r="R591" s="17">
        <v>0.84013954545454539</v>
      </c>
      <c r="S591" s="17">
        <v>1.4238681818181815</v>
      </c>
      <c r="T591" s="38">
        <v>2.443510799857306</v>
      </c>
      <c r="U591" s="38">
        <v>1.109717355770397</v>
      </c>
      <c r="V591" s="38">
        <v>0.63109879407134362</v>
      </c>
      <c r="W591" s="38">
        <v>1.6602159537929242</v>
      </c>
      <c r="X591" s="53">
        <v>2.1213203435596398E-3</v>
      </c>
      <c r="Y591" s="37">
        <v>6.3710000000000003E-2</v>
      </c>
      <c r="Z591" s="38">
        <v>2.4772497834045999</v>
      </c>
      <c r="AA591" s="55">
        <v>2.1213203435596398E-3</v>
      </c>
      <c r="AB591" s="37">
        <v>4.2970000000000001E-2</v>
      </c>
      <c r="AC591" s="38">
        <v>8.6543091091338731</v>
      </c>
      <c r="AD591" s="38">
        <v>0.10578</v>
      </c>
      <c r="AE591" s="38">
        <v>0.36107</v>
      </c>
      <c r="AF591" s="38">
        <v>1.3314401213133624</v>
      </c>
      <c r="AG591" s="38">
        <v>1.0333295468668957</v>
      </c>
      <c r="AH591" s="38">
        <v>0.1176</v>
      </c>
      <c r="AI591" s="38">
        <v>20.127592594612924</v>
      </c>
      <c r="AJ591" s="38">
        <v>0.16195999999999999</v>
      </c>
      <c r="AK591" s="38">
        <v>1.9532720400771617</v>
      </c>
      <c r="AL591" s="38">
        <v>0.38239000000000001</v>
      </c>
      <c r="AM591" s="38">
        <v>0.41917192966210393</v>
      </c>
      <c r="AN591" s="38">
        <v>0.21052000000000001</v>
      </c>
      <c r="AO591" s="38">
        <v>7.1924447535080995</v>
      </c>
      <c r="AP591" s="38">
        <v>3.8233082513755373E-2</v>
      </c>
      <c r="AQ591" s="38">
        <v>4.1337519561307184E-2</v>
      </c>
      <c r="AR591" s="38">
        <v>1.6202803956337508</v>
      </c>
      <c r="AS591" s="38">
        <v>1.286261401912145</v>
      </c>
      <c r="AT591" s="38">
        <v>9.2730582357876372</v>
      </c>
      <c r="AU591" s="38">
        <v>2.2171394623960632</v>
      </c>
      <c r="AV591" s="38">
        <v>0.86551704885744707</v>
      </c>
      <c r="AW591" s="38">
        <v>19.987549278762991</v>
      </c>
      <c r="AX591" s="38"/>
      <c r="AY591" s="38">
        <v>1.3102400000000001</v>
      </c>
      <c r="AZ591" s="38">
        <v>0.58087</v>
      </c>
      <c r="BA591" s="38">
        <v>4.2219992310817478</v>
      </c>
      <c r="BB591" s="38">
        <v>0.10630054203918907</v>
      </c>
      <c r="BC591" s="66">
        <v>2.1213203435596398E-3</v>
      </c>
      <c r="BD591" s="38">
        <v>0.10582</v>
      </c>
      <c r="BE591" s="38">
        <v>0.54030788828999476</v>
      </c>
      <c r="BF591" s="38">
        <v>1.6699745145817284</v>
      </c>
      <c r="BG591" s="38">
        <v>4.9816498399353752E-2</v>
      </c>
      <c r="BH591" s="38">
        <v>5.3159999999999999E-2</v>
      </c>
      <c r="BI591" s="69">
        <v>2.1213203435596398E-3</v>
      </c>
      <c r="BJ591" s="38">
        <v>0.14568</v>
      </c>
      <c r="BK591" s="38">
        <v>0.10233</v>
      </c>
      <c r="BL591" s="85">
        <f t="shared" si="72"/>
        <v>2.9006227968725593</v>
      </c>
      <c r="BM591" s="85">
        <f t="shared" si="73"/>
        <v>1.17177</v>
      </c>
      <c r="BN591" s="85">
        <f t="shared" si="74"/>
        <v>1.5183327968725593</v>
      </c>
      <c r="BO591" s="85">
        <f t="shared" si="75"/>
        <v>0.42830999999999997</v>
      </c>
      <c r="BP591" s="85">
        <f t="shared" si="76"/>
        <v>0.74346000000000001</v>
      </c>
      <c r="BQ591" s="85">
        <f t="shared" si="77"/>
        <v>16.978223116374004</v>
      </c>
      <c r="BR591" s="85">
        <f t="shared" si="78"/>
        <v>22.080864634690087</v>
      </c>
      <c r="BS591" s="85">
        <f t="shared" si="79"/>
        <v>44.220117740504229</v>
      </c>
    </row>
    <row r="592" spans="1:71" x14ac:dyDescent="0.2">
      <c r="A592" s="22">
        <v>591</v>
      </c>
      <c r="B592" s="24" t="s">
        <v>26</v>
      </c>
      <c r="C592" s="16">
        <v>1448</v>
      </c>
      <c r="D592" s="16">
        <v>1</v>
      </c>
      <c r="E592" s="16">
        <v>2</v>
      </c>
      <c r="F592" s="16" t="s">
        <v>28</v>
      </c>
      <c r="G592" s="16">
        <v>1</v>
      </c>
      <c r="H592" s="16">
        <v>192</v>
      </c>
      <c r="I592" s="16">
        <v>31.3</v>
      </c>
      <c r="J592" s="17">
        <v>4.91</v>
      </c>
      <c r="K592" s="17">
        <v>3.48</v>
      </c>
      <c r="L592" s="17">
        <v>6.6</v>
      </c>
      <c r="M592" s="22">
        <v>3</v>
      </c>
      <c r="N592" s="17">
        <v>48.995454545454542</v>
      </c>
      <c r="O592" s="17">
        <v>30.674636360000001</v>
      </c>
      <c r="P592" s="17">
        <v>1.8128110214305597</v>
      </c>
      <c r="Q592" s="17">
        <v>3.56</v>
      </c>
      <c r="R592" s="17">
        <v>0.88819500000000007</v>
      </c>
      <c r="S592" s="17">
        <v>1.7442381818181816</v>
      </c>
      <c r="T592" s="38">
        <v>2.5275371138633425</v>
      </c>
      <c r="U592" s="38">
        <v>1.0310850549821604</v>
      </c>
      <c r="V592" s="38">
        <v>0.52143421493959108</v>
      </c>
      <c r="W592" s="38">
        <v>1.2984345735300888</v>
      </c>
      <c r="X592" s="53">
        <v>2.1213203435596398E-3</v>
      </c>
      <c r="Y592" s="37">
        <v>2.3970000000000002E-2</v>
      </c>
      <c r="Z592" s="38">
        <v>1.9649249240811653</v>
      </c>
      <c r="AA592" s="55">
        <v>2.1213203435596398E-3</v>
      </c>
      <c r="AB592" s="37">
        <v>5.2170000000000001E-2</v>
      </c>
      <c r="AC592" s="38">
        <v>7.9195436037203244</v>
      </c>
      <c r="AD592" s="38">
        <v>0.13538</v>
      </c>
      <c r="AE592" s="38">
        <v>0.34109</v>
      </c>
      <c r="AF592" s="38">
        <v>1.0719812889881586</v>
      </c>
      <c r="AG592" s="38">
        <v>0.81957781335223368</v>
      </c>
      <c r="AH592" s="38">
        <v>0.11285000000000001</v>
      </c>
      <c r="AI592" s="38">
        <v>19.679665926655517</v>
      </c>
      <c r="AJ592" s="38">
        <v>0.30658000000000002</v>
      </c>
      <c r="AK592" s="38">
        <v>1.6955550817969944</v>
      </c>
      <c r="AL592" s="38">
        <v>0.37631999999999999</v>
      </c>
      <c r="AM592" s="38">
        <v>0.43884302996634256</v>
      </c>
      <c r="AN592" s="38">
        <v>0.23272999999999999</v>
      </c>
      <c r="AO592" s="38">
        <v>9.1483253017089368</v>
      </c>
      <c r="AP592" s="38">
        <v>5.0612359611443787E-2</v>
      </c>
      <c r="AQ592" s="38">
        <v>5.601502045919661E-2</v>
      </c>
      <c r="AR592" s="38">
        <v>1.2335351367760972</v>
      </c>
      <c r="AS592" s="38">
        <v>0.9822784288154075</v>
      </c>
      <c r="AT592" s="38">
        <v>7.7041536306988165</v>
      </c>
      <c r="AU592" s="38">
        <v>2.6517627080231381</v>
      </c>
      <c r="AV592" s="38">
        <v>1.0349538871024653</v>
      </c>
      <c r="AW592" s="38">
        <v>21.292662366645228</v>
      </c>
      <c r="AX592" s="38"/>
      <c r="AY592" s="38">
        <v>1.2121500000000001</v>
      </c>
      <c r="AZ592" s="38">
        <v>0.90676000000000001</v>
      </c>
      <c r="BA592" s="38">
        <v>4.2493116720488624</v>
      </c>
      <c r="BB592" s="38">
        <v>0.12820354241961615</v>
      </c>
      <c r="BC592" s="66">
        <v>2.1213203435596398E-3</v>
      </c>
      <c r="BD592" s="38">
        <v>0.11527</v>
      </c>
      <c r="BE592" s="38">
        <v>0.65337042958322555</v>
      </c>
      <c r="BF592" s="38">
        <v>1.5853553445426944</v>
      </c>
      <c r="BG592" s="38">
        <v>6.0897144746728971E-2</v>
      </c>
      <c r="BH592" s="38">
        <v>3.943E-2</v>
      </c>
      <c r="BI592" s="69">
        <v>2.1213203435596398E-3</v>
      </c>
      <c r="BJ592" s="38">
        <v>9.7040000000000001E-2</v>
      </c>
      <c r="BK592" s="38">
        <v>8.8709999999999997E-2</v>
      </c>
      <c r="BL592" s="85">
        <f t="shared" si="72"/>
        <v>2.841632163662136</v>
      </c>
      <c r="BM592" s="85">
        <f t="shared" si="73"/>
        <v>1.32439</v>
      </c>
      <c r="BN592" s="85">
        <f t="shared" si="74"/>
        <v>1.2845121636621359</v>
      </c>
      <c r="BO592" s="85">
        <f t="shared" si="75"/>
        <v>0.60698000000000008</v>
      </c>
      <c r="BP592" s="85">
        <f t="shared" si="76"/>
        <v>0.71740999999999999</v>
      </c>
      <c r="BQ592" s="85">
        <f t="shared" si="77"/>
        <v>15.265080805460231</v>
      </c>
      <c r="BR592" s="85">
        <f t="shared" si="78"/>
        <v>21.37522100845251</v>
      </c>
      <c r="BS592" s="85">
        <f t="shared" si="79"/>
        <v>44.14671431216005</v>
      </c>
    </row>
    <row r="593" spans="1:71" x14ac:dyDescent="0.2">
      <c r="A593" s="22">
        <v>592</v>
      </c>
      <c r="B593" s="24" t="s">
        <v>26</v>
      </c>
      <c r="C593" s="16">
        <v>1448</v>
      </c>
      <c r="D593" s="16">
        <v>1</v>
      </c>
      <c r="E593" s="16">
        <v>2</v>
      </c>
      <c r="F593" s="16" t="s">
        <v>28</v>
      </c>
      <c r="G593" s="16">
        <v>1</v>
      </c>
      <c r="H593" s="16">
        <v>195</v>
      </c>
      <c r="I593" s="16">
        <v>31.3</v>
      </c>
      <c r="J593" s="17">
        <v>4.91</v>
      </c>
      <c r="K593" s="17">
        <v>3.48</v>
      </c>
      <c r="L593" s="17">
        <v>6.6</v>
      </c>
      <c r="M593" s="22">
        <v>6</v>
      </c>
      <c r="N593" s="17">
        <v>46.777272727272724</v>
      </c>
      <c r="O593" s="17">
        <v>32.44232727</v>
      </c>
      <c r="P593" s="17">
        <v>2.200519871732582</v>
      </c>
      <c r="Q593" s="17">
        <v>3.4552599358662914</v>
      </c>
      <c r="R593" s="17">
        <v>1.0293431818181817</v>
      </c>
      <c r="S593" s="17">
        <v>1.6162763636363637</v>
      </c>
      <c r="T593" s="38">
        <v>2.5703898094428195</v>
      </c>
      <c r="U593" s="38">
        <v>1.0201978341548061</v>
      </c>
      <c r="V593" s="38">
        <v>0.5193339489414891</v>
      </c>
      <c r="W593" s="38">
        <v>1.276294801413671</v>
      </c>
      <c r="X593" s="53">
        <v>2.1213203435596398E-3</v>
      </c>
      <c r="Y593" s="37">
        <v>2.0670000000000001E-2</v>
      </c>
      <c r="Z593" s="38">
        <v>1.9335662305524179</v>
      </c>
      <c r="AA593" s="55">
        <v>2.1213203435596398E-3</v>
      </c>
      <c r="AB593" s="37">
        <v>5.262E-2</v>
      </c>
      <c r="AC593" s="38">
        <v>7.8753653954050593</v>
      </c>
      <c r="AD593" s="38">
        <v>0.13100999999999999</v>
      </c>
      <c r="AE593" s="38">
        <v>0.36849999999999999</v>
      </c>
      <c r="AF593" s="38">
        <v>1.1337754604316534</v>
      </c>
      <c r="AG593" s="38">
        <v>0.83487947434975929</v>
      </c>
      <c r="AH593" s="38">
        <v>0.17502999999999999</v>
      </c>
      <c r="AI593" s="38">
        <v>20.334567801372579</v>
      </c>
      <c r="AJ593" s="38">
        <v>0.19378999999999999</v>
      </c>
      <c r="AK593" s="38">
        <v>1.780145075624973</v>
      </c>
      <c r="AL593" s="38">
        <v>0.39330999999999999</v>
      </c>
      <c r="AM593" s="38">
        <v>0.42138576352932239</v>
      </c>
      <c r="AN593" s="38">
        <v>0.23188</v>
      </c>
      <c r="AO593" s="38">
        <v>10.162124646261049</v>
      </c>
      <c r="AP593" s="38">
        <v>5.4066832848335598E-2</v>
      </c>
      <c r="AQ593" s="38">
        <v>5.0643408275158473E-2</v>
      </c>
      <c r="AR593" s="38">
        <v>1.0003411470295918</v>
      </c>
      <c r="AS593" s="38">
        <v>0.79864034172381893</v>
      </c>
      <c r="AT593" s="38">
        <v>4.8401744045790114</v>
      </c>
      <c r="AU593" s="38">
        <v>2.6867559746970988</v>
      </c>
      <c r="AV593" s="38">
        <v>1.0440863062993655</v>
      </c>
      <c r="AW593" s="38">
        <v>24.317864890709572</v>
      </c>
      <c r="AX593" s="38"/>
      <c r="AY593" s="38">
        <v>1.05623</v>
      </c>
      <c r="AZ593" s="38">
        <v>0.86963999999999997</v>
      </c>
      <c r="BA593" s="38">
        <v>3.8484291668553174</v>
      </c>
      <c r="BB593" s="38">
        <v>0.13814108894765298</v>
      </c>
      <c r="BC593" s="66">
        <v>2.1213203435596398E-3</v>
      </c>
      <c r="BD593" s="38">
        <v>8.8919999999999999E-2</v>
      </c>
      <c r="BE593" s="38">
        <v>0.59167964009532825</v>
      </c>
      <c r="BF593" s="38">
        <v>1.6806244357385223</v>
      </c>
      <c r="BG593" s="38">
        <v>4.7935449583118128E-2</v>
      </c>
      <c r="BH593" s="38">
        <v>4.1239999999999999E-2</v>
      </c>
      <c r="BI593" s="69">
        <v>2.1213203435596398E-3</v>
      </c>
      <c r="BJ593" s="38">
        <v>9.2380000000000004E-2</v>
      </c>
      <c r="BK593" s="38">
        <v>9.7269999999999995E-2</v>
      </c>
      <c r="BL593" s="85">
        <f t="shared" si="72"/>
        <v>2.825196558222641</v>
      </c>
      <c r="BM593" s="85">
        <f t="shared" si="73"/>
        <v>1.31426</v>
      </c>
      <c r="BN593" s="85">
        <f t="shared" si="74"/>
        <v>1.2790565582226414</v>
      </c>
      <c r="BO593" s="85">
        <f t="shared" si="75"/>
        <v>0.55245</v>
      </c>
      <c r="BP593" s="85">
        <f t="shared" si="76"/>
        <v>0.76180999999999999</v>
      </c>
      <c r="BQ593" s="85">
        <f t="shared" si="77"/>
        <v>15.197269340253822</v>
      </c>
      <c r="BR593" s="85">
        <f t="shared" si="78"/>
        <v>22.114712876997551</v>
      </c>
      <c r="BS593" s="85">
        <f t="shared" si="79"/>
        <v>43.349305728069027</v>
      </c>
    </row>
    <row r="594" spans="1:71" x14ac:dyDescent="0.2">
      <c r="A594" s="22">
        <v>593</v>
      </c>
      <c r="B594" s="24" t="s">
        <v>26</v>
      </c>
      <c r="C594" s="16">
        <v>1448</v>
      </c>
      <c r="D594" s="16">
        <v>1</v>
      </c>
      <c r="E594" s="16">
        <v>2</v>
      </c>
      <c r="F594" s="16" t="s">
        <v>28</v>
      </c>
      <c r="G594" s="16">
        <v>1</v>
      </c>
      <c r="H594" s="16">
        <v>198</v>
      </c>
      <c r="I594" s="16">
        <v>31.3</v>
      </c>
      <c r="J594" s="17">
        <v>4.91</v>
      </c>
      <c r="K594" s="17">
        <v>3.48</v>
      </c>
      <c r="L594" s="17">
        <v>6.6</v>
      </c>
      <c r="M594" s="22">
        <v>9</v>
      </c>
      <c r="N594" s="17"/>
      <c r="O594" s="17">
        <v>34.002054549999997</v>
      </c>
      <c r="P594" s="17"/>
      <c r="Q594" s="17"/>
      <c r="R594" s="17"/>
      <c r="S594" s="17"/>
      <c r="T594" s="38">
        <v>2.6885685108991555</v>
      </c>
      <c r="U594" s="38">
        <v>1.1228565786910807</v>
      </c>
      <c r="V594" s="38">
        <v>0.58445648843888465</v>
      </c>
      <c r="W594" s="38">
        <v>1.4438716759948751</v>
      </c>
      <c r="X594" s="53">
        <v>2.1213203435596398E-3</v>
      </c>
      <c r="Y594" s="37">
        <v>2.6679999999999999E-2</v>
      </c>
      <c r="Z594" s="38">
        <v>2.0814303389599904</v>
      </c>
      <c r="AA594" s="55">
        <v>2.1213203435596398E-3</v>
      </c>
      <c r="AB594" s="37">
        <v>6.6280000000000006E-2</v>
      </c>
      <c r="AC594" s="38">
        <v>8.2785835217807477</v>
      </c>
      <c r="AD594" s="38">
        <v>0.14795</v>
      </c>
      <c r="AE594" s="38">
        <v>0.33906999999999998</v>
      </c>
      <c r="AF594" s="38">
        <v>1.0071470438155996</v>
      </c>
      <c r="AG594" s="38">
        <v>0.78485292572497767</v>
      </c>
      <c r="AH594" s="38">
        <v>0.24537</v>
      </c>
      <c r="AI594" s="38">
        <v>20.430418605302183</v>
      </c>
      <c r="AJ594" s="38">
        <v>0.25657000000000002</v>
      </c>
      <c r="AK594" s="38">
        <v>1.4714999852072201</v>
      </c>
      <c r="AL594" s="38">
        <v>0.37923000000000001</v>
      </c>
      <c r="AM594" s="38">
        <v>0.4156750782233854</v>
      </c>
      <c r="AN594" s="38">
        <v>0.21740999999999999</v>
      </c>
      <c r="AO594" s="38">
        <v>10.427075575232083</v>
      </c>
      <c r="AP594" s="38">
        <v>4.9568323400509234E-2</v>
      </c>
      <c r="AQ594" s="38">
        <v>4.3717381963357088E-2</v>
      </c>
      <c r="AR594" s="38">
        <v>0.81782405766816346</v>
      </c>
      <c r="AS594" s="38">
        <v>0.52768904610501088</v>
      </c>
      <c r="AT594" s="38">
        <v>2.2925712834828063</v>
      </c>
      <c r="AU594" s="38">
        <v>4.508189125282275</v>
      </c>
      <c r="AV594" s="38">
        <v>0.8451123060596496</v>
      </c>
      <c r="AW594" s="38">
        <v>24.444642418084516</v>
      </c>
      <c r="AX594" s="38"/>
      <c r="AY594" s="38">
        <v>0.97582000000000002</v>
      </c>
      <c r="AZ594" s="38">
        <v>0.72433000000000003</v>
      </c>
      <c r="BA594" s="38">
        <v>3.7508633820858885</v>
      </c>
      <c r="BB594" s="38">
        <v>0.15205995251326027</v>
      </c>
      <c r="BC594" s="66">
        <v>2.1213203435596398E-3</v>
      </c>
      <c r="BD594" s="38">
        <v>7.6420000000000002E-2</v>
      </c>
      <c r="BE594" s="38">
        <v>0.6162020380414468</v>
      </c>
      <c r="BF594" s="38">
        <v>2.5219215865575233</v>
      </c>
      <c r="BG594" s="38">
        <v>2.1219920362824749E-2</v>
      </c>
      <c r="BH594" s="38">
        <v>4.6510000000000003E-2</v>
      </c>
      <c r="BI594" s="69">
        <v>2.1213203435596398E-3</v>
      </c>
      <c r="BJ594" s="38">
        <v>9.8900000000000002E-2</v>
      </c>
      <c r="BK594" s="38">
        <v>0.11209</v>
      </c>
      <c r="BL594" s="85">
        <f t="shared" si="72"/>
        <v>2.8812093242919228</v>
      </c>
      <c r="BM594" s="85">
        <f t="shared" si="73"/>
        <v>1.4344699999999999</v>
      </c>
      <c r="BN594" s="85">
        <f t="shared" si="74"/>
        <v>1.2293293242919228</v>
      </c>
      <c r="BO594" s="85">
        <f t="shared" si="75"/>
        <v>0.71616999999999997</v>
      </c>
      <c r="BP594" s="85">
        <f t="shared" si="76"/>
        <v>0.71829999999999994</v>
      </c>
      <c r="BQ594" s="85">
        <f t="shared" si="77"/>
        <v>16.201888435108295</v>
      </c>
      <c r="BR594" s="85">
        <f t="shared" si="78"/>
        <v>21.901918590509403</v>
      </c>
      <c r="BS594" s="85">
        <f t="shared" si="79"/>
        <v>42.629893462294355</v>
      </c>
    </row>
    <row r="595" spans="1:71" x14ac:dyDescent="0.2">
      <c r="A595" s="22">
        <v>594</v>
      </c>
      <c r="B595" s="24" t="s">
        <v>26</v>
      </c>
      <c r="C595" s="16">
        <v>1448</v>
      </c>
      <c r="D595" s="16">
        <v>1</v>
      </c>
      <c r="E595" s="16">
        <v>2</v>
      </c>
      <c r="F595" s="16" t="s">
        <v>28</v>
      </c>
      <c r="G595" s="16">
        <v>1</v>
      </c>
      <c r="H595" s="16">
        <v>201</v>
      </c>
      <c r="I595" s="16">
        <v>31.3</v>
      </c>
      <c r="J595" s="17">
        <v>4.91</v>
      </c>
      <c r="K595" s="17">
        <v>3.48</v>
      </c>
      <c r="L595" s="17">
        <v>6.6</v>
      </c>
      <c r="M595" s="22">
        <v>12</v>
      </c>
      <c r="N595" s="17">
        <v>44.768181818181816</v>
      </c>
      <c r="O595" s="17">
        <v>33.430154549999997</v>
      </c>
      <c r="P595" s="17">
        <v>2.85356279825363</v>
      </c>
      <c r="Q595" s="17">
        <v>3.4300000000000006</v>
      </c>
      <c r="R595" s="17">
        <v>1.2774881818181818</v>
      </c>
      <c r="S595" s="17">
        <v>1.5355486363636364</v>
      </c>
      <c r="T595" s="38">
        <v>3.2319747166066506</v>
      </c>
      <c r="U595" s="38">
        <v>1.4344778926548143</v>
      </c>
      <c r="V595" s="38">
        <v>0.76386641435606539</v>
      </c>
      <c r="W595" s="38">
        <v>1.8203105052968578</v>
      </c>
      <c r="X595" s="53">
        <v>2.1213203435596398E-3</v>
      </c>
      <c r="Y595" s="37">
        <v>2.98E-2</v>
      </c>
      <c r="Z595" s="38">
        <v>2.3701954609109532</v>
      </c>
      <c r="AA595" s="55">
        <v>2.1213203435596398E-3</v>
      </c>
      <c r="AB595" s="37">
        <v>7.4149999999999994E-2</v>
      </c>
      <c r="AC595" s="38">
        <v>8.7630750587119799</v>
      </c>
      <c r="AD595" s="38">
        <v>0.17058000000000001</v>
      </c>
      <c r="AE595" s="38">
        <v>0.35049999999999998</v>
      </c>
      <c r="AF595" s="38">
        <v>0.92159764437461877</v>
      </c>
      <c r="AG595" s="38">
        <v>0.75142445729182772</v>
      </c>
      <c r="AH595" s="38">
        <v>0.24546999999999999</v>
      </c>
      <c r="AI595" s="38">
        <v>19.775928735812563</v>
      </c>
      <c r="AJ595" s="38">
        <v>0.33577000000000001</v>
      </c>
      <c r="AK595" s="38">
        <v>1.1847774765564461</v>
      </c>
      <c r="AL595" s="38">
        <v>0.33964</v>
      </c>
      <c r="AM595" s="38">
        <v>0.39415266850721375</v>
      </c>
      <c r="AN595" s="38">
        <v>0.14407</v>
      </c>
      <c r="AO595" s="38">
        <v>9.7707000324524298</v>
      </c>
      <c r="AP595" s="38">
        <v>5.2669295090612626E-2</v>
      </c>
      <c r="AQ595" s="38">
        <v>4.4198212275159632E-2</v>
      </c>
      <c r="AR595" s="38">
        <v>0.8123170234216962</v>
      </c>
      <c r="AS595" s="38">
        <v>0.54127131780151294</v>
      </c>
      <c r="AT595" s="38">
        <v>1.0351122903629721</v>
      </c>
      <c r="AU595" s="38">
        <v>6.4107861894162284</v>
      </c>
      <c r="AV595" s="38">
        <v>0.83661108552797248</v>
      </c>
      <c r="AW595" s="38">
        <v>22.743921488155173</v>
      </c>
      <c r="AX595" s="38"/>
      <c r="AY595" s="38">
        <v>0.93798999999999999</v>
      </c>
      <c r="AZ595" s="38">
        <v>0.59006000000000003</v>
      </c>
      <c r="BA595" s="38">
        <v>3.7209715403915093</v>
      </c>
      <c r="BB595" s="38">
        <v>0.11794572768937654</v>
      </c>
      <c r="BC595" s="66">
        <v>2.1213203435596398E-3</v>
      </c>
      <c r="BD595" s="38">
        <v>8.3159999999999998E-2</v>
      </c>
      <c r="BE595" s="38">
        <v>0.61757374246107255</v>
      </c>
      <c r="BF595" s="38">
        <v>3.3480108322535895</v>
      </c>
      <c r="BG595" s="38">
        <v>1.1175974186516072E-2</v>
      </c>
      <c r="BH595" s="38">
        <v>3.6940000000000001E-2</v>
      </c>
      <c r="BI595" s="69">
        <v>2.1213203435596398E-3</v>
      </c>
      <c r="BJ595" s="38">
        <v>0.15171999999999999</v>
      </c>
      <c r="BK595" s="38">
        <v>0.12697</v>
      </c>
      <c r="BL595" s="85">
        <f t="shared" si="72"/>
        <v>2.8376784461426015</v>
      </c>
      <c r="BM595" s="85">
        <f t="shared" si="73"/>
        <v>1.5161099999999998</v>
      </c>
      <c r="BN595" s="85">
        <f t="shared" si="74"/>
        <v>1.177498446142601</v>
      </c>
      <c r="BO595" s="85">
        <f t="shared" si="75"/>
        <v>0.82596999999999998</v>
      </c>
      <c r="BP595" s="85">
        <f t="shared" si="76"/>
        <v>0.69013999999999998</v>
      </c>
      <c r="BQ595" s="85">
        <f t="shared" si="77"/>
        <v>18.386021368880883</v>
      </c>
      <c r="BR595" s="85">
        <f t="shared" si="78"/>
        <v>20.960706212369008</v>
      </c>
      <c r="BS595" s="85">
        <f t="shared" si="79"/>
        <v>42.223647359720516</v>
      </c>
    </row>
    <row r="596" spans="1:71" x14ac:dyDescent="0.2">
      <c r="A596" s="22">
        <v>595</v>
      </c>
      <c r="B596" s="24" t="s">
        <v>26</v>
      </c>
      <c r="C596" s="16">
        <v>1448</v>
      </c>
      <c r="D596" s="16">
        <v>1</v>
      </c>
      <c r="E596" s="16">
        <v>2</v>
      </c>
      <c r="F596" s="16" t="s">
        <v>28</v>
      </c>
      <c r="G596" s="16">
        <v>1</v>
      </c>
      <c r="H596" s="16">
        <v>204</v>
      </c>
      <c r="I596" s="16">
        <v>31.3</v>
      </c>
      <c r="J596" s="17">
        <v>4.91</v>
      </c>
      <c r="K596" s="17">
        <v>3.48</v>
      </c>
      <c r="L596" s="17">
        <v>6.6</v>
      </c>
      <c r="M596" s="22">
        <v>15</v>
      </c>
      <c r="N596" s="17">
        <v>46.86363636363636</v>
      </c>
      <c r="O596" s="17">
        <v>28.00055</v>
      </c>
      <c r="P596" s="17">
        <v>2.7324034917555773</v>
      </c>
      <c r="Q596" s="17">
        <v>3.2027623666343361</v>
      </c>
      <c r="R596" s="17">
        <v>1.2805036363636364</v>
      </c>
      <c r="S596" s="17">
        <v>1.5009309090909091</v>
      </c>
      <c r="T596" s="38">
        <v>3.5816613411632328</v>
      </c>
      <c r="U596" s="38">
        <v>1.6900533865429477</v>
      </c>
      <c r="V596" s="38">
        <v>0.91306379801870419</v>
      </c>
      <c r="W596" s="38">
        <v>2.1167116063760307</v>
      </c>
      <c r="X596" s="53">
        <v>2.1213203435596398E-3</v>
      </c>
      <c r="Y596" s="37">
        <v>2.452E-2</v>
      </c>
      <c r="Z596" s="38">
        <v>2.4809826392990497</v>
      </c>
      <c r="AA596" s="55">
        <v>2.1213203435596398E-3</v>
      </c>
      <c r="AB596" s="37">
        <v>7.7579999999999996E-2</v>
      </c>
      <c r="AC596" s="38">
        <v>8.921078572367918</v>
      </c>
      <c r="AD596" s="38">
        <v>0.19861999999999999</v>
      </c>
      <c r="AE596" s="38">
        <v>0.36623</v>
      </c>
      <c r="AF596" s="38">
        <v>0.69483993453135873</v>
      </c>
      <c r="AG596" s="38">
        <v>0.69118712289374129</v>
      </c>
      <c r="AH596" s="38">
        <v>0.16395000000000001</v>
      </c>
      <c r="AI596" s="38">
        <v>19.276020223790251</v>
      </c>
      <c r="AJ596" s="38">
        <v>0.33045000000000002</v>
      </c>
      <c r="AK596" s="38">
        <v>0.85272165316574289</v>
      </c>
      <c r="AL596" s="38">
        <v>0.33765000000000001</v>
      </c>
      <c r="AM596" s="38">
        <v>0.40708704991505784</v>
      </c>
      <c r="AN596" s="38">
        <v>0.11716</v>
      </c>
      <c r="AO596" s="38">
        <v>11.84556189263378</v>
      </c>
      <c r="AP596" s="38">
        <v>5.257365098689841E-2</v>
      </c>
      <c r="AQ596" s="38">
        <v>4.0542539483407851E-2</v>
      </c>
      <c r="AR596" s="38">
        <v>0.67639062624847557</v>
      </c>
      <c r="AS596" s="38">
        <v>0.53877085463203112</v>
      </c>
      <c r="AT596" s="38">
        <v>1.0755169846683865</v>
      </c>
      <c r="AU596" s="38">
        <v>6.1330022706626179</v>
      </c>
      <c r="AV596" s="38">
        <v>0.75486576121820836</v>
      </c>
      <c r="AW596" s="38">
        <v>20.926869223504362</v>
      </c>
      <c r="AX596" s="38"/>
      <c r="AY596" s="38">
        <v>0.89192000000000005</v>
      </c>
      <c r="AZ596" s="38">
        <v>0.48786000000000002</v>
      </c>
      <c r="BA596" s="38">
        <v>3.371150159657462</v>
      </c>
      <c r="BB596" s="38">
        <v>0.13937479452445081</v>
      </c>
      <c r="BC596" s="66">
        <v>2.1213203435596398E-3</v>
      </c>
      <c r="BD596" s="38">
        <v>7.7439999999999995E-2</v>
      </c>
      <c r="BE596" s="38">
        <v>0.57906974922291199</v>
      </c>
      <c r="BF596" s="38">
        <v>2.7442811681420669</v>
      </c>
      <c r="BG596" s="38">
        <v>2.9295191368126434E-2</v>
      </c>
      <c r="BH596" s="38">
        <v>3.3689999999999998E-2</v>
      </c>
      <c r="BI596" s="69">
        <v>2.1213203435596398E-3</v>
      </c>
      <c r="BJ596" s="38">
        <v>0.16606000000000001</v>
      </c>
      <c r="BK596" s="38">
        <v>0.13261000000000001</v>
      </c>
      <c r="BL596" s="85">
        <f t="shared" si="72"/>
        <v>2.7165554931523594</v>
      </c>
      <c r="BM596" s="85">
        <f t="shared" si="73"/>
        <v>1.4744800000000002</v>
      </c>
      <c r="BN596" s="85">
        <f t="shared" si="74"/>
        <v>1.1249154931523586</v>
      </c>
      <c r="BO596" s="85">
        <f t="shared" si="75"/>
        <v>0.77060000000000006</v>
      </c>
      <c r="BP596" s="85">
        <f t="shared" si="76"/>
        <v>0.70388000000000006</v>
      </c>
      <c r="BQ596" s="85">
        <f t="shared" si="77"/>
        <v>19.705672664111447</v>
      </c>
      <c r="BR596" s="85">
        <f t="shared" si="78"/>
        <v>20.128741876955996</v>
      </c>
      <c r="BS596" s="85">
        <f t="shared" si="79"/>
        <v>38.855525615006535</v>
      </c>
    </row>
    <row r="597" spans="1:71" x14ac:dyDescent="0.2">
      <c r="A597" s="22">
        <v>596</v>
      </c>
      <c r="B597" s="24" t="s">
        <v>26</v>
      </c>
      <c r="C597" s="16">
        <v>1448</v>
      </c>
      <c r="D597" s="16">
        <v>1</v>
      </c>
      <c r="E597" s="16">
        <v>2</v>
      </c>
      <c r="F597" s="16" t="s">
        <v>28</v>
      </c>
      <c r="G597" s="16">
        <v>1</v>
      </c>
      <c r="H597" s="16">
        <v>207</v>
      </c>
      <c r="I597" s="16">
        <v>31.3</v>
      </c>
      <c r="J597" s="17">
        <v>4.91</v>
      </c>
      <c r="K597" s="17">
        <v>3.48</v>
      </c>
      <c r="L597" s="17">
        <v>6.6</v>
      </c>
      <c r="M597" s="22">
        <v>18</v>
      </c>
      <c r="N597" s="17">
        <v>47.981818181818177</v>
      </c>
      <c r="O597" s="17">
        <v>27.778127269999999</v>
      </c>
      <c r="P597" s="17">
        <v>3.0744761273209553</v>
      </c>
      <c r="Q597" s="17">
        <v>3.1499999999999995</v>
      </c>
      <c r="R597" s="17">
        <v>1.4751895454545454</v>
      </c>
      <c r="S597" s="17">
        <v>1.5114272727272724</v>
      </c>
      <c r="T597" s="38">
        <v>3.8130613187660041</v>
      </c>
      <c r="U597" s="38">
        <v>1.7817115631684415</v>
      </c>
      <c r="V597" s="38">
        <v>0.92579211669901129</v>
      </c>
      <c r="W597" s="38">
        <v>2.0546668331160483</v>
      </c>
      <c r="X597" s="53">
        <v>2.1213203435596398E-3</v>
      </c>
      <c r="Y597" s="37">
        <v>2.419E-2</v>
      </c>
      <c r="Z597" s="38">
        <v>2.3456258433271655</v>
      </c>
      <c r="AA597" s="55">
        <v>2.1213203435596398E-3</v>
      </c>
      <c r="AB597" s="37">
        <v>7.8469999999999998E-2</v>
      </c>
      <c r="AC597" s="38">
        <v>8.7989331639355139</v>
      </c>
      <c r="AD597" s="38">
        <v>0.20422999999999999</v>
      </c>
      <c r="AE597" s="38">
        <v>0.34852</v>
      </c>
      <c r="AF597" s="38">
        <v>0.74204657433889154</v>
      </c>
      <c r="AG597" s="38">
        <v>0.6659193347114154</v>
      </c>
      <c r="AH597" s="38">
        <v>0.16489999999999999</v>
      </c>
      <c r="AI597" s="38">
        <v>19.536253655967943</v>
      </c>
      <c r="AJ597" s="38">
        <v>0.34250000000000003</v>
      </c>
      <c r="AK597" s="38">
        <v>0.89332501002633813</v>
      </c>
      <c r="AL597" s="38">
        <v>0.30831999999999998</v>
      </c>
      <c r="AM597" s="38">
        <v>0.3906672611906018</v>
      </c>
      <c r="AN597" s="38">
        <v>0.12014</v>
      </c>
      <c r="AO597" s="38">
        <v>12.064521754897463</v>
      </c>
      <c r="AP597" s="38">
        <v>5.3234763672227903E-2</v>
      </c>
      <c r="AQ597" s="38">
        <v>4.1671592923290063E-2</v>
      </c>
      <c r="AR597" s="38">
        <v>0.67920086563003101</v>
      </c>
      <c r="AS597" s="38">
        <v>0.50136237277934037</v>
      </c>
      <c r="AT597" s="38">
        <v>0.93591189982262546</v>
      </c>
      <c r="AU597" s="38">
        <v>6.3701142705326701</v>
      </c>
      <c r="AV597" s="38">
        <v>0.73623975881526083</v>
      </c>
      <c r="AW597" s="38">
        <v>22.038183744248663</v>
      </c>
      <c r="AX597" s="38"/>
      <c r="AY597" s="38">
        <v>0.79146000000000005</v>
      </c>
      <c r="AZ597" s="38">
        <v>0.51439999999999997</v>
      </c>
      <c r="BA597" s="38">
        <v>3.4201438944107383</v>
      </c>
      <c r="BB597" s="38">
        <v>0.17873636763057962</v>
      </c>
      <c r="BC597" s="66">
        <v>2.1213203435596398E-3</v>
      </c>
      <c r="BD597" s="38">
        <v>7.1800000000000003E-2</v>
      </c>
      <c r="BE597" s="38">
        <v>0.60715463778911183</v>
      </c>
      <c r="BF597" s="38">
        <v>3.0536415277576014</v>
      </c>
      <c r="BG597" s="38">
        <v>2.1213203435596398E-3</v>
      </c>
      <c r="BH597" s="38">
        <v>3.524E-2</v>
      </c>
      <c r="BI597" s="69">
        <v>2.1213203435596398E-3</v>
      </c>
      <c r="BJ597" s="38">
        <v>0.10621999999999999</v>
      </c>
      <c r="BK597" s="38">
        <v>0.14294000000000001</v>
      </c>
      <c r="BL597" s="85">
        <f t="shared" si="72"/>
        <v>2.649977916245577</v>
      </c>
      <c r="BM597" s="85">
        <f t="shared" si="73"/>
        <v>1.4469399999999999</v>
      </c>
      <c r="BN597" s="85">
        <f t="shared" si="74"/>
        <v>1.0828979162455767</v>
      </c>
      <c r="BO597" s="85">
        <f t="shared" si="75"/>
        <v>0.79010000000000002</v>
      </c>
      <c r="BP597" s="85">
        <f t="shared" si="76"/>
        <v>0.65683999999999998</v>
      </c>
      <c r="BQ597" s="85">
        <f t="shared" si="77"/>
        <v>19.721912159355746</v>
      </c>
      <c r="BR597" s="85">
        <f t="shared" si="78"/>
        <v>20.429578665994281</v>
      </c>
      <c r="BS597" s="85">
        <f t="shared" si="79"/>
        <v>40.284019657042833</v>
      </c>
    </row>
    <row r="598" spans="1:71" x14ac:dyDescent="0.2">
      <c r="A598" s="22">
        <v>597</v>
      </c>
      <c r="B598" s="24" t="s">
        <v>26</v>
      </c>
      <c r="C598" s="16">
        <v>1448</v>
      </c>
      <c r="D598" s="16">
        <v>2</v>
      </c>
      <c r="E598" s="16">
        <v>2</v>
      </c>
      <c r="F598" s="16" t="s">
        <v>29</v>
      </c>
      <c r="G598" s="16">
        <v>1</v>
      </c>
      <c r="H598" s="16">
        <v>224</v>
      </c>
      <c r="I598" s="16">
        <v>31.8</v>
      </c>
      <c r="J598" s="17">
        <v>2.88</v>
      </c>
      <c r="K598" s="17">
        <v>1.94</v>
      </c>
      <c r="L598" s="17">
        <v>4.2</v>
      </c>
      <c r="M598" s="22">
        <v>0</v>
      </c>
      <c r="N598" s="17">
        <v>38.604545454545452</v>
      </c>
      <c r="O598" s="17">
        <v>26.16418182</v>
      </c>
      <c r="P598" s="17">
        <v>2.4314058636524196</v>
      </c>
      <c r="Q598" s="17">
        <v>3.3438749558459908</v>
      </c>
      <c r="R598" s="17">
        <v>0.93863318181818178</v>
      </c>
      <c r="S598" s="17">
        <v>1.2908877272727273</v>
      </c>
      <c r="T598" s="38">
        <v>2.4050045002082401</v>
      </c>
      <c r="U598" s="38">
        <v>1.1811256452554331</v>
      </c>
      <c r="V598" s="38">
        <v>0.65347069744544073</v>
      </c>
      <c r="W598" s="38">
        <v>1.646638070116057</v>
      </c>
      <c r="X598" s="53">
        <v>2.1213203435596398E-3</v>
      </c>
      <c r="Y598" s="37">
        <v>4.2169999999999999E-2</v>
      </c>
      <c r="Z598" s="38">
        <v>2.3198245631496306</v>
      </c>
      <c r="AA598" s="55">
        <v>2.1213203435596398E-3</v>
      </c>
      <c r="AB598" s="37">
        <v>4.385E-2</v>
      </c>
      <c r="AC598" s="38">
        <v>8.1913328505336374</v>
      </c>
      <c r="AD598" s="38">
        <v>0.10853</v>
      </c>
      <c r="AE598" s="38">
        <v>0.28242</v>
      </c>
      <c r="AF598" s="38">
        <v>1.3268636348795306</v>
      </c>
      <c r="AG598" s="38">
        <v>0.82359193862721514</v>
      </c>
      <c r="AH598" s="38">
        <v>0.10176</v>
      </c>
      <c r="AI598" s="38">
        <v>21.421991906336128</v>
      </c>
      <c r="AJ598" s="38">
        <v>0.23341000000000001</v>
      </c>
      <c r="AK598" s="38">
        <v>2.1659512190682535</v>
      </c>
      <c r="AL598" s="38">
        <v>0.26916000000000001</v>
      </c>
      <c r="AM598" s="38">
        <v>0.37632569818150091</v>
      </c>
      <c r="AN598" s="38">
        <v>0.22523000000000001</v>
      </c>
      <c r="AO598" s="38">
        <v>7.7080782488846058</v>
      </c>
      <c r="AP598" s="38">
        <v>4.1511492658178689E-2</v>
      </c>
      <c r="AQ598" s="38">
        <v>4.003690820292205E-2</v>
      </c>
      <c r="AR598" s="38">
        <v>1.0945491167683266</v>
      </c>
      <c r="AS598" s="38">
        <v>0.85349821379471247</v>
      </c>
      <c r="AT598" s="38">
        <v>5.9247639266589216</v>
      </c>
      <c r="AU598" s="38">
        <v>2.9331172826207292</v>
      </c>
      <c r="AV598" s="38">
        <v>0.92796957939193336</v>
      </c>
      <c r="AW598" s="38">
        <v>22.135753653725608</v>
      </c>
      <c r="AX598" s="38"/>
      <c r="AY598" s="38">
        <v>1.31385</v>
      </c>
      <c r="AZ598" s="38">
        <v>0.84626999999999997</v>
      </c>
      <c r="BA598" s="38">
        <v>4.5201862420823149</v>
      </c>
      <c r="BB598" s="38">
        <v>0.12291564238879678</v>
      </c>
      <c r="BC598" s="66">
        <v>2.1213203435596398E-3</v>
      </c>
      <c r="BD598" s="38">
        <v>9.7009999999999999E-2</v>
      </c>
      <c r="BE598" s="38">
        <v>0.53708357428524067</v>
      </c>
      <c r="BF598" s="38">
        <v>2.0771279291865938</v>
      </c>
      <c r="BG598" s="38">
        <v>5.4749696702631759E-2</v>
      </c>
      <c r="BH598" s="38">
        <v>4.2750000000000003E-2</v>
      </c>
      <c r="BI598" s="69">
        <v>2.1213203435596398E-3</v>
      </c>
      <c r="BJ598" s="38">
        <v>0.12187000000000001</v>
      </c>
      <c r="BK598" s="38">
        <v>0.12623000000000001</v>
      </c>
      <c r="BL598" s="85">
        <f t="shared" si="72"/>
        <v>2.5085689571522756</v>
      </c>
      <c r="BM598" s="85">
        <f t="shared" si="73"/>
        <v>1.0391300000000001</v>
      </c>
      <c r="BN598" s="85">
        <f t="shared" si="74"/>
        <v>1.2442089571522756</v>
      </c>
      <c r="BO598" s="85">
        <f t="shared" si="75"/>
        <v>0.48755000000000004</v>
      </c>
      <c r="BP598" s="85">
        <f t="shared" si="76"/>
        <v>0.55157999999999996</v>
      </c>
      <c r="BQ598" s="85">
        <f t="shared" si="77"/>
        <v>16.399517647051997</v>
      </c>
      <c r="BR598" s="85">
        <f t="shared" si="78"/>
        <v>23.587943125404383</v>
      </c>
      <c r="BS598" s="85">
        <f t="shared" si="79"/>
        <v>43.815485899154034</v>
      </c>
    </row>
    <row r="599" spans="1:71" x14ac:dyDescent="0.2">
      <c r="A599" s="22">
        <v>598</v>
      </c>
      <c r="B599" s="24" t="s">
        <v>26</v>
      </c>
      <c r="C599" s="16">
        <v>1448</v>
      </c>
      <c r="D599" s="16">
        <v>2</v>
      </c>
      <c r="E599" s="16">
        <v>2</v>
      </c>
      <c r="F599" s="16" t="s">
        <v>29</v>
      </c>
      <c r="G599" s="16">
        <v>1</v>
      </c>
      <c r="H599" s="16">
        <v>227</v>
      </c>
      <c r="I599" s="16">
        <v>31.8</v>
      </c>
      <c r="J599" s="17">
        <v>2.88</v>
      </c>
      <c r="K599" s="17">
        <v>1.94</v>
      </c>
      <c r="L599" s="17">
        <v>4.2</v>
      </c>
      <c r="M599" s="22">
        <v>3</v>
      </c>
      <c r="N599" s="17"/>
      <c r="O599" s="17">
        <v>25.273236359999999</v>
      </c>
      <c r="P599" s="17"/>
      <c r="Q599" s="17"/>
      <c r="R599" s="17"/>
      <c r="S599" s="17"/>
      <c r="T599" s="38">
        <v>3.3366832025392452</v>
      </c>
      <c r="U599" s="38">
        <v>1.6319789351645118</v>
      </c>
      <c r="V599" s="38">
        <v>0.89433911601706906</v>
      </c>
      <c r="W599" s="38">
        <v>2.2888705619713261</v>
      </c>
      <c r="X599" s="53">
        <v>2.1213203435596398E-3</v>
      </c>
      <c r="Y599" s="37">
        <v>5.0459999999999998E-2</v>
      </c>
      <c r="Z599" s="38">
        <v>3.065869476145886</v>
      </c>
      <c r="AA599" s="55">
        <v>2.1213203435596398E-3</v>
      </c>
      <c r="AB599" s="37">
        <v>0.11015</v>
      </c>
      <c r="AC599" s="38">
        <v>10.065154883138169</v>
      </c>
      <c r="AD599" s="38">
        <v>0.20771000000000001</v>
      </c>
      <c r="AE599" s="38">
        <v>0.47</v>
      </c>
      <c r="AF599" s="38">
        <v>1.4714792670068184</v>
      </c>
      <c r="AG599" s="38">
        <v>0.9844664709375659</v>
      </c>
      <c r="AH599" s="38">
        <v>0.27216000000000001</v>
      </c>
      <c r="AI599" s="38">
        <v>21.860530148690902</v>
      </c>
      <c r="AJ599" s="38">
        <v>0.14344000000000001</v>
      </c>
      <c r="AK599" s="38">
        <v>2.0201517005762608</v>
      </c>
      <c r="AL599" s="38">
        <v>0.40927000000000002</v>
      </c>
      <c r="AM599" s="38">
        <v>0.47240198441076869</v>
      </c>
      <c r="AN599" s="38">
        <v>0.27152999999999999</v>
      </c>
      <c r="AO599" s="38">
        <v>8.0812176782724876</v>
      </c>
      <c r="AP599" s="38">
        <v>3.5219604960351793E-2</v>
      </c>
      <c r="AQ599" s="38">
        <v>2.7367365165912705E-2</v>
      </c>
      <c r="AR599" s="38">
        <v>0.53539958159181333</v>
      </c>
      <c r="AS599" s="38">
        <v>0.42205211524536967</v>
      </c>
      <c r="AT599" s="38">
        <v>1.822779107311544</v>
      </c>
      <c r="AU599" s="38">
        <v>1.5075838508864552</v>
      </c>
      <c r="AV599" s="38">
        <v>0.60747082566587096</v>
      </c>
      <c r="AW599" s="38">
        <v>23.86893252073218</v>
      </c>
      <c r="AX599" s="38"/>
      <c r="AY599" s="38">
        <v>1.0000899999999999</v>
      </c>
      <c r="AZ599" s="38">
        <v>0.63956000000000002</v>
      </c>
      <c r="BA599" s="38">
        <v>4.0449237939157285</v>
      </c>
      <c r="BB599" s="38">
        <v>0.13674253798544678</v>
      </c>
      <c r="BC599" s="66">
        <v>2.1213203435596398E-3</v>
      </c>
      <c r="BD599" s="38">
        <v>0.12651999999999999</v>
      </c>
      <c r="BE599" s="38">
        <v>0.54265472640982249</v>
      </c>
      <c r="BF599" s="38">
        <v>1.2686178923266913</v>
      </c>
      <c r="BG599" s="38">
        <v>2.0761479024635633E-2</v>
      </c>
      <c r="BH599" s="38">
        <v>5.4440000000000002E-2</v>
      </c>
      <c r="BI599" s="69">
        <v>2.1213203435596398E-3</v>
      </c>
      <c r="BJ599" s="38">
        <v>0.12333</v>
      </c>
      <c r="BK599" s="38">
        <v>0.17185</v>
      </c>
      <c r="BL599" s="85">
        <f t="shared" si="72"/>
        <v>3.3937097756918937</v>
      </c>
      <c r="BM599" s="85">
        <f t="shared" si="73"/>
        <v>1.61273</v>
      </c>
      <c r="BN599" s="85">
        <f t="shared" si="74"/>
        <v>1.5094497756918943</v>
      </c>
      <c r="BO599" s="85">
        <f t="shared" si="75"/>
        <v>0.73346</v>
      </c>
      <c r="BP599" s="85">
        <f t="shared" si="76"/>
        <v>0.87927</v>
      </c>
      <c r="BQ599" s="85">
        <f t="shared" si="77"/>
        <v>21.285017495319767</v>
      </c>
      <c r="BR599" s="85">
        <f t="shared" si="78"/>
        <v>23.880681849267162</v>
      </c>
      <c r="BS599" s="85">
        <f t="shared" si="79"/>
        <v>36.960538041908947</v>
      </c>
    </row>
    <row r="600" spans="1:71" x14ac:dyDescent="0.2">
      <c r="A600" s="22">
        <v>599</v>
      </c>
      <c r="B600" s="24" t="s">
        <v>26</v>
      </c>
      <c r="C600" s="16">
        <v>1448</v>
      </c>
      <c r="D600" s="16">
        <v>2</v>
      </c>
      <c r="E600" s="16">
        <v>2</v>
      </c>
      <c r="F600" s="16" t="s">
        <v>29</v>
      </c>
      <c r="G600" s="16">
        <v>1</v>
      </c>
      <c r="H600" s="16">
        <v>230</v>
      </c>
      <c r="I600" s="16">
        <v>31.8</v>
      </c>
      <c r="J600" s="17">
        <v>2.88</v>
      </c>
      <c r="K600" s="17">
        <v>1.94</v>
      </c>
      <c r="L600" s="17">
        <v>4.2</v>
      </c>
      <c r="M600" s="22">
        <v>6</v>
      </c>
      <c r="N600" s="17"/>
      <c r="O600" s="17">
        <v>23.30861818</v>
      </c>
      <c r="P600" s="17"/>
      <c r="Q600" s="17"/>
      <c r="R600" s="17"/>
      <c r="S600" s="17"/>
      <c r="T600" s="38">
        <v>3.6650043583696257</v>
      </c>
      <c r="U600" s="38">
        <v>1.6530955847020345</v>
      </c>
      <c r="V600" s="38">
        <v>0.88214678525101553</v>
      </c>
      <c r="W600" s="38">
        <v>2.0917721394632349</v>
      </c>
      <c r="X600" s="53">
        <v>2.1213203435596398E-3</v>
      </c>
      <c r="Y600" s="37">
        <v>3.0599999999999999E-2</v>
      </c>
      <c r="Z600" s="38">
        <v>2.5354255044558465</v>
      </c>
      <c r="AA600" s="55">
        <v>2.1213203435596398E-3</v>
      </c>
      <c r="AB600" s="37">
        <v>8.0750000000000002E-2</v>
      </c>
      <c r="AC600" s="38">
        <v>8.1262006561074482</v>
      </c>
      <c r="AD600" s="38">
        <v>0.18060999999999999</v>
      </c>
      <c r="AE600" s="38">
        <v>0.32630999999999999</v>
      </c>
      <c r="AF600" s="38">
        <v>0.71477841078320525</v>
      </c>
      <c r="AG600" s="38">
        <v>0.69633212138895517</v>
      </c>
      <c r="AH600" s="38">
        <v>0.23580000000000001</v>
      </c>
      <c r="AI600" s="38">
        <v>21.895227612136647</v>
      </c>
      <c r="AJ600" s="38">
        <v>0.17041000000000001</v>
      </c>
      <c r="AK600" s="38">
        <v>1.6864247492732576</v>
      </c>
      <c r="AL600" s="38">
        <v>0.42668</v>
      </c>
      <c r="AM600" s="38">
        <v>0.57133563911719987</v>
      </c>
      <c r="AN600" s="38">
        <v>0.28589999999999999</v>
      </c>
      <c r="AO600" s="38">
        <v>11.481416586029924</v>
      </c>
      <c r="AP600" s="38">
        <v>2.9182035414599409E-2</v>
      </c>
      <c r="AQ600" s="38">
        <v>2.3068802699288068E-2</v>
      </c>
      <c r="AR600" s="38">
        <v>0.43536405654208915</v>
      </c>
      <c r="AS600" s="38">
        <v>0.38032285450170022</v>
      </c>
      <c r="AT600" s="38">
        <v>1.242794258619758</v>
      </c>
      <c r="AU600" s="38">
        <v>2.2870084188035946</v>
      </c>
      <c r="AV600" s="38">
        <v>0.53880072304524684</v>
      </c>
      <c r="AW600" s="38">
        <v>25.922999925258601</v>
      </c>
      <c r="AX600" s="38"/>
      <c r="AY600" s="38">
        <v>0.96186000000000005</v>
      </c>
      <c r="AZ600" s="38">
        <v>0.51210999999999995</v>
      </c>
      <c r="BA600" s="38">
        <v>3.7431911495469565</v>
      </c>
      <c r="BB600" s="38">
        <v>4.7356687104188014E-2</v>
      </c>
      <c r="BC600" s="66">
        <v>2.1213203435596398E-3</v>
      </c>
      <c r="BD600" s="38">
        <v>7.843E-2</v>
      </c>
      <c r="BE600" s="38">
        <v>0.57695621317633139</v>
      </c>
      <c r="BF600" s="38">
        <v>1.1073657672766493</v>
      </c>
      <c r="BG600" s="38">
        <v>2.1213203435596398E-3</v>
      </c>
      <c r="BH600" s="38">
        <v>4.1799999999999997E-2</v>
      </c>
      <c r="BI600" s="69">
        <v>2.1213203435596398E-3</v>
      </c>
      <c r="BJ600" s="38">
        <v>0.17465</v>
      </c>
      <c r="BK600" s="38">
        <v>0.16767000000000001</v>
      </c>
      <c r="BL600" s="85">
        <f t="shared" si="72"/>
        <v>3.0068490808497144</v>
      </c>
      <c r="BM600" s="85">
        <f t="shared" si="73"/>
        <v>1.4205599999999998</v>
      </c>
      <c r="BN600" s="85">
        <f t="shared" si="74"/>
        <v>1.3003890808497147</v>
      </c>
      <c r="BO600" s="85">
        <f t="shared" si="75"/>
        <v>0.66757</v>
      </c>
      <c r="BP600" s="85">
        <f t="shared" si="76"/>
        <v>0.75299000000000005</v>
      </c>
      <c r="BQ600" s="85">
        <f t="shared" si="77"/>
        <v>18.955766348692766</v>
      </c>
      <c r="BR600" s="85">
        <f t="shared" si="78"/>
        <v>23.581652361409905</v>
      </c>
      <c r="BS600" s="85">
        <f t="shared" si="79"/>
        <v>38.277294853019697</v>
      </c>
    </row>
    <row r="601" spans="1:71" x14ac:dyDescent="0.2">
      <c r="A601" s="22">
        <v>600</v>
      </c>
      <c r="B601" s="24" t="s">
        <v>26</v>
      </c>
      <c r="C601" s="16">
        <v>1448</v>
      </c>
      <c r="D601" s="16">
        <v>2</v>
      </c>
      <c r="E601" s="16">
        <v>2</v>
      </c>
      <c r="F601" s="16" t="s">
        <v>29</v>
      </c>
      <c r="G601" s="16">
        <v>1</v>
      </c>
      <c r="H601" s="16">
        <v>233</v>
      </c>
      <c r="I601" s="16">
        <v>31.8</v>
      </c>
      <c r="J601" s="17">
        <v>2.88</v>
      </c>
      <c r="K601" s="17">
        <v>1.94</v>
      </c>
      <c r="L601" s="17">
        <v>4.2</v>
      </c>
      <c r="M601" s="22">
        <v>9</v>
      </c>
      <c r="N601" s="17">
        <v>54.18636363636363</v>
      </c>
      <c r="O601" s="17">
        <v>27.092327269999998</v>
      </c>
      <c r="P601" s="17"/>
      <c r="Q601" s="17">
        <v>3.1953401560271795</v>
      </c>
      <c r="R601" s="17"/>
      <c r="S601" s="17">
        <v>1.7314386363636363</v>
      </c>
      <c r="T601" s="38">
        <v>3.5222264169302839</v>
      </c>
      <c r="U601" s="38">
        <v>1.8612773447937991</v>
      </c>
      <c r="V601" s="38">
        <v>1.0306937012066195</v>
      </c>
      <c r="W601" s="38">
        <v>2.4903588970414416</v>
      </c>
      <c r="X601" s="53">
        <v>2.1213203435596398E-3</v>
      </c>
      <c r="Y601" s="37">
        <v>4.129E-2</v>
      </c>
      <c r="Z601" s="38">
        <v>2.8841649170201427</v>
      </c>
      <c r="AA601" s="55">
        <v>2.1213203435596398E-3</v>
      </c>
      <c r="AB601" s="37">
        <v>7.8899999999999998E-2</v>
      </c>
      <c r="AC601" s="38">
        <v>9.2719828064622742</v>
      </c>
      <c r="AD601" s="38">
        <v>0.21278</v>
      </c>
      <c r="AE601" s="38">
        <v>0.33759</v>
      </c>
      <c r="AF601" s="38">
        <v>0.77589822370193162</v>
      </c>
      <c r="AG601" s="38">
        <v>0.7819046090984334</v>
      </c>
      <c r="AH601" s="38">
        <v>0.20818</v>
      </c>
      <c r="AI601" s="38">
        <v>23.432433816089652</v>
      </c>
      <c r="AJ601" s="38">
        <v>0.18926999999999999</v>
      </c>
      <c r="AK601" s="38">
        <v>1.5201235666986113</v>
      </c>
      <c r="AL601" s="38">
        <v>0.37064999999999998</v>
      </c>
      <c r="AM601" s="38">
        <v>0.48263232215919805</v>
      </c>
      <c r="AN601" s="38">
        <v>0.28123999999999999</v>
      </c>
      <c r="AO601" s="38">
        <v>11.027973090469127</v>
      </c>
      <c r="AP601" s="38">
        <v>3.6271482952683676E-2</v>
      </c>
      <c r="AQ601" s="38">
        <v>2.4056146358610701E-2</v>
      </c>
      <c r="AR601" s="38">
        <v>0.43638425689642174</v>
      </c>
      <c r="AS601" s="38">
        <v>0.34831379276860419</v>
      </c>
      <c r="AT601" s="38">
        <v>0.92872666342622634</v>
      </c>
      <c r="AU601" s="38">
        <v>2.6721692217421276</v>
      </c>
      <c r="AV601" s="38">
        <v>0.56497852397995396</v>
      </c>
      <c r="AW601" s="38">
        <v>22.495176152619987</v>
      </c>
      <c r="AX601" s="38"/>
      <c r="AY601" s="38">
        <v>0.89495999999999998</v>
      </c>
      <c r="AZ601" s="38">
        <v>0.49291000000000001</v>
      </c>
      <c r="BA601" s="38">
        <v>3.8044317880420473</v>
      </c>
      <c r="BB601" s="38">
        <v>0.16424037618027282</v>
      </c>
      <c r="BC601" s="66">
        <v>2.1213203435596398E-3</v>
      </c>
      <c r="BD601" s="38">
        <v>7.0330000000000004E-2</v>
      </c>
      <c r="BE601" s="38">
        <v>0.62728719303080438</v>
      </c>
      <c r="BF601" s="38">
        <v>1.2853218060646985</v>
      </c>
      <c r="BG601" s="38">
        <v>2.1213203435596398E-3</v>
      </c>
      <c r="BH601" s="38">
        <v>3.823E-2</v>
      </c>
      <c r="BI601" s="69">
        <v>2.1213203435596398E-3</v>
      </c>
      <c r="BJ601" s="38">
        <v>0.12547</v>
      </c>
      <c r="BK601" s="38">
        <v>0.21731</v>
      </c>
      <c r="BL601" s="85">
        <f t="shared" si="72"/>
        <v>2.986558251601191</v>
      </c>
      <c r="BM601" s="85">
        <f t="shared" si="73"/>
        <v>1.39737</v>
      </c>
      <c r="BN601" s="85">
        <f t="shared" si="74"/>
        <v>1.3079482516011911</v>
      </c>
      <c r="BO601" s="85">
        <f t="shared" si="75"/>
        <v>0.68913000000000002</v>
      </c>
      <c r="BP601" s="85">
        <f t="shared" si="76"/>
        <v>0.70823999999999998</v>
      </c>
      <c r="BQ601" s="85">
        <f t="shared" si="77"/>
        <v>21.062825403798122</v>
      </c>
      <c r="BR601" s="85">
        <f t="shared" si="78"/>
        <v>24.952557382788264</v>
      </c>
      <c r="BS601" s="85">
        <f t="shared" si="79"/>
        <v>35.232931365093123</v>
      </c>
    </row>
    <row r="602" spans="1:71" x14ac:dyDescent="0.2">
      <c r="A602" s="22">
        <v>601</v>
      </c>
      <c r="B602" s="24" t="s">
        <v>26</v>
      </c>
      <c r="C602" s="16">
        <v>1448</v>
      </c>
      <c r="D602" s="16">
        <v>2</v>
      </c>
      <c r="E602" s="16">
        <v>2</v>
      </c>
      <c r="F602" s="16" t="s">
        <v>29</v>
      </c>
      <c r="G602" s="16">
        <v>1</v>
      </c>
      <c r="H602" s="16">
        <v>236</v>
      </c>
      <c r="I602" s="16">
        <v>31.8</v>
      </c>
      <c r="J602" s="17">
        <v>2.88</v>
      </c>
      <c r="K602" s="17">
        <v>1.94</v>
      </c>
      <c r="L602" s="17">
        <v>4.2</v>
      </c>
      <c r="M602" s="22">
        <v>12</v>
      </c>
      <c r="N602" s="17"/>
      <c r="O602" s="17">
        <v>27.359127269999998</v>
      </c>
      <c r="P602" s="17"/>
      <c r="Q602" s="17"/>
      <c r="R602" s="17"/>
      <c r="S602" s="17"/>
      <c r="T602" s="38">
        <v>4.1090351660494608</v>
      </c>
      <c r="U602" s="38">
        <v>2.1361758890034213</v>
      </c>
      <c r="V602" s="38">
        <v>1.1936403287919681</v>
      </c>
      <c r="W602" s="38">
        <v>2.8002771671224647</v>
      </c>
      <c r="X602" s="53">
        <v>2.1213203435596398E-3</v>
      </c>
      <c r="Y602" s="37">
        <v>3.9910000000000001E-2</v>
      </c>
      <c r="Z602" s="38">
        <v>3.1318882753997275</v>
      </c>
      <c r="AA602" s="55">
        <v>2.1213203435596398E-3</v>
      </c>
      <c r="AB602" s="37">
        <v>0.10680000000000001</v>
      </c>
      <c r="AC602" s="38">
        <v>9.5236123563864759</v>
      </c>
      <c r="AD602" s="38">
        <v>0.20522000000000001</v>
      </c>
      <c r="AE602" s="38">
        <v>0.37724000000000002</v>
      </c>
      <c r="AF602" s="38">
        <v>0.74065711242356713</v>
      </c>
      <c r="AG602" s="38">
        <v>0.78374100068714714</v>
      </c>
      <c r="AH602" s="38">
        <v>0.23019999999999999</v>
      </c>
      <c r="AI602" s="38">
        <v>22.303049605615282</v>
      </c>
      <c r="AJ602" s="38">
        <v>0.16069</v>
      </c>
      <c r="AK602" s="38">
        <v>1.3757199013053782</v>
      </c>
      <c r="AL602" s="38">
        <v>0.39013999999999999</v>
      </c>
      <c r="AM602" s="38">
        <v>0.49684404657266223</v>
      </c>
      <c r="AN602" s="38">
        <v>0.27050999999999997</v>
      </c>
      <c r="AO602" s="38">
        <v>12.106726180850144</v>
      </c>
      <c r="AP602" s="38">
        <v>3.6948849181678706E-2</v>
      </c>
      <c r="AQ602" s="38">
        <v>2.6120332336660092E-2</v>
      </c>
      <c r="AR602" s="38">
        <v>0.44069100769974257</v>
      </c>
      <c r="AS602" s="38">
        <v>0.32448276734794973</v>
      </c>
      <c r="AT602" s="38">
        <v>0.86013594925078585</v>
      </c>
      <c r="AU602" s="38">
        <v>2.3690558428885082</v>
      </c>
      <c r="AV602" s="38">
        <v>0.61195934120612705</v>
      </c>
      <c r="AW602" s="38">
        <v>21.521882713245169</v>
      </c>
      <c r="AX602" s="38"/>
      <c r="AY602" s="38">
        <v>0.88156000000000001</v>
      </c>
      <c r="AZ602" s="38">
        <v>0.58130000000000004</v>
      </c>
      <c r="BA602" s="38">
        <v>3.6073575320729176</v>
      </c>
      <c r="BB602" s="38">
        <v>0.14056598735804393</v>
      </c>
      <c r="BC602" s="66">
        <v>2.1213203435596398E-3</v>
      </c>
      <c r="BD602" s="38">
        <v>6.6400000000000001E-2</v>
      </c>
      <c r="BE602" s="38">
        <v>0.61259405673011036</v>
      </c>
      <c r="BF602" s="38">
        <v>1.0202479485658522</v>
      </c>
      <c r="BG602" s="38">
        <v>2.1213203435596398E-3</v>
      </c>
      <c r="BH602" s="38">
        <v>3.6519999999999997E-2</v>
      </c>
      <c r="BI602" s="69">
        <v>2.1213203435596398E-3</v>
      </c>
      <c r="BJ602" s="38">
        <v>0.12892000000000001</v>
      </c>
      <c r="BK602" s="38">
        <v>0.19503000000000001</v>
      </c>
      <c r="BL602" s="85">
        <f t="shared" si="72"/>
        <v>3.0634163676033692</v>
      </c>
      <c r="BM602" s="85">
        <f t="shared" si="73"/>
        <v>1.4702899999999999</v>
      </c>
      <c r="BN602" s="85">
        <f t="shared" si="74"/>
        <v>1.3226163676033691</v>
      </c>
      <c r="BO602" s="85">
        <f t="shared" si="75"/>
        <v>0.70291000000000003</v>
      </c>
      <c r="BP602" s="85">
        <f t="shared" si="76"/>
        <v>0.76737999999999995</v>
      </c>
      <c r="BQ602" s="85">
        <f t="shared" si="77"/>
        <v>22.896750503097081</v>
      </c>
      <c r="BR602" s="85">
        <f t="shared" si="78"/>
        <v>23.678769506920659</v>
      </c>
      <c r="BS602" s="85">
        <f t="shared" si="79"/>
        <v>33.468136288914238</v>
      </c>
    </row>
    <row r="603" spans="1:71" x14ac:dyDescent="0.2">
      <c r="A603" s="22">
        <v>602</v>
      </c>
      <c r="B603" s="24" t="s">
        <v>26</v>
      </c>
      <c r="C603" s="16">
        <v>1448</v>
      </c>
      <c r="D603" s="16">
        <v>2</v>
      </c>
      <c r="E603" s="16">
        <v>2</v>
      </c>
      <c r="F603" s="16" t="s">
        <v>29</v>
      </c>
      <c r="G603" s="16">
        <v>1</v>
      </c>
      <c r="H603" s="16">
        <v>239</v>
      </c>
      <c r="I603" s="16">
        <v>31.8</v>
      </c>
      <c r="J603" s="17">
        <v>2.88</v>
      </c>
      <c r="K603" s="17">
        <v>1.94</v>
      </c>
      <c r="L603" s="17">
        <v>4.2</v>
      </c>
      <c r="M603" s="22">
        <v>15</v>
      </c>
      <c r="N603" s="17">
        <v>31.095454545454544</v>
      </c>
      <c r="O603" s="17" t="s">
        <v>14</v>
      </c>
      <c r="P603" s="17"/>
      <c r="Q603" s="17">
        <v>3.1844130975003653</v>
      </c>
      <c r="R603" s="17">
        <v>1.4490518181818182</v>
      </c>
      <c r="S603" s="17"/>
      <c r="T603" s="38">
        <v>3.7889667997579979</v>
      </c>
      <c r="U603" s="38">
        <v>2.0041865232218887</v>
      </c>
      <c r="V603" s="38">
        <v>1.1545872557531434</v>
      </c>
      <c r="W603" s="38">
        <v>2.683326402445164</v>
      </c>
      <c r="X603" s="53">
        <v>2.1213203435596398E-3</v>
      </c>
      <c r="Y603" s="37">
        <v>3.2239999999999998E-2</v>
      </c>
      <c r="Z603" s="38">
        <v>2.9545584867061168</v>
      </c>
      <c r="AA603" s="55">
        <v>2.1213203435596398E-3</v>
      </c>
      <c r="AB603" s="37">
        <v>0.11222</v>
      </c>
      <c r="AC603" s="38">
        <v>8.4843722228608485</v>
      </c>
      <c r="AD603" s="38">
        <v>0.21287</v>
      </c>
      <c r="AE603" s="38">
        <v>0.34455000000000002</v>
      </c>
      <c r="AF603" s="38">
        <v>0.51431861437147397</v>
      </c>
      <c r="AG603" s="38">
        <v>0.70925471749784064</v>
      </c>
      <c r="AH603" s="38">
        <v>0.28821999999999998</v>
      </c>
      <c r="AI603" s="38">
        <v>22.511759485838166</v>
      </c>
      <c r="AJ603" s="38">
        <v>0.18712000000000001</v>
      </c>
      <c r="AK603" s="38">
        <v>1.3225406510617392</v>
      </c>
      <c r="AL603" s="38">
        <v>0.40251999999999999</v>
      </c>
      <c r="AM603" s="38">
        <v>0.55056526221190494</v>
      </c>
      <c r="AN603" s="38">
        <v>0.29870000000000002</v>
      </c>
      <c r="AO603" s="38">
        <v>14.450929864015913</v>
      </c>
      <c r="AP603" s="38">
        <v>3.4332695449592436E-2</v>
      </c>
      <c r="AQ603" s="38">
        <v>2.7458497085730924E-2</v>
      </c>
      <c r="AR603" s="38">
        <v>0.41299762510013072</v>
      </c>
      <c r="AS603" s="38">
        <v>0.32381495412607791</v>
      </c>
      <c r="AT603" s="38">
        <v>0.86716384764400023</v>
      </c>
      <c r="AU603" s="38">
        <v>2.2550051379345799</v>
      </c>
      <c r="AV603" s="38">
        <v>0.58335902577777921</v>
      </c>
      <c r="AW603" s="38">
        <v>21.542378151217072</v>
      </c>
      <c r="AX603" s="38"/>
      <c r="AY603" s="38">
        <v>0.89368000000000003</v>
      </c>
      <c r="AZ603" s="38">
        <v>0.58869000000000005</v>
      </c>
      <c r="BA603" s="38">
        <v>3.6780385402721429</v>
      </c>
      <c r="BB603" s="38">
        <v>0.1812785920879236</v>
      </c>
      <c r="BC603" s="66">
        <v>2.1213203435596398E-3</v>
      </c>
      <c r="BD603" s="38">
        <v>7.1669999999999998E-2</v>
      </c>
      <c r="BE603" s="38">
        <v>0.60697891605160625</v>
      </c>
      <c r="BF603" s="38">
        <v>0.81392527463904074</v>
      </c>
      <c r="BG603" s="38">
        <v>2.1213203435596398E-3</v>
      </c>
      <c r="BH603" s="38">
        <v>4.9090000000000002E-2</v>
      </c>
      <c r="BI603" s="69">
        <v>2.1213203435596398E-3</v>
      </c>
      <c r="BJ603" s="38">
        <v>0.14477999999999999</v>
      </c>
      <c r="BK603" s="38">
        <v>0.21354999999999999</v>
      </c>
      <c r="BL603" s="85">
        <f t="shared" si="72"/>
        <v>3.140381300053305</v>
      </c>
      <c r="BM603" s="85">
        <f t="shared" si="73"/>
        <v>1.5474999999999999</v>
      </c>
      <c r="BN603" s="85">
        <f t="shared" si="74"/>
        <v>1.2941813000533053</v>
      </c>
      <c r="BO603" s="85">
        <f t="shared" si="75"/>
        <v>0.80042999999999997</v>
      </c>
      <c r="BP603" s="85">
        <f t="shared" si="76"/>
        <v>0.74707000000000001</v>
      </c>
      <c r="BQ603" s="85">
        <f t="shared" si="77"/>
        <v>21.07211901108872</v>
      </c>
      <c r="BR603" s="85">
        <f t="shared" si="78"/>
        <v>23.834300136899905</v>
      </c>
      <c r="BS603" s="85">
        <f t="shared" si="79"/>
        <v>33.294555218416356</v>
      </c>
    </row>
    <row r="604" spans="1:71" x14ac:dyDescent="0.2">
      <c r="A604" s="22">
        <v>603</v>
      </c>
      <c r="B604" s="24" t="s">
        <v>26</v>
      </c>
      <c r="C604" s="16">
        <v>1448</v>
      </c>
      <c r="D604" s="16">
        <v>2</v>
      </c>
      <c r="E604" s="16">
        <v>2</v>
      </c>
      <c r="F604" s="16" t="s">
        <v>29</v>
      </c>
      <c r="G604" s="16">
        <v>1</v>
      </c>
      <c r="H604" s="16">
        <v>242</v>
      </c>
      <c r="I604" s="16">
        <v>31.8</v>
      </c>
      <c r="J604" s="17">
        <v>2.88</v>
      </c>
      <c r="K604" s="17">
        <v>1.94</v>
      </c>
      <c r="L604" s="17">
        <v>4.2</v>
      </c>
      <c r="M604" s="22">
        <v>18</v>
      </c>
      <c r="N604" s="17"/>
      <c r="O604" s="17">
        <v>23.09156364</v>
      </c>
      <c r="P604" s="17">
        <v>3.6846846993645106</v>
      </c>
      <c r="Q604" s="17">
        <v>3.1351963500081474</v>
      </c>
      <c r="R604" s="17"/>
      <c r="S604" s="17"/>
      <c r="T604" s="38">
        <v>4.1348868904600744</v>
      </c>
      <c r="U604" s="38">
        <v>2.0199968285610574</v>
      </c>
      <c r="V604" s="38">
        <v>0.99588607025403542</v>
      </c>
      <c r="W604" s="38">
        <v>2.1100412318053081</v>
      </c>
      <c r="X604" s="53">
        <v>2.1213203435596398E-3</v>
      </c>
      <c r="Y604" s="37">
        <v>2.0559999999999998E-2</v>
      </c>
      <c r="Z604" s="38">
        <v>2.2822058832330883</v>
      </c>
      <c r="AA604" s="55">
        <v>2.1213203435596398E-3</v>
      </c>
      <c r="AB604" s="37">
        <v>8.4879999999999997E-2</v>
      </c>
      <c r="AC604" s="38">
        <v>8.9098754505755995</v>
      </c>
      <c r="AD604" s="38">
        <v>0.19783999999999999</v>
      </c>
      <c r="AE604" s="38">
        <v>0.30460999999999999</v>
      </c>
      <c r="AF604" s="38">
        <v>0.72117491390137112</v>
      </c>
      <c r="AG604" s="38">
        <v>0.61365455014253489</v>
      </c>
      <c r="AH604" s="38">
        <v>0.22425</v>
      </c>
      <c r="AI604" s="38">
        <v>26.133191950074625</v>
      </c>
      <c r="AJ604" s="38">
        <v>0.16284999999999999</v>
      </c>
      <c r="AK604" s="38">
        <v>1.4907206742320989</v>
      </c>
      <c r="AL604" s="38">
        <v>0.37325000000000003</v>
      </c>
      <c r="AM604" s="38">
        <v>0.47990427336222863</v>
      </c>
      <c r="AN604" s="38">
        <v>0.27095000000000002</v>
      </c>
      <c r="AO604" s="38">
        <v>11.786569798477949</v>
      </c>
      <c r="AP604" s="38">
        <v>3.3902580578658838E-2</v>
      </c>
      <c r="AQ604" s="38">
        <v>2.7688862760090752E-2</v>
      </c>
      <c r="AR604" s="38">
        <v>0.41882755928083326</v>
      </c>
      <c r="AS604" s="38">
        <v>0.31802937562307565</v>
      </c>
      <c r="AT604" s="38">
        <v>0.76493834378196779</v>
      </c>
      <c r="AU604" s="38">
        <v>2.1219989964843404</v>
      </c>
      <c r="AV604" s="38">
        <v>0.56485471516496344</v>
      </c>
      <c r="AW604" s="38">
        <v>21.585881243971912</v>
      </c>
      <c r="AX604" s="38"/>
      <c r="AY604" s="38">
        <v>0.87663000000000002</v>
      </c>
      <c r="AZ604" s="38">
        <v>0.57867000000000002</v>
      </c>
      <c r="BA604" s="38">
        <v>3.6590414455528042</v>
      </c>
      <c r="BB604" s="38">
        <v>0.13950466776169615</v>
      </c>
      <c r="BC604" s="66">
        <v>2.1213203435596398E-3</v>
      </c>
      <c r="BD604" s="38">
        <v>7.0930000000000007E-2</v>
      </c>
      <c r="BE604" s="38">
        <v>0.66385826809399695</v>
      </c>
      <c r="BF604" s="38">
        <v>0.97517053397288866</v>
      </c>
      <c r="BG604" s="38">
        <v>2.1213203435596398E-3</v>
      </c>
      <c r="BH604" s="38">
        <v>4.147E-2</v>
      </c>
      <c r="BI604" s="69">
        <v>2.1213203435596398E-3</v>
      </c>
      <c r="BJ604" s="38">
        <v>9.9220000000000003E-2</v>
      </c>
      <c r="BK604" s="38">
        <v>0.17893000000000001</v>
      </c>
      <c r="BL604" s="85">
        <f t="shared" si="72"/>
        <v>2.7348701438483229</v>
      </c>
      <c r="BM604" s="85">
        <f t="shared" si="73"/>
        <v>1.34768</v>
      </c>
      <c r="BN604" s="85">
        <f t="shared" si="74"/>
        <v>1.1162401438483232</v>
      </c>
      <c r="BO604" s="85">
        <f t="shared" si="75"/>
        <v>0.66981999999999986</v>
      </c>
      <c r="BP604" s="85">
        <f t="shared" si="76"/>
        <v>0.67786000000000002</v>
      </c>
      <c r="BQ604" s="85">
        <f t="shared" si="77"/>
        <v>20.455013675232721</v>
      </c>
      <c r="BR604" s="85">
        <f t="shared" si="78"/>
        <v>27.623912624306723</v>
      </c>
      <c r="BS604" s="85">
        <f t="shared" si="79"/>
        <v>33.12591055405791</v>
      </c>
    </row>
    <row r="605" spans="1:71" x14ac:dyDescent="0.2">
      <c r="A605" s="22">
        <v>604</v>
      </c>
      <c r="B605" s="24" t="s">
        <v>26</v>
      </c>
      <c r="C605" s="16">
        <v>1448</v>
      </c>
      <c r="D605" s="16">
        <v>3</v>
      </c>
      <c r="E605" s="16">
        <v>2</v>
      </c>
      <c r="F605" s="16" t="s">
        <v>27</v>
      </c>
      <c r="G605" s="16">
        <v>1</v>
      </c>
      <c r="H605" s="16">
        <v>259</v>
      </c>
      <c r="I605" s="16">
        <v>28.4</v>
      </c>
      <c r="J605" s="17">
        <v>2.99</v>
      </c>
      <c r="K605" s="17">
        <v>1.97</v>
      </c>
      <c r="L605" s="17">
        <v>4.3</v>
      </c>
      <c r="M605" s="22">
        <v>0</v>
      </c>
      <c r="N605" s="17">
        <v>42.586363636363629</v>
      </c>
      <c r="O605" s="17">
        <v>29.017145450000001</v>
      </c>
      <c r="P605" s="17">
        <v>3.3083360017077594</v>
      </c>
      <c r="Q605" s="17">
        <v>3.3524485003735727</v>
      </c>
      <c r="R605" s="17">
        <v>1.4088999999999998</v>
      </c>
      <c r="S605" s="17">
        <v>1.4276859090909089</v>
      </c>
      <c r="T605" s="38">
        <v>4.3219575576471749</v>
      </c>
      <c r="U605" s="38">
        <v>2.0951129809607307</v>
      </c>
      <c r="V605" s="38">
        <v>1.1490706891587981</v>
      </c>
      <c r="W605" s="38">
        <v>2.6616558165610402</v>
      </c>
      <c r="X605" s="53">
        <v>2.1213203435596398E-3</v>
      </c>
      <c r="Y605" s="37">
        <v>4.0509999999999997E-2</v>
      </c>
      <c r="Z605" s="38">
        <v>3.020957296071674</v>
      </c>
      <c r="AA605" s="55">
        <v>2.1213203435596398E-3</v>
      </c>
      <c r="AB605" s="37">
        <v>8.3519999999999997E-2</v>
      </c>
      <c r="AC605" s="38">
        <v>8.7879845018210592</v>
      </c>
      <c r="AD605" s="38">
        <v>0.18367</v>
      </c>
      <c r="AE605" s="38">
        <v>0.34477000000000002</v>
      </c>
      <c r="AF605" s="38">
        <v>0.6112230540971707</v>
      </c>
      <c r="AG605" s="38">
        <v>0.65172384190943844</v>
      </c>
      <c r="AH605" s="38">
        <v>0.22935</v>
      </c>
      <c r="AI605" s="38">
        <v>18.734420936747927</v>
      </c>
      <c r="AJ605" s="38">
        <v>0.34566999999999998</v>
      </c>
      <c r="AK605" s="38">
        <v>0.81487614175376044</v>
      </c>
      <c r="AL605" s="38">
        <v>0.30384</v>
      </c>
      <c r="AM605" s="38">
        <v>0.37975358405242332</v>
      </c>
      <c r="AN605" s="38">
        <v>8.8480000000000003E-2</v>
      </c>
      <c r="AO605" s="38">
        <v>12.687678073147815</v>
      </c>
      <c r="AP605" s="38">
        <v>7.8496230931655475E-2</v>
      </c>
      <c r="AQ605" s="38">
        <v>4.4293892180207337E-2</v>
      </c>
      <c r="AR605" s="38">
        <v>0.74983371315215064</v>
      </c>
      <c r="AS605" s="38">
        <v>0.57086837265915513</v>
      </c>
      <c r="AT605" s="38">
        <v>1.2697076474647513</v>
      </c>
      <c r="AU605" s="38">
        <v>6.3900789532092341</v>
      </c>
      <c r="AV605" s="38">
        <v>0.95960543328490222</v>
      </c>
      <c r="AW605" s="38">
        <v>19.748042405437278</v>
      </c>
      <c r="AX605" s="38"/>
      <c r="AY605" s="38">
        <v>0.92267999999999994</v>
      </c>
      <c r="AZ605" s="38">
        <v>0.66379999999999995</v>
      </c>
      <c r="BA605" s="38">
        <v>3.4522381903417116</v>
      </c>
      <c r="BB605" s="38">
        <v>0.15429543063978166</v>
      </c>
      <c r="BC605" s="66">
        <v>2.1213203435596398E-3</v>
      </c>
      <c r="BD605" s="38">
        <v>6.7110000000000003E-2</v>
      </c>
      <c r="BE605" s="38">
        <v>0.51467563032280383</v>
      </c>
      <c r="BF605" s="38">
        <v>2.4578900321273212</v>
      </c>
      <c r="BG605" s="38">
        <v>2.1213203435596398E-3</v>
      </c>
      <c r="BH605" s="38">
        <v>3.073E-2</v>
      </c>
      <c r="BI605" s="69">
        <v>2.1213203435596398E-3</v>
      </c>
      <c r="BJ605" s="38">
        <v>0.1401</v>
      </c>
      <c r="BK605" s="38">
        <v>0.16335</v>
      </c>
      <c r="BL605" s="85">
        <f t="shared" si="72"/>
        <v>2.6534087463054212</v>
      </c>
      <c r="BM605" s="85">
        <f t="shared" si="73"/>
        <v>1.4908199999999998</v>
      </c>
      <c r="BN605" s="85">
        <f t="shared" si="74"/>
        <v>1.0741087463054213</v>
      </c>
      <c r="BO605" s="85">
        <f t="shared" si="75"/>
        <v>0.8422099999999999</v>
      </c>
      <c r="BP605" s="85">
        <f t="shared" si="76"/>
        <v>0.64861000000000002</v>
      </c>
      <c r="BQ605" s="85">
        <f t="shared" si="77"/>
        <v>22.038860162564035</v>
      </c>
      <c r="BR605" s="85">
        <f t="shared" si="78"/>
        <v>19.549297078501688</v>
      </c>
      <c r="BS605" s="85">
        <f t="shared" si="79"/>
        <v>38.384159892781639</v>
      </c>
    </row>
    <row r="606" spans="1:71" x14ac:dyDescent="0.2">
      <c r="A606" s="22">
        <v>605</v>
      </c>
      <c r="B606" s="24" t="s">
        <v>26</v>
      </c>
      <c r="C606" s="16">
        <v>1448</v>
      </c>
      <c r="D606" s="16">
        <v>3</v>
      </c>
      <c r="E606" s="16">
        <v>2</v>
      </c>
      <c r="F606" s="16" t="s">
        <v>27</v>
      </c>
      <c r="G606" s="16">
        <v>1</v>
      </c>
      <c r="H606" s="16">
        <v>262</v>
      </c>
      <c r="I606" s="16">
        <v>28.4</v>
      </c>
      <c r="J606" s="17">
        <v>2.99</v>
      </c>
      <c r="K606" s="17">
        <v>1.97</v>
      </c>
      <c r="L606" s="17">
        <v>4.3</v>
      </c>
      <c r="M606" s="22">
        <v>3</v>
      </c>
      <c r="N606" s="17">
        <v>42.581818181818178</v>
      </c>
      <c r="O606" s="17">
        <v>29.615549999999999</v>
      </c>
      <c r="P606" s="17">
        <v>3.1444427839453457</v>
      </c>
      <c r="Q606" s="17">
        <v>3.3290819812126387</v>
      </c>
      <c r="R606" s="17">
        <v>1.3389609090909089</v>
      </c>
      <c r="S606" s="17">
        <v>1.4175836363636363</v>
      </c>
      <c r="T606" s="38">
        <v>3.7890181168838728</v>
      </c>
      <c r="U606" s="38">
        <v>2.0234165948298033</v>
      </c>
      <c r="V606" s="38">
        <v>1.1609915510678497</v>
      </c>
      <c r="W606" s="38">
        <v>2.9331835697299695</v>
      </c>
      <c r="X606" s="53">
        <v>2.1213203435596398E-3</v>
      </c>
      <c r="Y606" s="37">
        <v>5.0450000000000002E-2</v>
      </c>
      <c r="Z606" s="38">
        <v>3.5315581317894273</v>
      </c>
      <c r="AA606" s="55">
        <v>2.1213203435596398E-3</v>
      </c>
      <c r="AB606" s="37">
        <v>0.14899999999999999</v>
      </c>
      <c r="AC606" s="38">
        <v>10.766700349981047</v>
      </c>
      <c r="AD606" s="38">
        <v>0.24962000000000001</v>
      </c>
      <c r="AE606" s="38">
        <v>0.46256000000000003</v>
      </c>
      <c r="AF606" s="38">
        <v>0.75252704903499135</v>
      </c>
      <c r="AG606" s="38">
        <v>0.8694977219610236</v>
      </c>
      <c r="AH606" s="38">
        <v>0.34493000000000001</v>
      </c>
      <c r="AI606" s="38">
        <v>22.655738370515934</v>
      </c>
      <c r="AJ606" s="38">
        <v>0.20366000000000001</v>
      </c>
      <c r="AK606" s="38">
        <v>1.0245605899883037</v>
      </c>
      <c r="AL606" s="38">
        <v>0.42009000000000002</v>
      </c>
      <c r="AM606" s="38">
        <v>0.46769426783709372</v>
      </c>
      <c r="AN606" s="38">
        <v>0.183</v>
      </c>
      <c r="AO606" s="38">
        <v>12.111664882485755</v>
      </c>
      <c r="AP606" s="38">
        <v>4.2135022498156691E-2</v>
      </c>
      <c r="AQ606" s="38">
        <v>3.1598874469432978E-2</v>
      </c>
      <c r="AR606" s="38">
        <v>0.49786068352894192</v>
      </c>
      <c r="AS606" s="38">
        <v>0.39037821767581388</v>
      </c>
      <c r="AT606" s="38">
        <v>0.75453495593118081</v>
      </c>
      <c r="AU606" s="38">
        <v>2.9642980202703968</v>
      </c>
      <c r="AV606" s="38">
        <v>0.65882983395596095</v>
      </c>
      <c r="AW606" s="38">
        <v>19.268212770734394</v>
      </c>
      <c r="AX606" s="38"/>
      <c r="AY606" s="38">
        <v>0.82594999999999996</v>
      </c>
      <c r="AZ606" s="38">
        <v>0.54317000000000004</v>
      </c>
      <c r="BA606" s="38">
        <v>3.1465770641131026</v>
      </c>
      <c r="BB606" s="38">
        <v>0.19083751264716003</v>
      </c>
      <c r="BC606" s="66">
        <v>2.1213203435596398E-3</v>
      </c>
      <c r="BD606" s="38">
        <v>5.9119999999999999E-2</v>
      </c>
      <c r="BE606" s="38">
        <v>0.55601714917385858</v>
      </c>
      <c r="BF606" s="38">
        <v>1.3275647435147511</v>
      </c>
      <c r="BG606" s="38">
        <v>2.1213203435596398E-3</v>
      </c>
      <c r="BH606" s="38">
        <v>3.2149999999999998E-2</v>
      </c>
      <c r="BI606" s="69">
        <v>2.1213203435596398E-3</v>
      </c>
      <c r="BJ606" s="38">
        <v>0.1303</v>
      </c>
      <c r="BK606" s="38">
        <v>0.16677</v>
      </c>
      <c r="BL606" s="85">
        <f t="shared" si="72"/>
        <v>3.402623310141677</v>
      </c>
      <c r="BM606" s="85">
        <f t="shared" si="73"/>
        <v>1.82986</v>
      </c>
      <c r="BN606" s="85">
        <f t="shared" si="74"/>
        <v>1.3897633101416769</v>
      </c>
      <c r="BO606" s="85">
        <f t="shared" si="75"/>
        <v>0.94720999999999989</v>
      </c>
      <c r="BP606" s="85">
        <f t="shared" si="76"/>
        <v>0.88265000000000005</v>
      </c>
      <c r="BQ606" s="85">
        <f t="shared" si="77"/>
        <v>24.206989634625529</v>
      </c>
      <c r="BR606" s="85">
        <f t="shared" si="78"/>
        <v>23.680298960504238</v>
      </c>
      <c r="BS606" s="85">
        <f t="shared" si="79"/>
        <v>31.592668809543827</v>
      </c>
    </row>
    <row r="607" spans="1:71" x14ac:dyDescent="0.2">
      <c r="A607" s="22">
        <v>606</v>
      </c>
      <c r="B607" s="24" t="s">
        <v>26</v>
      </c>
      <c r="C607" s="16">
        <v>1448</v>
      </c>
      <c r="D607" s="16">
        <v>3</v>
      </c>
      <c r="E607" s="16">
        <v>2</v>
      </c>
      <c r="F607" s="16" t="s">
        <v>27</v>
      </c>
      <c r="G607" s="16">
        <v>1</v>
      </c>
      <c r="H607" s="16">
        <v>265</v>
      </c>
      <c r="I607" s="16">
        <v>28.4</v>
      </c>
      <c r="J607" s="17">
        <v>2.99</v>
      </c>
      <c r="K607" s="17">
        <v>1.97</v>
      </c>
      <c r="L607" s="17">
        <v>4.3</v>
      </c>
      <c r="M607" s="22">
        <v>6</v>
      </c>
      <c r="N607" s="17">
        <v>43.386363636363626</v>
      </c>
      <c r="O607" s="17">
        <v>29.910900000000002</v>
      </c>
      <c r="P607" s="17">
        <v>3.5545961236249348</v>
      </c>
      <c r="Q607" s="17">
        <v>3.3694426401257203</v>
      </c>
      <c r="R607" s="17">
        <v>1.5422099999999999</v>
      </c>
      <c r="S607" s="17">
        <v>1.461878636363636</v>
      </c>
      <c r="T607" s="38">
        <v>4.0742308214906116</v>
      </c>
      <c r="U607" s="38">
        <v>2.1561703766884266</v>
      </c>
      <c r="V607" s="38">
        <v>1.2365910378376999</v>
      </c>
      <c r="W607" s="38">
        <v>3.0393576880835234</v>
      </c>
      <c r="X607" s="53">
        <v>2.1213203435596398E-3</v>
      </c>
      <c r="Y607" s="37">
        <v>4.7500000000000001E-2</v>
      </c>
      <c r="Z607" s="38">
        <v>3.6204272487659264</v>
      </c>
      <c r="AA607" s="55">
        <v>2.1213203435596398E-3</v>
      </c>
      <c r="AB607" s="37">
        <v>0.20372999999999999</v>
      </c>
      <c r="AC607" s="38">
        <v>10.73921049718534</v>
      </c>
      <c r="AD607" s="38">
        <v>0.25647999999999999</v>
      </c>
      <c r="AE607" s="38">
        <v>0.50921000000000005</v>
      </c>
      <c r="AF607" s="38">
        <v>0.85917208804692324</v>
      </c>
      <c r="AG607" s="38">
        <v>0.87801580247263789</v>
      </c>
      <c r="AH607" s="38">
        <v>0.43028</v>
      </c>
      <c r="AI607" s="38">
        <v>22.654755058512627</v>
      </c>
      <c r="AJ607" s="38">
        <v>0.12909000000000001</v>
      </c>
      <c r="AK607" s="38">
        <v>1.1607641198082486</v>
      </c>
      <c r="AL607" s="38">
        <v>0.44478000000000001</v>
      </c>
      <c r="AM607" s="38">
        <v>0.46403708940134664</v>
      </c>
      <c r="AN607" s="38">
        <v>0.21445</v>
      </c>
      <c r="AO607" s="38">
        <v>11.661112601243016</v>
      </c>
      <c r="AP607" s="38">
        <v>3.7188698724233644E-2</v>
      </c>
      <c r="AQ607" s="38">
        <v>2.533683043538569E-2</v>
      </c>
      <c r="AR607" s="38">
        <v>0.43971283996074756</v>
      </c>
      <c r="AS607" s="38">
        <v>0.35574227093259497</v>
      </c>
      <c r="AT607" s="38">
        <v>0.70980149145671678</v>
      </c>
      <c r="AU607" s="38">
        <v>1.7750177413341088</v>
      </c>
      <c r="AV607" s="38">
        <v>0.67554694220785594</v>
      </c>
      <c r="AW607" s="38">
        <v>20.418391047822084</v>
      </c>
      <c r="AX607" s="38"/>
      <c r="AY607" s="38">
        <v>0.77954999999999997</v>
      </c>
      <c r="AZ607" s="38">
        <v>0.65727000000000002</v>
      </c>
      <c r="BA607" s="38">
        <v>3.1552226726475912</v>
      </c>
      <c r="BB607" s="38">
        <v>0.19473413095489361</v>
      </c>
      <c r="BC607" s="66">
        <v>2.1213203435596398E-3</v>
      </c>
      <c r="BD607" s="38">
        <v>5.9310000000000002E-2</v>
      </c>
      <c r="BE607" s="38">
        <v>0.5803440985952083</v>
      </c>
      <c r="BF607" s="38">
        <v>0.91632879302975656</v>
      </c>
      <c r="BG607" s="38">
        <v>2.1213203435596398E-3</v>
      </c>
      <c r="BH607" s="38">
        <v>4.4479999999999999E-2</v>
      </c>
      <c r="BI607" s="69">
        <v>2.1213203435596398E-3</v>
      </c>
      <c r="BJ607" s="38">
        <v>0.13594000000000001</v>
      </c>
      <c r="BK607" s="38">
        <v>0.17433000000000001</v>
      </c>
      <c r="BL607" s="85">
        <f t="shared" si="72"/>
        <v>3.5796942122175444</v>
      </c>
      <c r="BM607" s="85">
        <f t="shared" si="73"/>
        <v>1.97357</v>
      </c>
      <c r="BN607" s="85">
        <f t="shared" si="74"/>
        <v>1.3916742122175441</v>
      </c>
      <c r="BO607" s="85">
        <f t="shared" si="75"/>
        <v>1.0195799999999999</v>
      </c>
      <c r="BP607" s="85">
        <f t="shared" si="76"/>
        <v>0.95399000000000012</v>
      </c>
      <c r="BQ607" s="85">
        <f t="shared" si="77"/>
        <v>24.868108990395086</v>
      </c>
      <c r="BR607" s="85">
        <f t="shared" si="78"/>
        <v>23.815519178320876</v>
      </c>
      <c r="BS607" s="85">
        <f t="shared" si="79"/>
        <v>31.140611519131859</v>
      </c>
    </row>
    <row r="608" spans="1:71" x14ac:dyDescent="0.2">
      <c r="A608" s="22">
        <v>607</v>
      </c>
      <c r="B608" s="24" t="s">
        <v>26</v>
      </c>
      <c r="C608" s="16">
        <v>1448</v>
      </c>
      <c r="D608" s="16">
        <v>3</v>
      </c>
      <c r="E608" s="16">
        <v>2</v>
      </c>
      <c r="F608" s="16" t="s">
        <v>27</v>
      </c>
      <c r="G608" s="16">
        <v>1</v>
      </c>
      <c r="H608" s="16">
        <v>268</v>
      </c>
      <c r="I608" s="16">
        <v>28.4</v>
      </c>
      <c r="J608" s="17">
        <v>2.99</v>
      </c>
      <c r="K608" s="17">
        <v>1.97</v>
      </c>
      <c r="L608" s="17">
        <v>4.3</v>
      </c>
      <c r="M608" s="22">
        <v>9</v>
      </c>
      <c r="N608" s="17">
        <v>44.081818181818178</v>
      </c>
      <c r="O608" s="17">
        <v>25.485963640000001</v>
      </c>
      <c r="P608" s="17">
        <v>3.5639472056094039</v>
      </c>
      <c r="Q608" s="17">
        <v>3.3660074242111775</v>
      </c>
      <c r="R608" s="17">
        <v>1.571052727272727</v>
      </c>
      <c r="S608" s="17">
        <v>1.4837972727272726</v>
      </c>
      <c r="T608" s="38">
        <v>4.2076609888835899</v>
      </c>
      <c r="U608" s="38">
        <v>2.3489169014393716</v>
      </c>
      <c r="V608" s="38">
        <v>1.404693794608822</v>
      </c>
      <c r="W608" s="38">
        <v>3.4902330016154082</v>
      </c>
      <c r="X608" s="53">
        <v>2.1213203435596398E-3</v>
      </c>
      <c r="Y608" s="37">
        <v>4.709E-2</v>
      </c>
      <c r="Z608" s="38">
        <v>4.1064781169466951</v>
      </c>
      <c r="AA608" s="55">
        <v>2.1213203435596398E-3</v>
      </c>
      <c r="AB608" s="37">
        <v>0.12567</v>
      </c>
      <c r="AC608" s="38">
        <v>11.207880627913241</v>
      </c>
      <c r="AD608" s="38">
        <v>0.27567999999999998</v>
      </c>
      <c r="AE608" s="38">
        <v>0.46049000000000001</v>
      </c>
      <c r="AF608" s="38">
        <v>0.89632733809913645</v>
      </c>
      <c r="AG608" s="38">
        <v>0.74618608958948274</v>
      </c>
      <c r="AH608" s="38">
        <v>0.27222000000000002</v>
      </c>
      <c r="AI608" s="38">
        <v>23.106362693812112</v>
      </c>
      <c r="AJ608" s="38">
        <v>0.10025000000000001</v>
      </c>
      <c r="AK608" s="38">
        <v>1.1380906622985731</v>
      </c>
      <c r="AL608" s="38">
        <v>0.40345999999999999</v>
      </c>
      <c r="AM608" s="38">
        <v>0.42364393982026277</v>
      </c>
      <c r="AN608" s="38">
        <v>0.19785</v>
      </c>
      <c r="AO608" s="38">
        <v>11.795131489134883</v>
      </c>
      <c r="AP608" s="38">
        <v>3.2991222272650438E-2</v>
      </c>
      <c r="AQ608" s="38">
        <v>2.5558191258015159E-2</v>
      </c>
      <c r="AR608" s="38">
        <v>0.4288477714366884</v>
      </c>
      <c r="AS608" s="38">
        <v>0.32620523674612861</v>
      </c>
      <c r="AT608" s="38">
        <v>0.55777274143284306</v>
      </c>
      <c r="AU608" s="38">
        <v>1.6024757210128904</v>
      </c>
      <c r="AV608" s="38">
        <v>0.64227105682613939</v>
      </c>
      <c r="AW608" s="38">
        <v>19.707261835791108</v>
      </c>
      <c r="AX608" s="38"/>
      <c r="AY608" s="38">
        <v>0.67352999999999996</v>
      </c>
      <c r="AZ608" s="38">
        <v>0.61843999999999999</v>
      </c>
      <c r="BA608" s="38">
        <v>2.7451375306210983</v>
      </c>
      <c r="BB608" s="38">
        <v>0.19373087219265595</v>
      </c>
      <c r="BC608" s="66">
        <v>2.1213203435596398E-3</v>
      </c>
      <c r="BD608" s="38">
        <v>4.8939999999999997E-2</v>
      </c>
      <c r="BE608" s="38">
        <v>0.42140796026839511</v>
      </c>
      <c r="BF608" s="38">
        <v>0.77504602383323096</v>
      </c>
      <c r="BG608" s="38">
        <v>2.1213203435596398E-3</v>
      </c>
      <c r="BH608" s="38">
        <v>3.5810000000000002E-2</v>
      </c>
      <c r="BI608" s="69">
        <v>2.1213203435596398E-3</v>
      </c>
      <c r="BJ608" s="38">
        <v>0.14641000000000001</v>
      </c>
      <c r="BK608" s="38">
        <v>0.17977000000000001</v>
      </c>
      <c r="BL608" s="85">
        <f t="shared" si="72"/>
        <v>3.0546613497533048</v>
      </c>
      <c r="BM608" s="85">
        <f t="shared" si="73"/>
        <v>1.6377699999999997</v>
      </c>
      <c r="BN608" s="85">
        <f t="shared" si="74"/>
        <v>1.2190413497533052</v>
      </c>
      <c r="BO608" s="85">
        <f t="shared" si="75"/>
        <v>0.77381999999999995</v>
      </c>
      <c r="BP608" s="85">
        <f t="shared" si="76"/>
        <v>0.86395</v>
      </c>
      <c r="BQ608" s="85">
        <f t="shared" si="77"/>
        <v>26.767984751750689</v>
      </c>
      <c r="BR608" s="85">
        <f t="shared" si="78"/>
        <v>24.244453356110686</v>
      </c>
      <c r="BS608" s="85">
        <f t="shared" si="79"/>
        <v>29.167970124722522</v>
      </c>
    </row>
    <row r="609" spans="1:71" x14ac:dyDescent="0.2">
      <c r="A609" s="22">
        <v>608</v>
      </c>
      <c r="B609" s="24" t="s">
        <v>26</v>
      </c>
      <c r="C609" s="16">
        <v>1448</v>
      </c>
      <c r="D609" s="16">
        <v>3</v>
      </c>
      <c r="E609" s="16">
        <v>2</v>
      </c>
      <c r="F609" s="16" t="s">
        <v>27</v>
      </c>
      <c r="G609" s="16">
        <v>1</v>
      </c>
      <c r="H609" s="16">
        <v>271</v>
      </c>
      <c r="I609" s="16">
        <v>28.4</v>
      </c>
      <c r="J609" s="17">
        <v>2.99</v>
      </c>
      <c r="K609" s="17">
        <v>1.97</v>
      </c>
      <c r="L609" s="17">
        <v>4.3</v>
      </c>
      <c r="M609" s="22">
        <v>12</v>
      </c>
      <c r="N609" s="17">
        <v>42.081818181818178</v>
      </c>
      <c r="O609" s="17">
        <v>25.78676364</v>
      </c>
      <c r="P609" s="17">
        <v>3.7793681140635131</v>
      </c>
      <c r="Q609" s="17">
        <v>3.3694296824368122</v>
      </c>
      <c r="R609" s="17">
        <v>1.5904268181818182</v>
      </c>
      <c r="S609" s="17">
        <v>1.4179172727272729</v>
      </c>
      <c r="T609" s="38">
        <v>4.0032481662943349</v>
      </c>
      <c r="U609" s="38">
        <v>2.3057673129113798</v>
      </c>
      <c r="V609" s="38">
        <v>1.4208965716874944</v>
      </c>
      <c r="W609" s="38">
        <v>3.6262032726992453</v>
      </c>
      <c r="X609" s="53">
        <v>2.1213203435596398E-3</v>
      </c>
      <c r="Y609" s="37">
        <v>5.9520000000000003E-2</v>
      </c>
      <c r="Z609" s="38">
        <v>4.4115550410637274</v>
      </c>
      <c r="AA609" s="55">
        <v>2.1213203435596398E-3</v>
      </c>
      <c r="AB609" s="37">
        <v>0.1079</v>
      </c>
      <c r="AC609" s="38">
        <v>11.455274669153358</v>
      </c>
      <c r="AD609" s="38">
        <v>0.27293000000000001</v>
      </c>
      <c r="AE609" s="38">
        <v>0.42111999999999999</v>
      </c>
      <c r="AF609" s="38">
        <v>1.0375969743976001</v>
      </c>
      <c r="AG609" s="38">
        <v>0.7760094812385443</v>
      </c>
      <c r="AH609" s="38">
        <v>0.23178000000000001</v>
      </c>
      <c r="AI609" s="38">
        <v>23.74178980399239</v>
      </c>
      <c r="AJ609" s="38">
        <v>8.9569999999999997E-2</v>
      </c>
      <c r="AK609" s="38">
        <v>1.2935129834837964</v>
      </c>
      <c r="AL609" s="38">
        <v>0.37065999999999999</v>
      </c>
      <c r="AM609" s="38">
        <v>0.41111430569662905</v>
      </c>
      <c r="AN609" s="38">
        <v>0.17136000000000001</v>
      </c>
      <c r="AO609" s="38">
        <v>10.795230798348621</v>
      </c>
      <c r="AP609" s="38">
        <v>3.3089019288704176E-2</v>
      </c>
      <c r="AQ609" s="38">
        <v>2.3636376418970585E-2</v>
      </c>
      <c r="AR609" s="38">
        <v>0.40919165133067759</v>
      </c>
      <c r="AS609" s="38">
        <v>0.32582525508297666</v>
      </c>
      <c r="AT609" s="38">
        <v>0.51768242832396716</v>
      </c>
      <c r="AU609" s="38">
        <v>1.5286192139432557</v>
      </c>
      <c r="AV609" s="38">
        <v>0.6396892446173702</v>
      </c>
      <c r="AW609" s="38">
        <v>19.355569202586782</v>
      </c>
      <c r="AX609" s="38"/>
      <c r="AY609" s="38">
        <v>0.69213000000000002</v>
      </c>
      <c r="AZ609" s="38">
        <v>0.5968</v>
      </c>
      <c r="BA609" s="38">
        <v>2.7002384445034888</v>
      </c>
      <c r="BB609" s="38">
        <v>0.18916884674478257</v>
      </c>
      <c r="BC609" s="66">
        <v>2.1213203435596398E-3</v>
      </c>
      <c r="BD609" s="38">
        <v>4.761E-2</v>
      </c>
      <c r="BE609" s="38">
        <v>0.43068265130462624</v>
      </c>
      <c r="BF609" s="38">
        <v>0.79585784213524013</v>
      </c>
      <c r="BG609" s="38">
        <v>2.1213203435596398E-3</v>
      </c>
      <c r="BH609" s="38">
        <v>2.894E-2</v>
      </c>
      <c r="BI609" s="69">
        <v>2.1213203435596398E-3</v>
      </c>
      <c r="BJ609" s="38">
        <v>0.15617</v>
      </c>
      <c r="BK609" s="38">
        <v>9.5700000000000004E-3</v>
      </c>
      <c r="BL609" s="85">
        <f t="shared" si="72"/>
        <v>2.914085107278733</v>
      </c>
      <c r="BM609" s="85">
        <f t="shared" si="73"/>
        <v>1.49396</v>
      </c>
      <c r="BN609" s="85">
        <f t="shared" si="74"/>
        <v>1.2487651072787329</v>
      </c>
      <c r="BO609" s="85">
        <f t="shared" si="75"/>
        <v>0.70218000000000003</v>
      </c>
      <c r="BP609" s="85">
        <f t="shared" si="76"/>
        <v>0.79177999999999993</v>
      </c>
      <c r="BQ609" s="85">
        <f t="shared" si="77"/>
        <v>27.2250663541531</v>
      </c>
      <c r="BR609" s="85">
        <f t="shared" si="78"/>
        <v>25.035302787476187</v>
      </c>
      <c r="BS609" s="85">
        <f t="shared" si="79"/>
        <v>28.486834137311515</v>
      </c>
    </row>
    <row r="610" spans="1:71" x14ac:dyDescent="0.2">
      <c r="A610" s="22">
        <v>609</v>
      </c>
      <c r="B610" s="24" t="s">
        <v>26</v>
      </c>
      <c r="C610" s="16">
        <v>1448</v>
      </c>
      <c r="D610" s="16">
        <v>3</v>
      </c>
      <c r="E610" s="16">
        <v>2</v>
      </c>
      <c r="F610" s="16" t="s">
        <v>27</v>
      </c>
      <c r="G610" s="16">
        <v>1</v>
      </c>
      <c r="H610" s="16">
        <v>274</v>
      </c>
      <c r="I610" s="16">
        <v>28.4</v>
      </c>
      <c r="J610" s="17">
        <v>2.99</v>
      </c>
      <c r="K610" s="17">
        <v>1.97</v>
      </c>
      <c r="L610" s="17">
        <v>4.3</v>
      </c>
      <c r="M610" s="22">
        <v>15</v>
      </c>
      <c r="N610" s="17">
        <v>38.577272727272728</v>
      </c>
      <c r="O610" s="17">
        <v>28.615554549999999</v>
      </c>
      <c r="P610" s="17">
        <v>3.4997242841993632</v>
      </c>
      <c r="Q610" s="17">
        <v>3.4654294803817605</v>
      </c>
      <c r="R610" s="17">
        <v>1.3500981818181816</v>
      </c>
      <c r="S610" s="17">
        <v>1.3368681818181818</v>
      </c>
      <c r="T610" s="38">
        <v>3.9653784855591345</v>
      </c>
      <c r="U610" s="38">
        <v>2.2481290656090791</v>
      </c>
      <c r="V610" s="38">
        <v>1.3580417312725235</v>
      </c>
      <c r="W610" s="38">
        <v>3.4877620106508203</v>
      </c>
      <c r="X610" s="53">
        <v>2.1213203435596398E-3</v>
      </c>
      <c r="Y610" s="37">
        <v>6.5589999999999996E-2</v>
      </c>
      <c r="Z610" s="38">
        <v>4.1843960047407567</v>
      </c>
      <c r="AA610" s="55">
        <v>2.1213203435596398E-3</v>
      </c>
      <c r="AB610" s="37">
        <v>0.23019000000000001</v>
      </c>
      <c r="AC610" s="38">
        <v>11.314214636241198</v>
      </c>
      <c r="AD610" s="38">
        <v>0.23247999999999999</v>
      </c>
      <c r="AE610" s="38">
        <v>0.46373999999999999</v>
      </c>
      <c r="AF610" s="38">
        <v>0.94382873583412286</v>
      </c>
      <c r="AG610" s="38">
        <v>0.90274473102278752</v>
      </c>
      <c r="AH610" s="38">
        <v>0.33971000000000001</v>
      </c>
      <c r="AI610" s="38">
        <v>23.116992595036312</v>
      </c>
      <c r="AJ610" s="38">
        <v>0.10581</v>
      </c>
      <c r="AK610" s="38">
        <v>1.2641058906971951</v>
      </c>
      <c r="AL610" s="38">
        <v>0.40898000000000001</v>
      </c>
      <c r="AM610" s="38">
        <v>0.45743059817657278</v>
      </c>
      <c r="AN610" s="38">
        <v>0.18464</v>
      </c>
      <c r="AO610" s="38">
        <v>10.832791655153713</v>
      </c>
      <c r="AP610" s="38">
        <v>3.8317821429872327E-2</v>
      </c>
      <c r="AQ610" s="38">
        <v>2.9699890483128936E-2</v>
      </c>
      <c r="AR610" s="38">
        <v>0.48241325968547594</v>
      </c>
      <c r="AS610" s="38">
        <v>0.36097010210263036</v>
      </c>
      <c r="AT610" s="38">
        <v>0.6951511320374768</v>
      </c>
      <c r="AU610" s="38">
        <v>1.7685082280710709</v>
      </c>
      <c r="AV610" s="38">
        <v>0.73611254911767932</v>
      </c>
      <c r="AW610" s="38">
        <v>18.732862350235699</v>
      </c>
      <c r="AX610" s="38"/>
      <c r="AY610" s="38">
        <v>0.80591999999999997</v>
      </c>
      <c r="AZ610" s="38">
        <v>0.66281999999999996</v>
      </c>
      <c r="BA610" s="38">
        <v>3.103943243515471</v>
      </c>
      <c r="BB610" s="38">
        <v>0.18963373013863102</v>
      </c>
      <c r="BC610" s="66">
        <v>2.1213203435596398E-3</v>
      </c>
      <c r="BD610" s="38">
        <v>5.738E-2</v>
      </c>
      <c r="BE610" s="38">
        <v>0.51011275497844333</v>
      </c>
      <c r="BF610" s="38">
        <v>0.8428982721981565</v>
      </c>
      <c r="BG610" s="38">
        <v>2.1213203435596398E-3</v>
      </c>
      <c r="BH610" s="38">
        <v>3.5110000000000002E-2</v>
      </c>
      <c r="BI610" s="69">
        <v>2.1213203435596398E-3</v>
      </c>
      <c r="BJ610" s="38">
        <v>0.17571000000000001</v>
      </c>
      <c r="BK610" s="38">
        <v>0.19345000000000001</v>
      </c>
      <c r="BL610" s="85">
        <f t="shared" si="72"/>
        <v>3.3934366495429202</v>
      </c>
      <c r="BM610" s="85">
        <f t="shared" si="73"/>
        <v>1.78091</v>
      </c>
      <c r="BN610" s="85">
        <f t="shared" si="74"/>
        <v>1.4278866495429199</v>
      </c>
      <c r="BO610" s="85">
        <f t="shared" si="75"/>
        <v>0.90819000000000005</v>
      </c>
      <c r="BP610" s="85">
        <f t="shared" si="76"/>
        <v>0.87271999999999994</v>
      </c>
      <c r="BQ610" s="85">
        <f t="shared" si="77"/>
        <v>26.560043254417074</v>
      </c>
      <c r="BR610" s="85">
        <f t="shared" si="78"/>
        <v>24.381098485733506</v>
      </c>
      <c r="BS610" s="85">
        <f t="shared" si="79"/>
        <v>29.427377295024407</v>
      </c>
    </row>
    <row r="611" spans="1:71" x14ac:dyDescent="0.2">
      <c r="A611" s="22">
        <v>610</v>
      </c>
      <c r="B611" s="24" t="s">
        <v>26</v>
      </c>
      <c r="C611" s="16">
        <v>1448</v>
      </c>
      <c r="D611" s="16">
        <v>3</v>
      </c>
      <c r="E611" s="16">
        <v>2</v>
      </c>
      <c r="F611" s="16" t="s">
        <v>27</v>
      </c>
      <c r="G611" s="16">
        <v>1</v>
      </c>
      <c r="H611" s="16">
        <v>277</v>
      </c>
      <c r="I611" s="16">
        <v>28.4</v>
      </c>
      <c r="J611" s="17">
        <v>2.99</v>
      </c>
      <c r="K611" s="17">
        <v>1.97</v>
      </c>
      <c r="L611" s="17">
        <v>4.3</v>
      </c>
      <c r="M611" s="22">
        <v>18</v>
      </c>
      <c r="N611" s="17">
        <v>44.086363636363629</v>
      </c>
      <c r="O611" s="17">
        <v>28.615554549999999</v>
      </c>
      <c r="P611" s="17">
        <v>3.7292731209403027</v>
      </c>
      <c r="Q611" s="17">
        <v>3.4432725023198274</v>
      </c>
      <c r="R611" s="17">
        <v>1.6441009090909087</v>
      </c>
      <c r="S611" s="17">
        <v>1.5180136363636363</v>
      </c>
      <c r="T611" s="38">
        <v>4.146925428636469</v>
      </c>
      <c r="U611" s="38">
        <v>2.3330429632310614</v>
      </c>
      <c r="V611" s="38">
        <v>1.3933763818150651</v>
      </c>
      <c r="W611" s="38">
        <v>3.4853874025816398</v>
      </c>
      <c r="X611" s="53">
        <v>2.1213203435596398E-3</v>
      </c>
      <c r="Y611" s="54">
        <v>2.1213203435596398E-3</v>
      </c>
      <c r="Z611" s="38">
        <v>4.1159705903691091</v>
      </c>
      <c r="AA611" s="55">
        <v>2.1213203435596398E-3</v>
      </c>
      <c r="AB611" s="56">
        <v>2.1213203435596398E-3</v>
      </c>
      <c r="AC611" s="38">
        <v>10.861907608155889</v>
      </c>
      <c r="AD611" s="57">
        <v>2.1213203435596398E-3</v>
      </c>
      <c r="AE611" s="58">
        <v>2.1213203435596398E-3</v>
      </c>
      <c r="AF611" s="38">
        <v>0.98183376778188602</v>
      </c>
      <c r="AG611" s="38">
        <v>0.88372043946464873</v>
      </c>
      <c r="AH611" s="59">
        <v>2.1213203435596398E-3</v>
      </c>
      <c r="AI611" s="38">
        <v>22.951949416050148</v>
      </c>
      <c r="AJ611" s="60">
        <v>2.1213203435596398E-3</v>
      </c>
      <c r="AK611" s="38">
        <v>1.356813102925897</v>
      </c>
      <c r="AL611" s="61">
        <v>2.1213203435596398E-3</v>
      </c>
      <c r="AM611" s="38">
        <v>0.43137602271233488</v>
      </c>
      <c r="AN611" s="62">
        <v>2.1213203435596398E-3</v>
      </c>
      <c r="AO611" s="38">
        <v>10.893082498735904</v>
      </c>
      <c r="AP611" s="38">
        <v>3.778903458594654E-2</v>
      </c>
      <c r="AQ611" s="38">
        <v>2.9952862429123109E-2</v>
      </c>
      <c r="AR611" s="38">
        <v>0.49094285876429383</v>
      </c>
      <c r="AS611" s="38">
        <v>0.36436293917998563</v>
      </c>
      <c r="AT611" s="38">
        <v>0.74532292912034792</v>
      </c>
      <c r="AU611" s="38">
        <v>1.5960719262240413</v>
      </c>
      <c r="AV611" s="38">
        <v>0.74259647506091764</v>
      </c>
      <c r="AW611" s="38">
        <v>19.239852252074158</v>
      </c>
      <c r="AX611" s="38"/>
      <c r="AY611" s="38"/>
      <c r="AZ611" s="38"/>
      <c r="BA611" s="38">
        <v>3.0640907432499169</v>
      </c>
      <c r="BB611" s="38">
        <v>0.18380543195745283</v>
      </c>
      <c r="BC611" s="66">
        <v>2.1213203435596398E-3</v>
      </c>
      <c r="BD611" s="38"/>
      <c r="BE611" s="38">
        <v>0.46672058997387444</v>
      </c>
      <c r="BF611" s="38">
        <v>0.78829408877338059</v>
      </c>
      <c r="BG611" s="38">
        <v>2.1213203435596398E-3</v>
      </c>
      <c r="BH611" s="68">
        <v>2.1213203435596398E-3</v>
      </c>
      <c r="BI611" s="69">
        <v>2.1213203435596398E-3</v>
      </c>
      <c r="BJ611" s="70">
        <v>2.1213203435596398E-3</v>
      </c>
      <c r="BK611" s="71">
        <v>2.1213203435596398E-3</v>
      </c>
      <c r="BL611" s="85">
        <f t="shared" si="72"/>
        <v>1.3341883452690204</v>
      </c>
      <c r="BM611" s="85">
        <f t="shared" si="73"/>
        <v>1.272792206135784E-2</v>
      </c>
      <c r="BN611" s="85">
        <f t="shared" si="74"/>
        <v>1.3193391028641028</v>
      </c>
      <c r="BO611" s="85">
        <f t="shared" si="75"/>
        <v>8.4852813742385593E-3</v>
      </c>
      <c r="BP611" s="85">
        <f t="shared" si="76"/>
        <v>4.2426406871192797E-3</v>
      </c>
      <c r="BQ611" s="85">
        <f t="shared" si="77"/>
        <v>26.338731695132793</v>
      </c>
      <c r="BR611" s="85">
        <f t="shared" si="78"/>
        <v>24.308762518976046</v>
      </c>
      <c r="BS611" s="85">
        <f t="shared" si="79"/>
        <v>27.762530053454789</v>
      </c>
    </row>
    <row r="612" spans="1:71" x14ac:dyDescent="0.2">
      <c r="A612" s="22">
        <v>611</v>
      </c>
      <c r="B612" s="24" t="s">
        <v>26</v>
      </c>
      <c r="C612" s="16">
        <v>1459</v>
      </c>
      <c r="D612" s="16">
        <v>1</v>
      </c>
      <c r="E612" s="16">
        <v>3</v>
      </c>
      <c r="F612" s="16" t="s">
        <v>29</v>
      </c>
      <c r="G612" s="16">
        <v>1</v>
      </c>
      <c r="H612" s="16">
        <v>244</v>
      </c>
      <c r="I612" s="16">
        <v>31.8</v>
      </c>
      <c r="J612" s="17">
        <v>2.88</v>
      </c>
      <c r="K612" s="17">
        <v>1.94</v>
      </c>
      <c r="L612" s="17">
        <v>4.2</v>
      </c>
      <c r="M612" s="22">
        <v>0</v>
      </c>
      <c r="N612" s="17">
        <v>37.36363636363636</v>
      </c>
      <c r="O612" s="17">
        <v>31.167086359999999</v>
      </c>
      <c r="P612" s="17">
        <v>2.2664063260340637</v>
      </c>
      <c r="Q612" s="17">
        <v>3.2142299270072998</v>
      </c>
      <c r="R612" s="17">
        <v>0.84681181818181817</v>
      </c>
      <c r="S612" s="17">
        <v>1.2009531818181818</v>
      </c>
      <c r="T612" s="38">
        <v>1.4828850801087419</v>
      </c>
      <c r="U612" s="38">
        <v>0.75963092294505863</v>
      </c>
      <c r="V612" s="38">
        <v>0.41071442993961327</v>
      </c>
      <c r="W612" s="38">
        <v>1.1190178020043313</v>
      </c>
      <c r="X612" s="53">
        <v>2.1213203435596398E-3</v>
      </c>
      <c r="Y612" s="37">
        <v>3.2329999999999998E-2</v>
      </c>
      <c r="Z612" s="38">
        <v>1.7710281327697122</v>
      </c>
      <c r="AA612" s="55">
        <v>2.1213203435596398E-3</v>
      </c>
      <c r="AB612" s="37">
        <v>2.801E-2</v>
      </c>
      <c r="AC612" s="38">
        <v>7.5259671192863324</v>
      </c>
      <c r="AD612" s="38">
        <v>0.10342999999999999</v>
      </c>
      <c r="AE612" s="38">
        <v>0.36986999999999998</v>
      </c>
      <c r="AF612" s="38">
        <v>1.6048613269739542</v>
      </c>
      <c r="AG612" s="38">
        <v>0.88146102032890183</v>
      </c>
      <c r="AH612" s="38">
        <v>0.15184</v>
      </c>
      <c r="AI612" s="38">
        <v>22.03819407147602</v>
      </c>
      <c r="AJ612" s="38">
        <v>9.9360000000000004E-2</v>
      </c>
      <c r="AK612" s="38">
        <v>2.0818630851972832</v>
      </c>
      <c r="AL612" s="38">
        <v>0.52261000000000002</v>
      </c>
      <c r="AM612" s="38">
        <v>0.39672133111247637</v>
      </c>
      <c r="AN612" s="38">
        <v>0.22303999999999999</v>
      </c>
      <c r="AO612" s="38">
        <v>8.6296270100514985</v>
      </c>
      <c r="AP612" s="38">
        <v>3.7482037467928546E-2</v>
      </c>
      <c r="AQ612" s="38">
        <v>4.131808974003686E-2</v>
      </c>
      <c r="AR612" s="38">
        <v>1.6504678346903188</v>
      </c>
      <c r="AS612" s="38">
        <v>1.2779442109006696</v>
      </c>
      <c r="AT612" s="38">
        <v>9.6879802721460422</v>
      </c>
      <c r="AU612" s="38">
        <v>1.0727505537530011</v>
      </c>
      <c r="AV612" s="38">
        <v>0.88105238228323846</v>
      </c>
      <c r="AW612" s="38">
        <v>21.131650414321083</v>
      </c>
      <c r="AX612" s="38"/>
      <c r="AY612" s="38">
        <v>1.3605700000000001</v>
      </c>
      <c r="AZ612" s="38">
        <v>0.61439999999999995</v>
      </c>
      <c r="BA612" s="38">
        <v>4.1529903714705716</v>
      </c>
      <c r="BB612" s="38">
        <v>0.10761630690919455</v>
      </c>
      <c r="BC612" s="66">
        <v>2.1213203435596398E-3</v>
      </c>
      <c r="BD612" s="38">
        <v>0.10163</v>
      </c>
      <c r="BE612" s="38">
        <v>0.52886856507671554</v>
      </c>
      <c r="BF612" s="38">
        <v>1.0295184297224174</v>
      </c>
      <c r="BG612" s="38">
        <v>7.574558470601285E-2</v>
      </c>
      <c r="BH612" s="38">
        <v>4.2389999999999997E-2</v>
      </c>
      <c r="BI612" s="69">
        <v>2.1213203435596398E-3</v>
      </c>
      <c r="BJ612" s="38">
        <v>0.11158</v>
      </c>
      <c r="BK612" s="38">
        <v>9.0039999999999995E-2</v>
      </c>
      <c r="BL612" s="85">
        <f t="shared" si="72"/>
        <v>2.8107936717849382</v>
      </c>
      <c r="BM612" s="85">
        <f t="shared" si="73"/>
        <v>1.2751199999999998</v>
      </c>
      <c r="BN612" s="85">
        <f t="shared" si="74"/>
        <v>1.3126336717849378</v>
      </c>
      <c r="BO612" s="85">
        <f t="shared" si="75"/>
        <v>0.38263999999999998</v>
      </c>
      <c r="BP612" s="85">
        <f t="shared" si="76"/>
        <v>0.89247999999999994</v>
      </c>
      <c r="BQ612" s="85">
        <f t="shared" si="77"/>
        <v>13.071364807397348</v>
      </c>
      <c r="BR612" s="85">
        <f t="shared" si="78"/>
        <v>24.120057156673305</v>
      </c>
      <c r="BS612" s="85">
        <f t="shared" si="79"/>
        <v>44.000237693874354</v>
      </c>
    </row>
    <row r="613" spans="1:71" x14ac:dyDescent="0.2">
      <c r="A613" s="22">
        <v>612</v>
      </c>
      <c r="B613" s="24" t="s">
        <v>26</v>
      </c>
      <c r="C613" s="16">
        <v>1459</v>
      </c>
      <c r="D613" s="16">
        <v>1</v>
      </c>
      <c r="E613" s="16">
        <v>3</v>
      </c>
      <c r="F613" s="16" t="s">
        <v>29</v>
      </c>
      <c r="G613" s="16">
        <v>1</v>
      </c>
      <c r="H613" s="16">
        <v>247</v>
      </c>
      <c r="I613" s="16">
        <v>31.8</v>
      </c>
      <c r="J613" s="17">
        <v>2.88</v>
      </c>
      <c r="K613" s="17">
        <v>1.94</v>
      </c>
      <c r="L613" s="17">
        <v>4.2</v>
      </c>
      <c r="M613" s="22">
        <v>3</v>
      </c>
      <c r="N613" s="17">
        <v>36.072727272727271</v>
      </c>
      <c r="O613" s="17">
        <v>24.513490910000002</v>
      </c>
      <c r="P613" s="17">
        <v>2.250405745967742</v>
      </c>
      <c r="Q613" s="17">
        <v>3.5645841733870962</v>
      </c>
      <c r="R613" s="17">
        <v>0.81178272727272716</v>
      </c>
      <c r="S613" s="17">
        <v>1.2858427272727271</v>
      </c>
      <c r="T613" s="38">
        <v>1.9144530029671301</v>
      </c>
      <c r="U613" s="38">
        <v>0.84500132738923972</v>
      </c>
      <c r="V613" s="38">
        <v>0.42971127605833703</v>
      </c>
      <c r="W613" s="38">
        <v>1.1048412853721687</v>
      </c>
      <c r="X613" s="53">
        <v>2.1213203435596398E-3</v>
      </c>
      <c r="Y613" s="37">
        <v>2.0760000000000001E-2</v>
      </c>
      <c r="Z613" s="38">
        <v>1.8035649832855505</v>
      </c>
      <c r="AA613" s="55">
        <v>2.1213203435596398E-3</v>
      </c>
      <c r="AB613" s="37">
        <v>5.1860000000000003E-2</v>
      </c>
      <c r="AC613" s="38">
        <v>7.7457238601374598</v>
      </c>
      <c r="AD613" s="38">
        <v>0.17313000000000001</v>
      </c>
      <c r="AE613" s="38">
        <v>0.44069000000000003</v>
      </c>
      <c r="AF613" s="38">
        <v>1.6168319760126892</v>
      </c>
      <c r="AG613" s="38">
        <v>1.0070476050946888</v>
      </c>
      <c r="AH613" s="38">
        <v>0.15221999999999999</v>
      </c>
      <c r="AI613" s="38">
        <v>22.220739323243766</v>
      </c>
      <c r="AJ613" s="38">
        <v>0.35426000000000002</v>
      </c>
      <c r="AK613" s="38">
        <v>2.0985358774997112</v>
      </c>
      <c r="AL613" s="38">
        <v>0.47748000000000002</v>
      </c>
      <c r="AM613" s="38">
        <v>0.48326938190354246</v>
      </c>
      <c r="AN613" s="62">
        <v>2.1213203435596398E-3</v>
      </c>
      <c r="AO613" s="38">
        <v>8.7751456398420089</v>
      </c>
      <c r="AP613" s="38">
        <v>3.4806050441257529E-2</v>
      </c>
      <c r="AQ613" s="38">
        <v>3.7093360803029198E-2</v>
      </c>
      <c r="AR613" s="38">
        <v>1.156933260866813</v>
      </c>
      <c r="AS613" s="38">
        <v>0.94303470239306586</v>
      </c>
      <c r="AT613" s="38">
        <v>6.8544647203000739</v>
      </c>
      <c r="AU613" s="38">
        <v>1.1575912275921567</v>
      </c>
      <c r="AV613" s="38">
        <v>0.64066103247887396</v>
      </c>
      <c r="AW613" s="38">
        <v>23.171193690651329</v>
      </c>
      <c r="AX613" s="38"/>
      <c r="AY613" s="38">
        <v>1.5372399999999999</v>
      </c>
      <c r="AZ613" s="38">
        <v>0.53395000000000004</v>
      </c>
      <c r="BA613" s="38">
        <v>3.8351506419924104</v>
      </c>
      <c r="BB613" s="38">
        <v>0.11730402999151804</v>
      </c>
      <c r="BC613" s="66">
        <v>2.1213203435596398E-3</v>
      </c>
      <c r="BD613" s="38">
        <v>0.10263</v>
      </c>
      <c r="BE613" s="38">
        <v>0.58559072864107475</v>
      </c>
      <c r="BF613" s="38">
        <v>0.99330797259126657</v>
      </c>
      <c r="BG613" s="38">
        <v>4.5848431446248644E-2</v>
      </c>
      <c r="BH613" s="38">
        <v>3.3399999999999999E-2</v>
      </c>
      <c r="BI613" s="69">
        <v>2.1213203435596398E-3</v>
      </c>
      <c r="BJ613" s="38">
        <v>9.1899999999999996E-2</v>
      </c>
      <c r="BK613" s="38">
        <v>0.1013</v>
      </c>
      <c r="BL613" s="85">
        <f t="shared" si="72"/>
        <v>3.1649596276853504</v>
      </c>
      <c r="BM613" s="85">
        <f t="shared" si="73"/>
        <v>1.6496400000000002</v>
      </c>
      <c r="BN613" s="85">
        <f t="shared" si="74"/>
        <v>1.5131983073417909</v>
      </c>
      <c r="BO613" s="85">
        <f t="shared" si="75"/>
        <v>0.73147000000000006</v>
      </c>
      <c r="BP613" s="85">
        <f t="shared" si="76"/>
        <v>0.91817000000000004</v>
      </c>
      <c r="BQ613" s="85">
        <f t="shared" si="77"/>
        <v>13.845417055553446</v>
      </c>
      <c r="BR613" s="85">
        <f t="shared" si="78"/>
        <v>24.319275200743476</v>
      </c>
      <c r="BS613" s="85">
        <f t="shared" si="79"/>
        <v>41.977642490876235</v>
      </c>
    </row>
    <row r="614" spans="1:71" x14ac:dyDescent="0.2">
      <c r="A614" s="22">
        <v>613</v>
      </c>
      <c r="B614" s="24" t="s">
        <v>26</v>
      </c>
      <c r="C614" s="16">
        <v>1459</v>
      </c>
      <c r="D614" s="16">
        <v>1</v>
      </c>
      <c r="E614" s="16">
        <v>3</v>
      </c>
      <c r="F614" s="16" t="s">
        <v>29</v>
      </c>
      <c r="G614" s="16">
        <v>1</v>
      </c>
      <c r="H614" s="16">
        <v>250</v>
      </c>
      <c r="I614" s="16">
        <v>31.8</v>
      </c>
      <c r="J614" s="17">
        <v>2.88</v>
      </c>
      <c r="K614" s="17">
        <v>1.94</v>
      </c>
      <c r="L614" s="17">
        <v>4.2</v>
      </c>
      <c r="M614" s="22">
        <v>6</v>
      </c>
      <c r="N614" s="17">
        <v>38.577272727272728</v>
      </c>
      <c r="O614" s="17">
        <v>25.63112727</v>
      </c>
      <c r="P614" s="17">
        <v>2.4212784258277362</v>
      </c>
      <c r="Q614" s="17">
        <v>3.2194521032166841</v>
      </c>
      <c r="R614" s="17">
        <v>0.93406318181818171</v>
      </c>
      <c r="S614" s="17">
        <v>1.241976818181818</v>
      </c>
      <c r="T614" s="38">
        <v>2.5444068303141969</v>
      </c>
      <c r="U614" s="38">
        <v>1.1036367045403925</v>
      </c>
      <c r="V614" s="38">
        <v>0.54004832831307004</v>
      </c>
      <c r="W614" s="38">
        <v>1.3359842003865272</v>
      </c>
      <c r="X614" s="53">
        <v>2.1213203435596398E-3</v>
      </c>
      <c r="Y614" s="37">
        <v>2.205E-2</v>
      </c>
      <c r="Z614" s="38">
        <v>1.9433771539431124</v>
      </c>
      <c r="AA614" s="55">
        <v>2.1213203435596398E-3</v>
      </c>
      <c r="AB614" s="37">
        <v>7.0610000000000006E-2</v>
      </c>
      <c r="AC614" s="38">
        <v>8.3544877059044573</v>
      </c>
      <c r="AD614" s="38">
        <v>0.21128</v>
      </c>
      <c r="AE614" s="38">
        <v>0.56320000000000003</v>
      </c>
      <c r="AF614" s="38">
        <v>1.2653399124497704</v>
      </c>
      <c r="AG614" s="38">
        <v>0.95655716170687899</v>
      </c>
      <c r="AH614" s="38">
        <v>0.15676999999999999</v>
      </c>
      <c r="AI614" s="38">
        <v>21.636036413992183</v>
      </c>
      <c r="AJ614" s="38">
        <v>9.1329999999999995E-2</v>
      </c>
      <c r="AK614" s="38">
        <v>1.4503284729386212</v>
      </c>
      <c r="AL614" s="38">
        <v>0.54383999999999999</v>
      </c>
      <c r="AM614" s="38">
        <v>0.54633017463253919</v>
      </c>
      <c r="AN614" s="38">
        <v>0.31207000000000001</v>
      </c>
      <c r="AO614" s="38">
        <v>10.806752599226336</v>
      </c>
      <c r="AP614" s="38">
        <v>4.3051795669203453E-2</v>
      </c>
      <c r="AQ614" s="38">
        <v>3.8079807560625935E-2</v>
      </c>
      <c r="AR614" s="38">
        <v>0.82189580270633122</v>
      </c>
      <c r="AS614" s="38">
        <v>0.63080088040769311</v>
      </c>
      <c r="AT614" s="38">
        <v>4.2092182580278772</v>
      </c>
      <c r="AU614" s="38">
        <v>1.0071115671362305</v>
      </c>
      <c r="AV614" s="38">
        <v>0.74322984036309481</v>
      </c>
      <c r="AW614" s="38">
        <v>25.332192185340947</v>
      </c>
      <c r="AX614" s="38"/>
      <c r="AY614" s="38">
        <v>1.3310500000000001</v>
      </c>
      <c r="AZ614" s="38">
        <v>0.4501</v>
      </c>
      <c r="BA614" s="38">
        <v>4.1544762822940076</v>
      </c>
      <c r="BB614" s="38">
        <v>0.13839296631540229</v>
      </c>
      <c r="BC614" s="66">
        <v>2.1213203435596398E-3</v>
      </c>
      <c r="BD614" s="38">
        <v>8.3470000000000003E-2</v>
      </c>
      <c r="BE614" s="38">
        <v>0.69399862383918653</v>
      </c>
      <c r="BF614" s="38">
        <v>0.76896867083787335</v>
      </c>
      <c r="BG614" s="38">
        <v>3.3573485780070682E-2</v>
      </c>
      <c r="BH614" s="38">
        <v>3.5990000000000001E-2</v>
      </c>
      <c r="BI614" s="69">
        <v>2.1213203435596398E-3</v>
      </c>
      <c r="BJ614" s="38">
        <v>0.11877</v>
      </c>
      <c r="BK614" s="38">
        <v>0.14029</v>
      </c>
      <c r="BL614" s="85">
        <f t="shared" si="72"/>
        <v>3.4761586566829776</v>
      </c>
      <c r="BM614" s="85">
        <f t="shared" si="73"/>
        <v>1.6370299999999998</v>
      </c>
      <c r="BN614" s="85">
        <f t="shared" si="74"/>
        <v>1.5270586566829778</v>
      </c>
      <c r="BO614" s="85">
        <f t="shared" si="75"/>
        <v>0.52998999999999996</v>
      </c>
      <c r="BP614" s="85">
        <f t="shared" si="76"/>
        <v>1.10704</v>
      </c>
      <c r="BQ614" s="85">
        <f t="shared" si="77"/>
        <v>15.824062243745317</v>
      </c>
      <c r="BR614" s="85">
        <f t="shared" si="78"/>
        <v>23.086364886930806</v>
      </c>
      <c r="BS614" s="85">
        <f t="shared" si="79"/>
        <v>40.778902806965647</v>
      </c>
    </row>
    <row r="615" spans="1:71" x14ac:dyDescent="0.2">
      <c r="A615" s="22">
        <v>614</v>
      </c>
      <c r="B615" s="24" t="s">
        <v>26</v>
      </c>
      <c r="C615" s="16">
        <v>1459</v>
      </c>
      <c r="D615" s="16">
        <v>1</v>
      </c>
      <c r="E615" s="16">
        <v>3</v>
      </c>
      <c r="F615" s="16" t="s">
        <v>29</v>
      </c>
      <c r="G615" s="16">
        <v>1</v>
      </c>
      <c r="H615" s="16">
        <v>253</v>
      </c>
      <c r="I615" s="16">
        <v>31.8</v>
      </c>
      <c r="J615" s="17">
        <v>2.88</v>
      </c>
      <c r="K615" s="17">
        <v>1.94</v>
      </c>
      <c r="L615" s="17">
        <v>4.2</v>
      </c>
      <c r="M615" s="22">
        <v>9</v>
      </c>
      <c r="N615" s="17">
        <v>38.077272727272728</v>
      </c>
      <c r="O615" s="17">
        <v>29.25723636</v>
      </c>
      <c r="P615" s="17">
        <v>2.3556834188850422</v>
      </c>
      <c r="Q615" s="17">
        <v>3.1265262026978631</v>
      </c>
      <c r="R615" s="17">
        <v>0.89697999999999989</v>
      </c>
      <c r="S615" s="17">
        <v>1.1904959090909091</v>
      </c>
      <c r="T615" s="38">
        <v>3.2901763696312218</v>
      </c>
      <c r="U615" s="38">
        <v>1.4878130157138942</v>
      </c>
      <c r="V615" s="38">
        <v>0.746787774946023</v>
      </c>
      <c r="W615" s="38">
        <v>1.7783307411201579</v>
      </c>
      <c r="X615" s="53">
        <v>2.1213203435596398E-3</v>
      </c>
      <c r="Y615" s="37">
        <v>2.3140000000000001E-2</v>
      </c>
      <c r="Z615" s="38">
        <v>2.3226257788517364</v>
      </c>
      <c r="AA615" s="55">
        <v>2.1213203435596398E-3</v>
      </c>
      <c r="AB615" s="37">
        <v>8.2360000000000003E-2</v>
      </c>
      <c r="AC615" s="38">
        <v>9.1276509521301339</v>
      </c>
      <c r="AD615" s="38">
        <v>0.20269999999999999</v>
      </c>
      <c r="AE615" s="38">
        <v>0.56540999999999997</v>
      </c>
      <c r="AF615" s="38">
        <v>1.3704321886450963</v>
      </c>
      <c r="AG615" s="38">
        <v>0.87726369319711639</v>
      </c>
      <c r="AH615" s="38">
        <v>0.30181000000000002</v>
      </c>
      <c r="AI615" s="38">
        <v>21.926300719713026</v>
      </c>
      <c r="AJ615" s="38">
        <v>7.0360000000000006E-2</v>
      </c>
      <c r="AK615" s="38">
        <v>1.3516159699311876</v>
      </c>
      <c r="AL615" s="38">
        <v>0.63407000000000002</v>
      </c>
      <c r="AM615" s="38">
        <v>0.50448775869277362</v>
      </c>
      <c r="AN615" s="38">
        <v>0.26640000000000003</v>
      </c>
      <c r="AO615" s="38">
        <v>10.160223234323794</v>
      </c>
      <c r="AP615" s="38">
        <v>4.2863626640325558E-2</v>
      </c>
      <c r="AQ615" s="38">
        <v>3.6860020660801553E-2</v>
      </c>
      <c r="AR615" s="38">
        <v>0.74756940203459898</v>
      </c>
      <c r="AS615" s="38">
        <v>0.48748702357332496</v>
      </c>
      <c r="AT615" s="38">
        <v>3.1641316297701665</v>
      </c>
      <c r="AU615" s="38">
        <v>0.78087351481988787</v>
      </c>
      <c r="AV615" s="38">
        <v>0.70008020417409433</v>
      </c>
      <c r="AW615" s="38">
        <v>24.405419598695119</v>
      </c>
      <c r="AX615" s="38"/>
      <c r="AY615" s="38">
        <v>1.0313699999999999</v>
      </c>
      <c r="AZ615" s="38">
        <v>0.46933000000000002</v>
      </c>
      <c r="BA615" s="38">
        <v>4.1531987588845434</v>
      </c>
      <c r="BB615" s="38">
        <v>0.16241431361841108</v>
      </c>
      <c r="BC615" s="66">
        <v>2.1213203435596398E-3</v>
      </c>
      <c r="BD615" s="38">
        <v>7.9920000000000005E-2</v>
      </c>
      <c r="BE615" s="38">
        <v>0.7290480182248138</v>
      </c>
      <c r="BF615" s="38">
        <v>0.67495582114022967</v>
      </c>
      <c r="BG615" s="38">
        <v>2.83454623781071E-2</v>
      </c>
      <c r="BH615" s="38">
        <v>4.394E-2</v>
      </c>
      <c r="BI615" s="69">
        <v>2.1213203435596398E-3</v>
      </c>
      <c r="BJ615" s="38">
        <v>0.12792000000000001</v>
      </c>
      <c r="BK615" s="38">
        <v>0.17777000000000001</v>
      </c>
      <c r="BL615" s="85">
        <f t="shared" si="72"/>
        <v>3.5301227722334496</v>
      </c>
      <c r="BM615" s="85">
        <f t="shared" si="73"/>
        <v>1.8567100000000001</v>
      </c>
      <c r="BN615" s="85">
        <f t="shared" si="74"/>
        <v>1.4070127722334496</v>
      </c>
      <c r="BO615" s="85">
        <f t="shared" si="75"/>
        <v>0.65722999999999998</v>
      </c>
      <c r="BP615" s="85">
        <f t="shared" si="76"/>
        <v>1.1994799999999999</v>
      </c>
      <c r="BQ615" s="85">
        <f t="shared" si="77"/>
        <v>18.755505952736726</v>
      </c>
      <c r="BR615" s="85">
        <f t="shared" si="78"/>
        <v>23.277916689644215</v>
      </c>
      <c r="BS615" s="85">
        <f t="shared" si="79"/>
        <v>38.047740035301558</v>
      </c>
    </row>
    <row r="616" spans="1:71" x14ac:dyDescent="0.2">
      <c r="A616" s="22">
        <v>615</v>
      </c>
      <c r="B616" s="24" t="s">
        <v>26</v>
      </c>
      <c r="C616" s="16">
        <v>1459</v>
      </c>
      <c r="D616" s="16">
        <v>1</v>
      </c>
      <c r="E616" s="16">
        <v>3</v>
      </c>
      <c r="F616" s="16" t="s">
        <v>29</v>
      </c>
      <c r="G616" s="16">
        <v>1</v>
      </c>
      <c r="H616" s="16">
        <v>256</v>
      </c>
      <c r="I616" s="16">
        <v>31.8</v>
      </c>
      <c r="J616" s="17">
        <v>2.88</v>
      </c>
      <c r="K616" s="17">
        <v>1.94</v>
      </c>
      <c r="L616" s="17">
        <v>4.2</v>
      </c>
      <c r="M616" s="22">
        <v>12</v>
      </c>
      <c r="N616" s="17">
        <v>38.277272727272724</v>
      </c>
      <c r="O616" s="17">
        <v>29.65461818</v>
      </c>
      <c r="P616" s="17">
        <v>2.2158080988006175</v>
      </c>
      <c r="Q616" s="17">
        <v>3.0695808098800619</v>
      </c>
      <c r="R616" s="17">
        <v>0.84815090909090896</v>
      </c>
      <c r="S616" s="17">
        <v>1.1749518181818182</v>
      </c>
      <c r="T616" s="38">
        <v>2.8487991648697872</v>
      </c>
      <c r="U616" s="38">
        <v>1.3793996100719947</v>
      </c>
      <c r="V616" s="38">
        <v>0.72037420541606478</v>
      </c>
      <c r="W616" s="38">
        <v>1.7414264300913658</v>
      </c>
      <c r="X616" s="53">
        <v>2.1213203435596398E-3</v>
      </c>
      <c r="Y616" s="37">
        <v>2.8219999999999999E-2</v>
      </c>
      <c r="Z616" s="38">
        <v>2.350423518875175</v>
      </c>
      <c r="AA616" s="55">
        <v>2.1213203435596398E-3</v>
      </c>
      <c r="AB616" s="37">
        <v>7.4329999999999993E-2</v>
      </c>
      <c r="AC616" s="38">
        <v>9.3306901552847599</v>
      </c>
      <c r="AD616" s="38">
        <v>0.20909</v>
      </c>
      <c r="AE616" s="38">
        <v>0.52215999999999996</v>
      </c>
      <c r="AF616" s="38">
        <v>1.4484906447547659</v>
      </c>
      <c r="AG616" s="38">
        <v>1.0472563082852759</v>
      </c>
      <c r="AH616" s="38">
        <v>0.20058000000000001</v>
      </c>
      <c r="AI616" s="38">
        <v>22.288346072231874</v>
      </c>
      <c r="AJ616" s="38">
        <v>8.4659999999999999E-2</v>
      </c>
      <c r="AK616" s="38">
        <v>1.392034977417048</v>
      </c>
      <c r="AL616" s="38">
        <v>0.53666999999999998</v>
      </c>
      <c r="AM616" s="38">
        <v>0.52964082287790171</v>
      </c>
      <c r="AN616" s="38">
        <v>0.21457999999999999</v>
      </c>
      <c r="AO616" s="38">
        <v>10.042309891467214</v>
      </c>
      <c r="AP616" s="38">
        <v>4.1075992914033604E-2</v>
      </c>
      <c r="AQ616" s="38">
        <v>3.4062547275372168E-2</v>
      </c>
      <c r="AR616" s="38">
        <v>0.77714001080958284</v>
      </c>
      <c r="AS616" s="38">
        <v>0.47566811267500009</v>
      </c>
      <c r="AT616" s="38">
        <v>3.2307833410624971</v>
      </c>
      <c r="AU616" s="38">
        <v>1.1271650463820617</v>
      </c>
      <c r="AV616" s="38">
        <v>0.73851775782973683</v>
      </c>
      <c r="AW616" s="38">
        <v>24.28199786006212</v>
      </c>
      <c r="AX616" s="38"/>
      <c r="AY616" s="38">
        <v>1.2781899999999999</v>
      </c>
      <c r="AZ616" s="38">
        <v>0.48470000000000002</v>
      </c>
      <c r="BA616" s="38">
        <v>3.5728195450711917</v>
      </c>
      <c r="BB616" s="38">
        <v>0.12257211620707456</v>
      </c>
      <c r="BC616" s="66">
        <v>2.1213203435596398E-3</v>
      </c>
      <c r="BD616" s="38">
        <v>8.0339999999999995E-2</v>
      </c>
      <c r="BE616" s="38">
        <v>0.64542028679180807</v>
      </c>
      <c r="BF616" s="38">
        <v>0.86139952887637206</v>
      </c>
      <c r="BG616" s="38">
        <v>3.4131399189399954E-2</v>
      </c>
      <c r="BH616" s="38">
        <v>4.3040000000000002E-2</v>
      </c>
      <c r="BI616" s="69">
        <v>2.1213203435596398E-3</v>
      </c>
      <c r="BJ616" s="38">
        <v>0.15939</v>
      </c>
      <c r="BK616" s="38">
        <v>0.15157000000000001</v>
      </c>
      <c r="BL616" s="85">
        <f t="shared" si="72"/>
        <v>3.4493084515067371</v>
      </c>
      <c r="BM616" s="85">
        <f t="shared" si="73"/>
        <v>1.6274899999999999</v>
      </c>
      <c r="BN616" s="85">
        <f t="shared" si="74"/>
        <v>1.6072384515067373</v>
      </c>
      <c r="BO616" s="85">
        <f t="shared" si="75"/>
        <v>0.56865999999999994</v>
      </c>
      <c r="BP616" s="85">
        <f t="shared" si="76"/>
        <v>1.0588299999999999</v>
      </c>
      <c r="BQ616" s="85">
        <f t="shared" si="77"/>
        <v>18.373234404952708</v>
      </c>
      <c r="BR616" s="85">
        <f t="shared" si="78"/>
        <v>23.680381049648922</v>
      </c>
      <c r="BS616" s="85">
        <f t="shared" si="79"/>
        <v>38.144226185833368</v>
      </c>
    </row>
    <row r="617" spans="1:71" x14ac:dyDescent="0.2">
      <c r="A617" s="22">
        <v>616</v>
      </c>
      <c r="B617" s="24" t="s">
        <v>26</v>
      </c>
      <c r="C617" s="16">
        <v>1459</v>
      </c>
      <c r="D617" s="16">
        <v>1</v>
      </c>
      <c r="E617" s="16">
        <v>3</v>
      </c>
      <c r="F617" s="16" t="s">
        <v>29</v>
      </c>
      <c r="G617" s="16">
        <v>1</v>
      </c>
      <c r="H617" s="16">
        <v>259</v>
      </c>
      <c r="I617" s="16">
        <v>31.8</v>
      </c>
      <c r="J617" s="17">
        <v>2.88</v>
      </c>
      <c r="K617" s="17">
        <v>1.94</v>
      </c>
      <c r="L617" s="17">
        <v>4.2</v>
      </c>
      <c r="M617" s="22">
        <v>15</v>
      </c>
      <c r="N617" s="17"/>
      <c r="O617" s="17">
        <v>26.632063639999998</v>
      </c>
      <c r="P617" s="17"/>
      <c r="Q617" s="17"/>
      <c r="R617" s="17"/>
      <c r="S617" s="17"/>
      <c r="T617" s="38">
        <v>3.1450073128253493</v>
      </c>
      <c r="U617" s="38">
        <v>1.5113411004431772</v>
      </c>
      <c r="V617" s="38">
        <v>0.78019375656528289</v>
      </c>
      <c r="W617" s="38">
        <v>1.8239689441626648</v>
      </c>
      <c r="X617" s="53">
        <v>2.1213203435596398E-3</v>
      </c>
      <c r="Y617" s="37">
        <v>2.6800000000000001E-2</v>
      </c>
      <c r="Z617" s="38">
        <v>2.3639258629355915</v>
      </c>
      <c r="AA617" s="55">
        <v>2.1213203435596398E-3</v>
      </c>
      <c r="AB617" s="37">
        <v>8.4699999999999998E-2</v>
      </c>
      <c r="AC617" s="38">
        <v>9.5549168972192309</v>
      </c>
      <c r="AD617" s="38">
        <v>0.22666</v>
      </c>
      <c r="AE617" s="38">
        <v>0.51676</v>
      </c>
      <c r="AF617" s="38">
        <v>1.4486592519569237</v>
      </c>
      <c r="AG617" s="38">
        <v>1.036092577140423</v>
      </c>
      <c r="AH617" s="38">
        <v>0.26094000000000001</v>
      </c>
      <c r="AI617" s="38">
        <v>22.575607191296058</v>
      </c>
      <c r="AJ617" s="38">
        <v>8.2489999999999994E-2</v>
      </c>
      <c r="AK617" s="38">
        <v>1.3619672440458035</v>
      </c>
      <c r="AL617" s="38">
        <v>0.52427000000000001</v>
      </c>
      <c r="AM617" s="38">
        <v>0.52383340984023907</v>
      </c>
      <c r="AN617" s="38">
        <v>0.21507000000000001</v>
      </c>
      <c r="AO617" s="38">
        <v>10.234447202333257</v>
      </c>
      <c r="AP617" s="38">
        <v>3.5889934689685543E-2</v>
      </c>
      <c r="AQ617" s="38">
        <v>2.863097126735591E-2</v>
      </c>
      <c r="AR617" s="38">
        <v>0.61843861943255352</v>
      </c>
      <c r="AS617" s="38">
        <v>0.37010109390448753</v>
      </c>
      <c r="AT617" s="38">
        <v>1.9836346658868105</v>
      </c>
      <c r="AU617" s="38">
        <v>1.1417202296462281</v>
      </c>
      <c r="AV617" s="38">
        <v>0.63599316444193232</v>
      </c>
      <c r="AW617" s="38">
        <v>25.126328302962897</v>
      </c>
      <c r="AX617" s="38"/>
      <c r="AY617" s="38">
        <v>1.19085</v>
      </c>
      <c r="AZ617" s="38">
        <v>0.54854999999999998</v>
      </c>
      <c r="BA617" s="38">
        <v>3.2939416724340913</v>
      </c>
      <c r="BB617" s="38">
        <v>0.12610752511618545</v>
      </c>
      <c r="BC617" s="66">
        <v>2.1213203435596398E-3</v>
      </c>
      <c r="BD617" s="38">
        <v>6.8559999999999996E-2</v>
      </c>
      <c r="BE617" s="38">
        <v>0.62421602438569967</v>
      </c>
      <c r="BF617" s="38">
        <v>0.84690437498488524</v>
      </c>
      <c r="BG617" s="38">
        <v>2.0200237684824672E-2</v>
      </c>
      <c r="BH617" s="38">
        <v>3.4509999999999999E-2</v>
      </c>
      <c r="BI617" s="69">
        <v>2.1213203435596398E-3</v>
      </c>
      <c r="BJ617" s="38">
        <v>0.16617999999999999</v>
      </c>
      <c r="BK617" s="38">
        <v>0.16256999999999999</v>
      </c>
      <c r="BL617" s="85">
        <f t="shared" si="72"/>
        <v>3.4997373073242217</v>
      </c>
      <c r="BM617" s="85">
        <f t="shared" si="73"/>
        <v>1.6958199999999999</v>
      </c>
      <c r="BN617" s="85">
        <f t="shared" si="74"/>
        <v>1.5888473073242217</v>
      </c>
      <c r="BO617" s="85">
        <f t="shared" si="75"/>
        <v>0.65478999999999998</v>
      </c>
      <c r="BP617" s="85">
        <f t="shared" si="76"/>
        <v>1.0410300000000001</v>
      </c>
      <c r="BQ617" s="85">
        <f t="shared" si="77"/>
        <v>19.181475194494858</v>
      </c>
      <c r="BR617" s="85">
        <f t="shared" si="78"/>
        <v>23.937574435341862</v>
      </c>
      <c r="BS617" s="85">
        <f t="shared" si="79"/>
        <v>37.027569457524763</v>
      </c>
    </row>
    <row r="618" spans="1:71" x14ac:dyDescent="0.2">
      <c r="A618" s="22">
        <v>617</v>
      </c>
      <c r="B618" s="24" t="s">
        <v>26</v>
      </c>
      <c r="C618" s="16">
        <v>1459</v>
      </c>
      <c r="D618" s="16">
        <v>1</v>
      </c>
      <c r="E618" s="16">
        <v>3</v>
      </c>
      <c r="F618" s="16" t="s">
        <v>29</v>
      </c>
      <c r="G618" s="16">
        <v>1</v>
      </c>
      <c r="H618" s="16">
        <v>262</v>
      </c>
      <c r="I618" s="16">
        <v>31.8</v>
      </c>
      <c r="J618" s="17">
        <v>2.88</v>
      </c>
      <c r="K618" s="17">
        <v>1.94</v>
      </c>
      <c r="L618" s="17">
        <v>4.2</v>
      </c>
      <c r="M618" s="22">
        <v>18</v>
      </c>
      <c r="N618" s="17">
        <v>37.47727272727272</v>
      </c>
      <c r="O618" s="17">
        <v>27.810695450000001</v>
      </c>
      <c r="P618" s="17">
        <v>2.454117647058824</v>
      </c>
      <c r="Q618" s="17">
        <v>2.8735294117647063</v>
      </c>
      <c r="R618" s="17">
        <v>0.91973636363636357</v>
      </c>
      <c r="S618" s="17">
        <v>1.0769204545454545</v>
      </c>
      <c r="T618" s="38">
        <v>3.3075783793954794</v>
      </c>
      <c r="U618" s="38">
        <v>1.6058357036160695</v>
      </c>
      <c r="V618" s="38">
        <v>0.83546257937507051</v>
      </c>
      <c r="W618" s="38">
        <v>1.942256394853014</v>
      </c>
      <c r="X618" s="53">
        <v>2.1213203435596398E-3</v>
      </c>
      <c r="Y618" s="37">
        <v>2.8209999999999999E-2</v>
      </c>
      <c r="Z618" s="38">
        <v>2.4405086374914684</v>
      </c>
      <c r="AA618" s="55">
        <v>2.1213203435596398E-3</v>
      </c>
      <c r="AB618" s="37">
        <v>7.9579999999999998E-2</v>
      </c>
      <c r="AC618" s="38">
        <v>9.6341482396741949</v>
      </c>
      <c r="AD618" s="38">
        <v>0.22553999999999999</v>
      </c>
      <c r="AE618" s="38">
        <v>0.52749999999999997</v>
      </c>
      <c r="AF618" s="38">
        <v>1.3899840444579821</v>
      </c>
      <c r="AG618" s="38">
        <v>0.94824165074662881</v>
      </c>
      <c r="AH618" s="38">
        <v>0.30447999999999997</v>
      </c>
      <c r="AI618" s="38">
        <v>22.872060838998678</v>
      </c>
      <c r="AJ618" s="38">
        <v>7.5450000000000003E-2</v>
      </c>
      <c r="AK618" s="38">
        <v>1.2777319730113368</v>
      </c>
      <c r="AL618" s="38">
        <v>0.59379999999999999</v>
      </c>
      <c r="AM618" s="38">
        <v>0.52688829810604842</v>
      </c>
      <c r="AN618" s="38">
        <v>0.26959</v>
      </c>
      <c r="AO618" s="38">
        <v>10.538452131967945</v>
      </c>
      <c r="AP618" s="38">
        <v>3.2645880746526725E-2</v>
      </c>
      <c r="AQ618" s="38">
        <v>2.6474836936876581E-2</v>
      </c>
      <c r="AR618" s="38">
        <v>0.56195007521542639</v>
      </c>
      <c r="AS618" s="38">
        <v>0.38557952514867044</v>
      </c>
      <c r="AT618" s="38">
        <v>1.5386308778503821</v>
      </c>
      <c r="AU618" s="38">
        <v>1.1565075223236529</v>
      </c>
      <c r="AV618" s="38">
        <v>0.61561216288311738</v>
      </c>
      <c r="AW618" s="38">
        <v>24.931883440195413</v>
      </c>
      <c r="AX618" s="38"/>
      <c r="AY618" s="38">
        <v>1.0168600000000001</v>
      </c>
      <c r="AZ618" s="38">
        <v>0.58930000000000005</v>
      </c>
      <c r="BA618" s="38">
        <v>3.246893005631208</v>
      </c>
      <c r="BB618" s="38">
        <v>0.17491917976059945</v>
      </c>
      <c r="BC618" s="66">
        <v>2.1213203435596398E-3</v>
      </c>
      <c r="BD618" s="38">
        <v>6.6430000000000003E-2</v>
      </c>
      <c r="BE618" s="38">
        <v>0.62502863062510206</v>
      </c>
      <c r="BF618" s="38">
        <v>0.81591598701180601</v>
      </c>
      <c r="BG618" s="38">
        <v>1.8795021673120797E-2</v>
      </c>
      <c r="BH618" s="38">
        <v>4.0980000000000003E-2</v>
      </c>
      <c r="BI618" s="69">
        <v>2.1213203435596398E-3</v>
      </c>
      <c r="BJ618" s="38">
        <v>0.13255</v>
      </c>
      <c r="BK618" s="38">
        <v>0.17546</v>
      </c>
      <c r="BL618" s="85">
        <f t="shared" si="72"/>
        <v>3.5814012691962365</v>
      </c>
      <c r="BM618" s="85">
        <f t="shared" si="73"/>
        <v>1.8063499999999997</v>
      </c>
      <c r="BN618" s="85">
        <f t="shared" si="74"/>
        <v>1.5054612691962368</v>
      </c>
      <c r="BO618" s="85">
        <f t="shared" si="75"/>
        <v>0.68504999999999994</v>
      </c>
      <c r="BP618" s="85">
        <f t="shared" si="76"/>
        <v>1.1213</v>
      </c>
      <c r="BQ618" s="85">
        <f t="shared" si="77"/>
        <v>19.767911254748856</v>
      </c>
      <c r="BR618" s="85">
        <f t="shared" si="78"/>
        <v>24.149792812010016</v>
      </c>
      <c r="BS618" s="85">
        <f t="shared" si="79"/>
        <v>36.156658786689029</v>
      </c>
    </row>
    <row r="619" spans="1:71" x14ac:dyDescent="0.2">
      <c r="A619" s="22">
        <v>618</v>
      </c>
      <c r="B619" s="24" t="s">
        <v>26</v>
      </c>
      <c r="C619" s="16">
        <v>1459</v>
      </c>
      <c r="D619" s="16">
        <v>2</v>
      </c>
      <c r="E619" s="16">
        <v>3</v>
      </c>
      <c r="F619" s="16" t="s">
        <v>27</v>
      </c>
      <c r="G619" s="16">
        <v>1</v>
      </c>
      <c r="H619" s="16">
        <v>279</v>
      </c>
      <c r="I619" s="16">
        <v>28.4</v>
      </c>
      <c r="J619" s="17">
        <v>2.99</v>
      </c>
      <c r="K619" s="17">
        <v>1.97</v>
      </c>
      <c r="L619" s="17">
        <v>4.3</v>
      </c>
      <c r="M619" s="22">
        <v>0</v>
      </c>
      <c r="N619" s="17">
        <v>32.263636363636365</v>
      </c>
      <c r="O619" s="17">
        <v>28.11345455</v>
      </c>
      <c r="P619" s="17">
        <v>1.4500000000000002</v>
      </c>
      <c r="Q619" s="17">
        <v>3.2299999999999995</v>
      </c>
      <c r="R619" s="17">
        <v>0.46782272727272733</v>
      </c>
      <c r="S619" s="17">
        <v>1.0421154545454545</v>
      </c>
      <c r="T619" s="38">
        <v>1.3539435615858653</v>
      </c>
      <c r="U619" s="38">
        <v>0.67943542875450924</v>
      </c>
      <c r="V619" s="38">
        <v>0.37315099563341936</v>
      </c>
      <c r="W619" s="38">
        <v>0.96616364838127378</v>
      </c>
      <c r="X619" s="53">
        <v>2.1213203435596398E-3</v>
      </c>
      <c r="Y619" s="37">
        <v>2.8649999999999998E-2</v>
      </c>
      <c r="Z619" s="38">
        <v>1.7099484230340554</v>
      </c>
      <c r="AA619" s="55">
        <v>2.1213203435596398E-3</v>
      </c>
      <c r="AB619" s="37">
        <v>3.8059999999999997E-2</v>
      </c>
      <c r="AC619" s="38">
        <v>6.8491628738384396</v>
      </c>
      <c r="AD619" s="38">
        <v>0.12275</v>
      </c>
      <c r="AE619" s="38">
        <v>0.28687000000000001</v>
      </c>
      <c r="AF619" s="38">
        <v>2.5042490408788645</v>
      </c>
      <c r="AG619" s="38">
        <v>0.93383771325011733</v>
      </c>
      <c r="AH619" s="38">
        <v>0.11079</v>
      </c>
      <c r="AI619" s="38">
        <v>20.071681572474169</v>
      </c>
      <c r="AJ619" s="38">
        <v>0.13866000000000001</v>
      </c>
      <c r="AK619" s="38">
        <v>3.6321251165542039</v>
      </c>
      <c r="AL619" s="38">
        <v>0.31403999999999999</v>
      </c>
      <c r="AM619" s="38">
        <v>0.3270298674952542</v>
      </c>
      <c r="AN619" s="38">
        <v>0.34416000000000002</v>
      </c>
      <c r="AO619" s="38">
        <v>5.5428408298725831</v>
      </c>
      <c r="AP619" s="38">
        <v>4.4623675891469622E-2</v>
      </c>
      <c r="AQ619" s="38">
        <v>6.1349001072259213E-2</v>
      </c>
      <c r="AR619" s="38">
        <v>1.9364094690581202</v>
      </c>
      <c r="AS619" s="38">
        <v>1.5401522046594138</v>
      </c>
      <c r="AT619" s="38">
        <v>9.8162507289300276</v>
      </c>
      <c r="AU619" s="38">
        <v>1.3999253579127962</v>
      </c>
      <c r="AV619" s="38">
        <v>0.94654001319756709</v>
      </c>
      <c r="AW619" s="38">
        <v>22.224291474478726</v>
      </c>
      <c r="AX619" s="38"/>
      <c r="AY619" s="38">
        <v>2.0101399999999998</v>
      </c>
      <c r="AZ619" s="38">
        <v>0.68194999999999995</v>
      </c>
      <c r="BA619" s="38">
        <v>4.3097577960125593</v>
      </c>
      <c r="BB619" s="38">
        <v>9.0024137148753888E-2</v>
      </c>
      <c r="BC619" s="66">
        <v>2.1213203435596398E-3</v>
      </c>
      <c r="BD619" s="38">
        <v>0.10020999999999999</v>
      </c>
      <c r="BE619" s="38">
        <v>0.47527467064678813</v>
      </c>
      <c r="BF619" s="38">
        <v>1.530263340981195</v>
      </c>
      <c r="BG619" s="38">
        <v>6.6539145803873948E-2</v>
      </c>
      <c r="BH619" s="38">
        <v>4.8439999999999997E-2</v>
      </c>
      <c r="BI619" s="69">
        <v>2.1213203435596398E-3</v>
      </c>
      <c r="BJ619" s="38">
        <v>0.11276</v>
      </c>
      <c r="BK619" s="38">
        <v>8.6139999999999994E-2</v>
      </c>
      <c r="BL619" s="85">
        <f t="shared" si="72"/>
        <v>2.6469689010889312</v>
      </c>
      <c r="BM619" s="85">
        <f t="shared" si="73"/>
        <v>1.0111699999999999</v>
      </c>
      <c r="BN619" s="85">
        <f t="shared" si="74"/>
        <v>1.2916389010889313</v>
      </c>
      <c r="BO619" s="85">
        <f t="shared" si="75"/>
        <v>0.41026000000000001</v>
      </c>
      <c r="BP619" s="85">
        <f t="shared" si="76"/>
        <v>0.60091000000000006</v>
      </c>
      <c r="BQ619" s="85">
        <f t="shared" si="77"/>
        <v>11.933926251571123</v>
      </c>
      <c r="BR619" s="85">
        <f t="shared" si="78"/>
        <v>23.703806689028372</v>
      </c>
      <c r="BS619" s="85">
        <f t="shared" si="79"/>
        <v>47.485283656480668</v>
      </c>
    </row>
    <row r="620" spans="1:71" x14ac:dyDescent="0.2">
      <c r="A620" s="22">
        <v>619</v>
      </c>
      <c r="B620" s="24" t="s">
        <v>26</v>
      </c>
      <c r="C620" s="16">
        <v>1459</v>
      </c>
      <c r="D620" s="16">
        <v>2</v>
      </c>
      <c r="E620" s="16">
        <v>3</v>
      </c>
      <c r="F620" s="16" t="s">
        <v>27</v>
      </c>
      <c r="G620" s="16">
        <v>1</v>
      </c>
      <c r="H620" s="16">
        <v>282</v>
      </c>
      <c r="I620" s="16">
        <v>28.4</v>
      </c>
      <c r="J620" s="17">
        <v>2.99</v>
      </c>
      <c r="K620" s="17">
        <v>1.97</v>
      </c>
      <c r="L620" s="17">
        <v>4.3</v>
      </c>
      <c r="M620" s="22">
        <v>3</v>
      </c>
      <c r="N620" s="17">
        <v>35.668181818181814</v>
      </c>
      <c r="O620" s="17">
        <v>28.616709090000001</v>
      </c>
      <c r="P620" s="17">
        <v>1.8117140308398116</v>
      </c>
      <c r="Q620" s="17">
        <v>3.2739046769466031</v>
      </c>
      <c r="R620" s="17">
        <v>0.64620545454545453</v>
      </c>
      <c r="S620" s="17">
        <v>1.1677422727272724</v>
      </c>
      <c r="T620" s="38">
        <v>1.6023974889692771</v>
      </c>
      <c r="U620" s="38">
        <v>0.79424350895414741</v>
      </c>
      <c r="V620" s="38">
        <v>0.42567758926471716</v>
      </c>
      <c r="W620" s="38">
        <v>1.0843148537672709</v>
      </c>
      <c r="X620" s="53">
        <v>2.1213203435596398E-3</v>
      </c>
      <c r="Y620" s="37">
        <v>2.6620000000000001E-2</v>
      </c>
      <c r="Z620" s="38">
        <v>1.8391041196035611</v>
      </c>
      <c r="AA620" s="55">
        <v>2.1213203435596398E-3</v>
      </c>
      <c r="AB620" s="37">
        <v>4.9849999999999998E-2</v>
      </c>
      <c r="AC620" s="38">
        <v>7.4637335759693553</v>
      </c>
      <c r="AD620" s="38">
        <v>0.15997</v>
      </c>
      <c r="AE620" s="38">
        <v>0.40164</v>
      </c>
      <c r="AF620" s="38">
        <v>2.6294214891370351</v>
      </c>
      <c r="AG620" s="38">
        <v>1.0287198647184939</v>
      </c>
      <c r="AH620" s="38">
        <v>0.14115</v>
      </c>
      <c r="AI620" s="38">
        <v>22.441083947750336</v>
      </c>
      <c r="AJ620" s="38">
        <v>0.10079</v>
      </c>
      <c r="AK620" s="38">
        <v>3.7030379416534136</v>
      </c>
      <c r="AL620" s="38">
        <v>0.38694000000000001</v>
      </c>
      <c r="AM620" s="38">
        <v>0.3782913192320202</v>
      </c>
      <c r="AN620" s="38">
        <v>0.37797999999999998</v>
      </c>
      <c r="AO620" s="38">
        <v>6.8382168492256046</v>
      </c>
      <c r="AP620" s="38">
        <v>3.7890942791454191E-2</v>
      </c>
      <c r="AQ620" s="38">
        <v>4.0465108745376954E-2</v>
      </c>
      <c r="AR620" s="38">
        <v>1.03697350265195</v>
      </c>
      <c r="AS620" s="38">
        <v>0.8360110968052108</v>
      </c>
      <c r="AT620" s="38">
        <v>5.0958910770372654</v>
      </c>
      <c r="AU620" s="38">
        <v>0.86891264293521697</v>
      </c>
      <c r="AV620" s="38">
        <v>0.75247551134897139</v>
      </c>
      <c r="AW620" s="38">
        <v>25.641510832740099</v>
      </c>
      <c r="AX620" s="38"/>
      <c r="AY620" s="38">
        <v>1.64879</v>
      </c>
      <c r="AZ620" s="38">
        <v>0.57572000000000001</v>
      </c>
      <c r="BA620" s="38">
        <v>3.7893475519559452</v>
      </c>
      <c r="BB620" s="38">
        <v>0.11245940336496486</v>
      </c>
      <c r="BC620" s="66">
        <v>2.1213203435596398E-3</v>
      </c>
      <c r="BD620" s="38">
        <v>0.14527000000000001</v>
      </c>
      <c r="BE620" s="38">
        <v>0.44893298049315455</v>
      </c>
      <c r="BF620" s="38">
        <v>1.0411597791863125</v>
      </c>
      <c r="BG620" s="38">
        <v>3.1082310433075355E-2</v>
      </c>
      <c r="BH620" s="38">
        <v>4.6390000000000001E-2</v>
      </c>
      <c r="BI620" s="69">
        <v>2.1213203435596398E-3</v>
      </c>
      <c r="BJ620" s="38">
        <v>0.11312999999999999</v>
      </c>
      <c r="BK620" s="38">
        <v>9.8470000000000002E-2</v>
      </c>
      <c r="BL620" s="85">
        <f t="shared" si="72"/>
        <v>3.0540725042940737</v>
      </c>
      <c r="BM620" s="85">
        <f t="shared" si="73"/>
        <v>1.24034</v>
      </c>
      <c r="BN620" s="85">
        <f t="shared" si="74"/>
        <v>1.4357525042940735</v>
      </c>
      <c r="BO620" s="85">
        <f t="shared" si="75"/>
        <v>0.45175999999999999</v>
      </c>
      <c r="BP620" s="85">
        <f t="shared" si="76"/>
        <v>0.78858000000000006</v>
      </c>
      <c r="BQ620" s="85">
        <f t="shared" si="77"/>
        <v>13.211592456871889</v>
      </c>
      <c r="BR620" s="85">
        <f t="shared" si="78"/>
        <v>26.144121889403749</v>
      </c>
      <c r="BS620" s="85">
        <f t="shared" si="79"/>
        <v>42.365125381176121</v>
      </c>
    </row>
    <row r="621" spans="1:71" x14ac:dyDescent="0.2">
      <c r="A621" s="22">
        <v>620</v>
      </c>
      <c r="B621" s="24" t="s">
        <v>26</v>
      </c>
      <c r="C621" s="16">
        <v>1459</v>
      </c>
      <c r="D621" s="16">
        <v>2</v>
      </c>
      <c r="E621" s="16">
        <v>3</v>
      </c>
      <c r="F621" s="16" t="s">
        <v>27</v>
      </c>
      <c r="G621" s="16">
        <v>1</v>
      </c>
      <c r="H621" s="16">
        <v>285</v>
      </c>
      <c r="I621" s="16">
        <v>28.4</v>
      </c>
      <c r="J621" s="17">
        <v>2.99</v>
      </c>
      <c r="K621" s="17">
        <v>1.97</v>
      </c>
      <c r="L621" s="17">
        <v>4.3</v>
      </c>
      <c r="M621" s="22">
        <v>6</v>
      </c>
      <c r="N621" s="17">
        <v>36.868181818181817</v>
      </c>
      <c r="O621" s="17">
        <v>30.85072727</v>
      </c>
      <c r="P621" s="17">
        <v>1.935268154358279</v>
      </c>
      <c r="Q621" s="17">
        <v>3.1149463691283441</v>
      </c>
      <c r="R621" s="17">
        <v>0.71349818181818181</v>
      </c>
      <c r="S621" s="17">
        <v>1.1484240909090908</v>
      </c>
      <c r="T621" s="38">
        <v>2.1755131245643411</v>
      </c>
      <c r="U621" s="38">
        <v>1.0049354901258765</v>
      </c>
      <c r="V621" s="38">
        <v>0.50761902644661505</v>
      </c>
      <c r="W621" s="38">
        <v>1.2463239626455707</v>
      </c>
      <c r="X621" s="53">
        <v>2.1213203435596398E-3</v>
      </c>
      <c r="Y621" s="37">
        <v>1.9130000000000001E-2</v>
      </c>
      <c r="Z621" s="38">
        <v>1.9085570776532446</v>
      </c>
      <c r="AA621" s="55">
        <v>2.1213203435596398E-3</v>
      </c>
      <c r="AB621" s="37">
        <v>5.7840000000000003E-2</v>
      </c>
      <c r="AC621" s="38">
        <v>7.8422433785300134</v>
      </c>
      <c r="AD621" s="38">
        <v>0.17358000000000001</v>
      </c>
      <c r="AE621" s="38">
        <v>0.49163000000000001</v>
      </c>
      <c r="AF621" s="38">
        <v>2.128192858367508</v>
      </c>
      <c r="AG621" s="38">
        <v>0.8961039813608227</v>
      </c>
      <c r="AH621" s="38">
        <v>0.18135999999999999</v>
      </c>
      <c r="AI621" s="38">
        <v>21.59029866084089</v>
      </c>
      <c r="AJ621" s="38">
        <v>9.5079999999999998E-2</v>
      </c>
      <c r="AK621" s="38">
        <v>2.7160128838715871</v>
      </c>
      <c r="AL621" s="38">
        <v>0.51387000000000005</v>
      </c>
      <c r="AM621" s="38">
        <v>0.42583535762814795</v>
      </c>
      <c r="AN621" s="38">
        <v>0.39398</v>
      </c>
      <c r="AO621" s="38">
        <v>7.7351029742831088</v>
      </c>
      <c r="AP621" s="38">
        <v>3.8278451888447834E-2</v>
      </c>
      <c r="AQ621" s="38">
        <v>3.579132405001062E-2</v>
      </c>
      <c r="AR621" s="38">
        <v>0.97639101191467481</v>
      </c>
      <c r="AS621" s="38">
        <v>0.76486856153008442</v>
      </c>
      <c r="AT621" s="38">
        <v>5.2685703382496341</v>
      </c>
      <c r="AU621" s="38">
        <v>1.0265357838885416</v>
      </c>
      <c r="AV621" s="38">
        <v>0.70730612508494106</v>
      </c>
      <c r="AW621" s="38">
        <v>25.04588253090499</v>
      </c>
      <c r="AX621" s="38"/>
      <c r="AY621" s="38">
        <v>1.4609799999999999</v>
      </c>
      <c r="AZ621" s="38">
        <v>0.53205999999999998</v>
      </c>
      <c r="BA621" s="38">
        <v>4.1828918477734449</v>
      </c>
      <c r="BB621" s="38">
        <v>9.557641986496325E-2</v>
      </c>
      <c r="BC621" s="66">
        <v>2.1213203435596398E-3</v>
      </c>
      <c r="BD621" s="38">
        <v>9.6680000000000002E-2</v>
      </c>
      <c r="BE621" s="38">
        <v>0.64418220158178474</v>
      </c>
      <c r="BF621" s="38">
        <v>0.93327738405519001</v>
      </c>
      <c r="BG621" s="38">
        <v>3.3654400717362767E-2</v>
      </c>
      <c r="BH621" s="38">
        <v>3.7769999999999998E-2</v>
      </c>
      <c r="BI621" s="69">
        <v>2.1213203435596398E-3</v>
      </c>
      <c r="BJ621" s="38">
        <v>0.12304</v>
      </c>
      <c r="BK621" s="38">
        <v>0.12096</v>
      </c>
      <c r="BL621" s="85">
        <f t="shared" si="72"/>
        <v>3.2505306593325303</v>
      </c>
      <c r="BM621" s="85">
        <f t="shared" si="73"/>
        <v>1.51336</v>
      </c>
      <c r="BN621" s="85">
        <f t="shared" si="74"/>
        <v>1.3431906593325302</v>
      </c>
      <c r="BO621" s="85">
        <f t="shared" si="75"/>
        <v>0.50785999999999998</v>
      </c>
      <c r="BP621" s="85">
        <f t="shared" si="76"/>
        <v>1.0055000000000001</v>
      </c>
      <c r="BQ621" s="85">
        <f t="shared" si="77"/>
        <v>14.68731338030922</v>
      </c>
      <c r="BR621" s="85">
        <f t="shared" si="78"/>
        <v>24.306311544712479</v>
      </c>
      <c r="BS621" s="85">
        <f t="shared" si="79"/>
        <v>42.12893902219119</v>
      </c>
    </row>
    <row r="622" spans="1:71" x14ac:dyDescent="0.2">
      <c r="A622" s="22">
        <v>621</v>
      </c>
      <c r="B622" s="24" t="s">
        <v>26</v>
      </c>
      <c r="C622" s="16">
        <v>1459</v>
      </c>
      <c r="D622" s="16">
        <v>2</v>
      </c>
      <c r="E622" s="16">
        <v>3</v>
      </c>
      <c r="F622" s="16" t="s">
        <v>27</v>
      </c>
      <c r="G622" s="16">
        <v>1</v>
      </c>
      <c r="H622" s="16">
        <v>288</v>
      </c>
      <c r="I622" s="16">
        <v>28.4</v>
      </c>
      <c r="J622" s="17">
        <v>2.99</v>
      </c>
      <c r="K622" s="17">
        <v>1.97</v>
      </c>
      <c r="L622" s="17">
        <v>4.3</v>
      </c>
      <c r="M622" s="22">
        <v>9</v>
      </c>
      <c r="N622" s="17">
        <v>39.381818181818176</v>
      </c>
      <c r="O622" s="17">
        <v>28.430540910000001</v>
      </c>
      <c r="P622" s="17">
        <v>2.210279316712835</v>
      </c>
      <c r="Q622" s="17">
        <v>2.9699746075715603</v>
      </c>
      <c r="R622" s="17">
        <v>0.87044818181818173</v>
      </c>
      <c r="S622" s="17">
        <v>1.1696299999999997</v>
      </c>
      <c r="T622" s="38">
        <v>2.420194821239964</v>
      </c>
      <c r="U622" s="38">
        <v>1.2412924872142004</v>
      </c>
      <c r="V622" s="38">
        <v>0.68082409042644487</v>
      </c>
      <c r="W622" s="38">
        <v>1.7769194075749122</v>
      </c>
      <c r="X622" s="53">
        <v>2.1213203435596398E-3</v>
      </c>
      <c r="Y622" s="37">
        <v>2.3939999999999999E-2</v>
      </c>
      <c r="Z622" s="38">
        <v>2.5240276550418455</v>
      </c>
      <c r="AA622" s="55">
        <v>2.1213203435596398E-3</v>
      </c>
      <c r="AB622" s="37">
        <v>5.2330000000000002E-2</v>
      </c>
      <c r="AC622" s="38">
        <v>9.9894628652362094</v>
      </c>
      <c r="AD622" s="38">
        <v>0.19155</v>
      </c>
      <c r="AE622" s="38">
        <v>0.50851000000000002</v>
      </c>
      <c r="AF622" s="38">
        <v>1.9229880593823288</v>
      </c>
      <c r="AG622" s="38">
        <v>0.86386093647599671</v>
      </c>
      <c r="AH622" s="38">
        <v>0.18561</v>
      </c>
      <c r="AI622" s="38">
        <v>23.512800528404711</v>
      </c>
      <c r="AJ622" s="38">
        <v>9.1600000000000001E-2</v>
      </c>
      <c r="AK622" s="38">
        <v>1.9275840418947254</v>
      </c>
      <c r="AL622" s="38">
        <v>0.57276000000000005</v>
      </c>
      <c r="AM622" s="38">
        <v>0.45075920464046809</v>
      </c>
      <c r="AN622" s="38">
        <v>0.30925000000000002</v>
      </c>
      <c r="AO622" s="38">
        <v>8.2050463216083305</v>
      </c>
      <c r="AP622" s="38">
        <v>3.3183700960028116E-2</v>
      </c>
      <c r="AQ622" s="38">
        <v>2.9377164335016137E-2</v>
      </c>
      <c r="AR622" s="38">
        <v>0.77148036677656973</v>
      </c>
      <c r="AS622" s="38">
        <v>0.62876623803887488</v>
      </c>
      <c r="AT622" s="38">
        <v>4.074000547936711</v>
      </c>
      <c r="AU622" s="38">
        <v>1.0281591025970978</v>
      </c>
      <c r="AV622" s="38">
        <v>0.70408335965743252</v>
      </c>
      <c r="AW622" s="38">
        <v>22.232914983873737</v>
      </c>
      <c r="AX622" s="38"/>
      <c r="AY622" s="38">
        <v>1.1346700000000001</v>
      </c>
      <c r="AZ622" s="38">
        <v>0.49219000000000002</v>
      </c>
      <c r="BA622" s="38">
        <v>4.5503492969569246</v>
      </c>
      <c r="BB622" s="38">
        <v>0.10879073886242603</v>
      </c>
      <c r="BC622" s="66">
        <v>2.1213203435596398E-3</v>
      </c>
      <c r="BD622" s="38">
        <v>9.0060000000000001E-2</v>
      </c>
      <c r="BE622" s="38">
        <v>0.67937488063181584</v>
      </c>
      <c r="BF622" s="38">
        <v>0.81321450924805683</v>
      </c>
      <c r="BG622" s="38">
        <v>2.8451501533892982E-2</v>
      </c>
      <c r="BH622" s="38">
        <v>4.5620000000000001E-2</v>
      </c>
      <c r="BI622" s="69">
        <v>2.1213203435596398E-3</v>
      </c>
      <c r="BJ622" s="38">
        <v>0.14737</v>
      </c>
      <c r="BK622" s="38">
        <v>0.1696</v>
      </c>
      <c r="BL622" s="85">
        <f t="shared" si="72"/>
        <v>3.2522914614600245</v>
      </c>
      <c r="BM622" s="85">
        <f t="shared" si="73"/>
        <v>1.60236</v>
      </c>
      <c r="BN622" s="85">
        <f t="shared" si="74"/>
        <v>1.3406814614600244</v>
      </c>
      <c r="BO622" s="85">
        <f t="shared" si="75"/>
        <v>0.52108999999999994</v>
      </c>
      <c r="BP622" s="85">
        <f t="shared" si="76"/>
        <v>1.08127</v>
      </c>
      <c r="BQ622" s="85">
        <f t="shared" si="77"/>
        <v>18.634842647077136</v>
      </c>
      <c r="BR622" s="85">
        <f t="shared" si="78"/>
        <v>25.440384570299436</v>
      </c>
      <c r="BS622" s="85">
        <f t="shared" si="79"/>
        <v>37.765899032095717</v>
      </c>
    </row>
    <row r="623" spans="1:71" x14ac:dyDescent="0.2">
      <c r="A623" s="22">
        <v>622</v>
      </c>
      <c r="B623" s="24" t="s">
        <v>26</v>
      </c>
      <c r="C623" s="16">
        <v>1459</v>
      </c>
      <c r="D623" s="16">
        <v>2</v>
      </c>
      <c r="E623" s="16">
        <v>3</v>
      </c>
      <c r="F623" s="16" t="s">
        <v>27</v>
      </c>
      <c r="G623" s="16">
        <v>1</v>
      </c>
      <c r="H623" s="16">
        <v>291</v>
      </c>
      <c r="I623" s="16">
        <v>28.4</v>
      </c>
      <c r="J623" s="17">
        <v>2.99</v>
      </c>
      <c r="K623" s="17">
        <v>1.97</v>
      </c>
      <c r="L623" s="17">
        <v>4.3</v>
      </c>
      <c r="M623" s="22">
        <v>12</v>
      </c>
      <c r="N623" s="17">
        <v>41.081818181818178</v>
      </c>
      <c r="O623" s="17">
        <v>31.62199545</v>
      </c>
      <c r="P623" s="17">
        <v>2.2180770081876524</v>
      </c>
      <c r="Q623" s="17">
        <v>2.9760256693958844</v>
      </c>
      <c r="R623" s="17">
        <v>0.91122636363636356</v>
      </c>
      <c r="S623" s="17">
        <v>1.2226054545454546</v>
      </c>
      <c r="T623" s="38">
        <v>2.2124971698061295</v>
      </c>
      <c r="U623" s="38">
        <v>1.1116712133798987</v>
      </c>
      <c r="V623" s="38">
        <v>0.60811378554554696</v>
      </c>
      <c r="W623" s="38">
        <v>1.5761670158537113</v>
      </c>
      <c r="X623" s="53">
        <v>2.1213203435596398E-3</v>
      </c>
      <c r="Y623" s="37">
        <v>2.929E-2</v>
      </c>
      <c r="Z623" s="38">
        <v>2.2690649005463266</v>
      </c>
      <c r="AA623" s="55">
        <v>2.1213203435596398E-3</v>
      </c>
      <c r="AB623" s="37">
        <v>6.3869999999999996E-2</v>
      </c>
      <c r="AC623" s="38">
        <v>9.2051899664013259</v>
      </c>
      <c r="AD623" s="38">
        <v>0.18636</v>
      </c>
      <c r="AE623" s="38">
        <v>0.49578</v>
      </c>
      <c r="AF623" s="38">
        <v>1.5923457130270717</v>
      </c>
      <c r="AG623" s="38">
        <v>1.0353480683054175</v>
      </c>
      <c r="AH623" s="38">
        <v>0.17385999999999999</v>
      </c>
      <c r="AI623" s="38">
        <v>23.015336944657207</v>
      </c>
      <c r="AJ623" s="38">
        <v>8.7910000000000002E-2</v>
      </c>
      <c r="AK623" s="38">
        <v>1.7157051603247515</v>
      </c>
      <c r="AL623" s="38">
        <v>0.52675000000000005</v>
      </c>
      <c r="AM623" s="38">
        <v>0.50886289511840399</v>
      </c>
      <c r="AN623" s="38">
        <v>0.29296</v>
      </c>
      <c r="AO623" s="38">
        <v>10.044409401529215</v>
      </c>
      <c r="AP623" s="38">
        <v>3.729647241434203E-2</v>
      </c>
      <c r="AQ623" s="38">
        <v>3.1020577056193963E-2</v>
      </c>
      <c r="AR623" s="38">
        <v>0.69799208374284094</v>
      </c>
      <c r="AS623" s="38">
        <v>0.54442276732759487</v>
      </c>
      <c r="AT623" s="38">
        <v>2.7730232789837306</v>
      </c>
      <c r="AU623" s="38">
        <v>1.0689683093570181</v>
      </c>
      <c r="AV623" s="38">
        <v>0.69651768483335341</v>
      </c>
      <c r="AW623" s="38">
        <v>24.769911379385231</v>
      </c>
      <c r="AX623" s="38"/>
      <c r="AY623" s="38">
        <v>1.3752200000000001</v>
      </c>
      <c r="AZ623" s="38">
        <v>0.54920999999999998</v>
      </c>
      <c r="BA623" s="38">
        <v>3.9381414466821725</v>
      </c>
      <c r="BB623" s="38">
        <v>0.13094109876960125</v>
      </c>
      <c r="BC623" s="66">
        <v>2.1213203435596398E-3</v>
      </c>
      <c r="BD623" s="38">
        <v>7.2270000000000001E-2</v>
      </c>
      <c r="BE623" s="38">
        <v>0.66134921447717587</v>
      </c>
      <c r="BF623" s="38">
        <v>0.76806965628845181</v>
      </c>
      <c r="BG623" s="38">
        <v>2.131638507463841E-2</v>
      </c>
      <c r="BH623" s="38">
        <v>3.7109999999999997E-2</v>
      </c>
      <c r="BI623" s="69">
        <v>2.1213203435596398E-3</v>
      </c>
      <c r="BJ623" s="38">
        <v>0.14105000000000001</v>
      </c>
      <c r="BK623" s="38">
        <v>0.15865000000000001</v>
      </c>
      <c r="BL623" s="85">
        <f t="shared" si="72"/>
        <v>3.4031122837673813</v>
      </c>
      <c r="BM623" s="85">
        <f t="shared" si="73"/>
        <v>1.5345300000000002</v>
      </c>
      <c r="BN623" s="85">
        <f t="shared" si="74"/>
        <v>1.575622283767381</v>
      </c>
      <c r="BO623" s="85">
        <f t="shared" si="75"/>
        <v>0.51200000000000001</v>
      </c>
      <c r="BP623" s="85">
        <f t="shared" si="76"/>
        <v>1.0225300000000002</v>
      </c>
      <c r="BQ623" s="85">
        <f t="shared" si="77"/>
        <v>16.984825371876497</v>
      </c>
      <c r="BR623" s="85">
        <f t="shared" si="78"/>
        <v>24.73104210498196</v>
      </c>
      <c r="BS623" s="85">
        <f t="shared" si="79"/>
        <v>38.476722995079484</v>
      </c>
    </row>
    <row r="624" spans="1:71" x14ac:dyDescent="0.2">
      <c r="A624" s="22">
        <v>623</v>
      </c>
      <c r="B624" s="24" t="s">
        <v>26</v>
      </c>
      <c r="C624" s="16">
        <v>1459</v>
      </c>
      <c r="D624" s="16">
        <v>2</v>
      </c>
      <c r="E624" s="16">
        <v>3</v>
      </c>
      <c r="F624" s="16" t="s">
        <v>27</v>
      </c>
      <c r="G624" s="16">
        <v>1</v>
      </c>
      <c r="H624" s="16">
        <v>294</v>
      </c>
      <c r="I624" s="16">
        <v>28.4</v>
      </c>
      <c r="J624" s="17">
        <v>2.99</v>
      </c>
      <c r="K624" s="17">
        <v>1.97</v>
      </c>
      <c r="L624" s="17">
        <v>4.3</v>
      </c>
      <c r="M624" s="22">
        <v>15</v>
      </c>
      <c r="N624" s="17">
        <v>41.481818181818177</v>
      </c>
      <c r="O624" s="17">
        <v>27.082899999999999</v>
      </c>
      <c r="P624" s="17">
        <v>2.4247348235809771</v>
      </c>
      <c r="Q624" s="17">
        <v>3.014783037475345</v>
      </c>
      <c r="R624" s="17">
        <v>1.0058240909090908</v>
      </c>
      <c r="S624" s="17">
        <v>1.250586818181818</v>
      </c>
      <c r="T624" s="38">
        <v>2.7513514194427722</v>
      </c>
      <c r="U624" s="38">
        <v>1.3318701102345807</v>
      </c>
      <c r="V624" s="38">
        <v>0.70225122916007243</v>
      </c>
      <c r="W624" s="38">
        <v>1.7285333784620611</v>
      </c>
      <c r="X624" s="53">
        <v>2.1213203435596398E-3</v>
      </c>
      <c r="Y624" s="37">
        <v>3.0790000000000001E-2</v>
      </c>
      <c r="Z624" s="38">
        <v>2.3196961690866966</v>
      </c>
      <c r="AA624" s="55">
        <v>2.1213203435596398E-3</v>
      </c>
      <c r="AB624" s="37">
        <v>6.0900000000000003E-2</v>
      </c>
      <c r="AC624" s="38">
        <v>9.0435972140587584</v>
      </c>
      <c r="AD624" s="38">
        <v>0.19591</v>
      </c>
      <c r="AE624" s="38">
        <v>0.49131999999999998</v>
      </c>
      <c r="AF624" s="38">
        <v>1.2912058915955065</v>
      </c>
      <c r="AG624" s="38">
        <v>1.0660888458452955</v>
      </c>
      <c r="AH624" s="38">
        <v>0.17665</v>
      </c>
      <c r="AI624" s="38">
        <v>22.22526229198122</v>
      </c>
      <c r="AJ624" s="38">
        <v>8.4019999999999997E-2</v>
      </c>
      <c r="AK624" s="38">
        <v>1.3879025590182319</v>
      </c>
      <c r="AL624" s="38">
        <v>0.49199999999999999</v>
      </c>
      <c r="AM624" s="38">
        <v>0.54778514391994304</v>
      </c>
      <c r="AN624" s="38">
        <v>0.27339000000000002</v>
      </c>
      <c r="AO624" s="38">
        <v>11.688011372992889</v>
      </c>
      <c r="AP624" s="38">
        <v>3.6814605195659197E-2</v>
      </c>
      <c r="AQ624" s="38">
        <v>3.2794952764847056E-2</v>
      </c>
      <c r="AR624" s="38">
        <v>0.65217411296021521</v>
      </c>
      <c r="AS624" s="38">
        <v>0.52360224466783711</v>
      </c>
      <c r="AT624" s="38">
        <v>2.5394985217494708</v>
      </c>
      <c r="AU624" s="38">
        <v>1.1634043312520621</v>
      </c>
      <c r="AV624" s="38">
        <v>0.78485646236814022</v>
      </c>
      <c r="AW624" s="38">
        <v>24.30112763713392</v>
      </c>
      <c r="AX624" s="38"/>
      <c r="AY624" s="38">
        <v>1.38876</v>
      </c>
      <c r="AZ624" s="38">
        <v>0.57111000000000001</v>
      </c>
      <c r="BA624" s="38">
        <v>3.5322505199133456</v>
      </c>
      <c r="BB624" s="38">
        <v>0.14789450552358449</v>
      </c>
      <c r="BC624" s="66">
        <v>2.1213203435596398E-3</v>
      </c>
      <c r="BD624" s="38">
        <v>7.4130000000000001E-2</v>
      </c>
      <c r="BE624" s="38">
        <v>0.63538416183893287</v>
      </c>
      <c r="BF624" s="38">
        <v>0.72847570023097097</v>
      </c>
      <c r="BG624" s="38">
        <v>1.9367201198656148E-2</v>
      </c>
      <c r="BH624" s="38">
        <v>3.85E-2</v>
      </c>
      <c r="BI624" s="69">
        <v>2.1213203435596398E-3</v>
      </c>
      <c r="BJ624" s="38">
        <v>0.14349999999999999</v>
      </c>
      <c r="BK624" s="38">
        <v>0.1691</v>
      </c>
      <c r="BL624" s="85">
        <f t="shared" si="72"/>
        <v>3.4209753101087985</v>
      </c>
      <c r="BM624" s="85">
        <f t="shared" si="73"/>
        <v>1.5007999999999999</v>
      </c>
      <c r="BN624" s="85">
        <f t="shared" si="74"/>
        <v>1.6467853101087981</v>
      </c>
      <c r="BO624" s="85">
        <f t="shared" si="75"/>
        <v>0.51747999999999994</v>
      </c>
      <c r="BP624" s="85">
        <f t="shared" si="76"/>
        <v>0.98331999999999997</v>
      </c>
      <c r="BQ624" s="85">
        <f t="shared" si="77"/>
        <v>17.879420840788502</v>
      </c>
      <c r="BR624" s="85">
        <f t="shared" si="78"/>
        <v>23.613164850999453</v>
      </c>
      <c r="BS624" s="85">
        <f t="shared" si="79"/>
        <v>37.48698759748477</v>
      </c>
    </row>
    <row r="625" spans="1:71" x14ac:dyDescent="0.2">
      <c r="A625" s="22">
        <v>624</v>
      </c>
      <c r="B625" s="24" t="s">
        <v>26</v>
      </c>
      <c r="C625" s="16">
        <v>1459</v>
      </c>
      <c r="D625" s="16">
        <v>2</v>
      </c>
      <c r="E625" s="16">
        <v>3</v>
      </c>
      <c r="F625" s="16" t="s">
        <v>27</v>
      </c>
      <c r="G625" s="16">
        <v>1</v>
      </c>
      <c r="H625" s="16">
        <v>297</v>
      </c>
      <c r="I625" s="16">
        <v>28.4</v>
      </c>
      <c r="J625" s="17">
        <v>2.99</v>
      </c>
      <c r="K625" s="17">
        <v>1.97</v>
      </c>
      <c r="L625" s="17">
        <v>4.3</v>
      </c>
      <c r="M625" s="22">
        <v>18</v>
      </c>
      <c r="N625" s="17">
        <v>39.177272727272722</v>
      </c>
      <c r="O625" s="17">
        <v>27.685300000000002</v>
      </c>
      <c r="P625" s="17">
        <v>2.1223923889082261</v>
      </c>
      <c r="Q625" s="17">
        <v>3.1198201647522921</v>
      </c>
      <c r="R625" s="17">
        <v>0.83149545454545448</v>
      </c>
      <c r="S625" s="17">
        <v>1.2222604545454545</v>
      </c>
      <c r="T625" s="38">
        <v>2.3283466540010713</v>
      </c>
      <c r="U625" s="38">
        <v>1.1634448427421273</v>
      </c>
      <c r="V625" s="38">
        <v>0.63982714835481302</v>
      </c>
      <c r="W625" s="38">
        <v>1.6118983194429508</v>
      </c>
      <c r="X625" s="53">
        <v>2.1213203435596398E-3</v>
      </c>
      <c r="Y625" s="37">
        <v>4.1930000000000002E-2</v>
      </c>
      <c r="Z625" s="38">
        <v>2.3737898177757462</v>
      </c>
      <c r="AA625" s="55">
        <v>2.1213203435596398E-3</v>
      </c>
      <c r="AB625" s="37">
        <v>5.2909999999999999E-2</v>
      </c>
      <c r="AC625" s="38">
        <v>8.6712405176892116</v>
      </c>
      <c r="AD625" s="38">
        <v>0.16078999999999999</v>
      </c>
      <c r="AE625" s="38">
        <v>0.49631999999999998</v>
      </c>
      <c r="AF625" s="38">
        <v>1.9254974287321325</v>
      </c>
      <c r="AG625" s="38">
        <v>1.168191851578114</v>
      </c>
      <c r="AH625" s="38">
        <v>0.16778000000000001</v>
      </c>
      <c r="AI625" s="38">
        <v>21.728846648960818</v>
      </c>
      <c r="AJ625" s="38">
        <v>9.3590000000000007E-2</v>
      </c>
      <c r="AK625" s="38">
        <v>2.113058681565628</v>
      </c>
      <c r="AL625" s="38">
        <v>0.50782000000000005</v>
      </c>
      <c r="AM625" s="38">
        <v>0.52464734797286128</v>
      </c>
      <c r="AN625" s="38">
        <v>0.35037000000000001</v>
      </c>
      <c r="AO625" s="38">
        <v>8.8090949474426896</v>
      </c>
      <c r="AP625" s="38">
        <v>3.6805731042625731E-2</v>
      </c>
      <c r="AQ625" s="38">
        <v>3.3800785921947837E-2</v>
      </c>
      <c r="AR625" s="38">
        <v>0.92097981401375495</v>
      </c>
      <c r="AS625" s="38">
        <v>0.75970828673551483</v>
      </c>
      <c r="AT625" s="38">
        <v>4.7127543051469889</v>
      </c>
      <c r="AU625" s="38">
        <v>1.1116406739093601</v>
      </c>
      <c r="AV625" s="38">
        <v>0.84951737235835589</v>
      </c>
      <c r="AW625" s="38">
        <v>23.157580492390149</v>
      </c>
      <c r="AX625" s="38"/>
      <c r="AY625" s="38">
        <v>1.6605399999999999</v>
      </c>
      <c r="AZ625" s="38">
        <v>0.57613999999999999</v>
      </c>
      <c r="BA625" s="38">
        <v>3.9653921924619966</v>
      </c>
      <c r="BB625" s="38">
        <v>0.14487983976697769</v>
      </c>
      <c r="BC625" s="66">
        <v>2.1213203435596398E-3</v>
      </c>
      <c r="BD625" s="38">
        <v>8.0990000000000006E-2</v>
      </c>
      <c r="BE625" s="38">
        <v>0.67733619968856906</v>
      </c>
      <c r="BF625" s="38">
        <v>0.87832459313707112</v>
      </c>
      <c r="BG625" s="38">
        <v>3.4228504944416878E-2</v>
      </c>
      <c r="BH625" s="38">
        <v>3.9690000000000003E-2</v>
      </c>
      <c r="BI625" s="69">
        <v>2.1213203435596398E-3</v>
      </c>
      <c r="BJ625" s="38">
        <v>0.14099</v>
      </c>
      <c r="BK625" s="38">
        <v>0.15695000000000001</v>
      </c>
      <c r="BL625" s="85">
        <f t="shared" si="72"/>
        <v>3.5664705198945343</v>
      </c>
      <c r="BM625" s="85">
        <f t="shared" si="73"/>
        <v>1.4792100000000001</v>
      </c>
      <c r="BN625" s="85">
        <f t="shared" si="74"/>
        <v>1.736890519894535</v>
      </c>
      <c r="BO625" s="85">
        <f t="shared" si="75"/>
        <v>0.47507000000000005</v>
      </c>
      <c r="BP625" s="85">
        <f t="shared" si="76"/>
        <v>1.00414</v>
      </c>
      <c r="BQ625" s="85">
        <f t="shared" si="77"/>
        <v>16.790668620349479</v>
      </c>
      <c r="BR625" s="85">
        <f t="shared" si="78"/>
        <v>23.841905330526448</v>
      </c>
      <c r="BS625" s="85">
        <f t="shared" si="79"/>
        <v>39.942491432204861</v>
      </c>
    </row>
    <row r="626" spans="1:71" x14ac:dyDescent="0.2">
      <c r="A626" s="22">
        <v>625</v>
      </c>
      <c r="B626" s="24" t="s">
        <v>26</v>
      </c>
      <c r="C626" s="16">
        <v>1459</v>
      </c>
      <c r="D626" s="16">
        <v>3</v>
      </c>
      <c r="E626" s="16">
        <v>3</v>
      </c>
      <c r="F626" s="16" t="s">
        <v>28</v>
      </c>
      <c r="G626" s="16">
        <v>1</v>
      </c>
      <c r="H626" s="16">
        <v>314</v>
      </c>
      <c r="I626" s="16">
        <v>31.3</v>
      </c>
      <c r="J626" s="17">
        <v>4.91</v>
      </c>
      <c r="K626" s="17">
        <v>3.48</v>
      </c>
      <c r="L626" s="17">
        <v>6.6</v>
      </c>
      <c r="M626" s="22">
        <v>0</v>
      </c>
      <c r="N626" s="17">
        <v>23.745454545454542</v>
      </c>
      <c r="O626" s="17">
        <v>29.186836360000001</v>
      </c>
      <c r="P626" s="17">
        <v>1.4697473200612556</v>
      </c>
      <c r="Q626" s="17">
        <v>3.3445578101071982</v>
      </c>
      <c r="R626" s="17">
        <v>0.34899818181818176</v>
      </c>
      <c r="S626" s="17">
        <v>0.7941804545454545</v>
      </c>
      <c r="T626" s="38">
        <v>1.2523594586408191</v>
      </c>
      <c r="U626" s="38">
        <v>0.62847122059144933</v>
      </c>
      <c r="V626" s="38">
        <v>0.34222690903500874</v>
      </c>
      <c r="W626" s="38">
        <v>0.91911562600093999</v>
      </c>
      <c r="X626" s="53">
        <v>2.1213203435596398E-3</v>
      </c>
      <c r="Y626" s="54">
        <v>2.1213203435596398E-3</v>
      </c>
      <c r="Z626" s="38">
        <v>1.6438447883493215</v>
      </c>
      <c r="AA626" s="55">
        <v>2.1213203435596398E-3</v>
      </c>
      <c r="AB626" s="56">
        <v>2.1213203435596398E-3</v>
      </c>
      <c r="AC626" s="38">
        <v>6.6613962989407192</v>
      </c>
      <c r="AD626" s="57">
        <v>2.1213203435596398E-3</v>
      </c>
      <c r="AE626" s="58">
        <v>2.1213203435596398E-3</v>
      </c>
      <c r="AF626" s="38">
        <v>1.8875956932789675</v>
      </c>
      <c r="AG626" s="38">
        <v>0.91384756744309259</v>
      </c>
      <c r="AH626" s="59">
        <v>2.1213203435596398E-3</v>
      </c>
      <c r="AI626" s="38">
        <v>20.356539565905038</v>
      </c>
      <c r="AJ626" s="60">
        <v>2.1213203435596398E-3</v>
      </c>
      <c r="AK626" s="38">
        <v>2.8310442047628359</v>
      </c>
      <c r="AL626" s="61">
        <v>2.1213203435596398E-3</v>
      </c>
      <c r="AM626" s="38">
        <v>0.39009184960747012</v>
      </c>
      <c r="AN626" s="62">
        <v>2.1213203435596398E-3</v>
      </c>
      <c r="AO626" s="38">
        <v>7.430120680361874</v>
      </c>
      <c r="AP626" s="38">
        <v>5.1905842670512889E-2</v>
      </c>
      <c r="AQ626" s="38">
        <v>5.7852470208419791E-2</v>
      </c>
      <c r="AR626" s="38">
        <v>1.8172124701046861</v>
      </c>
      <c r="AS626" s="38">
        <v>1.3845243273311614</v>
      </c>
      <c r="AT626" s="38">
        <v>10.455505250453445</v>
      </c>
      <c r="AU626" s="38">
        <v>1.5883558379577025</v>
      </c>
      <c r="AV626" s="38">
        <v>1.0203454352583226</v>
      </c>
      <c r="AW626" s="38">
        <v>21.516453553493378</v>
      </c>
      <c r="AX626" s="38"/>
      <c r="AY626" s="38"/>
      <c r="AZ626" s="38"/>
      <c r="BA626" s="38">
        <v>4.2565664992516687</v>
      </c>
      <c r="BB626" s="38">
        <v>0.12414662653289892</v>
      </c>
      <c r="BC626" s="66">
        <v>2.1213203435596398E-3</v>
      </c>
      <c r="BD626" s="38"/>
      <c r="BE626" s="38">
        <v>0.55664372037405407</v>
      </c>
      <c r="BF626" s="38">
        <v>1.3579357306081823</v>
      </c>
      <c r="BG626" s="38">
        <v>6.1073178333849398E-2</v>
      </c>
      <c r="BH626" s="68">
        <v>2.1213203435596398E-3</v>
      </c>
      <c r="BI626" s="69">
        <v>2.1213203435596398E-3</v>
      </c>
      <c r="BJ626" s="70">
        <v>2.1213203435596398E-3</v>
      </c>
      <c r="BK626" s="71">
        <v>2.1213203435596398E-3</v>
      </c>
      <c r="BL626" s="85">
        <f t="shared" si="72"/>
        <v>1.3230313001425993</v>
      </c>
      <c r="BM626" s="85">
        <f t="shared" si="73"/>
        <v>1.272792206135784E-2</v>
      </c>
      <c r="BN626" s="85">
        <f t="shared" si="74"/>
        <v>1.3081820577376821</v>
      </c>
      <c r="BO626" s="85">
        <f t="shared" si="75"/>
        <v>8.4852813742385593E-3</v>
      </c>
      <c r="BP626" s="85">
        <f t="shared" si="76"/>
        <v>4.2426406871192797E-3</v>
      </c>
      <c r="BQ626" s="85">
        <f t="shared" si="77"/>
        <v>11.449535621901818</v>
      </c>
      <c r="BR626" s="85">
        <f t="shared" si="78"/>
        <v>23.187583770667874</v>
      </c>
      <c r="BS626" s="85">
        <f t="shared" si="79"/>
        <v>44.259127544296092</v>
      </c>
    </row>
    <row r="627" spans="1:71" x14ac:dyDescent="0.2">
      <c r="A627" s="22">
        <v>626</v>
      </c>
      <c r="B627" s="24" t="s">
        <v>26</v>
      </c>
      <c r="C627" s="16">
        <v>1459</v>
      </c>
      <c r="D627" s="16">
        <v>3</v>
      </c>
      <c r="E627" s="16">
        <v>3</v>
      </c>
      <c r="F627" s="16" t="s">
        <v>28</v>
      </c>
      <c r="G627" s="16">
        <v>1</v>
      </c>
      <c r="H627" s="16">
        <v>317</v>
      </c>
      <c r="I627" s="16">
        <v>31.3</v>
      </c>
      <c r="J627" s="17">
        <v>4.91</v>
      </c>
      <c r="K627" s="17">
        <v>3.48</v>
      </c>
      <c r="L627" s="17">
        <v>6.6</v>
      </c>
      <c r="M627" s="22">
        <v>3</v>
      </c>
      <c r="N627" s="17">
        <v>19.136363636363633</v>
      </c>
      <c r="O627" s="17">
        <v>25.809509089999999</v>
      </c>
      <c r="P627" s="17">
        <v>1.8285273159144892</v>
      </c>
      <c r="Q627" s="17">
        <v>3.3955486935866981</v>
      </c>
      <c r="R627" s="17">
        <v>0.34991363636363632</v>
      </c>
      <c r="S627" s="17">
        <v>0.64978454545454534</v>
      </c>
      <c r="T627" s="38">
        <v>1.2584109136615733</v>
      </c>
      <c r="U627" s="38">
        <v>0.63781452245051296</v>
      </c>
      <c r="V627" s="38">
        <v>0.33918812649184538</v>
      </c>
      <c r="W627" s="38">
        <v>0.92264649182924541</v>
      </c>
      <c r="X627" s="53">
        <v>2.1213203435596398E-3</v>
      </c>
      <c r="Y627" s="37">
        <v>1.9009999999999999E-2</v>
      </c>
      <c r="Z627" s="38">
        <v>1.5660775750627618</v>
      </c>
      <c r="AA627" s="55">
        <v>2.1213203435596398E-3</v>
      </c>
      <c r="AB627" s="37">
        <v>5.135E-2</v>
      </c>
      <c r="AC627" s="38">
        <v>6.8778047271286349</v>
      </c>
      <c r="AD627" s="38">
        <v>0.14934</v>
      </c>
      <c r="AE627" s="38">
        <v>0.36259999999999998</v>
      </c>
      <c r="AF627" s="38">
        <v>1.8074412526141319</v>
      </c>
      <c r="AG627" s="38">
        <v>0.83741101808117235</v>
      </c>
      <c r="AH627" s="38">
        <v>0.12346</v>
      </c>
      <c r="AI627" s="38">
        <v>21.458115764678052</v>
      </c>
      <c r="AJ627" s="38">
        <v>0.12889</v>
      </c>
      <c r="AK627" s="38">
        <v>2.7758296047416184</v>
      </c>
      <c r="AL627" s="38">
        <v>0.35597000000000001</v>
      </c>
      <c r="AM627" s="38">
        <v>0.3945065145629329</v>
      </c>
      <c r="AN627" s="38">
        <v>0.29955999999999999</v>
      </c>
      <c r="AO627" s="38">
        <v>9.0434098342182718</v>
      </c>
      <c r="AP627" s="38">
        <v>5.4165378541547453E-2</v>
      </c>
      <c r="AQ627" s="38">
        <v>5.3920949938020615E-2</v>
      </c>
      <c r="AR627" s="38">
        <v>1.3464532305119177</v>
      </c>
      <c r="AS627" s="38">
        <v>1.0483395492189553</v>
      </c>
      <c r="AT627" s="38">
        <v>7.4964719182854118</v>
      </c>
      <c r="AU627" s="38">
        <v>1.4568123007801126</v>
      </c>
      <c r="AV627" s="38">
        <v>0.99134375304001154</v>
      </c>
      <c r="AW627" s="38">
        <v>23.76873604130099</v>
      </c>
      <c r="AX627" s="38"/>
      <c r="AY627" s="38">
        <v>1.37696</v>
      </c>
      <c r="AZ627" s="38">
        <v>0.78781999999999996</v>
      </c>
      <c r="BA627" s="38">
        <v>4.2552126279072047</v>
      </c>
      <c r="BB627" s="38">
        <v>0.13751927748214796</v>
      </c>
      <c r="BC627" s="66">
        <v>2.1213203435596398E-3</v>
      </c>
      <c r="BD627" s="38">
        <v>9.239E-2</v>
      </c>
      <c r="BE627" s="38">
        <v>0.67674744095607675</v>
      </c>
      <c r="BF627" s="38">
        <v>1.1851423786581385</v>
      </c>
      <c r="BG627" s="38">
        <v>5.6646504991118223E-2</v>
      </c>
      <c r="BH627" s="38">
        <v>3.7010000000000001E-2</v>
      </c>
      <c r="BI627" s="69">
        <v>2.1213203435596398E-3</v>
      </c>
      <c r="BJ627" s="38">
        <v>0.12071</v>
      </c>
      <c r="BK627" s="38">
        <v>9.8970000000000002E-2</v>
      </c>
      <c r="BL627" s="85">
        <f t="shared" si="72"/>
        <v>2.724218852987665</v>
      </c>
      <c r="BM627" s="85">
        <f t="shared" si="73"/>
        <v>1.1716099999999998</v>
      </c>
      <c r="BN627" s="85">
        <f t="shared" si="74"/>
        <v>1.2530488529876649</v>
      </c>
      <c r="BO627" s="85">
        <f t="shared" si="75"/>
        <v>0.45304</v>
      </c>
      <c r="BP627" s="85">
        <f t="shared" si="76"/>
        <v>0.71856999999999993</v>
      </c>
      <c r="BQ627" s="85">
        <f t="shared" si="77"/>
        <v>11.604063676968133</v>
      </c>
      <c r="BR627" s="85">
        <f t="shared" si="78"/>
        <v>24.233945369419672</v>
      </c>
      <c r="BS627" s="85">
        <f t="shared" si="79"/>
        <v>45.045613992298783</v>
      </c>
    </row>
    <row r="628" spans="1:71" x14ac:dyDescent="0.2">
      <c r="A628" s="22">
        <v>627</v>
      </c>
      <c r="B628" s="24" t="s">
        <v>26</v>
      </c>
      <c r="C628" s="16">
        <v>1459</v>
      </c>
      <c r="D628" s="16">
        <v>3</v>
      </c>
      <c r="E628" s="16">
        <v>3</v>
      </c>
      <c r="F628" s="16" t="s">
        <v>28</v>
      </c>
      <c r="G628" s="16">
        <v>1</v>
      </c>
      <c r="H628" s="16">
        <v>320</v>
      </c>
      <c r="I628" s="16">
        <v>31.3</v>
      </c>
      <c r="J628" s="17">
        <v>4.91</v>
      </c>
      <c r="K628" s="17">
        <v>3.48</v>
      </c>
      <c r="L628" s="17">
        <v>6.6</v>
      </c>
      <c r="M628" s="22">
        <v>6</v>
      </c>
      <c r="N628" s="17">
        <v>20.936363636363634</v>
      </c>
      <c r="O628" s="17">
        <v>22.939036359999999</v>
      </c>
      <c r="P628" s="17">
        <v>2.3654624402952669</v>
      </c>
      <c r="Q628" s="17">
        <v>3.2202388189318283</v>
      </c>
      <c r="R628" s="17">
        <v>0.49524181818181812</v>
      </c>
      <c r="S628" s="17">
        <v>0.67420090909090902</v>
      </c>
      <c r="T628" s="38">
        <v>1.4489071334008936</v>
      </c>
      <c r="U628" s="38">
        <v>0.6963430824507103</v>
      </c>
      <c r="V628" s="38">
        <v>0.35107176483057956</v>
      </c>
      <c r="W628" s="38">
        <v>0.90935320601631464</v>
      </c>
      <c r="X628" s="53">
        <v>2.1213203435596398E-3</v>
      </c>
      <c r="Y628" s="37">
        <v>1.1820000000000001E-2</v>
      </c>
      <c r="Z628" s="38">
        <v>1.461000086249274</v>
      </c>
      <c r="AA628" s="55">
        <v>2.1213203435596398E-3</v>
      </c>
      <c r="AB628" s="37">
        <v>5.2990000000000002E-2</v>
      </c>
      <c r="AC628" s="38">
        <v>6.7205208652296937</v>
      </c>
      <c r="AD628" s="38">
        <v>0.14729999999999999</v>
      </c>
      <c r="AE628" s="38">
        <v>0.38836999999999999</v>
      </c>
      <c r="AF628" s="38">
        <v>1.4688700785576754</v>
      </c>
      <c r="AG628" s="38">
        <v>0.75813847146316526</v>
      </c>
      <c r="AH628" s="38">
        <v>0.11713</v>
      </c>
      <c r="AI628" s="38">
        <v>21.71820431048647</v>
      </c>
      <c r="AJ628" s="38">
        <v>0.12254</v>
      </c>
      <c r="AK628" s="38">
        <v>2.299588246635123</v>
      </c>
      <c r="AL628" s="38">
        <v>0.35887999999999998</v>
      </c>
      <c r="AM628" s="38">
        <v>0.40393811618875031</v>
      </c>
      <c r="AN628" s="38">
        <v>0.24593000000000001</v>
      </c>
      <c r="AO628" s="38">
        <v>10.836301333799421</v>
      </c>
      <c r="AP628" s="38">
        <v>5.0378294867212146E-2</v>
      </c>
      <c r="AQ628" s="38">
        <v>4.8591622781805205E-2</v>
      </c>
      <c r="AR628" s="38">
        <v>1.1252469240056802</v>
      </c>
      <c r="AS628" s="38">
        <v>0.86790397145737919</v>
      </c>
      <c r="AT628" s="38">
        <v>6.0836726630489411</v>
      </c>
      <c r="AU628" s="38">
        <v>1.4401245036763437</v>
      </c>
      <c r="AV628" s="38">
        <v>1.015972043057551</v>
      </c>
      <c r="AW628" s="38">
        <v>24.750143552074253</v>
      </c>
      <c r="AX628" s="38"/>
      <c r="AY628" s="38">
        <v>1.1555899999999999</v>
      </c>
      <c r="AZ628" s="38">
        <v>0.79688999999999999</v>
      </c>
      <c r="BA628" s="38">
        <v>4.1435050448427653</v>
      </c>
      <c r="BB628" s="38">
        <v>0.15302279207829553</v>
      </c>
      <c r="BC628" s="66">
        <v>2.1213203435596398E-3</v>
      </c>
      <c r="BD628" s="38">
        <v>8.967E-2</v>
      </c>
      <c r="BE628" s="38">
        <v>0.68052090460840653</v>
      </c>
      <c r="BF628" s="38">
        <v>1.018606891713481</v>
      </c>
      <c r="BG628" s="38">
        <v>5.217710167036016E-2</v>
      </c>
      <c r="BH628" s="38">
        <v>3.2509999999999997E-2</v>
      </c>
      <c r="BI628" s="69">
        <v>2.1213203435596398E-3</v>
      </c>
      <c r="BJ628" s="38">
        <v>0.11525000000000001</v>
      </c>
      <c r="BK628" s="38">
        <v>0.10575</v>
      </c>
      <c r="BL628" s="85">
        <f t="shared" si="72"/>
        <v>2.609157907995475</v>
      </c>
      <c r="BM628" s="85">
        <f t="shared" si="73"/>
        <v>1.1872099999999999</v>
      </c>
      <c r="BN628" s="85">
        <f t="shared" si="74"/>
        <v>1.1760179079954751</v>
      </c>
      <c r="BO628" s="85">
        <f t="shared" si="75"/>
        <v>0.43995999999999996</v>
      </c>
      <c r="BP628" s="85">
        <f t="shared" si="76"/>
        <v>0.74724999999999997</v>
      </c>
      <c r="BQ628" s="85">
        <f t="shared" si="77"/>
        <v>11.589317458521025</v>
      </c>
      <c r="BR628" s="85">
        <f t="shared" si="78"/>
        <v>24.017792557121595</v>
      </c>
      <c r="BS628" s="85">
        <f t="shared" si="79"/>
        <v>43.729768950569607</v>
      </c>
    </row>
    <row r="629" spans="1:71" x14ac:dyDescent="0.2">
      <c r="A629" s="22">
        <v>628</v>
      </c>
      <c r="B629" s="24" t="s">
        <v>26</v>
      </c>
      <c r="C629" s="16">
        <v>1459</v>
      </c>
      <c r="D629" s="16">
        <v>3</v>
      </c>
      <c r="E629" s="16">
        <v>3</v>
      </c>
      <c r="F629" s="16" t="s">
        <v>28</v>
      </c>
      <c r="G629" s="16">
        <v>1</v>
      </c>
      <c r="H629" s="16">
        <v>323</v>
      </c>
      <c r="I629" s="16">
        <v>31.3</v>
      </c>
      <c r="J629" s="17">
        <v>4.91</v>
      </c>
      <c r="K629" s="17">
        <v>3.48</v>
      </c>
      <c r="L629" s="17">
        <v>6.6</v>
      </c>
      <c r="M629" s="22">
        <v>9</v>
      </c>
      <c r="N629" s="17">
        <v>18.836363636363636</v>
      </c>
      <c r="O629" s="17">
        <v>23.47103182</v>
      </c>
      <c r="P629" s="17">
        <v>2.5304247104247102</v>
      </c>
      <c r="Q629" s="17">
        <v>3.345159266409266</v>
      </c>
      <c r="R629" s="17">
        <v>0.47663999999999995</v>
      </c>
      <c r="S629" s="17">
        <v>0.63010636363636352</v>
      </c>
      <c r="T629" s="38">
        <v>1.7055939135121707</v>
      </c>
      <c r="U629" s="38">
        <v>0.82077091791905055</v>
      </c>
      <c r="V629" s="38">
        <v>0.41152720219736189</v>
      </c>
      <c r="W629" s="38">
        <v>1.0363925519595691</v>
      </c>
      <c r="X629" s="53">
        <v>2.1213203435596398E-3</v>
      </c>
      <c r="Y629" s="37">
        <v>1.1050000000000001E-2</v>
      </c>
      <c r="Z629" s="38">
        <v>1.5443271675279291</v>
      </c>
      <c r="AA629" s="55">
        <v>2.1213203435596398E-3</v>
      </c>
      <c r="AB629" s="37">
        <v>5.6710000000000003E-2</v>
      </c>
      <c r="AC629" s="38">
        <v>6.8865672790186476</v>
      </c>
      <c r="AD629" s="38">
        <v>0.13783999999999999</v>
      </c>
      <c r="AE629" s="38">
        <v>0.42110999999999998</v>
      </c>
      <c r="AF629" s="38">
        <v>1.3619013300277931</v>
      </c>
      <c r="AG629" s="38">
        <v>0.68198747878573407</v>
      </c>
      <c r="AH629" s="38">
        <v>0.17793999999999999</v>
      </c>
      <c r="AI629" s="38">
        <v>21.03165223648621</v>
      </c>
      <c r="AJ629" s="38">
        <v>0.13618</v>
      </c>
      <c r="AK629" s="38">
        <v>1.9902597569394351</v>
      </c>
      <c r="AL629" s="38">
        <v>1.9290000000000002E-2</v>
      </c>
      <c r="AM629" s="38">
        <v>0.41123465502465506</v>
      </c>
      <c r="AN629" s="38">
        <v>0.21958</v>
      </c>
      <c r="AO629" s="38">
        <v>11.691278733240154</v>
      </c>
      <c r="AP629" s="38">
        <v>4.4758317467998854E-2</v>
      </c>
      <c r="AQ629" s="38">
        <v>4.2351327610695197E-2</v>
      </c>
      <c r="AR629" s="38">
        <v>1.0613825318826644</v>
      </c>
      <c r="AS629" s="38">
        <v>0.84887109015350981</v>
      </c>
      <c r="AT629" s="38">
        <v>5.7961894067918971</v>
      </c>
      <c r="AU629" s="38">
        <v>1.7224963442905701</v>
      </c>
      <c r="AV629" s="38">
        <v>0.98383517815190424</v>
      </c>
      <c r="AW629" s="38">
        <v>24.809175785767902</v>
      </c>
      <c r="AX629" s="38"/>
      <c r="AY629" s="38">
        <v>1.00753</v>
      </c>
      <c r="AZ629" s="38">
        <v>0.76773000000000002</v>
      </c>
      <c r="BA629" s="38">
        <v>4.0637700703052149</v>
      </c>
      <c r="BB629" s="38">
        <v>0.16139749595567449</v>
      </c>
      <c r="BC629" s="66">
        <v>2.1213203435596398E-3</v>
      </c>
      <c r="BD629" s="38">
        <v>7.4690000000000006E-2</v>
      </c>
      <c r="BE629" s="38">
        <v>0.60950536704740199</v>
      </c>
      <c r="BF629" s="38">
        <v>1.0604312230669111</v>
      </c>
      <c r="BG629" s="38">
        <v>5.367913544064095E-2</v>
      </c>
      <c r="BH629" s="38">
        <v>3.5020000000000003E-2</v>
      </c>
      <c r="BI629" s="69">
        <v>2.1213203435596398E-3</v>
      </c>
      <c r="BJ629" s="38">
        <v>0.11879000000000001</v>
      </c>
      <c r="BK629" s="38">
        <v>0.10024</v>
      </c>
      <c r="BL629" s="85">
        <f t="shared" si="72"/>
        <v>2.2750434541539488</v>
      </c>
      <c r="BM629" s="85">
        <f t="shared" si="73"/>
        <v>0.94906999999999997</v>
      </c>
      <c r="BN629" s="85">
        <f t="shared" si="74"/>
        <v>1.1063934541539489</v>
      </c>
      <c r="BO629" s="85">
        <f t="shared" si="75"/>
        <v>0.50866999999999996</v>
      </c>
      <c r="BP629" s="85">
        <f t="shared" si="76"/>
        <v>0.44040000000000001</v>
      </c>
      <c r="BQ629" s="85">
        <f t="shared" si="77"/>
        <v>12.407300352478288</v>
      </c>
      <c r="BR629" s="85">
        <f t="shared" si="78"/>
        <v>23.021911993425643</v>
      </c>
      <c r="BS629" s="85">
        <f t="shared" si="79"/>
        <v>43.366085914620115</v>
      </c>
    </row>
    <row r="630" spans="1:71" x14ac:dyDescent="0.2">
      <c r="A630" s="22">
        <v>629</v>
      </c>
      <c r="B630" s="24" t="s">
        <v>26</v>
      </c>
      <c r="C630" s="16">
        <v>1459</v>
      </c>
      <c r="D630" s="16">
        <v>3</v>
      </c>
      <c r="E630" s="16">
        <v>3</v>
      </c>
      <c r="F630" s="16" t="s">
        <v>28</v>
      </c>
      <c r="G630" s="16">
        <v>1</v>
      </c>
      <c r="H630" s="16">
        <v>326</v>
      </c>
      <c r="I630" s="16">
        <v>31.3</v>
      </c>
      <c r="J630" s="17">
        <v>4.91</v>
      </c>
      <c r="K630" s="17">
        <v>3.48</v>
      </c>
      <c r="L630" s="17">
        <v>6.6</v>
      </c>
      <c r="M630" s="22">
        <v>12</v>
      </c>
      <c r="N630" s="17">
        <v>17.43181818181818</v>
      </c>
      <c r="O630" s="17">
        <v>25.672240909999999</v>
      </c>
      <c r="P630" s="17">
        <v>2.1734106910039115</v>
      </c>
      <c r="Q630" s="17">
        <v>3.2534393741851373</v>
      </c>
      <c r="R630" s="17">
        <v>0.37886500000000001</v>
      </c>
      <c r="S630" s="17">
        <v>0.56713363636363634</v>
      </c>
      <c r="T630" s="38">
        <v>1.6318828178455886</v>
      </c>
      <c r="U630" s="38">
        <v>0.79178347342988986</v>
      </c>
      <c r="V630" s="38">
        <v>0.40347649761169724</v>
      </c>
      <c r="W630" s="38">
        <v>1.0378205782833807</v>
      </c>
      <c r="X630" s="53">
        <v>2.1213203435596398E-3</v>
      </c>
      <c r="Y630" s="37">
        <v>1.5129999999999999E-2</v>
      </c>
      <c r="Z630" s="38">
        <v>1.5993516271827035</v>
      </c>
      <c r="AA630" s="55">
        <v>2.1213203435596398E-3</v>
      </c>
      <c r="AB630" s="37">
        <v>5.6910000000000002E-2</v>
      </c>
      <c r="AC630" s="38">
        <v>6.9458969500676</v>
      </c>
      <c r="AD630" s="38">
        <v>0.14523</v>
      </c>
      <c r="AE630" s="38">
        <v>0.38634000000000002</v>
      </c>
      <c r="AF630" s="38">
        <v>1.3651383343115342</v>
      </c>
      <c r="AG630" s="38">
        <v>0.75888718679352962</v>
      </c>
      <c r="AH630" s="38">
        <v>0.14913000000000001</v>
      </c>
      <c r="AI630" s="38">
        <v>21.023730149968952</v>
      </c>
      <c r="AJ630" s="38">
        <v>0.14812</v>
      </c>
      <c r="AK630" s="38">
        <v>1.9957558710958148</v>
      </c>
      <c r="AL630" s="38">
        <v>0.36304999999999998</v>
      </c>
      <c r="AM630" s="38">
        <v>0.42615311146199758</v>
      </c>
      <c r="AN630" s="38">
        <v>0.25196000000000002</v>
      </c>
      <c r="AO630" s="38">
        <v>11.794970015372314</v>
      </c>
      <c r="AP630" s="38">
        <v>5.2848382601540719E-2</v>
      </c>
      <c r="AQ630" s="38">
        <v>4.4259667406566117E-2</v>
      </c>
      <c r="AR630" s="38">
        <v>1.0997682902301096</v>
      </c>
      <c r="AS630" s="38">
        <v>0.83734013114920169</v>
      </c>
      <c r="AT630" s="38">
        <v>5.5579646101753326</v>
      </c>
      <c r="AU630" s="38">
        <v>2.0516104933112076</v>
      </c>
      <c r="AV630" s="38">
        <v>1.0044019853664523</v>
      </c>
      <c r="AW630" s="38">
        <v>24.742431176400469</v>
      </c>
      <c r="AX630" s="38"/>
      <c r="AY630" s="38">
        <v>1.05325</v>
      </c>
      <c r="AZ630" s="38">
        <v>0.72953999999999997</v>
      </c>
      <c r="BA630" s="38">
        <v>3.8003395359534884</v>
      </c>
      <c r="BB630" s="38">
        <v>0.15385823122315626</v>
      </c>
      <c r="BC630" s="66">
        <v>2.1213203435596398E-3</v>
      </c>
      <c r="BD630" s="38">
        <v>7.4520000000000003E-2</v>
      </c>
      <c r="BE630" s="38">
        <v>0.55936535691668643</v>
      </c>
      <c r="BF630" s="38">
        <v>1.1924069165766176</v>
      </c>
      <c r="BG630" s="38">
        <v>5.0226127467490167E-2</v>
      </c>
      <c r="BH630" s="38">
        <v>0.03</v>
      </c>
      <c r="BI630" s="69">
        <v>2.1213203435596398E-3</v>
      </c>
      <c r="BJ630" s="38">
        <v>0.10926</v>
      </c>
      <c r="BK630" s="38">
        <v>9.4979999999999995E-2</v>
      </c>
      <c r="BL630" s="85">
        <f t="shared" si="72"/>
        <v>2.7030316185990868</v>
      </c>
      <c r="BM630" s="85">
        <f t="shared" si="73"/>
        <v>1.24878</v>
      </c>
      <c r="BN630" s="85">
        <f t="shared" si="74"/>
        <v>1.2022916185990868</v>
      </c>
      <c r="BO630" s="85">
        <f t="shared" si="75"/>
        <v>0.49939</v>
      </c>
      <c r="BP630" s="85">
        <f t="shared" si="76"/>
        <v>0.74939</v>
      </c>
      <c r="BQ630" s="85">
        <f t="shared" si="77"/>
        <v>12.41233326476442</v>
      </c>
      <c r="BR630" s="85">
        <f t="shared" si="78"/>
        <v>23.019486021064765</v>
      </c>
      <c r="BS630" s="85">
        <f t="shared" si="79"/>
        <v>43.242613545465439</v>
      </c>
    </row>
    <row r="631" spans="1:71" x14ac:dyDescent="0.2">
      <c r="A631" s="22">
        <v>630</v>
      </c>
      <c r="B631" s="24" t="s">
        <v>26</v>
      </c>
      <c r="C631" s="16">
        <v>1459</v>
      </c>
      <c r="D631" s="16">
        <v>3</v>
      </c>
      <c r="E631" s="16">
        <v>3</v>
      </c>
      <c r="F631" s="16" t="s">
        <v>28</v>
      </c>
      <c r="G631" s="16">
        <v>1</v>
      </c>
      <c r="H631" s="16">
        <v>329</v>
      </c>
      <c r="I631" s="16">
        <v>31.3</v>
      </c>
      <c r="J631" s="17">
        <v>4.91</v>
      </c>
      <c r="K631" s="17">
        <v>3.48</v>
      </c>
      <c r="L631" s="17">
        <v>6.6</v>
      </c>
      <c r="M631" s="22">
        <v>15</v>
      </c>
      <c r="N631" s="17">
        <v>19.336363636363636</v>
      </c>
      <c r="O631" s="17">
        <v>24.996949999999998</v>
      </c>
      <c r="P631" s="17">
        <v>2.4391631405735774</v>
      </c>
      <c r="Q631" s="17">
        <v>3.2207240244475783</v>
      </c>
      <c r="R631" s="17">
        <v>0.47164545454545448</v>
      </c>
      <c r="S631" s="17">
        <v>0.62277090909090904</v>
      </c>
      <c r="T631" s="38">
        <v>1.9223733020460094</v>
      </c>
      <c r="U631" s="38">
        <v>0.93500428199737162</v>
      </c>
      <c r="V631" s="38">
        <v>0.47482120446762938</v>
      </c>
      <c r="W631" s="38">
        <v>1.176863342535905</v>
      </c>
      <c r="X631" s="53">
        <v>2.1213203435596398E-3</v>
      </c>
      <c r="Y631" s="37">
        <v>1.3520000000000001E-2</v>
      </c>
      <c r="Z631" s="38">
        <v>1.7051605807488202</v>
      </c>
      <c r="AA631" s="55">
        <v>2.1213203435596398E-3</v>
      </c>
      <c r="AB631" s="37">
        <v>6.5530000000000005E-2</v>
      </c>
      <c r="AC631" s="38">
        <v>7.1014401505202969</v>
      </c>
      <c r="AD631" s="38">
        <v>0.15715000000000001</v>
      </c>
      <c r="AE631" s="38">
        <v>0.39833000000000002</v>
      </c>
      <c r="AF631" s="38">
        <v>1.4403182512231616</v>
      </c>
      <c r="AG631" s="38">
        <v>0.71268805817143599</v>
      </c>
      <c r="AH631" s="38">
        <v>0.20652999999999999</v>
      </c>
      <c r="AI631" s="38">
        <v>20.528596707399558</v>
      </c>
      <c r="AJ631" s="38">
        <v>0.18845000000000001</v>
      </c>
      <c r="AK631" s="38">
        <v>1.9813616019561224</v>
      </c>
      <c r="AL631" s="38">
        <v>0.40775</v>
      </c>
      <c r="AM631" s="38">
        <v>0.41451295212956984</v>
      </c>
      <c r="AN631" s="38">
        <v>0.23261000000000001</v>
      </c>
      <c r="AO631" s="38">
        <v>11.672758557778414</v>
      </c>
      <c r="AP631" s="38">
        <v>4.5977218667316529E-2</v>
      </c>
      <c r="AQ631" s="38">
        <v>4.3486704918092436E-2</v>
      </c>
      <c r="AR631" s="38">
        <v>0.95391223098930233</v>
      </c>
      <c r="AS631" s="38">
        <v>0.75266069112848977</v>
      </c>
      <c r="AT631" s="38">
        <v>4.3893485048530101</v>
      </c>
      <c r="AU631" s="38">
        <v>2.5610362653467886</v>
      </c>
      <c r="AV631" s="38">
        <v>0.97157276213871491</v>
      </c>
      <c r="AW631" s="38">
        <v>25.061864744193983</v>
      </c>
      <c r="AX631" s="38"/>
      <c r="AY631" s="38">
        <v>0.97221000000000002</v>
      </c>
      <c r="AZ631" s="38">
        <v>0.70152999999999999</v>
      </c>
      <c r="BA631" s="38">
        <v>3.8760119452530613</v>
      </c>
      <c r="BB631" s="38">
        <v>0.16055378538515028</v>
      </c>
      <c r="BC631" s="66">
        <v>2.1213203435596398E-3</v>
      </c>
      <c r="BD631" s="38">
        <v>7.4300000000000005E-2</v>
      </c>
      <c r="BE631" s="38">
        <v>0.59270366737702618</v>
      </c>
      <c r="BF631" s="38">
        <v>1.4450477704072875</v>
      </c>
      <c r="BG631" s="38">
        <v>4.0605839426460642E-2</v>
      </c>
      <c r="BH631" s="38">
        <v>3.024E-2</v>
      </c>
      <c r="BI631" s="69">
        <v>2.1213203435596398E-3</v>
      </c>
      <c r="BJ631" s="38">
        <v>0.10571999999999999</v>
      </c>
      <c r="BK631" s="38">
        <v>0.10373</v>
      </c>
      <c r="BL631" s="85">
        <f t="shared" si="72"/>
        <v>2.7991923306445656</v>
      </c>
      <c r="BM631" s="85">
        <f t="shared" si="73"/>
        <v>1.42374</v>
      </c>
      <c r="BN631" s="85">
        <f t="shared" si="74"/>
        <v>1.1428423306445654</v>
      </c>
      <c r="BO631" s="85">
        <f t="shared" si="75"/>
        <v>0.61765999999999999</v>
      </c>
      <c r="BP631" s="85">
        <f t="shared" si="76"/>
        <v>0.80608000000000002</v>
      </c>
      <c r="BQ631" s="85">
        <f t="shared" si="77"/>
        <v>13.317784182659592</v>
      </c>
      <c r="BR631" s="85">
        <f t="shared" si="78"/>
        <v>22.509958309355682</v>
      </c>
      <c r="BS631" s="85">
        <f t="shared" si="79"/>
        <v>42.886754770771795</v>
      </c>
    </row>
    <row r="632" spans="1:71" x14ac:dyDescent="0.2">
      <c r="A632" s="22">
        <v>631</v>
      </c>
      <c r="B632" s="24" t="s">
        <v>26</v>
      </c>
      <c r="C632" s="16">
        <v>1459</v>
      </c>
      <c r="D632" s="16">
        <v>3</v>
      </c>
      <c r="E632" s="16">
        <v>3</v>
      </c>
      <c r="F632" s="16" t="s">
        <v>28</v>
      </c>
      <c r="G632" s="16">
        <v>1</v>
      </c>
      <c r="H632" s="16">
        <v>332</v>
      </c>
      <c r="I632" s="16">
        <v>31.3</v>
      </c>
      <c r="J632" s="17">
        <v>4.91</v>
      </c>
      <c r="K632" s="17">
        <v>3.48</v>
      </c>
      <c r="L632" s="17">
        <v>6.6</v>
      </c>
      <c r="M632" s="22">
        <v>18</v>
      </c>
      <c r="N632" s="17">
        <v>19.036363636363639</v>
      </c>
      <c r="O632" s="17">
        <v>26.134350000000001</v>
      </c>
      <c r="P632" s="17">
        <v>2.5729512893982802</v>
      </c>
      <c r="Q632" s="17">
        <v>3.2712607449856734</v>
      </c>
      <c r="R632" s="17">
        <v>0.48979636363636364</v>
      </c>
      <c r="S632" s="17">
        <v>0.62272909090909101</v>
      </c>
      <c r="T632" s="38">
        <v>2.187589585305072</v>
      </c>
      <c r="U632" s="38">
        <v>1.0533944033608067</v>
      </c>
      <c r="V632" s="38">
        <v>0.53273815428869953</v>
      </c>
      <c r="W632" s="38">
        <v>1.2799046203939763</v>
      </c>
      <c r="X632" s="53">
        <v>2.1213203435596398E-3</v>
      </c>
      <c r="Y632" s="54">
        <v>2.1213203435596398E-3</v>
      </c>
      <c r="Z632" s="38">
        <v>1.767636014291232</v>
      </c>
      <c r="AA632" s="55">
        <v>2.1213203435596398E-3</v>
      </c>
      <c r="AB632" s="56">
        <v>2.1213203435596398E-3</v>
      </c>
      <c r="AC632" s="38">
        <v>7.0083361641556641</v>
      </c>
      <c r="AD632" s="57">
        <v>2.1213203435596398E-3</v>
      </c>
      <c r="AE632" s="58">
        <v>2.1213203435596398E-3</v>
      </c>
      <c r="AF632" s="38">
        <v>1.3004340913253551</v>
      </c>
      <c r="AG632" s="38">
        <v>0.70893355674551994</v>
      </c>
      <c r="AH632" s="59">
        <v>2.1213203435596398E-3</v>
      </c>
      <c r="AI632" s="38">
        <v>19.812959125937574</v>
      </c>
      <c r="AJ632" s="60">
        <v>2.1213203435596398E-3</v>
      </c>
      <c r="AK632" s="38">
        <v>1.7364410620327126</v>
      </c>
      <c r="AL632" s="61">
        <v>2.1213203435596398E-3</v>
      </c>
      <c r="AM632" s="38">
        <v>0.42253069424440315</v>
      </c>
      <c r="AN632" s="62">
        <v>2.1213203435596398E-3</v>
      </c>
      <c r="AO632" s="38">
        <v>12.0933919887218</v>
      </c>
      <c r="AP632" s="38">
        <v>5.4522442752384249E-2</v>
      </c>
      <c r="AQ632" s="38">
        <v>4.7016503616570705E-2</v>
      </c>
      <c r="AR632" s="38">
        <v>0.94087792521706337</v>
      </c>
      <c r="AS632" s="38">
        <v>0.74581451318655767</v>
      </c>
      <c r="AT632" s="38">
        <v>4.212548320325622</v>
      </c>
      <c r="AU632" s="38">
        <v>3.0748523039364777</v>
      </c>
      <c r="AV632" s="38">
        <v>0.9870844021359968</v>
      </c>
      <c r="AW632" s="38">
        <v>24.341236269819326</v>
      </c>
      <c r="AX632" s="38"/>
      <c r="AY632" s="38"/>
      <c r="AZ632" s="38"/>
      <c r="BA632" s="38">
        <v>4.0410806432820747</v>
      </c>
      <c r="BB632" s="38">
        <v>0.16801775310398961</v>
      </c>
      <c r="BC632" s="66">
        <v>2.1213203435596398E-3</v>
      </c>
      <c r="BD632" s="38"/>
      <c r="BE632" s="38">
        <v>0.61140401018694424</v>
      </c>
      <c r="BF632" s="38">
        <v>1.6020444411730665</v>
      </c>
      <c r="BG632" s="38">
        <v>3.725277800511663E-2</v>
      </c>
      <c r="BH632" s="68">
        <v>2.1213203435596398E-3</v>
      </c>
      <c r="BI632" s="69">
        <v>2.1213203435596398E-3</v>
      </c>
      <c r="BJ632" s="70">
        <v>2.1213203435596398E-3</v>
      </c>
      <c r="BK632" s="71">
        <v>2.1213203435596398E-3</v>
      </c>
      <c r="BL632" s="85">
        <f t="shared" si="72"/>
        <v>1.1505561340819599</v>
      </c>
      <c r="BM632" s="85">
        <f t="shared" si="73"/>
        <v>1.272792206135784E-2</v>
      </c>
      <c r="BN632" s="85">
        <f t="shared" si="74"/>
        <v>1.1357068916770423</v>
      </c>
      <c r="BO632" s="85">
        <f t="shared" si="75"/>
        <v>8.4852813742385593E-3</v>
      </c>
      <c r="BP632" s="85">
        <f t="shared" si="76"/>
        <v>4.2426406871192797E-3</v>
      </c>
      <c r="BQ632" s="85">
        <f t="shared" si="77"/>
        <v>13.83172026213901</v>
      </c>
      <c r="BR632" s="85">
        <f t="shared" si="78"/>
        <v>21.549400187970289</v>
      </c>
      <c r="BS632" s="85">
        <f t="shared" si="79"/>
        <v>40.874358908459001</v>
      </c>
    </row>
    <row r="633" spans="1:71" x14ac:dyDescent="0.2">
      <c r="A633" s="22">
        <v>632</v>
      </c>
      <c r="B633" s="24" t="s">
        <v>26</v>
      </c>
      <c r="C633" s="16">
        <v>1579</v>
      </c>
      <c r="D633" s="16">
        <v>1</v>
      </c>
      <c r="E633" s="16">
        <v>4</v>
      </c>
      <c r="F633" s="16" t="s">
        <v>27</v>
      </c>
      <c r="G633" s="16">
        <v>1</v>
      </c>
      <c r="H633" s="16">
        <v>199</v>
      </c>
      <c r="I633" s="16">
        <v>28.4</v>
      </c>
      <c r="J633" s="17">
        <v>2.99</v>
      </c>
      <c r="K633" s="17">
        <v>1.97</v>
      </c>
      <c r="L633" s="17">
        <v>4.3</v>
      </c>
      <c r="M633" s="22">
        <v>0</v>
      </c>
      <c r="N633" s="17">
        <v>42.259090909090901</v>
      </c>
      <c r="O633" s="17">
        <v>25.09289545</v>
      </c>
      <c r="P633" s="17">
        <v>2.1270280735721201</v>
      </c>
      <c r="Q633" s="17">
        <v>2.7177498117672365</v>
      </c>
      <c r="R633" s="17">
        <v>0.89886272727272709</v>
      </c>
      <c r="S633" s="17">
        <v>1.1484963636363634</v>
      </c>
      <c r="T633" s="38">
        <v>2.9878251142279466</v>
      </c>
      <c r="U633" s="38">
        <v>1.4180517703640287</v>
      </c>
      <c r="V633" s="38">
        <v>0.76957087090966958</v>
      </c>
      <c r="W633" s="38">
        <v>1.851029777150295</v>
      </c>
      <c r="X633" s="53">
        <v>2.1213203435596398E-3</v>
      </c>
      <c r="Y633" s="37">
        <v>6.615E-2</v>
      </c>
      <c r="Z633" s="38">
        <v>2.4922104295094654</v>
      </c>
      <c r="AA633" s="55">
        <v>2.1213203435596398E-3</v>
      </c>
      <c r="AB633" s="37">
        <v>4.2160000000000003E-2</v>
      </c>
      <c r="AC633" s="38">
        <v>8.6222283124558707</v>
      </c>
      <c r="AD633" s="38">
        <v>0.14974999999999999</v>
      </c>
      <c r="AE633" s="38">
        <v>0.40042</v>
      </c>
      <c r="AF633" s="38">
        <v>1.3296295456241412</v>
      </c>
      <c r="AG633" s="38">
        <v>1.0759291190179079</v>
      </c>
      <c r="AH633" s="38">
        <v>0.13381999999999999</v>
      </c>
      <c r="AI633" s="38">
        <v>20.140071686351856</v>
      </c>
      <c r="AJ633" s="38">
        <v>0.15273</v>
      </c>
      <c r="AK633" s="38">
        <v>1.4219774601739728</v>
      </c>
      <c r="AL633" s="38">
        <v>0.4546</v>
      </c>
      <c r="AM633" s="38">
        <v>0.45263809684074929</v>
      </c>
      <c r="AN633" s="38">
        <v>0.20316999999999999</v>
      </c>
      <c r="AO633" s="38">
        <v>8.733709582872633</v>
      </c>
      <c r="AP633" s="38">
        <v>3.6584399753032022E-2</v>
      </c>
      <c r="AQ633" s="38">
        <v>3.8631889918724419E-2</v>
      </c>
      <c r="AR633" s="38">
        <v>1.4921924826089052</v>
      </c>
      <c r="AS633" s="38">
        <v>1.1587152482497407</v>
      </c>
      <c r="AT633" s="38">
        <v>9.6169685917213705</v>
      </c>
      <c r="AU633" s="38">
        <v>1.7972327827988972</v>
      </c>
      <c r="AV633" s="38">
        <v>0.87273302515390327</v>
      </c>
      <c r="AW633" s="38">
        <v>18.672839887885203</v>
      </c>
      <c r="AX633" s="38"/>
      <c r="AY633" s="38">
        <v>1.3051200000000001</v>
      </c>
      <c r="AZ633" s="38">
        <v>0.48848000000000003</v>
      </c>
      <c r="BA633" s="38">
        <v>3.9825973082270352</v>
      </c>
      <c r="BB633" s="38">
        <v>9.6632535655948204E-2</v>
      </c>
      <c r="BC633" s="66">
        <v>2.1213203435596398E-3</v>
      </c>
      <c r="BD633" s="38">
        <v>0.10471999999999999</v>
      </c>
      <c r="BE633" s="38">
        <v>0.51830147229772372</v>
      </c>
      <c r="BF633" s="38">
        <v>1.175019077048906</v>
      </c>
      <c r="BG633" s="38">
        <v>6.1187125842985794E-2</v>
      </c>
      <c r="BH633" s="38">
        <v>4.0599999999999997E-2</v>
      </c>
      <c r="BI633" s="69">
        <v>2.1213203435596398E-3</v>
      </c>
      <c r="BJ633" s="38">
        <v>0.11771</v>
      </c>
      <c r="BK633" s="38">
        <v>8.8849999999999998E-2</v>
      </c>
      <c r="BL633" s="85">
        <f t="shared" si="72"/>
        <v>3.1334885362022167</v>
      </c>
      <c r="BM633" s="85">
        <f t="shared" si="73"/>
        <v>1.3334800000000002</v>
      </c>
      <c r="BN633" s="85">
        <f t="shared" si="74"/>
        <v>1.5968385362022168</v>
      </c>
      <c r="BO633" s="85">
        <f t="shared" si="75"/>
        <v>0.47846</v>
      </c>
      <c r="BP633" s="85">
        <f t="shared" si="76"/>
        <v>0.85502</v>
      </c>
      <c r="BQ633" s="85">
        <f t="shared" si="77"/>
        <v>18.143037594960838</v>
      </c>
      <c r="BR633" s="85">
        <f t="shared" si="78"/>
        <v>21.56204914652583</v>
      </c>
      <c r="BS633" s="85">
        <f t="shared" si="79"/>
        <v>41.669358467849506</v>
      </c>
    </row>
    <row r="634" spans="1:71" x14ac:dyDescent="0.2">
      <c r="A634" s="22">
        <v>633</v>
      </c>
      <c r="B634" s="24" t="s">
        <v>26</v>
      </c>
      <c r="C634" s="16">
        <v>1579</v>
      </c>
      <c r="D634" s="16">
        <v>1</v>
      </c>
      <c r="E634" s="16">
        <v>4</v>
      </c>
      <c r="F634" s="16" t="s">
        <v>27</v>
      </c>
      <c r="G634" s="16">
        <v>1</v>
      </c>
      <c r="H634" s="16">
        <v>202</v>
      </c>
      <c r="I634" s="16">
        <v>28.4</v>
      </c>
      <c r="J634" s="17">
        <v>2.99</v>
      </c>
      <c r="K634" s="17">
        <v>1.97</v>
      </c>
      <c r="L634" s="17">
        <v>4.3</v>
      </c>
      <c r="M634" s="22">
        <v>3</v>
      </c>
      <c r="N634" s="17">
        <v>44.990909090909092</v>
      </c>
      <c r="O634" s="17">
        <v>23.581227269999999</v>
      </c>
      <c r="P634" s="17">
        <v>1.7186623560315213</v>
      </c>
      <c r="Q634" s="17">
        <v>2.8814902000404126</v>
      </c>
      <c r="R634" s="17">
        <v>0.77324181818181814</v>
      </c>
      <c r="S634" s="17">
        <v>1.2964086363636365</v>
      </c>
      <c r="T634" s="38">
        <v>2.4432371122210608</v>
      </c>
      <c r="U634" s="38">
        <v>1.2064527659905966</v>
      </c>
      <c r="V634" s="38">
        <v>0.67778990525539284</v>
      </c>
      <c r="W634" s="38">
        <v>1.6778925253658969</v>
      </c>
      <c r="X634" s="53">
        <v>2.1213203435596398E-3</v>
      </c>
      <c r="Y634" s="37">
        <v>5.3949999999999998E-2</v>
      </c>
      <c r="Z634" s="38">
        <v>2.3538144055304833</v>
      </c>
      <c r="AA634" s="55">
        <v>2.1213203435596398E-3</v>
      </c>
      <c r="AB634" s="37">
        <v>4.9459999999999997E-2</v>
      </c>
      <c r="AC634" s="38">
        <v>8.85732584702445</v>
      </c>
      <c r="AD634" s="38">
        <v>0.16419</v>
      </c>
      <c r="AE634" s="38">
        <v>0.43973000000000001</v>
      </c>
      <c r="AF634" s="38">
        <v>2.0546286172092594</v>
      </c>
      <c r="AG634" s="38">
        <v>1.2148252442942189</v>
      </c>
      <c r="AH634" s="38">
        <v>0.14868000000000001</v>
      </c>
      <c r="AI634" s="38">
        <v>22.538009544751354</v>
      </c>
      <c r="AJ634" s="38">
        <v>0.12504000000000001</v>
      </c>
      <c r="AK634" s="38">
        <v>2.3897118662795909</v>
      </c>
      <c r="AL634" s="38">
        <v>0.48402000000000001</v>
      </c>
      <c r="AM634" s="38">
        <v>0.46188174022679584</v>
      </c>
      <c r="AN634" s="38">
        <v>0.34705000000000003</v>
      </c>
      <c r="AO634" s="38">
        <v>7.8729981526847741</v>
      </c>
      <c r="AP634" s="38">
        <v>2.123042333541857E-2</v>
      </c>
      <c r="AQ634" s="38">
        <v>2.6344320927161734E-2</v>
      </c>
      <c r="AR634" s="38">
        <v>1.0869783039492198</v>
      </c>
      <c r="AS634" s="38">
        <v>0.88837989726563205</v>
      </c>
      <c r="AT634" s="38">
        <v>6.3670136437041362</v>
      </c>
      <c r="AU634" s="38">
        <v>1.3178872454170028</v>
      </c>
      <c r="AV634" s="38">
        <v>0.70170810704884834</v>
      </c>
      <c r="AW634" s="38">
        <v>20.791945358575017</v>
      </c>
      <c r="AX634" s="38"/>
      <c r="AY634" s="38">
        <v>1.33633</v>
      </c>
      <c r="AZ634" s="38">
        <v>0.41406999999999999</v>
      </c>
      <c r="BA634" s="38">
        <v>3.3248664862182316</v>
      </c>
      <c r="BB634" s="38">
        <v>0.12378917227128376</v>
      </c>
      <c r="BC634" s="66">
        <v>2.1213203435596398E-3</v>
      </c>
      <c r="BD634" s="38">
        <v>8.8910000000000003E-2</v>
      </c>
      <c r="BE634" s="38">
        <v>0.5163285197563382</v>
      </c>
      <c r="BF634" s="38">
        <v>1.0538901207536886</v>
      </c>
      <c r="BG634" s="38">
        <v>3.8369997771747211E-2</v>
      </c>
      <c r="BH634" s="38">
        <v>9.3399999999999997E-2</v>
      </c>
      <c r="BI634" s="69">
        <v>2.1213203435596398E-3</v>
      </c>
      <c r="BJ634" s="38">
        <v>0.12977</v>
      </c>
      <c r="BK634" s="38">
        <v>0.18251000000000001</v>
      </c>
      <c r="BL634" s="85">
        <f t="shared" si="72"/>
        <v>3.4909483048645744</v>
      </c>
      <c r="BM634" s="85">
        <f t="shared" si="73"/>
        <v>1.4111200000000002</v>
      </c>
      <c r="BN634" s="85">
        <f t="shared" si="74"/>
        <v>1.7327783048645744</v>
      </c>
      <c r="BO634" s="85">
        <f t="shared" si="75"/>
        <v>0.48737000000000008</v>
      </c>
      <c r="BP634" s="85">
        <f t="shared" si="76"/>
        <v>0.92375000000000007</v>
      </c>
      <c r="BQ634" s="85">
        <f t="shared" si="77"/>
        <v>17.218633881731442</v>
      </c>
      <c r="BR634" s="85">
        <f t="shared" si="78"/>
        <v>24.927721411030944</v>
      </c>
      <c r="BS634" s="85">
        <f t="shared" si="79"/>
        <v>38.507964237680845</v>
      </c>
    </row>
    <row r="635" spans="1:71" x14ac:dyDescent="0.2">
      <c r="A635" s="22">
        <v>634</v>
      </c>
      <c r="B635" s="24" t="s">
        <v>26</v>
      </c>
      <c r="C635" s="16">
        <v>1579</v>
      </c>
      <c r="D635" s="16">
        <v>1</v>
      </c>
      <c r="E635" s="16">
        <v>4</v>
      </c>
      <c r="F635" s="16" t="s">
        <v>27</v>
      </c>
      <c r="G635" s="16">
        <v>1</v>
      </c>
      <c r="H635" s="16">
        <v>205</v>
      </c>
      <c r="I635" s="16">
        <v>28.4</v>
      </c>
      <c r="J635" s="17">
        <v>2.99</v>
      </c>
      <c r="K635" s="17">
        <v>1.97</v>
      </c>
      <c r="L635" s="17">
        <v>4.3</v>
      </c>
      <c r="M635" s="22">
        <v>6</v>
      </c>
      <c r="N635" s="17">
        <v>47.086363636363629</v>
      </c>
      <c r="O635" s="17">
        <v>23.954263640000001</v>
      </c>
      <c r="P635" s="17">
        <v>2.1905473501303216</v>
      </c>
      <c r="Q635" s="17">
        <v>2.8920561830292497</v>
      </c>
      <c r="R635" s="17">
        <v>1.0314490909090908</v>
      </c>
      <c r="S635" s="17">
        <v>1.3617640909090907</v>
      </c>
      <c r="T635" s="38">
        <v>2.8090796823572273</v>
      </c>
      <c r="U635" s="38">
        <v>1.3516106324214496</v>
      </c>
      <c r="V635" s="38">
        <v>0.74576913059405336</v>
      </c>
      <c r="W635" s="38">
        <v>1.7924968990658567</v>
      </c>
      <c r="X635" s="53">
        <v>2.1213203435596398E-3</v>
      </c>
      <c r="Y635" s="37">
        <v>3.8330000000000003E-2</v>
      </c>
      <c r="Z635" s="38">
        <v>2.4890039205531247</v>
      </c>
      <c r="AA635" s="55">
        <v>2.1213203435596398E-3</v>
      </c>
      <c r="AB635" s="37">
        <v>4.7059999999999998E-2</v>
      </c>
      <c r="AC635" s="38">
        <v>9.280914183751932</v>
      </c>
      <c r="AD635" s="38">
        <v>0.18082999999999999</v>
      </c>
      <c r="AE635" s="38">
        <v>0.45046999999999998</v>
      </c>
      <c r="AF635" s="38">
        <v>2.0903406773164792</v>
      </c>
      <c r="AG635" s="38">
        <v>1.0648159080782309</v>
      </c>
      <c r="AH635" s="38">
        <v>0.14132</v>
      </c>
      <c r="AI635" s="38">
        <v>23.713089538295968</v>
      </c>
      <c r="AJ635" s="38">
        <v>0.11391999999999999</v>
      </c>
      <c r="AK635" s="38">
        <v>2.5021888413627633</v>
      </c>
      <c r="AL635" s="38">
        <v>0.48931999999999998</v>
      </c>
      <c r="AM635" s="38">
        <v>0.47390595488788517</v>
      </c>
      <c r="AN635" s="38">
        <v>0.39838000000000001</v>
      </c>
      <c r="AO635" s="38">
        <v>8.3716967944433023</v>
      </c>
      <c r="AP635" s="38">
        <v>2.913489849050491E-2</v>
      </c>
      <c r="AQ635" s="38">
        <v>2.3965024297330738E-2</v>
      </c>
      <c r="AR635" s="38">
        <v>0.84398341153312084</v>
      </c>
      <c r="AS635" s="38">
        <v>0.68403040299118656</v>
      </c>
      <c r="AT635" s="38">
        <v>5.0737483547880036</v>
      </c>
      <c r="AU635" s="38">
        <v>1.0018269181379149</v>
      </c>
      <c r="AV635" s="38">
        <v>0.67225758480512299</v>
      </c>
      <c r="AW635" s="38">
        <v>21.751728680361008</v>
      </c>
      <c r="AX635" s="38"/>
      <c r="AY635" s="38">
        <v>1.1936500000000001</v>
      </c>
      <c r="AZ635" s="38">
        <v>0.42629</v>
      </c>
      <c r="BA635" s="38">
        <v>3.3324123898021134</v>
      </c>
      <c r="BB635" s="38">
        <v>0.12563003547980514</v>
      </c>
      <c r="BC635" s="66">
        <v>2.1213203435596398E-3</v>
      </c>
      <c r="BD635" s="38">
        <v>8.5790000000000005E-2</v>
      </c>
      <c r="BE635" s="38">
        <v>0.52544403254003624</v>
      </c>
      <c r="BF635" s="38">
        <v>0.85251763650634038</v>
      </c>
      <c r="BG635" s="38">
        <v>3.0397648792007639E-2</v>
      </c>
      <c r="BH635" s="38">
        <v>3.338E-2</v>
      </c>
      <c r="BI635" s="69">
        <v>2.1213203435596398E-3</v>
      </c>
      <c r="BJ635" s="38">
        <v>7.9799999999999996E-2</v>
      </c>
      <c r="BK635" s="38">
        <v>9.5920000000000005E-2</v>
      </c>
      <c r="BL635" s="85">
        <f t="shared" si="72"/>
        <v>3.4004731833096749</v>
      </c>
      <c r="BM635" s="85">
        <f t="shared" si="73"/>
        <v>1.42292</v>
      </c>
      <c r="BN635" s="85">
        <f t="shared" si="74"/>
        <v>1.5791731833096758</v>
      </c>
      <c r="BO635" s="85">
        <f t="shared" si="75"/>
        <v>0.48312999999999995</v>
      </c>
      <c r="BP635" s="85">
        <f t="shared" si="76"/>
        <v>0.9397899999999999</v>
      </c>
      <c r="BQ635" s="85">
        <f t="shared" si="77"/>
        <v>18.470995769087203</v>
      </c>
      <c r="BR635" s="85">
        <f t="shared" si="78"/>
        <v>26.215278379658731</v>
      </c>
      <c r="BS635" s="85">
        <f t="shared" si="79"/>
        <v>36.866149659211636</v>
      </c>
    </row>
    <row r="636" spans="1:71" x14ac:dyDescent="0.2">
      <c r="A636" s="22">
        <v>635</v>
      </c>
      <c r="B636" s="24" t="s">
        <v>26</v>
      </c>
      <c r="C636" s="16">
        <v>1579</v>
      </c>
      <c r="D636" s="16">
        <v>1</v>
      </c>
      <c r="E636" s="16">
        <v>4</v>
      </c>
      <c r="F636" s="16" t="s">
        <v>27</v>
      </c>
      <c r="G636" s="16">
        <v>1</v>
      </c>
      <c r="H636" s="16">
        <v>208</v>
      </c>
      <c r="I636" s="16">
        <v>28.4</v>
      </c>
      <c r="J636" s="17">
        <v>2.99</v>
      </c>
      <c r="K636" s="17">
        <v>1.97</v>
      </c>
      <c r="L636" s="17">
        <v>4.3</v>
      </c>
      <c r="M636" s="22">
        <v>9</v>
      </c>
      <c r="N636" s="17">
        <v>39.140909090909091</v>
      </c>
      <c r="O636" s="17">
        <v>23.900972729999999</v>
      </c>
      <c r="P636" s="17">
        <v>2.8165973754500055</v>
      </c>
      <c r="Q636" s="17">
        <v>3.137954941354081</v>
      </c>
      <c r="R636" s="17">
        <v>1.1024418181818181</v>
      </c>
      <c r="S636" s="17">
        <v>1.2282240909090907</v>
      </c>
      <c r="T636" s="38">
        <v>3.9867682190064881</v>
      </c>
      <c r="U636" s="38">
        <v>2.2260031144128853</v>
      </c>
      <c r="V636" s="38">
        <v>1.3135200768519522</v>
      </c>
      <c r="W636" s="38">
        <v>3.2953679431089093</v>
      </c>
      <c r="X636" s="53">
        <v>2.1213203435596398E-3</v>
      </c>
      <c r="Y636" s="37">
        <v>4.7410000000000001E-2</v>
      </c>
      <c r="Z636" s="38">
        <v>3.9034510287245361</v>
      </c>
      <c r="AA636" s="55">
        <v>2.1213203435596398E-3</v>
      </c>
      <c r="AB636" s="37">
        <v>5.6349999999999997E-2</v>
      </c>
      <c r="AC636" s="38">
        <v>11.845240667099626</v>
      </c>
      <c r="AD636" s="38">
        <v>0.21923000000000001</v>
      </c>
      <c r="AE636" s="38">
        <v>0.49181999999999998</v>
      </c>
      <c r="AF636" s="38">
        <v>1.741512888312045</v>
      </c>
      <c r="AG636" s="38">
        <v>0.86007968794643508</v>
      </c>
      <c r="AH636" s="38">
        <v>0.21654000000000001</v>
      </c>
      <c r="AI636" s="38">
        <v>27.577199421094729</v>
      </c>
      <c r="AJ636" s="38">
        <v>8.9959999999999998E-2</v>
      </c>
      <c r="AK636" s="38">
        <v>1.9449978179268801</v>
      </c>
      <c r="AL636" s="38">
        <v>0.57377999999999996</v>
      </c>
      <c r="AM636" s="38">
        <v>0.39988865109291899</v>
      </c>
      <c r="AN636" s="38">
        <v>0.28399999999999997</v>
      </c>
      <c r="AO636" s="38">
        <v>5.2481008342921829</v>
      </c>
      <c r="AP636" s="38">
        <v>2.5742733994568782E-2</v>
      </c>
      <c r="AQ636" s="38">
        <v>2.6813356425831946E-2</v>
      </c>
      <c r="AR636" s="38">
        <v>0.62239487946022043</v>
      </c>
      <c r="AS636" s="38">
        <v>0.47484972565176553</v>
      </c>
      <c r="AT636" s="38">
        <v>3.827761965631332</v>
      </c>
      <c r="AU636" s="38">
        <v>0.81794597835620764</v>
      </c>
      <c r="AV636" s="38">
        <v>0.57485733168636577</v>
      </c>
      <c r="AW636" s="38">
        <v>16.158999946343457</v>
      </c>
      <c r="AX636" s="38"/>
      <c r="AY636" s="38">
        <v>0.97553000000000001</v>
      </c>
      <c r="AZ636" s="38">
        <v>0.40390999999999999</v>
      </c>
      <c r="BA636" s="38">
        <v>3.8973454192095502</v>
      </c>
      <c r="BB636" s="38">
        <v>5.9841667702181335E-2</v>
      </c>
      <c r="BC636" s="66">
        <v>2.1213203435596398E-3</v>
      </c>
      <c r="BD636" s="38">
        <v>8.4220000000000003E-2</v>
      </c>
      <c r="BE636" s="38">
        <v>0.48387937926858821</v>
      </c>
      <c r="BF636" s="38">
        <v>0.73838757780851183</v>
      </c>
      <c r="BG636" s="38">
        <v>3.4826352433382245E-2</v>
      </c>
      <c r="BH636" s="38">
        <v>4.5740000000000003E-2</v>
      </c>
      <c r="BI636" s="69">
        <v>2.1213203435596398E-3</v>
      </c>
      <c r="BJ636" s="38">
        <v>0.15215000000000001</v>
      </c>
      <c r="BK636" s="38">
        <v>0.21260999999999999</v>
      </c>
      <c r="BL636" s="85">
        <f t="shared" si="72"/>
        <v>3.2411796593829134</v>
      </c>
      <c r="BM636" s="85">
        <f t="shared" si="73"/>
        <v>1.64768</v>
      </c>
      <c r="BN636" s="85">
        <f t="shared" si="74"/>
        <v>1.3094996593829138</v>
      </c>
      <c r="BO636" s="85">
        <f t="shared" si="75"/>
        <v>0.58208000000000004</v>
      </c>
      <c r="BP636" s="85">
        <f t="shared" si="76"/>
        <v>1.0655999999999999</v>
      </c>
      <c r="BQ636" s="85">
        <f t="shared" si="77"/>
        <v>26.57247236954796</v>
      </c>
      <c r="BR636" s="85">
        <f t="shared" si="78"/>
        <v>29.522197239021608</v>
      </c>
      <c r="BS636" s="85">
        <f t="shared" si="79"/>
        <v>29.622048954659075</v>
      </c>
    </row>
    <row r="637" spans="1:71" x14ac:dyDescent="0.2">
      <c r="A637" s="22">
        <v>636</v>
      </c>
      <c r="B637" s="24" t="s">
        <v>26</v>
      </c>
      <c r="C637" s="16">
        <v>1579</v>
      </c>
      <c r="D637" s="16">
        <v>1</v>
      </c>
      <c r="E637" s="16">
        <v>4</v>
      </c>
      <c r="F637" s="16" t="s">
        <v>27</v>
      </c>
      <c r="G637" s="16">
        <v>1</v>
      </c>
      <c r="H637" s="16">
        <v>211</v>
      </c>
      <c r="I637" s="16">
        <v>28.4</v>
      </c>
      <c r="J637" s="17">
        <v>2.99</v>
      </c>
      <c r="K637" s="17">
        <v>1.97</v>
      </c>
      <c r="L637" s="17">
        <v>4.3</v>
      </c>
      <c r="M637" s="22">
        <v>12</v>
      </c>
      <c r="N637" s="17">
        <v>40.881818181818176</v>
      </c>
      <c r="O637" s="17">
        <v>28.084309090000001</v>
      </c>
      <c r="P637" s="17">
        <v>2.4594607516121862</v>
      </c>
      <c r="Q637" s="17">
        <v>2.8053580164554148</v>
      </c>
      <c r="R637" s="17">
        <v>1.0054722727272727</v>
      </c>
      <c r="S637" s="17">
        <v>1.1468813636363635</v>
      </c>
      <c r="T637" s="38">
        <v>3.7731093720695434</v>
      </c>
      <c r="U637" s="38">
        <v>1.9333722452959481</v>
      </c>
      <c r="V637" s="38">
        <v>1.0299126024715677</v>
      </c>
      <c r="W637" s="38">
        <v>2.3942390477676656</v>
      </c>
      <c r="X637" s="53">
        <v>2.1213203435596398E-3</v>
      </c>
      <c r="Y637" s="37">
        <v>3.7600000000000001E-2</v>
      </c>
      <c r="Z637" s="38">
        <v>2.832432512883134</v>
      </c>
      <c r="AA637" s="55">
        <v>2.1213203435596398E-3</v>
      </c>
      <c r="AB637" s="37">
        <v>0.06</v>
      </c>
      <c r="AC637" s="38">
        <v>10.55684734448837</v>
      </c>
      <c r="AD637" s="38">
        <v>0.1986</v>
      </c>
      <c r="AE637" s="38">
        <v>0.45566000000000001</v>
      </c>
      <c r="AF637" s="38">
        <v>1.3312382587670537</v>
      </c>
      <c r="AG637" s="38">
        <v>0.88418644910614808</v>
      </c>
      <c r="AH637" s="38">
        <v>0.22045999999999999</v>
      </c>
      <c r="AI637" s="38">
        <v>26.843925634385375</v>
      </c>
      <c r="AJ637" s="38">
        <v>8.3330000000000001E-2</v>
      </c>
      <c r="AK637" s="38">
        <v>1.5792950070069662</v>
      </c>
      <c r="AL637" s="38">
        <v>0.51781999999999995</v>
      </c>
      <c r="AM637" s="38">
        <v>0.43583363556145344</v>
      </c>
      <c r="AN637" s="38">
        <v>0.18745999999999999</v>
      </c>
      <c r="AO637" s="38">
        <v>9.3223262139899035</v>
      </c>
      <c r="AP637" s="38">
        <v>3.9014177567950323E-2</v>
      </c>
      <c r="AQ637" s="38">
        <v>3.2072357818823748E-2</v>
      </c>
      <c r="AR637" s="38">
        <v>0.78701251420422347</v>
      </c>
      <c r="AS637" s="38">
        <v>0.57054471344713631</v>
      </c>
      <c r="AT637" s="38">
        <v>4.1187705436886448</v>
      </c>
      <c r="AU637" s="38">
        <v>1.1363893163403751</v>
      </c>
      <c r="AV637" s="38">
        <v>0.67119918217970664</v>
      </c>
      <c r="AW637" s="38">
        <v>18.080583178124947</v>
      </c>
      <c r="AX637" s="38"/>
      <c r="AY637" s="38">
        <v>0.89283000000000001</v>
      </c>
      <c r="AZ637" s="38">
        <v>0.41837000000000002</v>
      </c>
      <c r="BA637" s="38">
        <v>2.7611893870878697</v>
      </c>
      <c r="BB637" s="38">
        <v>0.11220380405696548</v>
      </c>
      <c r="BC637" s="66">
        <v>2.1213203435596398E-3</v>
      </c>
      <c r="BD637" s="38">
        <v>8.6790000000000006E-2</v>
      </c>
      <c r="BE637" s="38">
        <v>0.43261480005217295</v>
      </c>
      <c r="BF637" s="38">
        <v>0.67155219192503623</v>
      </c>
      <c r="BG637" s="38">
        <v>3.5978410122288168E-2</v>
      </c>
      <c r="BH637" s="38">
        <v>2.7289999999999998E-2</v>
      </c>
      <c r="BI637" s="69">
        <v>2.1213203435596398E-3</v>
      </c>
      <c r="BJ637" s="38">
        <v>0.13042999999999999</v>
      </c>
      <c r="BK637" s="38">
        <v>0.14238000000000001</v>
      </c>
      <c r="BL637" s="85">
        <f t="shared" si="72"/>
        <v>3.0830714050111609</v>
      </c>
      <c r="BM637" s="85">
        <f t="shared" si="73"/>
        <v>1.5358699999999998</v>
      </c>
      <c r="BN637" s="85">
        <f t="shared" si="74"/>
        <v>1.3597414050111611</v>
      </c>
      <c r="BO637" s="85">
        <f t="shared" si="75"/>
        <v>0.56238999999999995</v>
      </c>
      <c r="BP637" s="85">
        <f t="shared" si="76"/>
        <v>0.9734799999999999</v>
      </c>
      <c r="BQ637" s="85">
        <f t="shared" si="77"/>
        <v>22.52203444531979</v>
      </c>
      <c r="BR637" s="85">
        <f t="shared" si="78"/>
        <v>28.423220641392341</v>
      </c>
      <c r="BS637" s="85">
        <f t="shared" si="79"/>
        <v>31.151457217303257</v>
      </c>
    </row>
    <row r="638" spans="1:71" x14ac:dyDescent="0.2">
      <c r="A638" s="22">
        <v>637</v>
      </c>
      <c r="B638" s="24" t="s">
        <v>26</v>
      </c>
      <c r="C638" s="16">
        <v>1579</v>
      </c>
      <c r="D638" s="16">
        <v>1</v>
      </c>
      <c r="E638" s="16">
        <v>4</v>
      </c>
      <c r="F638" s="16" t="s">
        <v>27</v>
      </c>
      <c r="G638" s="16">
        <v>1</v>
      </c>
      <c r="H638" s="16">
        <v>214</v>
      </c>
      <c r="I638" s="16">
        <v>28.4</v>
      </c>
      <c r="J638" s="17">
        <v>2.99</v>
      </c>
      <c r="K638" s="17">
        <v>1.97</v>
      </c>
      <c r="L638" s="17">
        <v>4.3</v>
      </c>
      <c r="M638" s="22">
        <v>15</v>
      </c>
      <c r="N638" s="17"/>
      <c r="O638" s="17">
        <v>27.853999999999999</v>
      </c>
      <c r="P638" s="17"/>
      <c r="Q638" s="17"/>
      <c r="R638" s="17"/>
      <c r="S638" s="17"/>
      <c r="T638" s="38">
        <v>3.527243961923896</v>
      </c>
      <c r="U638" s="38">
        <v>1.7215314061697411</v>
      </c>
      <c r="V638" s="38">
        <v>0.91432420482436982</v>
      </c>
      <c r="W638" s="38">
        <v>2.0749014107979953</v>
      </c>
      <c r="X638" s="53">
        <v>2.1213203435596398E-3</v>
      </c>
      <c r="Y638" s="37">
        <v>3.6080000000000001E-2</v>
      </c>
      <c r="Z638" s="38">
        <v>2.6115904405736878</v>
      </c>
      <c r="AA638" s="55">
        <v>2.1213203435596398E-3</v>
      </c>
      <c r="AB638" s="37">
        <v>6.9629999999999997E-2</v>
      </c>
      <c r="AC638" s="38">
        <v>9.7447947086957427</v>
      </c>
      <c r="AD638" s="38">
        <v>0.20362</v>
      </c>
      <c r="AE638" s="38">
        <v>0.40699999999999997</v>
      </c>
      <c r="AF638" s="38">
        <v>1.6803480352434286</v>
      </c>
      <c r="AG638" s="38">
        <v>0.98019077996648207</v>
      </c>
      <c r="AH638" s="38">
        <v>0.18063000000000001</v>
      </c>
      <c r="AI638" s="38">
        <v>25.710421938693734</v>
      </c>
      <c r="AJ638" s="38">
        <v>9.3229999999999993E-2</v>
      </c>
      <c r="AK638" s="38">
        <v>1.9834706127230686</v>
      </c>
      <c r="AL638" s="38">
        <v>0.43470999999999999</v>
      </c>
      <c r="AM638" s="38">
        <v>0.45602838621780678</v>
      </c>
      <c r="AN638" s="38">
        <v>0.22414000000000001</v>
      </c>
      <c r="AO638" s="38">
        <v>9.0878402195074557</v>
      </c>
      <c r="AP638" s="38">
        <v>3.278939408326953E-2</v>
      </c>
      <c r="AQ638" s="38">
        <v>2.6666015592785006E-2</v>
      </c>
      <c r="AR638" s="38">
        <v>0.79389169551373417</v>
      </c>
      <c r="AS638" s="38">
        <v>0.61510538541801296</v>
      </c>
      <c r="AT638" s="38">
        <v>4.3874103012712311</v>
      </c>
      <c r="AU638" s="38">
        <v>1.048308939596245</v>
      </c>
      <c r="AV638" s="38">
        <v>0.62048953658366501</v>
      </c>
      <c r="AW638" s="38">
        <v>20.170303006426177</v>
      </c>
      <c r="AX638" s="38"/>
      <c r="AY638" s="38">
        <v>1.0144299999999999</v>
      </c>
      <c r="AZ638" s="38">
        <v>0.37837999999999999</v>
      </c>
      <c r="BA638" s="38">
        <v>2.7862293343191022</v>
      </c>
      <c r="BB638" s="38">
        <v>0.11076459130011586</v>
      </c>
      <c r="BC638" s="66">
        <v>2.1213203435596398E-3</v>
      </c>
      <c r="BD638" s="38">
        <v>8.3879999999999996E-2</v>
      </c>
      <c r="BE638" s="38">
        <v>0.45175025255553342</v>
      </c>
      <c r="BF638" s="38">
        <v>0.75897431404901117</v>
      </c>
      <c r="BG638" s="38">
        <v>3.2933606840756205E-2</v>
      </c>
      <c r="BH638" s="38">
        <v>2.7830000000000001E-2</v>
      </c>
      <c r="BI638" s="69">
        <v>2.1213203435596398E-3</v>
      </c>
      <c r="BJ638" s="38">
        <v>0.12684000000000001</v>
      </c>
      <c r="BK638" s="38">
        <v>0.12742999999999999</v>
      </c>
      <c r="BL638" s="85">
        <f t="shared" si="72"/>
        <v>3.0873804865278487</v>
      </c>
      <c r="BM638" s="85">
        <f t="shared" si="73"/>
        <v>1.3888200000000002</v>
      </c>
      <c r="BN638" s="85">
        <f t="shared" si="74"/>
        <v>1.4744204865278485</v>
      </c>
      <c r="BO638" s="85">
        <f t="shared" si="75"/>
        <v>0.54710999999999999</v>
      </c>
      <c r="BP638" s="85">
        <f t="shared" si="76"/>
        <v>0.84170999999999996</v>
      </c>
      <c r="BQ638" s="85">
        <f t="shared" si="77"/>
        <v>20.596507453328993</v>
      </c>
      <c r="BR638" s="85">
        <f t="shared" si="78"/>
        <v>27.693892551416802</v>
      </c>
      <c r="BS638" s="85">
        <f t="shared" si="79"/>
        <v>33.598649014236763</v>
      </c>
    </row>
    <row r="639" spans="1:71" x14ac:dyDescent="0.2">
      <c r="A639" s="22">
        <v>638</v>
      </c>
      <c r="B639" s="24" t="s">
        <v>26</v>
      </c>
      <c r="C639" s="16">
        <v>1579</v>
      </c>
      <c r="D639" s="16">
        <v>1</v>
      </c>
      <c r="E639" s="16">
        <v>4</v>
      </c>
      <c r="F639" s="16" t="s">
        <v>27</v>
      </c>
      <c r="G639" s="16">
        <v>1</v>
      </c>
      <c r="H639" s="16">
        <v>217</v>
      </c>
      <c r="I639" s="16">
        <v>28.4</v>
      </c>
      <c r="J639" s="17">
        <v>2.99</v>
      </c>
      <c r="K639" s="17">
        <v>1.97</v>
      </c>
      <c r="L639" s="17">
        <v>4.3</v>
      </c>
      <c r="M639" s="22">
        <v>18</v>
      </c>
      <c r="N639" s="17">
        <v>48.8</v>
      </c>
      <c r="O639" s="17">
        <v>26.547927269999999</v>
      </c>
      <c r="P639" s="17">
        <v>2.5349347988077495</v>
      </c>
      <c r="Q639" s="17">
        <v>2.8789921758569306</v>
      </c>
      <c r="R639" s="17">
        <v>1.2370481818181818</v>
      </c>
      <c r="S639" s="17">
        <v>1.4049481818181819</v>
      </c>
      <c r="T639" s="38">
        <v>3.7592336352426527</v>
      </c>
      <c r="U639" s="38">
        <v>1.8583381041998521</v>
      </c>
      <c r="V639" s="38">
        <v>1.0006043174681012</v>
      </c>
      <c r="W639" s="38">
        <v>2.2856246704316678</v>
      </c>
      <c r="X639" s="53">
        <v>2.1213203435596398E-3</v>
      </c>
      <c r="Y639" s="37">
        <v>3.7949999999999998E-2</v>
      </c>
      <c r="Z639" s="38">
        <v>2.8758555974275306</v>
      </c>
      <c r="AA639" s="55">
        <v>2.1213203435596398E-3</v>
      </c>
      <c r="AB639" s="37">
        <v>7.8070000000000001E-2</v>
      </c>
      <c r="AC639" s="38">
        <v>10.537909858104069</v>
      </c>
      <c r="AD639" s="38">
        <v>0.20548</v>
      </c>
      <c r="AE639" s="38">
        <v>0.41485</v>
      </c>
      <c r="AF639" s="38">
        <v>1.8123999273092897</v>
      </c>
      <c r="AG639" s="38">
        <v>0.91807376798141371</v>
      </c>
      <c r="AH639" s="38">
        <v>0.20984</v>
      </c>
      <c r="AI639" s="38">
        <v>26.375228864540539</v>
      </c>
      <c r="AJ639" s="38">
        <v>7.4230000000000004E-2</v>
      </c>
      <c r="AK639" s="38">
        <v>1.9083780960556957</v>
      </c>
      <c r="AL639" s="38">
        <v>0.42542999999999997</v>
      </c>
      <c r="AM639" s="38">
        <v>0.44253998019336305</v>
      </c>
      <c r="AN639" s="38">
        <v>0.26121</v>
      </c>
      <c r="AO639" s="38">
        <v>9.3208350247244756</v>
      </c>
      <c r="AP639" s="38">
        <v>3.0608889429085462E-2</v>
      </c>
      <c r="AQ639" s="38">
        <v>2.5927868419560643E-2</v>
      </c>
      <c r="AR639" s="38">
        <v>0.6519271389123853</v>
      </c>
      <c r="AS639" s="38">
        <v>0.51183895217180475</v>
      </c>
      <c r="AT639" s="38">
        <v>3.2877285351983936</v>
      </c>
      <c r="AU639" s="38">
        <v>0.88546308523245532</v>
      </c>
      <c r="AV639" s="38">
        <v>0.56142516120179986</v>
      </c>
      <c r="AW639" s="38">
        <v>19.915173670875351</v>
      </c>
      <c r="AX639" s="38"/>
      <c r="AY639" s="38">
        <v>0.88021000000000005</v>
      </c>
      <c r="AZ639" s="38">
        <v>0.29093000000000002</v>
      </c>
      <c r="BA639" s="38">
        <v>2.6826921891073758</v>
      </c>
      <c r="BB639" s="38">
        <v>0.13507204141594084</v>
      </c>
      <c r="BC639" s="66">
        <v>2.1213203435596398E-3</v>
      </c>
      <c r="BD639" s="38">
        <v>6.9529999999999995E-2</v>
      </c>
      <c r="BE639" s="38">
        <v>0.45662860700166524</v>
      </c>
      <c r="BF639" s="38">
        <v>0.6502896726397257</v>
      </c>
      <c r="BG639" s="38">
        <v>2.559325955614598E-2</v>
      </c>
      <c r="BH639" s="38">
        <v>2.945E-2</v>
      </c>
      <c r="BI639" s="69">
        <v>2.1213203435596398E-3</v>
      </c>
      <c r="BJ639" s="38">
        <v>8.2570000000000005E-2</v>
      </c>
      <c r="BK639" s="38">
        <v>0.11537</v>
      </c>
      <c r="BL639" s="85">
        <f t="shared" si="72"/>
        <v>3.0697950685183364</v>
      </c>
      <c r="BM639" s="85">
        <f t="shared" si="73"/>
        <v>1.4078999999999999</v>
      </c>
      <c r="BN639" s="85">
        <f t="shared" si="74"/>
        <v>1.4006850685183365</v>
      </c>
      <c r="BO639" s="85">
        <f t="shared" si="75"/>
        <v>0.56762000000000001</v>
      </c>
      <c r="BP639" s="85">
        <f t="shared" si="76"/>
        <v>0.84027999999999992</v>
      </c>
      <c r="BQ639" s="85">
        <f t="shared" si="77"/>
        <v>22.319687503217434</v>
      </c>
      <c r="BR639" s="85">
        <f t="shared" si="78"/>
        <v>28.283606960596234</v>
      </c>
      <c r="BS639" s="85">
        <f t="shared" si="79"/>
        <v>31.292671711848808</v>
      </c>
    </row>
    <row r="640" spans="1:71" x14ac:dyDescent="0.2">
      <c r="A640" s="22">
        <v>639</v>
      </c>
      <c r="B640" s="24" t="s">
        <v>26</v>
      </c>
      <c r="C640" s="16">
        <v>1579</v>
      </c>
      <c r="D640" s="16">
        <v>2</v>
      </c>
      <c r="E640" s="16">
        <v>4</v>
      </c>
      <c r="F640" s="16" t="s">
        <v>29</v>
      </c>
      <c r="G640" s="16">
        <v>1</v>
      </c>
      <c r="H640" s="16">
        <v>234</v>
      </c>
      <c r="I640" s="16">
        <v>31.8</v>
      </c>
      <c r="J640" s="17">
        <v>2.88</v>
      </c>
      <c r="K640" s="17">
        <v>1.94</v>
      </c>
      <c r="L640" s="17">
        <v>4.2</v>
      </c>
      <c r="M640" s="22">
        <v>0</v>
      </c>
      <c r="N640" s="17">
        <v>68.595454545454544</v>
      </c>
      <c r="O640" s="17">
        <v>26.054363639999998</v>
      </c>
      <c r="P640" s="17">
        <v>2.2924716718573981</v>
      </c>
      <c r="Q640" s="17">
        <v>2.9551944867801994</v>
      </c>
      <c r="R640" s="17">
        <v>1.5725313636363636</v>
      </c>
      <c r="S640" s="17">
        <v>2.0271290909090904</v>
      </c>
      <c r="T640" s="38">
        <v>2.996012687062616</v>
      </c>
      <c r="U640" s="38">
        <v>1.3678773964458824</v>
      </c>
      <c r="V640" s="38">
        <v>0.72224886807253852</v>
      </c>
      <c r="W640" s="38">
        <v>1.6341753897453584</v>
      </c>
      <c r="X640" s="53">
        <v>2.1213203435596398E-3</v>
      </c>
      <c r="Y640" s="37">
        <v>3.9399999999999998E-2</v>
      </c>
      <c r="Z640" s="38">
        <v>2.2328330335993094</v>
      </c>
      <c r="AA640" s="55">
        <v>2.1213203435596398E-3</v>
      </c>
      <c r="AB640" s="37">
        <v>4.4699999999999997E-2</v>
      </c>
      <c r="AC640" s="38">
        <v>7.8212048873879558</v>
      </c>
      <c r="AD640" s="38">
        <v>0.12288</v>
      </c>
      <c r="AE640" s="38">
        <v>0.37206</v>
      </c>
      <c r="AF640" s="38">
        <v>1.7950096458926659</v>
      </c>
      <c r="AG640" s="38">
        <v>0.82012479506388036</v>
      </c>
      <c r="AH640" s="38">
        <v>0.13658999999999999</v>
      </c>
      <c r="AI640" s="38">
        <v>20.286091258039587</v>
      </c>
      <c r="AJ640" s="38">
        <v>0.12196</v>
      </c>
      <c r="AK640" s="38">
        <v>2.2372927648835197</v>
      </c>
      <c r="AL640" s="38">
        <v>0.36563000000000001</v>
      </c>
      <c r="AM640" s="38">
        <v>0.36402950447950672</v>
      </c>
      <c r="AN640" s="38">
        <v>0.23945</v>
      </c>
      <c r="AO640" s="38">
        <v>9.3379385042437271</v>
      </c>
      <c r="AP640" s="38">
        <v>3.9128270147084108E-2</v>
      </c>
      <c r="AQ640" s="38">
        <v>3.8683850288623395E-2</v>
      </c>
      <c r="AR640" s="38">
        <v>1.3331929124033561</v>
      </c>
      <c r="AS640" s="38">
        <v>1.0267267747896143</v>
      </c>
      <c r="AT640" s="38">
        <v>7.0592027108648496</v>
      </c>
      <c r="AU640" s="38">
        <v>1.2231787087016619</v>
      </c>
      <c r="AV640" s="38">
        <v>0.83597307636713458</v>
      </c>
      <c r="AW640" s="38">
        <v>22.974014066690739</v>
      </c>
      <c r="AX640" s="38"/>
      <c r="AY640" s="38">
        <v>1.2675099999999999</v>
      </c>
      <c r="AZ640" s="38">
        <v>0.66078999999999999</v>
      </c>
      <c r="BA640" s="38">
        <v>3.6019409571357937</v>
      </c>
      <c r="BB640" s="38">
        <v>0.1168230531355183</v>
      </c>
      <c r="BC640" s="66">
        <v>2.1213203435596398E-3</v>
      </c>
      <c r="BD640" s="38">
        <v>0.10523</v>
      </c>
      <c r="BE640" s="38">
        <v>0.43944023679631888</v>
      </c>
      <c r="BF640" s="38">
        <v>0.99109332314308796</v>
      </c>
      <c r="BG640" s="38">
        <v>6.398425137210656E-2</v>
      </c>
      <c r="BH640" s="38">
        <v>3.3169999999999998E-2</v>
      </c>
      <c r="BI640" s="69">
        <v>2.1213203435596398E-3</v>
      </c>
      <c r="BJ640" s="38">
        <v>8.2369999999999999E-2</v>
      </c>
      <c r="BK640" s="38">
        <v>8.2930000000000004E-2</v>
      </c>
      <c r="BL640" s="85">
        <f t="shared" si="72"/>
        <v>2.628945619886947</v>
      </c>
      <c r="BM640" s="85">
        <f t="shared" si="73"/>
        <v>1.1638199999999999</v>
      </c>
      <c r="BN640" s="85">
        <f t="shared" si="74"/>
        <v>1.2256756198869467</v>
      </c>
      <c r="BO640" s="85">
        <f t="shared" si="75"/>
        <v>0.42613000000000001</v>
      </c>
      <c r="BP640" s="85">
        <f t="shared" si="76"/>
        <v>0.73768999999999996</v>
      </c>
      <c r="BQ640" s="85">
        <f t="shared" si="77"/>
        <v>16.776473582657221</v>
      </c>
      <c r="BR640" s="85">
        <f t="shared" si="78"/>
        <v>22.523384022923107</v>
      </c>
      <c r="BS640" s="85">
        <f t="shared" si="79"/>
        <v>41.979624832523015</v>
      </c>
    </row>
    <row r="641" spans="1:71" x14ac:dyDescent="0.2">
      <c r="A641" s="22">
        <v>640</v>
      </c>
      <c r="B641" s="24" t="s">
        <v>26</v>
      </c>
      <c r="C641" s="16">
        <v>1579</v>
      </c>
      <c r="D641" s="16">
        <v>2</v>
      </c>
      <c r="E641" s="16">
        <v>4</v>
      </c>
      <c r="F641" s="16" t="s">
        <v>29</v>
      </c>
      <c r="G641" s="16">
        <v>1</v>
      </c>
      <c r="H641" s="16">
        <v>237</v>
      </c>
      <c r="I641" s="16">
        <v>31.8</v>
      </c>
      <c r="J641" s="17">
        <v>2.88</v>
      </c>
      <c r="K641" s="17">
        <v>1.94</v>
      </c>
      <c r="L641" s="17">
        <v>4.2</v>
      </c>
      <c r="M641" s="22">
        <v>3</v>
      </c>
      <c r="N641" s="17">
        <v>56.104545454545445</v>
      </c>
      <c r="O641" s="17">
        <v>24.497090910000001</v>
      </c>
      <c r="P641" s="17">
        <v>2.2474414647978613</v>
      </c>
      <c r="Q641" s="17">
        <v>3.0600000000000005</v>
      </c>
      <c r="R641" s="17">
        <v>1.260916818181818</v>
      </c>
      <c r="S641" s="17">
        <v>1.7167990909090909</v>
      </c>
      <c r="T641" s="38">
        <v>3.6340894769700793</v>
      </c>
      <c r="U641" s="38">
        <v>1.7958461049057863</v>
      </c>
      <c r="V641" s="38">
        <v>0.97083815613557101</v>
      </c>
      <c r="W641" s="38">
        <v>2.2782669323527505</v>
      </c>
      <c r="X641" s="53">
        <v>2.1213203435596398E-3</v>
      </c>
      <c r="Y641" s="37">
        <v>3.3349999999999998E-2</v>
      </c>
      <c r="Z641" s="38">
        <v>2.8293053851478831</v>
      </c>
      <c r="AA641" s="55">
        <v>2.1213203435596398E-3</v>
      </c>
      <c r="AB641" s="37">
        <v>6.744E-2</v>
      </c>
      <c r="AC641" s="38">
        <v>10.104279222956785</v>
      </c>
      <c r="AD641" s="38">
        <v>0.20302999999999999</v>
      </c>
      <c r="AE641" s="38">
        <v>0.48818</v>
      </c>
      <c r="AF641" s="38">
        <v>2.0910703649424196</v>
      </c>
      <c r="AG641" s="38">
        <v>0.86476133143702261</v>
      </c>
      <c r="AH641" s="38">
        <v>0.15687000000000001</v>
      </c>
      <c r="AI641" s="38">
        <v>24.126058257519119</v>
      </c>
      <c r="AJ641" s="38">
        <v>0.10278</v>
      </c>
      <c r="AK641" s="38">
        <v>2.172403008791929</v>
      </c>
      <c r="AL641" s="38">
        <v>0.45905000000000001</v>
      </c>
      <c r="AM641" s="38">
        <v>0.39643859538754272</v>
      </c>
      <c r="AN641" s="38">
        <v>0.24309</v>
      </c>
      <c r="AO641" s="38">
        <v>7.8531026250526326</v>
      </c>
      <c r="AP641" s="38">
        <v>3.2431181282474401E-2</v>
      </c>
      <c r="AQ641" s="38">
        <v>2.8512933736353708E-2</v>
      </c>
      <c r="AR641" s="38">
        <v>0.67800760118102099</v>
      </c>
      <c r="AS641" s="38">
        <v>0.53299210707334543</v>
      </c>
      <c r="AT641" s="38">
        <v>3.6910640961193613</v>
      </c>
      <c r="AU641" s="38">
        <v>1.0792851279981055</v>
      </c>
      <c r="AV641" s="38">
        <v>0.63454482441759352</v>
      </c>
      <c r="AW641" s="38">
        <v>21.275498359012982</v>
      </c>
      <c r="AX641" s="38"/>
      <c r="AY641" s="38">
        <v>0.83498000000000006</v>
      </c>
      <c r="AZ641" s="38">
        <v>0.48814000000000002</v>
      </c>
      <c r="BA641" s="38">
        <v>3.3061476768480729</v>
      </c>
      <c r="BB641" s="38">
        <v>0.11865687294157709</v>
      </c>
      <c r="BC641" s="66">
        <v>2.1213203435596398E-3</v>
      </c>
      <c r="BD641" s="38">
        <v>0.1203</v>
      </c>
      <c r="BE641" s="38">
        <v>0.42743767279229916</v>
      </c>
      <c r="BF641" s="38">
        <v>0.88146375052151194</v>
      </c>
      <c r="BG641" s="38">
        <v>3.7651476330659926E-2</v>
      </c>
      <c r="BH641" s="38">
        <v>2.2599999999999999E-2</v>
      </c>
      <c r="BI641" s="69">
        <v>2.1213203435596398E-3</v>
      </c>
      <c r="BJ641" s="38">
        <v>9.4439999999999996E-2</v>
      </c>
      <c r="BK641" s="38">
        <v>0.11733</v>
      </c>
      <c r="BL641" s="85">
        <f t="shared" si="72"/>
        <v>3.017111247168125</v>
      </c>
      <c r="BM641" s="85">
        <f t="shared" si="73"/>
        <v>1.4773500000000002</v>
      </c>
      <c r="BN641" s="85">
        <f t="shared" si="74"/>
        <v>1.296671247168125</v>
      </c>
      <c r="BO641" s="85">
        <f t="shared" si="75"/>
        <v>0.53012000000000004</v>
      </c>
      <c r="BP641" s="85">
        <f t="shared" si="76"/>
        <v>0.94723000000000002</v>
      </c>
      <c r="BQ641" s="85">
        <f t="shared" si="77"/>
        <v>21.614746598812417</v>
      </c>
      <c r="BR641" s="85">
        <f t="shared" si="78"/>
        <v>26.298461266311048</v>
      </c>
      <c r="BS641" s="85">
        <f t="shared" si="79"/>
        <v>34.405726320942485</v>
      </c>
    </row>
    <row r="642" spans="1:71" x14ac:dyDescent="0.2">
      <c r="A642" s="22">
        <v>641</v>
      </c>
      <c r="B642" s="24" t="s">
        <v>26</v>
      </c>
      <c r="C642" s="16">
        <v>1579</v>
      </c>
      <c r="D642" s="16">
        <v>2</v>
      </c>
      <c r="E642" s="16">
        <v>4</v>
      </c>
      <c r="F642" s="16" t="s">
        <v>29</v>
      </c>
      <c r="G642" s="16">
        <v>1</v>
      </c>
      <c r="H642" s="16">
        <v>240</v>
      </c>
      <c r="I642" s="16">
        <v>31.8</v>
      </c>
      <c r="J642" s="17">
        <v>2.88</v>
      </c>
      <c r="K642" s="17">
        <v>1.94</v>
      </c>
      <c r="L642" s="17">
        <v>4.2</v>
      </c>
      <c r="M642" s="22">
        <v>6</v>
      </c>
      <c r="N642" s="17"/>
      <c r="O642" s="17">
        <v>26.63149091</v>
      </c>
      <c r="P642" s="17">
        <v>2.7519751765461158</v>
      </c>
      <c r="Q642" s="17"/>
      <c r="R642" s="17">
        <v>1.169089090909091</v>
      </c>
      <c r="S642" s="17"/>
      <c r="T642" s="38">
        <v>3.6592236670023546</v>
      </c>
      <c r="U642" s="38">
        <v>1.8772198255105867</v>
      </c>
      <c r="V642" s="38">
        <v>1.0443181196177285</v>
      </c>
      <c r="W642" s="38">
        <v>2.5438546929296182</v>
      </c>
      <c r="X642" s="53">
        <v>2.1213203435596398E-3</v>
      </c>
      <c r="Y642" s="37">
        <v>3.4479999999999997E-2</v>
      </c>
      <c r="Z642" s="38">
        <v>3.0018272072069712</v>
      </c>
      <c r="AA642" s="55">
        <v>2.1213203435596398E-3</v>
      </c>
      <c r="AB642" s="37">
        <v>7.3370000000000005E-2</v>
      </c>
      <c r="AC642" s="38">
        <v>10.141674360857605</v>
      </c>
      <c r="AD642" s="38">
        <v>0.19786999999999999</v>
      </c>
      <c r="AE642" s="38">
        <v>0.53995000000000004</v>
      </c>
      <c r="AF642" s="38">
        <v>1.500424996432643</v>
      </c>
      <c r="AG642" s="38">
        <v>0.80167668795286562</v>
      </c>
      <c r="AH642" s="38">
        <v>0.19935</v>
      </c>
      <c r="AI642" s="38">
        <v>26.745093120219082</v>
      </c>
      <c r="AJ642" s="38">
        <v>9.7600000000000006E-2</v>
      </c>
      <c r="AK642" s="38">
        <v>2.0154942078535849</v>
      </c>
      <c r="AL642" s="38">
        <v>0.57994000000000001</v>
      </c>
      <c r="AM642" s="38">
        <v>0.43031373560894054</v>
      </c>
      <c r="AN642" s="38">
        <v>0.29781999999999997</v>
      </c>
      <c r="AO642" s="38">
        <v>7.3069261370617884</v>
      </c>
      <c r="AP642" s="38">
        <v>3.0673800228310417E-2</v>
      </c>
      <c r="AQ642" s="38">
        <v>2.4694520646884446E-2</v>
      </c>
      <c r="AR642" s="38">
        <v>0.53787026968556439</v>
      </c>
      <c r="AS642" s="38">
        <v>0.44918690020194912</v>
      </c>
      <c r="AT642" s="38">
        <v>2.8230578293792168</v>
      </c>
      <c r="AU642" s="38">
        <v>1.1772385703268466</v>
      </c>
      <c r="AV642" s="38">
        <v>0.61816921117185408</v>
      </c>
      <c r="AW642" s="38">
        <v>20.404459528907719</v>
      </c>
      <c r="AX642" s="38"/>
      <c r="AY642" s="38">
        <v>0.81857000000000002</v>
      </c>
      <c r="AZ642" s="38">
        <v>0.53354000000000001</v>
      </c>
      <c r="BA642" s="38">
        <v>3.4005967231750853</v>
      </c>
      <c r="BB642" s="38">
        <v>8.3490171644806752E-2</v>
      </c>
      <c r="BC642" s="66">
        <v>2.1213203435596398E-3</v>
      </c>
      <c r="BD642" s="38">
        <v>7.8990000000000005E-2</v>
      </c>
      <c r="BE642" s="38">
        <v>0.54024927672465861</v>
      </c>
      <c r="BF642" s="38">
        <v>0.76878920395166894</v>
      </c>
      <c r="BG642" s="38">
        <v>3.0277278576806475E-2</v>
      </c>
      <c r="BH642" s="38">
        <v>4.5429999999999998E-2</v>
      </c>
      <c r="BI642" s="69">
        <v>2.1213203435596398E-3</v>
      </c>
      <c r="BJ642" s="38">
        <v>0.13224</v>
      </c>
      <c r="BK642" s="38">
        <v>0.18472</v>
      </c>
      <c r="BL642" s="85">
        <f t="shared" si="72"/>
        <v>3.2544917439053656</v>
      </c>
      <c r="BM642" s="85">
        <f t="shared" si="73"/>
        <v>1.6880799999999998</v>
      </c>
      <c r="BN642" s="85">
        <f t="shared" si="74"/>
        <v>1.2685917439053658</v>
      </c>
      <c r="BO642" s="85">
        <f t="shared" si="75"/>
        <v>0.56818999999999997</v>
      </c>
      <c r="BP642" s="85">
        <f t="shared" si="76"/>
        <v>1.1198900000000001</v>
      </c>
      <c r="BQ642" s="85">
        <f t="shared" si="77"/>
        <v>22.270239193468427</v>
      </c>
      <c r="BR642" s="85">
        <f t="shared" si="78"/>
        <v>28.760587328072667</v>
      </c>
      <c r="BS642" s="85">
        <f t="shared" si="79"/>
        <v>32.686485925308496</v>
      </c>
    </row>
    <row r="643" spans="1:71" x14ac:dyDescent="0.2">
      <c r="A643" s="22">
        <v>642</v>
      </c>
      <c r="B643" s="24" t="s">
        <v>26</v>
      </c>
      <c r="C643" s="16">
        <v>1579</v>
      </c>
      <c r="D643" s="16">
        <v>2</v>
      </c>
      <c r="E643" s="16">
        <v>4</v>
      </c>
      <c r="F643" s="16" t="s">
        <v>29</v>
      </c>
      <c r="G643" s="16">
        <v>1</v>
      </c>
      <c r="H643" s="16">
        <v>243</v>
      </c>
      <c r="I643" s="16">
        <v>31.8</v>
      </c>
      <c r="J643" s="17">
        <v>2.88</v>
      </c>
      <c r="K643" s="17">
        <v>1.94</v>
      </c>
      <c r="L643" s="17">
        <v>4.2</v>
      </c>
      <c r="M643" s="22">
        <v>9</v>
      </c>
      <c r="N643" s="17">
        <v>46.772727272727266</v>
      </c>
      <c r="O643" s="17">
        <v>25.321745450000002</v>
      </c>
      <c r="P643" s="17">
        <v>2.4209873663751216</v>
      </c>
      <c r="Q643" s="17"/>
      <c r="R643" s="17">
        <v>1.132361818181818</v>
      </c>
      <c r="S643" s="17"/>
      <c r="T643" s="38">
        <v>3.3703828424448683</v>
      </c>
      <c r="U643" s="38">
        <v>1.6244116658200061</v>
      </c>
      <c r="V643" s="38">
        <v>0.85520755222859268</v>
      </c>
      <c r="W643" s="38">
        <v>1.9839161928695705</v>
      </c>
      <c r="X643" s="53">
        <v>2.1213203435596398E-3</v>
      </c>
      <c r="Y643" s="37">
        <v>3.193E-2</v>
      </c>
      <c r="Z643" s="38">
        <v>2.472538790571376</v>
      </c>
      <c r="AA643" s="55">
        <v>2.1213203435596398E-3</v>
      </c>
      <c r="AB643" s="37">
        <v>6.3659999999999994E-2</v>
      </c>
      <c r="AC643" s="38">
        <v>9.6916113250298963</v>
      </c>
      <c r="AD643" s="38">
        <v>0.20979999999999999</v>
      </c>
      <c r="AE643" s="38">
        <v>0.52012999999999998</v>
      </c>
      <c r="AF643" s="38">
        <v>1.4257975703988985</v>
      </c>
      <c r="AG643" s="38">
        <v>0.93039880639116568</v>
      </c>
      <c r="AH643" s="38">
        <v>0.21983</v>
      </c>
      <c r="AI643" s="38">
        <v>25.883711671602939</v>
      </c>
      <c r="AJ643" s="38">
        <v>9.1939999999999994E-2</v>
      </c>
      <c r="AK643" s="38">
        <v>1.7460801783892639</v>
      </c>
      <c r="AL643" s="38">
        <v>0.57101000000000002</v>
      </c>
      <c r="AM643" s="38">
        <v>0.49884352699009082</v>
      </c>
      <c r="AN643" s="38">
        <v>0.27907999999999999</v>
      </c>
      <c r="AO643" s="38">
        <v>9.9342390877574562</v>
      </c>
      <c r="AP643" s="38">
        <v>2.8906513772937601E-2</v>
      </c>
      <c r="AQ643" s="38">
        <v>2.2074414978401749E-2</v>
      </c>
      <c r="AR643" s="38">
        <v>0.57296963520028776</v>
      </c>
      <c r="AS643" s="38">
        <v>0.46896777073360679</v>
      </c>
      <c r="AT643" s="38">
        <v>2.9107704648425141</v>
      </c>
      <c r="AU643" s="38">
        <v>1.1628020449464129</v>
      </c>
      <c r="AV643" s="38">
        <v>0.61210793861861978</v>
      </c>
      <c r="AW643" s="38">
        <v>21.532408222484808</v>
      </c>
      <c r="AX643" s="38"/>
      <c r="AY643" s="38">
        <v>0.85211000000000003</v>
      </c>
      <c r="AZ643" s="38">
        <v>0.44284000000000001</v>
      </c>
      <c r="BA643" s="38">
        <v>2.8197640996416542</v>
      </c>
      <c r="BB643" s="38">
        <v>0.14896487344449813</v>
      </c>
      <c r="BC643" s="66">
        <v>2.1213203435596398E-3</v>
      </c>
      <c r="BD643" s="38">
        <v>6.5390000000000004E-2</v>
      </c>
      <c r="BE643" s="38">
        <v>0.53325087368913826</v>
      </c>
      <c r="BF643" s="38">
        <v>0.74962559271455809</v>
      </c>
      <c r="BG643" s="38">
        <v>2.3111793922738755E-2</v>
      </c>
      <c r="BH643" s="38">
        <v>3.524E-2</v>
      </c>
      <c r="BI643" s="69">
        <v>2.1213203435596398E-3</v>
      </c>
      <c r="BJ643" s="38">
        <v>0.10483000000000001</v>
      </c>
      <c r="BK643" s="38">
        <v>0.14879999999999999</v>
      </c>
      <c r="BL643" s="85">
        <f t="shared" ref="BL643:BL706" si="80">SUM(Y643,AA643,AB643,AD643,AE643,AG643,AH643,AJ643,AL643,AM643,AN643)</f>
        <v>3.4187436537248161</v>
      </c>
      <c r="BM643" s="85">
        <f t="shared" ref="BM643:BM706" si="81">SUM(AB643,AD643,AE643,AH643,AJ643,AL643)</f>
        <v>1.6763699999999999</v>
      </c>
      <c r="BN643" s="85">
        <f t="shared" ref="BN643:BN706" si="82">SUM(Y643,AA643,AG643,AM643)</f>
        <v>1.4632936537248162</v>
      </c>
      <c r="BO643" s="85">
        <f t="shared" ref="BO643:BO706" si="83">SUM(AB643,AD643,AH643,AJ643)</f>
        <v>0.58523000000000003</v>
      </c>
      <c r="BP643" s="85">
        <f t="shared" ref="BP643:BP706" si="84">SUM(AE643,AL643)</f>
        <v>1.09114</v>
      </c>
      <c r="BQ643" s="85">
        <f t="shared" ref="BQ643:BQ706" si="85">SUM(T643,U643,V643,W643,X643,Z643,AC643)</f>
        <v>20.00018968930787</v>
      </c>
      <c r="BR643" s="85">
        <f t="shared" ref="BR643:BR706" si="86">SUM(AI643,AK643)</f>
        <v>27.629791849992202</v>
      </c>
      <c r="BS643" s="85">
        <f t="shared" ref="BS643:BS706" si="87">SUM(AP643:BK643)</f>
        <v>33.239176879677295</v>
      </c>
    </row>
    <row r="644" spans="1:71" x14ac:dyDescent="0.2">
      <c r="A644" s="22">
        <v>643</v>
      </c>
      <c r="B644" s="24" t="s">
        <v>26</v>
      </c>
      <c r="C644" s="16">
        <v>1579</v>
      </c>
      <c r="D644" s="16">
        <v>2</v>
      </c>
      <c r="E644" s="16">
        <v>4</v>
      </c>
      <c r="F644" s="16" t="s">
        <v>29</v>
      </c>
      <c r="G644" s="16">
        <v>1</v>
      </c>
      <c r="H644" s="16">
        <v>246</v>
      </c>
      <c r="I644" s="16">
        <v>31.8</v>
      </c>
      <c r="J644" s="17">
        <v>2.88</v>
      </c>
      <c r="K644" s="17">
        <v>1.94</v>
      </c>
      <c r="L644" s="17">
        <v>4.2</v>
      </c>
      <c r="M644" s="22">
        <v>12</v>
      </c>
      <c r="N644" s="17">
        <v>49.5</v>
      </c>
      <c r="O644" s="17">
        <v>27.019563640000001</v>
      </c>
      <c r="P644" s="17"/>
      <c r="Q644" s="17">
        <v>2.7599999999999993</v>
      </c>
      <c r="R644" s="17"/>
      <c r="S644" s="17">
        <v>1.3661999999999996</v>
      </c>
      <c r="T644" s="38">
        <v>3.1423988577138102</v>
      </c>
      <c r="U644" s="38">
        <v>1.6226708697556551</v>
      </c>
      <c r="V644" s="38">
        <v>0.88935483376861879</v>
      </c>
      <c r="W644" s="38">
        <v>2.0880563154397676</v>
      </c>
      <c r="X644" s="53">
        <v>2.1213203435596398E-3</v>
      </c>
      <c r="Y644" s="37">
        <v>4.3499999999999997E-2</v>
      </c>
      <c r="Z644" s="38">
        <v>2.6460947439121485</v>
      </c>
      <c r="AA644" s="55">
        <v>2.1213203435596398E-3</v>
      </c>
      <c r="AB644" s="37">
        <v>6.1089999999999998E-2</v>
      </c>
      <c r="AC644" s="38">
        <v>9.9628587675349518</v>
      </c>
      <c r="AD644" s="38">
        <v>0.19620000000000001</v>
      </c>
      <c r="AE644" s="38">
        <v>0.47687000000000002</v>
      </c>
      <c r="AF644" s="38">
        <v>1.5999631369853824</v>
      </c>
      <c r="AG644" s="38">
        <v>1.0864855112581593</v>
      </c>
      <c r="AH644" s="38">
        <v>0.18096999999999999</v>
      </c>
      <c r="AI644" s="38">
        <v>26.101652883164899</v>
      </c>
      <c r="AJ644" s="38">
        <v>8.9649999999999994E-2</v>
      </c>
      <c r="AK644" s="38">
        <v>1.8402597715152458</v>
      </c>
      <c r="AL644" s="38">
        <v>0.47985</v>
      </c>
      <c r="AM644" s="38">
        <v>0.51209256519490365</v>
      </c>
      <c r="AN644" s="38">
        <v>0.28656999999999999</v>
      </c>
      <c r="AO644" s="38">
        <v>9.373629968780488</v>
      </c>
      <c r="AP644" s="38">
        <v>2.4789020948278583E-2</v>
      </c>
      <c r="AQ644" s="38">
        <v>1.8798822412991377E-2</v>
      </c>
      <c r="AR644" s="38">
        <v>0.54875804298906838</v>
      </c>
      <c r="AS644" s="38">
        <v>0.38856356961934574</v>
      </c>
      <c r="AT644" s="38">
        <v>2.5212764896112403</v>
      </c>
      <c r="AU644" s="38">
        <v>0.96290033818674647</v>
      </c>
      <c r="AV644" s="38">
        <v>0.62068857813385958</v>
      </c>
      <c r="AW644" s="38">
        <v>21.478723597256501</v>
      </c>
      <c r="AX644" s="38"/>
      <c r="AY644" s="38">
        <v>1.01119</v>
      </c>
      <c r="AZ644" s="38">
        <v>0.45107999999999998</v>
      </c>
      <c r="BA644" s="38">
        <v>2.9301645481360805</v>
      </c>
      <c r="BB644" s="38">
        <v>0.14558557153200866</v>
      </c>
      <c r="BC644" s="66">
        <v>2.1213203435596398E-3</v>
      </c>
      <c r="BD644" s="38">
        <v>5.9799999999999999E-2</v>
      </c>
      <c r="BE644" s="38">
        <v>0.56740194127889965</v>
      </c>
      <c r="BF644" s="38">
        <v>0.72962449029983889</v>
      </c>
      <c r="BG644" s="38">
        <v>2.216651517977786E-2</v>
      </c>
      <c r="BH644" s="38">
        <v>3.1289999999999998E-2</v>
      </c>
      <c r="BI644" s="69">
        <v>2.1213203435596398E-3</v>
      </c>
      <c r="BJ644" s="38">
        <v>0.1022</v>
      </c>
      <c r="BK644" s="38">
        <v>0.14548</v>
      </c>
      <c r="BL644" s="85">
        <f t="shared" si="80"/>
        <v>3.4153993967966221</v>
      </c>
      <c r="BM644" s="85">
        <f t="shared" si="81"/>
        <v>1.4846300000000001</v>
      </c>
      <c r="BN644" s="85">
        <f t="shared" si="82"/>
        <v>1.6441993967966226</v>
      </c>
      <c r="BO644" s="85">
        <f t="shared" si="83"/>
        <v>0.52790999999999999</v>
      </c>
      <c r="BP644" s="85">
        <f t="shared" si="84"/>
        <v>0.95672000000000001</v>
      </c>
      <c r="BQ644" s="85">
        <f t="shared" si="85"/>
        <v>20.353555708468512</v>
      </c>
      <c r="BR644" s="85">
        <f t="shared" si="86"/>
        <v>27.941912654680145</v>
      </c>
      <c r="BS644" s="85">
        <f t="shared" si="87"/>
        <v>32.764724166271755</v>
      </c>
    </row>
    <row r="645" spans="1:71" x14ac:dyDescent="0.2">
      <c r="A645" s="22">
        <v>644</v>
      </c>
      <c r="B645" s="24" t="s">
        <v>26</v>
      </c>
      <c r="C645" s="16">
        <v>1579</v>
      </c>
      <c r="D645" s="16">
        <v>2</v>
      </c>
      <c r="E645" s="16">
        <v>4</v>
      </c>
      <c r="F645" s="16" t="s">
        <v>29</v>
      </c>
      <c r="G645" s="16">
        <v>1</v>
      </c>
      <c r="H645" s="16">
        <v>249</v>
      </c>
      <c r="I645" s="16">
        <v>31.8</v>
      </c>
      <c r="J645" s="17">
        <v>2.88</v>
      </c>
      <c r="K645" s="17">
        <v>1.94</v>
      </c>
      <c r="L645" s="17">
        <v>4.2</v>
      </c>
      <c r="M645" s="22">
        <v>15</v>
      </c>
      <c r="N645" s="17">
        <v>52.809090909090912</v>
      </c>
      <c r="O645" s="17">
        <v>27.648800000000001</v>
      </c>
      <c r="P645" s="17">
        <v>2.7494852814598034</v>
      </c>
      <c r="Q645" s="17">
        <v>2.8484437941125837</v>
      </c>
      <c r="R645" s="17">
        <v>1.4519781818181818</v>
      </c>
      <c r="S645" s="17">
        <v>1.5042372727272728</v>
      </c>
      <c r="T645" s="38">
        <v>3.1999038318333901</v>
      </c>
      <c r="U645" s="38">
        <v>1.6261194866335771</v>
      </c>
      <c r="V645" s="38">
        <v>0.91263883471780627</v>
      </c>
      <c r="W645" s="38">
        <v>2.2003032996427216</v>
      </c>
      <c r="X645" s="53">
        <v>2.1213203435596398E-3</v>
      </c>
      <c r="Y645" s="37">
        <v>5.459E-2</v>
      </c>
      <c r="Z645" s="38">
        <v>2.8623732821888308</v>
      </c>
      <c r="AA645" s="55">
        <v>2.1213203435596398E-3</v>
      </c>
      <c r="AB645" s="37">
        <v>7.4209999999999998E-2</v>
      </c>
      <c r="AC645" s="38">
        <v>10.299727325579623</v>
      </c>
      <c r="AD645" s="38">
        <v>0.21890999999999999</v>
      </c>
      <c r="AE645" s="38">
        <v>0.58147000000000004</v>
      </c>
      <c r="AF645" s="38">
        <v>1.7273397226365541</v>
      </c>
      <c r="AG645" s="38">
        <v>1.215773413704081</v>
      </c>
      <c r="AH645" s="38">
        <v>0.2021</v>
      </c>
      <c r="AI645" s="38">
        <v>25.659007721875771</v>
      </c>
      <c r="AJ645" s="38">
        <v>8.0350000000000005E-2</v>
      </c>
      <c r="AK645" s="38">
        <v>1.858204999904415</v>
      </c>
      <c r="AL645" s="38">
        <v>0.51241999999999999</v>
      </c>
      <c r="AM645" s="38">
        <v>0.53522643014155957</v>
      </c>
      <c r="AN645" s="38">
        <v>0.29942999999999997</v>
      </c>
      <c r="AO645" s="38">
        <v>9.1701416077837621</v>
      </c>
      <c r="AP645" s="38">
        <v>2.4254259717367319E-2</v>
      </c>
      <c r="AQ645" s="38">
        <v>1.8556433625033404E-2</v>
      </c>
      <c r="AR645" s="38">
        <v>0.58137075554279993</v>
      </c>
      <c r="AS645" s="38">
        <v>0.41463234469213656</v>
      </c>
      <c r="AT645" s="38">
        <v>2.6856299048553929</v>
      </c>
      <c r="AU645" s="38">
        <v>0.93263403437019565</v>
      </c>
      <c r="AV645" s="38">
        <v>0.6470305014919584</v>
      </c>
      <c r="AW645" s="38">
        <v>20.97746110601981</v>
      </c>
      <c r="AX645" s="38"/>
      <c r="AY645" s="38">
        <v>0.97980999999999996</v>
      </c>
      <c r="AZ645" s="38">
        <v>0.44794</v>
      </c>
      <c r="BA645" s="38">
        <v>2.7692889063460657</v>
      </c>
      <c r="BB645" s="38">
        <v>0.11730336726423403</v>
      </c>
      <c r="BC645" s="66">
        <v>2.1213203435596398E-3</v>
      </c>
      <c r="BD645" s="38">
        <v>6.2399999999999997E-2</v>
      </c>
      <c r="BE645" s="38">
        <v>0.55388755330827966</v>
      </c>
      <c r="BF645" s="38">
        <v>0.726647934095211</v>
      </c>
      <c r="BG645" s="38">
        <v>2.3251577575543615E-2</v>
      </c>
      <c r="BH645" s="38">
        <v>2.7040000000000002E-2</v>
      </c>
      <c r="BI645" s="69">
        <v>2.1213203435596398E-3</v>
      </c>
      <c r="BJ645" s="38">
        <v>9.3890000000000001E-2</v>
      </c>
      <c r="BK645" s="38">
        <v>0.12135</v>
      </c>
      <c r="BL645" s="85">
        <f t="shared" si="80"/>
        <v>3.7766011641892003</v>
      </c>
      <c r="BM645" s="85">
        <f t="shared" si="81"/>
        <v>1.6694599999999999</v>
      </c>
      <c r="BN645" s="85">
        <f t="shared" si="82"/>
        <v>1.8077111641892003</v>
      </c>
      <c r="BO645" s="85">
        <f t="shared" si="83"/>
        <v>0.57557000000000003</v>
      </c>
      <c r="BP645" s="85">
        <f t="shared" si="84"/>
        <v>1.09389</v>
      </c>
      <c r="BQ645" s="85">
        <f t="shared" si="85"/>
        <v>21.103187380939509</v>
      </c>
      <c r="BR645" s="85">
        <f t="shared" si="86"/>
        <v>27.517212721780187</v>
      </c>
      <c r="BS645" s="85">
        <f t="shared" si="87"/>
        <v>32.208621319591145</v>
      </c>
    </row>
    <row r="646" spans="1:71" x14ac:dyDescent="0.2">
      <c r="A646" s="22">
        <v>645</v>
      </c>
      <c r="B646" s="24" t="s">
        <v>26</v>
      </c>
      <c r="C646" s="16">
        <v>1579</v>
      </c>
      <c r="D646" s="16">
        <v>2</v>
      </c>
      <c r="E646" s="16">
        <v>4</v>
      </c>
      <c r="F646" s="16" t="s">
        <v>29</v>
      </c>
      <c r="G646" s="16">
        <v>1</v>
      </c>
      <c r="H646" s="16">
        <v>252</v>
      </c>
      <c r="I646" s="16">
        <v>31.8</v>
      </c>
      <c r="J646" s="17">
        <v>2.88</v>
      </c>
      <c r="K646" s="17">
        <v>1.94</v>
      </c>
      <c r="L646" s="17">
        <v>4.2</v>
      </c>
      <c r="M646" s="22">
        <v>18</v>
      </c>
      <c r="N646" s="17">
        <v>49.199999999999996</v>
      </c>
      <c r="O646" s="17">
        <v>26.027927269999999</v>
      </c>
      <c r="P646" s="17">
        <v>2.6786890243902439</v>
      </c>
      <c r="Q646" s="17">
        <v>2.9389024390243899</v>
      </c>
      <c r="R646" s="17">
        <v>1.3179149999999997</v>
      </c>
      <c r="S646" s="17">
        <v>1.4459399999999998</v>
      </c>
      <c r="T646" s="38">
        <v>3.4005380419334998</v>
      </c>
      <c r="U646" s="38">
        <v>1.7366730451860546</v>
      </c>
      <c r="V646" s="38">
        <v>0.97898972350050595</v>
      </c>
      <c r="W646" s="38">
        <v>2.3602993576967313</v>
      </c>
      <c r="X646" s="53">
        <v>2.1213203435596398E-3</v>
      </c>
      <c r="Y646" s="37">
        <v>5.1520000000000003E-2</v>
      </c>
      <c r="Z646" s="38">
        <v>3.0002684020927823</v>
      </c>
      <c r="AA646" s="55">
        <v>2.1213203435596398E-3</v>
      </c>
      <c r="AB646" s="37">
        <v>7.8469999999999998E-2</v>
      </c>
      <c r="AC646" s="38">
        <v>10.662377068344666</v>
      </c>
      <c r="AD646" s="38">
        <v>0.23363</v>
      </c>
      <c r="AE646" s="38">
        <v>0.58692</v>
      </c>
      <c r="AF646" s="38">
        <v>1.624712635332624</v>
      </c>
      <c r="AG646" s="38">
        <v>1.1497112082484793</v>
      </c>
      <c r="AH646" s="38">
        <v>0.20785000000000001</v>
      </c>
      <c r="AI646" s="38">
        <v>25.686590035801071</v>
      </c>
      <c r="AJ646" s="38">
        <v>8.6679999999999993E-2</v>
      </c>
      <c r="AK646" s="38">
        <v>1.6867708848695078</v>
      </c>
      <c r="AL646" s="38">
        <v>0.51959</v>
      </c>
      <c r="AM646" s="38">
        <v>0.54063625615197541</v>
      </c>
      <c r="AN646" s="38">
        <v>0.28319</v>
      </c>
      <c r="AO646" s="38">
        <v>9.3434445822030217</v>
      </c>
      <c r="AP646" s="38">
        <v>2.960333137770604E-2</v>
      </c>
      <c r="AQ646" s="38">
        <v>2.2512367873406443E-2</v>
      </c>
      <c r="AR646" s="38">
        <v>0.58672438404681648</v>
      </c>
      <c r="AS646" s="38">
        <v>0.3796163646224564</v>
      </c>
      <c r="AT646" s="38">
        <v>2.5150148646896109</v>
      </c>
      <c r="AU646" s="38">
        <v>1.0799210733092801</v>
      </c>
      <c r="AV646" s="38">
        <v>0.65073522261814976</v>
      </c>
      <c r="AW646" s="38">
        <v>19.993317501031463</v>
      </c>
      <c r="AX646" s="38"/>
      <c r="AY646" s="38">
        <v>0.88110999999999995</v>
      </c>
      <c r="AZ646" s="38">
        <v>0.45834000000000003</v>
      </c>
      <c r="BA646" s="38">
        <v>2.854593735405127</v>
      </c>
      <c r="BB646" s="38">
        <v>0.13847507345253737</v>
      </c>
      <c r="BC646" s="66">
        <v>2.1213203435596398E-3</v>
      </c>
      <c r="BD646" s="38">
        <v>6.1370000000000001E-2</v>
      </c>
      <c r="BE646" s="38">
        <v>0.56372505173925691</v>
      </c>
      <c r="BF646" s="38">
        <v>0.74094882684830199</v>
      </c>
      <c r="BG646" s="38">
        <v>2.3038915161333107E-2</v>
      </c>
      <c r="BH646" s="38">
        <v>3.0329999999999999E-2</v>
      </c>
      <c r="BI646" s="69">
        <v>2.1213203435596398E-3</v>
      </c>
      <c r="BJ646" s="38">
        <v>0.10252</v>
      </c>
      <c r="BK646" s="38">
        <v>0.13435</v>
      </c>
      <c r="BL646" s="85">
        <f t="shared" si="80"/>
        <v>3.740318784744014</v>
      </c>
      <c r="BM646" s="85">
        <f t="shared" si="81"/>
        <v>1.7131400000000001</v>
      </c>
      <c r="BN646" s="85">
        <f t="shared" si="82"/>
        <v>1.7439887847440145</v>
      </c>
      <c r="BO646" s="85">
        <f t="shared" si="83"/>
        <v>0.60663</v>
      </c>
      <c r="BP646" s="85">
        <f t="shared" si="84"/>
        <v>1.1065100000000001</v>
      </c>
      <c r="BQ646" s="85">
        <f t="shared" si="85"/>
        <v>22.141266959097802</v>
      </c>
      <c r="BR646" s="85">
        <f t="shared" si="86"/>
        <v>27.373360920670578</v>
      </c>
      <c r="BS646" s="85">
        <f t="shared" si="87"/>
        <v>31.250489352862562</v>
      </c>
    </row>
    <row r="647" spans="1:71" x14ac:dyDescent="0.2">
      <c r="A647" s="22">
        <v>646</v>
      </c>
      <c r="B647" s="24" t="s">
        <v>26</v>
      </c>
      <c r="C647" s="16">
        <v>1579</v>
      </c>
      <c r="D647" s="16">
        <v>3</v>
      </c>
      <c r="E647" s="16">
        <v>4</v>
      </c>
      <c r="F647" s="16" t="s">
        <v>28</v>
      </c>
      <c r="G647" s="16">
        <v>1</v>
      </c>
      <c r="H647" s="16">
        <v>269</v>
      </c>
      <c r="I647" s="16">
        <v>31.3</v>
      </c>
      <c r="J647" s="17">
        <v>4.91</v>
      </c>
      <c r="K647" s="17">
        <v>3.48</v>
      </c>
      <c r="L647" s="17">
        <v>6.6</v>
      </c>
      <c r="M647" s="22">
        <v>0</v>
      </c>
      <c r="N647" s="17">
        <v>57.204545454545453</v>
      </c>
      <c r="O647" s="17">
        <v>28.734327270000001</v>
      </c>
      <c r="P647" s="17">
        <v>2.0713396901072705</v>
      </c>
      <c r="Q647" s="17">
        <v>3.0171132300357564</v>
      </c>
      <c r="R647" s="17">
        <v>1.1849004545454545</v>
      </c>
      <c r="S647" s="17">
        <v>1.7259259090909089</v>
      </c>
      <c r="T647" s="38">
        <v>2.4524165936309874</v>
      </c>
      <c r="U647" s="38">
        <v>1.1789436719733293</v>
      </c>
      <c r="V647" s="38">
        <v>0.66938988440617253</v>
      </c>
      <c r="W647" s="38">
        <v>1.6279000201837786</v>
      </c>
      <c r="X647" s="53">
        <v>2.1213203435596398E-3</v>
      </c>
      <c r="Y647" s="37">
        <v>4.0379999999999999E-2</v>
      </c>
      <c r="Z647" s="38">
        <v>2.3598909536224166</v>
      </c>
      <c r="AA647" s="55">
        <v>2.1213203435596398E-3</v>
      </c>
      <c r="AB647" s="37">
        <v>4.3830000000000001E-2</v>
      </c>
      <c r="AC647" s="38">
        <v>8.7164319074824714</v>
      </c>
      <c r="AD647" s="38">
        <v>0.11892999999999999</v>
      </c>
      <c r="AE647" s="38">
        <v>0.33856000000000003</v>
      </c>
      <c r="AF647" s="38">
        <v>1.8791842820401559</v>
      </c>
      <c r="AG647" s="38">
        <v>0.87063121449000525</v>
      </c>
      <c r="AH647" s="38">
        <v>0.13777</v>
      </c>
      <c r="AI647" s="38">
        <v>22.41142749601055</v>
      </c>
      <c r="AJ647" s="38">
        <v>0.11661000000000001</v>
      </c>
      <c r="AK647" s="38">
        <v>2.2608333820935753</v>
      </c>
      <c r="AL647" s="38">
        <v>0.34556999999999999</v>
      </c>
      <c r="AM647" s="38">
        <v>0.36318359694046504</v>
      </c>
      <c r="AN647" s="38">
        <v>0.21214</v>
      </c>
      <c r="AO647" s="38">
        <v>9.1068780276762418</v>
      </c>
      <c r="AP647" s="38">
        <v>3.3287826493360914E-2</v>
      </c>
      <c r="AQ647" s="38">
        <v>3.5390725576056478E-2</v>
      </c>
      <c r="AR647" s="38">
        <v>1.259200877138134</v>
      </c>
      <c r="AS647" s="38">
        <v>1.0035409175872585</v>
      </c>
      <c r="AT647" s="38">
        <v>7.091670315722526</v>
      </c>
      <c r="AU647" s="38">
        <v>1.3013070280628023</v>
      </c>
      <c r="AV647" s="38">
        <v>0.81557597603529963</v>
      </c>
      <c r="AW647" s="38">
        <v>21.097475563441556</v>
      </c>
      <c r="AX647" s="38"/>
      <c r="AY647" s="38">
        <v>1.3284899999999999</v>
      </c>
      <c r="AZ647" s="38">
        <v>0.53069</v>
      </c>
      <c r="BA647" s="38">
        <v>3.5956806004416495</v>
      </c>
      <c r="BB647" s="38">
        <v>0.11300799476497977</v>
      </c>
      <c r="BC647" s="66">
        <v>2.1213203435596398E-3</v>
      </c>
      <c r="BD647" s="38">
        <v>8.3430000000000004E-2</v>
      </c>
      <c r="BE647" s="38">
        <v>0.51851464085755272</v>
      </c>
      <c r="BF647" s="38">
        <v>0.98614214369384945</v>
      </c>
      <c r="BG647" s="38">
        <v>5.4312427150175799E-2</v>
      </c>
      <c r="BH647" s="38">
        <v>3.4040000000000001E-2</v>
      </c>
      <c r="BI647" s="69">
        <v>2.1213203435596398E-3</v>
      </c>
      <c r="BJ647" s="38">
        <v>8.2739999999999994E-2</v>
      </c>
      <c r="BK647" s="38">
        <v>8.4989999999999996E-2</v>
      </c>
      <c r="BL647" s="85">
        <f t="shared" si="80"/>
        <v>2.5897261317740297</v>
      </c>
      <c r="BM647" s="85">
        <f t="shared" si="81"/>
        <v>1.10127</v>
      </c>
      <c r="BN647" s="85">
        <f t="shared" si="82"/>
        <v>1.2763161317740299</v>
      </c>
      <c r="BO647" s="85">
        <f t="shared" si="83"/>
        <v>0.41713999999999996</v>
      </c>
      <c r="BP647" s="85">
        <f t="shared" si="84"/>
        <v>0.68413000000000002</v>
      </c>
      <c r="BQ647" s="85">
        <f t="shared" si="85"/>
        <v>17.007094351642714</v>
      </c>
      <c r="BR647" s="85">
        <f t="shared" si="86"/>
        <v>24.672260878104126</v>
      </c>
      <c r="BS647" s="85">
        <f t="shared" si="87"/>
        <v>40.053729677652314</v>
      </c>
    </row>
    <row r="648" spans="1:71" x14ac:dyDescent="0.2">
      <c r="A648" s="22">
        <v>647</v>
      </c>
      <c r="B648" s="24" t="s">
        <v>26</v>
      </c>
      <c r="C648" s="16">
        <v>1579</v>
      </c>
      <c r="D648" s="16">
        <v>3</v>
      </c>
      <c r="E648" s="16">
        <v>4</v>
      </c>
      <c r="F648" s="16" t="s">
        <v>28</v>
      </c>
      <c r="G648" s="16">
        <v>1</v>
      </c>
      <c r="H648" s="16">
        <v>272</v>
      </c>
      <c r="I648" s="16">
        <v>31.3</v>
      </c>
      <c r="J648" s="17">
        <v>4.91</v>
      </c>
      <c r="K648" s="17">
        <v>3.48</v>
      </c>
      <c r="L648" s="17">
        <v>6.6</v>
      </c>
      <c r="M648" s="22">
        <v>3</v>
      </c>
      <c r="N648" s="17">
        <v>54.609090909090902</v>
      </c>
      <c r="O648" s="17">
        <v>24.67121818</v>
      </c>
      <c r="P648" s="17">
        <v>2.3870617612785088</v>
      </c>
      <c r="Q648" s="17">
        <v>3.1284401531546524</v>
      </c>
      <c r="R648" s="17">
        <v>1.3035527272727272</v>
      </c>
      <c r="S648" s="17">
        <v>1.708412727272727</v>
      </c>
      <c r="T648" s="38">
        <v>2.7428630158128824</v>
      </c>
      <c r="U648" s="38">
        <v>1.1847492485962787</v>
      </c>
      <c r="V648" s="38">
        <v>0.61447803479470009</v>
      </c>
      <c r="W648" s="38">
        <v>1.4258557799422125</v>
      </c>
      <c r="X648" s="53">
        <v>2.1213203435596398E-3</v>
      </c>
      <c r="Y648" s="37">
        <v>2.469E-2</v>
      </c>
      <c r="Z648" s="38">
        <v>2.0637299986820903</v>
      </c>
      <c r="AA648" s="55">
        <v>2.1213203435596398E-3</v>
      </c>
      <c r="AB648" s="37">
        <v>5.5390000000000002E-2</v>
      </c>
      <c r="AC648" s="38">
        <v>8.300879229105016</v>
      </c>
      <c r="AD648" s="38">
        <v>0.18274000000000001</v>
      </c>
      <c r="AE648" s="38">
        <v>0.39138000000000001</v>
      </c>
      <c r="AF648" s="38">
        <v>1.6466807357914521</v>
      </c>
      <c r="AG648" s="38">
        <v>0.82911175003547199</v>
      </c>
      <c r="AH648" s="38">
        <v>0.15298</v>
      </c>
      <c r="AI648" s="38">
        <v>21.662661919064178</v>
      </c>
      <c r="AJ648" s="38">
        <v>0.14505000000000001</v>
      </c>
      <c r="AK648" s="38">
        <v>2.0225792478223266</v>
      </c>
      <c r="AL648" s="38">
        <v>0.38962000000000002</v>
      </c>
      <c r="AM648" s="38">
        <v>0.40467030184597413</v>
      </c>
      <c r="AN648" s="38">
        <v>0.23164000000000001</v>
      </c>
      <c r="AO648" s="38">
        <v>10.499893637953637</v>
      </c>
      <c r="AP648" s="38">
        <v>4.1482133356741759E-2</v>
      </c>
      <c r="AQ648" s="38">
        <v>3.7417155286319094E-2</v>
      </c>
      <c r="AR648" s="38">
        <v>1.0140370975488537</v>
      </c>
      <c r="AS648" s="38">
        <v>0.80424310057640502</v>
      </c>
      <c r="AT648" s="38">
        <v>6.0448411399438431</v>
      </c>
      <c r="AU648" s="38">
        <v>1.6694361289371362</v>
      </c>
      <c r="AV648" s="38">
        <v>0.83567238460596194</v>
      </c>
      <c r="AW648" s="38">
        <v>22.432746016454132</v>
      </c>
      <c r="AX648" s="38"/>
      <c r="AY648" s="38">
        <v>1.0669299999999999</v>
      </c>
      <c r="AZ648" s="38">
        <v>0.55740000000000001</v>
      </c>
      <c r="BA648" s="38">
        <v>3.5311418546937299</v>
      </c>
      <c r="BB648" s="38">
        <v>0.13337715270420727</v>
      </c>
      <c r="BC648" s="66">
        <v>2.1213203435596398E-3</v>
      </c>
      <c r="BD648" s="38">
        <v>7.5439999999999993E-2</v>
      </c>
      <c r="BE648" s="38">
        <v>0.57548110910738393</v>
      </c>
      <c r="BF648" s="38">
        <v>1.0796127294402051</v>
      </c>
      <c r="BG648" s="38">
        <v>5.7683608231755841E-2</v>
      </c>
      <c r="BH648" s="38">
        <v>3.1230000000000001E-2</v>
      </c>
      <c r="BI648" s="69">
        <v>2.1213203435596398E-3</v>
      </c>
      <c r="BJ648" s="38">
        <v>8.3470000000000003E-2</v>
      </c>
      <c r="BK648" s="38">
        <v>8.0750000000000002E-2</v>
      </c>
      <c r="BL648" s="85">
        <f t="shared" si="80"/>
        <v>2.8093933722250055</v>
      </c>
      <c r="BM648" s="85">
        <f t="shared" si="81"/>
        <v>1.3171600000000001</v>
      </c>
      <c r="BN648" s="85">
        <f t="shared" si="82"/>
        <v>1.2605933722250058</v>
      </c>
      <c r="BO648" s="85">
        <f t="shared" si="83"/>
        <v>0.53615999999999997</v>
      </c>
      <c r="BP648" s="85">
        <f t="shared" si="84"/>
        <v>0.78100000000000003</v>
      </c>
      <c r="BQ648" s="85">
        <f t="shared" si="85"/>
        <v>16.334676627276743</v>
      </c>
      <c r="BR648" s="85">
        <f t="shared" si="86"/>
        <v>23.685241166886506</v>
      </c>
      <c r="BS648" s="85">
        <f t="shared" si="87"/>
        <v>40.156634251573799</v>
      </c>
    </row>
    <row r="649" spans="1:71" x14ac:dyDescent="0.2">
      <c r="A649" s="22">
        <v>648</v>
      </c>
      <c r="B649" s="24" t="s">
        <v>26</v>
      </c>
      <c r="C649" s="16">
        <v>1579</v>
      </c>
      <c r="D649" s="16">
        <v>3</v>
      </c>
      <c r="E649" s="16">
        <v>4</v>
      </c>
      <c r="F649" s="16" t="s">
        <v>28</v>
      </c>
      <c r="G649" s="16">
        <v>1</v>
      </c>
      <c r="H649" s="16">
        <v>275</v>
      </c>
      <c r="I649" s="16">
        <v>31.3</v>
      </c>
      <c r="J649" s="17">
        <v>4.91</v>
      </c>
      <c r="K649" s="17">
        <v>3.48</v>
      </c>
      <c r="L649" s="17">
        <v>6.6</v>
      </c>
      <c r="M649" s="22">
        <v>6</v>
      </c>
      <c r="N649" s="17">
        <v>48.395454545454541</v>
      </c>
      <c r="O649" s="17">
        <v>24.918672730000001</v>
      </c>
      <c r="P649" s="17">
        <v>2.3839250493096649</v>
      </c>
      <c r="Q649" s="17">
        <v>2.9907898938668165</v>
      </c>
      <c r="R649" s="17">
        <v>1.1537113636363636</v>
      </c>
      <c r="S649" s="17">
        <v>1.4474063636363632</v>
      </c>
      <c r="T649" s="38">
        <v>2.6984609849129324</v>
      </c>
      <c r="U649" s="38">
        <v>1.1609992319362743</v>
      </c>
      <c r="V649" s="38">
        <v>0.57779175423131302</v>
      </c>
      <c r="W649" s="38">
        <v>1.3076443960980495</v>
      </c>
      <c r="X649" s="53">
        <v>2.1213203435596398E-3</v>
      </c>
      <c r="Y649" s="37">
        <v>2.0160000000000001E-2</v>
      </c>
      <c r="Z649" s="38">
        <v>1.8455003220352644</v>
      </c>
      <c r="AA649" s="55">
        <v>2.1213203435596398E-3</v>
      </c>
      <c r="AB649" s="37">
        <v>5.867E-2</v>
      </c>
      <c r="AC649" s="38">
        <v>7.9017454117269832</v>
      </c>
      <c r="AD649" s="38">
        <v>0.15822</v>
      </c>
      <c r="AE649" s="38">
        <v>0.37045</v>
      </c>
      <c r="AF649" s="38">
        <v>1.3460989531608225</v>
      </c>
      <c r="AG649" s="38">
        <v>0.74995671158150723</v>
      </c>
      <c r="AH649" s="38">
        <v>0.21687000000000001</v>
      </c>
      <c r="AI649" s="38">
        <v>21.553870773865718</v>
      </c>
      <c r="AJ649" s="38">
        <v>0.13686000000000001</v>
      </c>
      <c r="AK649" s="38">
        <v>1.7059814825801787</v>
      </c>
      <c r="AL649" s="38">
        <v>0.40464</v>
      </c>
      <c r="AM649" s="38">
        <v>0.39970942732424186</v>
      </c>
      <c r="AN649" s="38">
        <v>0.20674000000000001</v>
      </c>
      <c r="AO649" s="38">
        <v>11.683455311025956</v>
      </c>
      <c r="AP649" s="38">
        <v>4.6441559974769481E-2</v>
      </c>
      <c r="AQ649" s="38">
        <v>4.5153936986100651E-2</v>
      </c>
      <c r="AR649" s="38">
        <v>0.97147952747809774</v>
      </c>
      <c r="AS649" s="38">
        <v>0.73702816580842034</v>
      </c>
      <c r="AT649" s="38">
        <v>5.6194903514419519</v>
      </c>
      <c r="AU649" s="38">
        <v>1.5037983531751278</v>
      </c>
      <c r="AV649" s="38">
        <v>0.91046562949911336</v>
      </c>
      <c r="AW649" s="38">
        <v>23.3816554099615</v>
      </c>
      <c r="AX649" s="38"/>
      <c r="AY649" s="38">
        <v>0.88097000000000003</v>
      </c>
      <c r="AZ649" s="38">
        <v>0.70784999999999998</v>
      </c>
      <c r="BA649" s="38">
        <v>3.4289859200418578</v>
      </c>
      <c r="BB649" s="38">
        <v>0.14439113515114854</v>
      </c>
      <c r="BC649" s="66">
        <v>2.1213203435596398E-3</v>
      </c>
      <c r="BD649" s="38">
        <v>7.2690000000000005E-2</v>
      </c>
      <c r="BE649" s="38">
        <v>0.59779289077407827</v>
      </c>
      <c r="BF649" s="38">
        <v>0.92601132895112348</v>
      </c>
      <c r="BG649" s="38">
        <v>5.9280543536693334E-2</v>
      </c>
      <c r="BH649" s="38">
        <v>2.8340000000000001E-2</v>
      </c>
      <c r="BI649" s="69">
        <v>2.1213203435596398E-3</v>
      </c>
      <c r="BJ649" s="38">
        <v>7.8570000000000001E-2</v>
      </c>
      <c r="BK649" s="38">
        <v>7.324E-2</v>
      </c>
      <c r="BL649" s="85">
        <f t="shared" si="80"/>
        <v>2.724397459249309</v>
      </c>
      <c r="BM649" s="85">
        <f t="shared" si="81"/>
        <v>1.34571</v>
      </c>
      <c r="BN649" s="85">
        <f t="shared" si="82"/>
        <v>1.1719474592493087</v>
      </c>
      <c r="BO649" s="85">
        <f t="shared" si="83"/>
        <v>0.57062000000000002</v>
      </c>
      <c r="BP649" s="85">
        <f t="shared" si="84"/>
        <v>0.77509000000000006</v>
      </c>
      <c r="BQ649" s="85">
        <f t="shared" si="85"/>
        <v>15.494263421284376</v>
      </c>
      <c r="BR649" s="85">
        <f t="shared" si="86"/>
        <v>23.259852256445896</v>
      </c>
      <c r="BS649" s="85">
        <f t="shared" si="87"/>
        <v>40.217877393467106</v>
      </c>
    </row>
    <row r="650" spans="1:71" x14ac:dyDescent="0.2">
      <c r="A650" s="22">
        <v>649</v>
      </c>
      <c r="B650" s="24" t="s">
        <v>26</v>
      </c>
      <c r="C650" s="16">
        <v>1579</v>
      </c>
      <c r="D650" s="16">
        <v>3</v>
      </c>
      <c r="E650" s="16">
        <v>4</v>
      </c>
      <c r="F650" s="16" t="s">
        <v>28</v>
      </c>
      <c r="G650" s="16">
        <v>1</v>
      </c>
      <c r="H650" s="16">
        <v>278</v>
      </c>
      <c r="I650" s="16">
        <v>31.3</v>
      </c>
      <c r="J650" s="17">
        <v>4.91</v>
      </c>
      <c r="K650" s="17">
        <v>3.48</v>
      </c>
      <c r="L650" s="17">
        <v>6.6</v>
      </c>
      <c r="M650" s="22">
        <v>9</v>
      </c>
      <c r="N650" s="17">
        <v>49.095454545454544</v>
      </c>
      <c r="O650" s="17">
        <v>28.155000000000001</v>
      </c>
      <c r="P650" s="17">
        <v>2.3838468660309231</v>
      </c>
      <c r="Q650" s="17">
        <v>2.9965697620590688</v>
      </c>
      <c r="R650" s="17">
        <v>1.1703604545454545</v>
      </c>
      <c r="S650" s="17">
        <v>1.4711795454545453</v>
      </c>
      <c r="T650" s="38">
        <v>2.6639095574409626</v>
      </c>
      <c r="U650" s="38">
        <v>1.1692786984031862</v>
      </c>
      <c r="V650" s="38">
        <v>0.58081759816514189</v>
      </c>
      <c r="W650" s="38">
        <v>1.3122514064879842</v>
      </c>
      <c r="X650" s="53">
        <v>2.1213203435596398E-3</v>
      </c>
      <c r="Y650" s="37">
        <v>1.924E-2</v>
      </c>
      <c r="Z650" s="38">
        <v>1.8187100211932272</v>
      </c>
      <c r="AA650" s="55">
        <v>2.1213203435596398E-3</v>
      </c>
      <c r="AB650" s="37">
        <v>5.985E-2</v>
      </c>
      <c r="AC650" s="38">
        <v>7.9435006359241749</v>
      </c>
      <c r="AD650" s="38">
        <v>0.16697999999999999</v>
      </c>
      <c r="AE650" s="38">
        <v>0.37902999999999998</v>
      </c>
      <c r="AF650" s="38">
        <v>1.4766646398596988</v>
      </c>
      <c r="AG650" s="38">
        <v>0.75546858372139858</v>
      </c>
      <c r="AH650" s="38">
        <v>0.16622999999999999</v>
      </c>
      <c r="AI650" s="38">
        <v>22.136093057318703</v>
      </c>
      <c r="AJ650" s="38">
        <v>0.12684000000000001</v>
      </c>
      <c r="AK650" s="38">
        <v>1.867011914663667</v>
      </c>
      <c r="AL650" s="38">
        <v>0.38768000000000002</v>
      </c>
      <c r="AM650" s="38">
        <v>0.39880556827938457</v>
      </c>
      <c r="AN650" s="38">
        <v>0.21464</v>
      </c>
      <c r="AO650" s="38">
        <v>11.566986288226728</v>
      </c>
      <c r="AP650" s="38">
        <v>4.1321053798390975E-2</v>
      </c>
      <c r="AQ650" s="38">
        <v>3.5471999077456337E-2</v>
      </c>
      <c r="AR650" s="38">
        <v>0.93274310343225952</v>
      </c>
      <c r="AS650" s="38">
        <v>0.72010492663989256</v>
      </c>
      <c r="AT650" s="38">
        <v>5.3337084400927131</v>
      </c>
      <c r="AU650" s="38">
        <v>1.3644314076495814</v>
      </c>
      <c r="AV650" s="38">
        <v>0.84987539804415013</v>
      </c>
      <c r="AW650" s="38">
        <v>24.06366962477453</v>
      </c>
      <c r="AX650" s="38"/>
      <c r="AY650" s="38">
        <v>0.80067999999999995</v>
      </c>
      <c r="AZ650" s="38">
        <v>0.61019999999999996</v>
      </c>
      <c r="BA650" s="38">
        <v>3.224591410749047</v>
      </c>
      <c r="BB650" s="38">
        <v>0.14740716497323036</v>
      </c>
      <c r="BC650" s="66">
        <v>2.1213203435596398E-3</v>
      </c>
      <c r="BD650" s="38">
        <v>6.8040000000000003E-2</v>
      </c>
      <c r="BE650" s="38">
        <v>0.48414522880798322</v>
      </c>
      <c r="BF650" s="38">
        <v>0.89667912159745</v>
      </c>
      <c r="BG650" s="38">
        <v>5.1529939681149217E-2</v>
      </c>
      <c r="BH650" s="38">
        <v>2.7980000000000001E-2</v>
      </c>
      <c r="BI650" s="69">
        <v>2.1213203435596398E-3</v>
      </c>
      <c r="BJ650" s="38">
        <v>7.5899999999999995E-2</v>
      </c>
      <c r="BK650" s="38">
        <v>7.3840000000000003E-2</v>
      </c>
      <c r="BL650" s="85">
        <f t="shared" si="80"/>
        <v>2.6768854723443432</v>
      </c>
      <c r="BM650" s="85">
        <f t="shared" si="81"/>
        <v>1.28661</v>
      </c>
      <c r="BN650" s="85">
        <f t="shared" si="82"/>
        <v>1.1756354723443427</v>
      </c>
      <c r="BO650" s="85">
        <f t="shared" si="83"/>
        <v>0.51990000000000003</v>
      </c>
      <c r="BP650" s="85">
        <f t="shared" si="84"/>
        <v>0.76671</v>
      </c>
      <c r="BQ650" s="85">
        <f t="shared" si="85"/>
        <v>15.490589237958236</v>
      </c>
      <c r="BR650" s="85">
        <f t="shared" si="86"/>
        <v>24.003104971982371</v>
      </c>
      <c r="BS650" s="85">
        <f t="shared" si="87"/>
        <v>39.80656146000495</v>
      </c>
    </row>
    <row r="651" spans="1:71" x14ac:dyDescent="0.2">
      <c r="A651" s="22">
        <v>650</v>
      </c>
      <c r="B651" s="24" t="s">
        <v>26</v>
      </c>
      <c r="C651" s="16">
        <v>1579</v>
      </c>
      <c r="D651" s="16">
        <v>3</v>
      </c>
      <c r="E651" s="16">
        <v>4</v>
      </c>
      <c r="F651" s="16" t="s">
        <v>28</v>
      </c>
      <c r="G651" s="16">
        <v>1</v>
      </c>
      <c r="H651" s="16">
        <v>281</v>
      </c>
      <c r="I651" s="16">
        <v>31.3</v>
      </c>
      <c r="J651" s="17">
        <v>4.91</v>
      </c>
      <c r="K651" s="17">
        <v>3.48</v>
      </c>
      <c r="L651" s="17">
        <v>6.6</v>
      </c>
      <c r="M651" s="22">
        <v>12</v>
      </c>
      <c r="N651" s="17">
        <v>50.4</v>
      </c>
      <c r="O651" s="17">
        <v>27.207968180000002</v>
      </c>
      <c r="P651" s="17">
        <v>2.6115773809523812</v>
      </c>
      <c r="Q651" s="17">
        <v>3.0144543650793652</v>
      </c>
      <c r="R651" s="17">
        <v>1.316235</v>
      </c>
      <c r="S651" s="17">
        <v>1.519285</v>
      </c>
      <c r="T651" s="38">
        <v>2.5256847241684244</v>
      </c>
      <c r="U651" s="38">
        <v>1.1083978554774625</v>
      </c>
      <c r="V651" s="38">
        <v>0.56175865740754549</v>
      </c>
      <c r="W651" s="38">
        <v>1.2952168313300214</v>
      </c>
      <c r="X651" s="53">
        <v>2.1213203435596398E-3</v>
      </c>
      <c r="Y651" s="37">
        <v>1.6760000000000001E-2</v>
      </c>
      <c r="Z651" s="38">
        <v>1.8251467416385823</v>
      </c>
      <c r="AA651" s="55">
        <v>2.1213203435596398E-3</v>
      </c>
      <c r="AB651" s="37">
        <v>7.0550000000000002E-2</v>
      </c>
      <c r="AC651" s="38">
        <v>8.1004443589224966</v>
      </c>
      <c r="AD651" s="38">
        <v>0.16214999999999999</v>
      </c>
      <c r="AE651" s="38">
        <v>0.37664999999999998</v>
      </c>
      <c r="AF651" s="38">
        <v>1.4222164654303773</v>
      </c>
      <c r="AG651" s="38">
        <v>0.74582379016837352</v>
      </c>
      <c r="AH651" s="38">
        <v>0.18082999999999999</v>
      </c>
      <c r="AI651" s="38">
        <v>23.179438203605862</v>
      </c>
      <c r="AJ651" s="38">
        <v>0.12406</v>
      </c>
      <c r="AK651" s="38">
        <v>1.8651140103982635</v>
      </c>
      <c r="AL651" s="38">
        <v>0.37025000000000002</v>
      </c>
      <c r="AM651" s="38">
        <v>0.40004961299362812</v>
      </c>
      <c r="AN651" s="38">
        <v>0.22014</v>
      </c>
      <c r="AO651" s="38">
        <v>11.902258174173651</v>
      </c>
      <c r="AP651" s="38">
        <v>4.1846851400565391E-2</v>
      </c>
      <c r="AQ651" s="38">
        <v>3.7379181531260006E-2</v>
      </c>
      <c r="AR651" s="38">
        <v>0.86487232215584564</v>
      </c>
      <c r="AS651" s="38">
        <v>0.68568195967341861</v>
      </c>
      <c r="AT651" s="38">
        <v>4.5269917084369995</v>
      </c>
      <c r="AU651" s="38">
        <v>1.4526873463033332</v>
      </c>
      <c r="AV651" s="38">
        <v>0.87074982665340428</v>
      </c>
      <c r="AW651" s="38">
        <v>24.065215200478736</v>
      </c>
      <c r="AX651" s="38"/>
      <c r="AY651" s="38">
        <v>0.80778000000000005</v>
      </c>
      <c r="AZ651" s="38">
        <v>0.61053999999999997</v>
      </c>
      <c r="BA651" s="38">
        <v>3.0762455955742225</v>
      </c>
      <c r="BB651" s="38">
        <v>0.14472242196350288</v>
      </c>
      <c r="BC651" s="66">
        <v>2.1213203435596398E-3</v>
      </c>
      <c r="BD651" s="38">
        <v>6.4619999999999997E-2</v>
      </c>
      <c r="BE651" s="38">
        <v>0.47511227370277903</v>
      </c>
      <c r="BF651" s="38">
        <v>0.88971798138033475</v>
      </c>
      <c r="BG651" s="38">
        <v>4.4466979014668374E-2</v>
      </c>
      <c r="BH651" s="38">
        <v>2.4850000000000001E-2</v>
      </c>
      <c r="BI651" s="69">
        <v>2.1213203435596398E-3</v>
      </c>
      <c r="BJ651" s="38">
        <v>6.7330000000000001E-2</v>
      </c>
      <c r="BK651" s="38">
        <v>7.6469999999999996E-2</v>
      </c>
      <c r="BL651" s="85">
        <f t="shared" si="80"/>
        <v>2.6693847235055612</v>
      </c>
      <c r="BM651" s="85">
        <f t="shared" si="81"/>
        <v>1.2844899999999999</v>
      </c>
      <c r="BN651" s="85">
        <f t="shared" si="82"/>
        <v>1.1647547235055613</v>
      </c>
      <c r="BO651" s="85">
        <f t="shared" si="83"/>
        <v>0.53759000000000001</v>
      </c>
      <c r="BP651" s="85">
        <f t="shared" si="84"/>
        <v>0.74690000000000001</v>
      </c>
      <c r="BQ651" s="85">
        <f t="shared" si="85"/>
        <v>15.418770489288093</v>
      </c>
      <c r="BR651" s="85">
        <f t="shared" si="86"/>
        <v>25.044552214004124</v>
      </c>
      <c r="BS651" s="85">
        <f t="shared" si="87"/>
        <v>38.831522288956194</v>
      </c>
    </row>
    <row r="652" spans="1:71" x14ac:dyDescent="0.2">
      <c r="A652" s="22">
        <v>651</v>
      </c>
      <c r="B652" s="24" t="s">
        <v>26</v>
      </c>
      <c r="C652" s="16">
        <v>1579</v>
      </c>
      <c r="D652" s="16">
        <v>3</v>
      </c>
      <c r="E652" s="16">
        <v>4</v>
      </c>
      <c r="F652" s="16" t="s">
        <v>28</v>
      </c>
      <c r="G652" s="16">
        <v>1</v>
      </c>
      <c r="H652" s="16">
        <v>284</v>
      </c>
      <c r="I652" s="16">
        <v>31.3</v>
      </c>
      <c r="J652" s="17">
        <v>4.91</v>
      </c>
      <c r="K652" s="17">
        <v>3.48</v>
      </c>
      <c r="L652" s="17">
        <v>6.6</v>
      </c>
      <c r="M652" s="22">
        <v>15</v>
      </c>
      <c r="N652" s="17">
        <v>48.75</v>
      </c>
      <c r="O652" s="17">
        <v>25.694900000000001</v>
      </c>
      <c r="P652" s="17">
        <v>2.4461547785547784</v>
      </c>
      <c r="Q652" s="17">
        <v>3.0421762237762233</v>
      </c>
      <c r="R652" s="17">
        <v>1.1925004545454545</v>
      </c>
      <c r="S652" s="17">
        <v>1.4830609090909088</v>
      </c>
      <c r="T652" s="38">
        <v>2.9209117925477379</v>
      </c>
      <c r="U652" s="38">
        <v>1.2828038344808379</v>
      </c>
      <c r="V652" s="38">
        <v>0.64466974768019303</v>
      </c>
      <c r="W652" s="38">
        <v>1.4295137603638446</v>
      </c>
      <c r="X652" s="53">
        <v>2.1213203435596398E-3</v>
      </c>
      <c r="Y652" s="54">
        <v>2.1213203435596398E-3</v>
      </c>
      <c r="Z652" s="38">
        <v>1.9097742656261241</v>
      </c>
      <c r="AA652" s="55">
        <v>2.1213203435596398E-3</v>
      </c>
      <c r="AB652" s="56">
        <v>2.1213203435596398E-3</v>
      </c>
      <c r="AC652" s="38">
        <v>8.1375936713515724</v>
      </c>
      <c r="AD652" s="57">
        <v>2.1213203435596398E-3</v>
      </c>
      <c r="AE652" s="58">
        <v>2.1213203435596398E-3</v>
      </c>
      <c r="AF652" s="38">
        <v>1.3832525973564767</v>
      </c>
      <c r="AG652" s="38">
        <v>0.65732859270030297</v>
      </c>
      <c r="AH652" s="59">
        <v>2.1213203435596398E-3</v>
      </c>
      <c r="AI652" s="38">
        <v>22.182567850968471</v>
      </c>
      <c r="AJ652" s="60">
        <v>2.1213203435596398E-3</v>
      </c>
      <c r="AK652" s="38">
        <v>1.7076025989212398</v>
      </c>
      <c r="AL652" s="61">
        <v>2.1213203435596398E-3</v>
      </c>
      <c r="AM652" s="38">
        <v>0.38127913944538017</v>
      </c>
      <c r="AN652" s="62">
        <v>2.1213203435596398E-3</v>
      </c>
      <c r="AO652" s="38">
        <v>11.820750848324819</v>
      </c>
      <c r="AP652" s="38">
        <v>4.3081459378571128E-2</v>
      </c>
      <c r="AQ652" s="38">
        <v>3.5590292446017247E-2</v>
      </c>
      <c r="AR652" s="38">
        <v>0.80757967299433175</v>
      </c>
      <c r="AS652" s="38">
        <v>0.62535432149961423</v>
      </c>
      <c r="AT652" s="38">
        <v>4.080852748076973</v>
      </c>
      <c r="AU652" s="38">
        <v>2.1421471984117466</v>
      </c>
      <c r="AV652" s="38">
        <v>0.86695516560992181</v>
      </c>
      <c r="AW652" s="38">
        <v>23.976470534878139</v>
      </c>
      <c r="AX652" s="38"/>
      <c r="AY652" s="38"/>
      <c r="AZ652" s="38"/>
      <c r="BA652" s="38">
        <v>3.1241216227797244</v>
      </c>
      <c r="BB652" s="38">
        <v>0.14818782951223664</v>
      </c>
      <c r="BC652" s="66">
        <v>2.1213203435596398E-3</v>
      </c>
      <c r="BD652" s="38"/>
      <c r="BE652" s="38">
        <v>0.47050484436854001</v>
      </c>
      <c r="BF652" s="38">
        <v>1.175843551155102</v>
      </c>
      <c r="BG652" s="38">
        <v>3.7964151690724375E-2</v>
      </c>
      <c r="BH652" s="68">
        <v>2.1213203435596398E-3</v>
      </c>
      <c r="BI652" s="69">
        <v>2.1213203435596398E-3</v>
      </c>
      <c r="BJ652" s="70">
        <v>2.1213203435596398E-3</v>
      </c>
      <c r="BK652" s="71">
        <v>2.1213203435596398E-3</v>
      </c>
      <c r="BL652" s="85">
        <f t="shared" si="80"/>
        <v>1.0576996152377198</v>
      </c>
      <c r="BM652" s="85">
        <f t="shared" si="81"/>
        <v>1.272792206135784E-2</v>
      </c>
      <c r="BN652" s="85">
        <f t="shared" si="82"/>
        <v>1.0428503728328025</v>
      </c>
      <c r="BO652" s="85">
        <f t="shared" si="83"/>
        <v>8.4852813742385593E-3</v>
      </c>
      <c r="BP652" s="85">
        <f t="shared" si="84"/>
        <v>4.2426406871192797E-3</v>
      </c>
      <c r="BQ652" s="85">
        <f t="shared" si="85"/>
        <v>16.327388392393871</v>
      </c>
      <c r="BR652" s="85">
        <f t="shared" si="86"/>
        <v>23.890170449889713</v>
      </c>
      <c r="BS652" s="85">
        <f t="shared" si="87"/>
        <v>37.545259994519455</v>
      </c>
    </row>
    <row r="653" spans="1:71" x14ac:dyDescent="0.2">
      <c r="A653" s="22">
        <v>652</v>
      </c>
      <c r="B653" s="24" t="s">
        <v>26</v>
      </c>
      <c r="C653" s="16">
        <v>1579</v>
      </c>
      <c r="D653" s="16">
        <v>3</v>
      </c>
      <c r="E653" s="16">
        <v>4</v>
      </c>
      <c r="F653" s="16" t="s">
        <v>28</v>
      </c>
      <c r="G653" s="16">
        <v>1</v>
      </c>
      <c r="H653" s="16">
        <v>287</v>
      </c>
      <c r="I653" s="16">
        <v>31.3</v>
      </c>
      <c r="J653" s="17">
        <v>4.91</v>
      </c>
      <c r="K653" s="17">
        <v>3.48</v>
      </c>
      <c r="L653" s="17">
        <v>6.6</v>
      </c>
      <c r="M653" s="22">
        <v>18</v>
      </c>
      <c r="N653" s="17">
        <v>49</v>
      </c>
      <c r="O653" s="17">
        <v>24.712599999999998</v>
      </c>
      <c r="P653" s="17">
        <v>3.1013775510204082</v>
      </c>
      <c r="Q653" s="17">
        <v>3.0050510204081631</v>
      </c>
      <c r="R653" s="17">
        <v>1.5196749999999999</v>
      </c>
      <c r="S653" s="17">
        <v>1.4724749999999998</v>
      </c>
      <c r="T653" s="38">
        <v>2.8692130645144034</v>
      </c>
      <c r="U653" s="38">
        <v>1.2888561241324314</v>
      </c>
      <c r="V653" s="38">
        <v>0.64103457863326863</v>
      </c>
      <c r="W653" s="38">
        <v>1.4094867969951663</v>
      </c>
      <c r="X653" s="53">
        <v>2.1213203435596398E-3</v>
      </c>
      <c r="Y653" s="37">
        <v>2.1989999999999999E-2</v>
      </c>
      <c r="Z653" s="38">
        <v>1.8413019047899684</v>
      </c>
      <c r="AA653" s="55">
        <v>2.1213203435596398E-3</v>
      </c>
      <c r="AB653" s="37">
        <v>6.1559999999999997E-2</v>
      </c>
      <c r="AC653" s="38">
        <v>7.7181372809873503</v>
      </c>
      <c r="AD653" s="38">
        <v>0.17618</v>
      </c>
      <c r="AE653" s="38">
        <v>0.35422999999999999</v>
      </c>
      <c r="AF653" s="38">
        <v>1.2567735339348383</v>
      </c>
      <c r="AG653" s="38">
        <v>0.74301585398762027</v>
      </c>
      <c r="AH653" s="38">
        <v>0.14706</v>
      </c>
      <c r="AI653" s="38">
        <v>22.153912646358776</v>
      </c>
      <c r="AJ653" s="38">
        <v>0.25846999999999998</v>
      </c>
      <c r="AK653" s="38">
        <v>1.6101524612491387</v>
      </c>
      <c r="AL653" s="38">
        <v>0.31357000000000002</v>
      </c>
      <c r="AM653" s="38">
        <v>0.38700096108254928</v>
      </c>
      <c r="AN653" s="38">
        <v>0.19642000000000001</v>
      </c>
      <c r="AO653" s="38">
        <v>11.385528373737847</v>
      </c>
      <c r="AP653" s="38">
        <v>4.8354533459300207E-2</v>
      </c>
      <c r="AQ653" s="38">
        <v>3.8557904980445978E-2</v>
      </c>
      <c r="AR653" s="38">
        <v>0.73692005634976709</v>
      </c>
      <c r="AS653" s="38">
        <v>0.54286813004036238</v>
      </c>
      <c r="AT653" s="38">
        <v>3.3653340093758461</v>
      </c>
      <c r="AU653" s="38">
        <v>3.703026891501525</v>
      </c>
      <c r="AV653" s="38">
        <v>0.85966623765282268</v>
      </c>
      <c r="AW653" s="38">
        <v>23.530534515538655</v>
      </c>
      <c r="AX653" s="38"/>
      <c r="AY653" s="38">
        <v>0.80042999999999997</v>
      </c>
      <c r="AZ653" s="38">
        <v>0.68489</v>
      </c>
      <c r="BA653" s="38">
        <v>3.1027342174325971</v>
      </c>
      <c r="BB653" s="38">
        <v>0.15216487689390543</v>
      </c>
      <c r="BC653" s="66">
        <v>2.1213203435596398E-3</v>
      </c>
      <c r="BD653" s="38">
        <v>6.5970000000000001E-2</v>
      </c>
      <c r="BE653" s="38">
        <v>0.46916904696680728</v>
      </c>
      <c r="BF653" s="38">
        <v>1.8794538733206367</v>
      </c>
      <c r="BG653" s="38">
        <v>3.0828178970362302E-2</v>
      </c>
      <c r="BH653" s="38">
        <v>4.5319999999999999E-2</v>
      </c>
      <c r="BI653" s="69">
        <v>2.1213203435596398E-3</v>
      </c>
      <c r="BJ653" s="38">
        <v>7.3419999999999999E-2</v>
      </c>
      <c r="BK653" s="38">
        <v>8.4690000000000001E-2</v>
      </c>
      <c r="BL653" s="85">
        <f t="shared" si="80"/>
        <v>2.6616181354137289</v>
      </c>
      <c r="BM653" s="85">
        <f t="shared" si="81"/>
        <v>1.31107</v>
      </c>
      <c r="BN653" s="85">
        <f t="shared" si="82"/>
        <v>1.1541281354137292</v>
      </c>
      <c r="BO653" s="85">
        <f t="shared" si="83"/>
        <v>0.64327000000000001</v>
      </c>
      <c r="BP653" s="85">
        <f t="shared" si="84"/>
        <v>0.66779999999999995</v>
      </c>
      <c r="BQ653" s="85">
        <f t="shared" si="85"/>
        <v>15.770151070396146</v>
      </c>
      <c r="BR653" s="85">
        <f t="shared" si="86"/>
        <v>23.764065107607916</v>
      </c>
      <c r="BS653" s="85">
        <f t="shared" si="87"/>
        <v>40.218575113170147</v>
      </c>
    </row>
    <row r="654" spans="1:71" x14ac:dyDescent="0.2">
      <c r="A654" s="22">
        <v>653</v>
      </c>
      <c r="B654" s="24" t="s">
        <v>26</v>
      </c>
      <c r="C654" s="16">
        <v>1585</v>
      </c>
      <c r="D654" s="16">
        <v>1</v>
      </c>
      <c r="E654" s="16">
        <v>5</v>
      </c>
      <c r="F654" s="16" t="s">
        <v>28</v>
      </c>
      <c r="G654" s="16">
        <v>1</v>
      </c>
      <c r="H654" s="16">
        <v>147</v>
      </c>
      <c r="I654" s="16">
        <v>31.3</v>
      </c>
      <c r="J654" s="17">
        <v>4.91</v>
      </c>
      <c r="K654" s="17">
        <v>3.48</v>
      </c>
      <c r="L654" s="17">
        <v>6.6</v>
      </c>
      <c r="M654" s="22">
        <v>0</v>
      </c>
      <c r="N654" s="17">
        <v>34.045454545454547</v>
      </c>
      <c r="O654" s="17">
        <v>27.068481819999999</v>
      </c>
      <c r="P654" s="17">
        <v>2.0269292389853133</v>
      </c>
      <c r="Q654" s="17">
        <v>3.4053070761014679</v>
      </c>
      <c r="R654" s="17">
        <v>0.69007727272727259</v>
      </c>
      <c r="S654" s="17">
        <v>1.1593522727272725</v>
      </c>
      <c r="T654" s="38">
        <v>1.6519198199252805</v>
      </c>
      <c r="U654" s="38">
        <v>0.7685369760472458</v>
      </c>
      <c r="V654" s="38">
        <v>0.42079897816380424</v>
      </c>
      <c r="W654" s="38">
        <v>1.0597128962928741</v>
      </c>
      <c r="X654" s="53">
        <v>2.1213203435596398E-3</v>
      </c>
      <c r="Y654" s="37">
        <v>3.7440000000000001E-2</v>
      </c>
      <c r="Z654" s="38">
        <v>1.7577010650751366</v>
      </c>
      <c r="AA654" s="55">
        <v>2.1213203435596398E-3</v>
      </c>
      <c r="AB654" s="37">
        <v>2.7320000000000001E-2</v>
      </c>
      <c r="AC654" s="38">
        <v>7.4562241610943367</v>
      </c>
      <c r="AD654" s="38">
        <v>8.0299999999999996E-2</v>
      </c>
      <c r="AE654" s="38">
        <v>0.24962000000000001</v>
      </c>
      <c r="AF654" s="38">
        <v>1.6210110733618581</v>
      </c>
      <c r="AG654" s="38">
        <v>1.0298635141529127</v>
      </c>
      <c r="AH654" s="38">
        <v>8.5209999999999994E-2</v>
      </c>
      <c r="AI654" s="38">
        <v>25.40623586789803</v>
      </c>
      <c r="AJ654" s="38">
        <v>9.2369999999999994E-2</v>
      </c>
      <c r="AK654" s="38">
        <v>2.7099914237799037</v>
      </c>
      <c r="AL654" s="38">
        <v>0.30903999999999998</v>
      </c>
      <c r="AM654" s="38">
        <v>0.41647110696436518</v>
      </c>
      <c r="AN654" s="38">
        <v>0.24456</v>
      </c>
      <c r="AO654" s="38">
        <v>7.32298503261344</v>
      </c>
      <c r="AP654" s="38">
        <v>3.2924921240922597E-2</v>
      </c>
      <c r="AQ654" s="38">
        <v>4.4221827551141381E-2</v>
      </c>
      <c r="AR654" s="38">
        <v>1.5132362091053562</v>
      </c>
      <c r="AS654" s="38">
        <v>1.1840113855266792</v>
      </c>
      <c r="AT654" s="38">
        <v>10.37345738585004</v>
      </c>
      <c r="AU654" s="38">
        <v>1.0415532996312886</v>
      </c>
      <c r="AV654" s="38">
        <v>0.84234142949554458</v>
      </c>
      <c r="AW654" s="38">
        <v>18.495591579269654</v>
      </c>
      <c r="AX654" s="38"/>
      <c r="AY654" s="38">
        <v>1.7639400000000001</v>
      </c>
      <c r="AZ654" s="38">
        <v>0.58031999999999995</v>
      </c>
      <c r="BA654" s="38">
        <v>4.4681608691400267</v>
      </c>
      <c r="BB654" s="38">
        <v>9.5104631056111139E-2</v>
      </c>
      <c r="BC654" s="66">
        <v>2.1213203435596398E-3</v>
      </c>
      <c r="BD654" s="38">
        <v>0.11913</v>
      </c>
      <c r="BE654" s="38">
        <v>0.52900897485770859</v>
      </c>
      <c r="BF654" s="38">
        <v>0.85758629948290421</v>
      </c>
      <c r="BG654" s="38">
        <v>8.2442753304882349E-2</v>
      </c>
      <c r="BH654" s="38">
        <v>3.3500000000000002E-2</v>
      </c>
      <c r="BI654" s="69">
        <v>2.1213203435596398E-3</v>
      </c>
      <c r="BJ654" s="38">
        <v>9.1950000000000004E-2</v>
      </c>
      <c r="BK654" s="38">
        <v>7.6289999999999997E-2</v>
      </c>
      <c r="BL654" s="85">
        <f t="shared" si="80"/>
        <v>2.5743159414608376</v>
      </c>
      <c r="BM654" s="85">
        <f t="shared" si="81"/>
        <v>0.84385999999999994</v>
      </c>
      <c r="BN654" s="85">
        <f t="shared" si="82"/>
        <v>1.4858959414608375</v>
      </c>
      <c r="BO654" s="85">
        <f t="shared" si="83"/>
        <v>0.28520000000000001</v>
      </c>
      <c r="BP654" s="85">
        <f t="shared" si="84"/>
        <v>0.55865999999999993</v>
      </c>
      <c r="BQ654" s="85">
        <f t="shared" si="85"/>
        <v>13.117015216942237</v>
      </c>
      <c r="BR654" s="85">
        <f t="shared" si="86"/>
        <v>28.116227291677934</v>
      </c>
      <c r="BS654" s="85">
        <f t="shared" si="87"/>
        <v>42.229014206199373</v>
      </c>
    </row>
    <row r="655" spans="1:71" x14ac:dyDescent="0.2">
      <c r="A655" s="22">
        <v>654</v>
      </c>
      <c r="B655" s="24" t="s">
        <v>26</v>
      </c>
      <c r="C655" s="16">
        <v>1585</v>
      </c>
      <c r="D655" s="16">
        <v>1</v>
      </c>
      <c r="E655" s="16">
        <v>5</v>
      </c>
      <c r="F655" s="16" t="s">
        <v>28</v>
      </c>
      <c r="G655" s="16">
        <v>1</v>
      </c>
      <c r="H655" s="16">
        <v>150</v>
      </c>
      <c r="I655" s="16">
        <v>31.3</v>
      </c>
      <c r="J655" s="17">
        <v>4.91</v>
      </c>
      <c r="K655" s="17">
        <v>3.48</v>
      </c>
      <c r="L655" s="17">
        <v>6.6</v>
      </c>
      <c r="M655" s="22">
        <v>3</v>
      </c>
      <c r="N655" s="17">
        <v>30.459090909090911</v>
      </c>
      <c r="O655" s="17">
        <v>24.0198</v>
      </c>
      <c r="P655" s="17">
        <v>1.8194045664826144</v>
      </c>
      <c r="Q655" s="17">
        <v>3.6705954335173852</v>
      </c>
      <c r="R655" s="17">
        <v>0.55417409090909087</v>
      </c>
      <c r="S655" s="17">
        <v>1.1180300000000001</v>
      </c>
      <c r="T655" s="38">
        <v>1.5858615821559174</v>
      </c>
      <c r="U655" s="38">
        <v>0.67983961249121261</v>
      </c>
      <c r="V655" s="38">
        <v>0.35518681969573163</v>
      </c>
      <c r="W655" s="38">
        <v>0.88760645815846928</v>
      </c>
      <c r="X655" s="53">
        <v>2.1213203435596398E-3</v>
      </c>
      <c r="Y655" s="37">
        <v>1.6320000000000001E-2</v>
      </c>
      <c r="Z655" s="38">
        <v>1.5754772624121269</v>
      </c>
      <c r="AA655" s="55">
        <v>2.1213203435596398E-3</v>
      </c>
      <c r="AB655" s="37">
        <v>2.828E-2</v>
      </c>
      <c r="AC655" s="38">
        <v>7.5139077927413238</v>
      </c>
      <c r="AD655" s="38">
        <v>0.10673000000000001</v>
      </c>
      <c r="AE655" s="38">
        <v>0.24321999999999999</v>
      </c>
      <c r="AF655" s="38">
        <v>1.4815056381823146</v>
      </c>
      <c r="AG655" s="38">
        <v>0.89332383937763582</v>
      </c>
      <c r="AH655" s="38">
        <v>0.10281999999999999</v>
      </c>
      <c r="AI655" s="38">
        <v>26.234719683026285</v>
      </c>
      <c r="AJ655" s="38">
        <v>0.10697</v>
      </c>
      <c r="AK655" s="38">
        <v>2.4794606258512495</v>
      </c>
      <c r="AL655" s="38">
        <v>0.31779000000000002</v>
      </c>
      <c r="AM655" s="38">
        <v>0.42477279595412493</v>
      </c>
      <c r="AN655" s="38">
        <v>0.25406000000000001</v>
      </c>
      <c r="AO655" s="38">
        <v>8.456800241900984</v>
      </c>
      <c r="AP655" s="38">
        <v>3.2008505205707777E-2</v>
      </c>
      <c r="AQ655" s="38">
        <v>4.0198543591675698E-2</v>
      </c>
      <c r="AR655" s="38">
        <v>1.2446320313321597</v>
      </c>
      <c r="AS655" s="38">
        <v>0.9622611786841252</v>
      </c>
      <c r="AT655" s="38">
        <v>10.105619056612042</v>
      </c>
      <c r="AU655" s="38">
        <v>1.3391903684398541</v>
      </c>
      <c r="AV655" s="38">
        <v>0.86404416888625124</v>
      </c>
      <c r="AW655" s="38">
        <v>18.427791363429144</v>
      </c>
      <c r="AX655" s="38"/>
      <c r="AY655" s="38">
        <v>1.6669099999999999</v>
      </c>
      <c r="AZ655" s="38">
        <v>0.66161999999999999</v>
      </c>
      <c r="BA655" s="38">
        <v>4.1688161414036742</v>
      </c>
      <c r="BB655" s="38">
        <v>0.11395163584404236</v>
      </c>
      <c r="BC655" s="66">
        <v>2.1213203435596398E-3</v>
      </c>
      <c r="BD655" s="38">
        <v>0.12265</v>
      </c>
      <c r="BE655" s="38">
        <v>0.58270395243633244</v>
      </c>
      <c r="BF655" s="38">
        <v>0.83565725180422634</v>
      </c>
      <c r="BG655" s="38">
        <v>6.9603898525830932E-2</v>
      </c>
      <c r="BH655" s="38">
        <v>3.39E-2</v>
      </c>
      <c r="BI655" s="69">
        <v>2.1213203435596398E-3</v>
      </c>
      <c r="BJ655" s="38">
        <v>5.6590000000000001E-2</v>
      </c>
      <c r="BK655" s="38">
        <v>7.8130000000000005E-2</v>
      </c>
      <c r="BL655" s="85">
        <f t="shared" si="80"/>
        <v>2.4964079556753203</v>
      </c>
      <c r="BM655" s="85">
        <f t="shared" si="81"/>
        <v>0.90581</v>
      </c>
      <c r="BN655" s="85">
        <f t="shared" si="82"/>
        <v>1.3365379556753203</v>
      </c>
      <c r="BO655" s="85">
        <f t="shared" si="83"/>
        <v>0.3448</v>
      </c>
      <c r="BP655" s="85">
        <f t="shared" si="84"/>
        <v>0.56101000000000001</v>
      </c>
      <c r="BQ655" s="85">
        <f t="shared" si="85"/>
        <v>12.600000847998341</v>
      </c>
      <c r="BR655" s="85">
        <f t="shared" si="86"/>
        <v>28.714180308877534</v>
      </c>
      <c r="BS655" s="85">
        <f t="shared" si="87"/>
        <v>41.410520736882198</v>
      </c>
    </row>
    <row r="656" spans="1:71" x14ac:dyDescent="0.2">
      <c r="A656" s="22">
        <v>655</v>
      </c>
      <c r="B656" s="24" t="s">
        <v>26</v>
      </c>
      <c r="C656" s="16">
        <v>1585</v>
      </c>
      <c r="D656" s="16">
        <v>1</v>
      </c>
      <c r="E656" s="16">
        <v>5</v>
      </c>
      <c r="F656" s="16" t="s">
        <v>28</v>
      </c>
      <c r="G656" s="16">
        <v>1</v>
      </c>
      <c r="H656" s="16">
        <v>153</v>
      </c>
      <c r="I656" s="16">
        <v>31.3</v>
      </c>
      <c r="J656" s="17">
        <v>4.91</v>
      </c>
      <c r="K656" s="17">
        <v>3.48</v>
      </c>
      <c r="L656" s="17">
        <v>6.6</v>
      </c>
      <c r="M656" s="22">
        <v>6</v>
      </c>
      <c r="N656" s="17">
        <v>33.36363636363636</v>
      </c>
      <c r="O656" s="17">
        <v>24.487718180000002</v>
      </c>
      <c r="P656" s="17">
        <v>2.2194604904632156</v>
      </c>
      <c r="Q656" s="17">
        <v>3.6250749318801097</v>
      </c>
      <c r="R656" s="17">
        <v>0.74049272727272719</v>
      </c>
      <c r="S656" s="17">
        <v>1.2094568181818182</v>
      </c>
      <c r="T656" s="38">
        <v>1.9156940832950047</v>
      </c>
      <c r="U656" s="38">
        <v>0.80249162809096519</v>
      </c>
      <c r="V656" s="38">
        <v>0.39056258523333759</v>
      </c>
      <c r="W656" s="38">
        <v>0.94533528363666863</v>
      </c>
      <c r="X656" s="53">
        <v>2.1213203435596398E-3</v>
      </c>
      <c r="Y656" s="54">
        <v>2.1213203435596398E-3</v>
      </c>
      <c r="Z656" s="38">
        <v>1.5412124921114112</v>
      </c>
      <c r="AA656" s="55">
        <v>2.1213203435596398E-3</v>
      </c>
      <c r="AB656" s="37">
        <v>3.049E-2</v>
      </c>
      <c r="AC656" s="38">
        <v>7.3995769167775656</v>
      </c>
      <c r="AD656" s="38">
        <v>0.10897</v>
      </c>
      <c r="AE656" s="38">
        <v>0.28187000000000001</v>
      </c>
      <c r="AF656" s="38">
        <v>1.2451259114640492</v>
      </c>
      <c r="AG656" s="38">
        <v>0.72908222583034898</v>
      </c>
      <c r="AH656" s="38">
        <v>0.14396</v>
      </c>
      <c r="AI656" s="38">
        <v>24.789947268262772</v>
      </c>
      <c r="AJ656" s="38">
        <v>0.11462</v>
      </c>
      <c r="AK656" s="38">
        <v>1.9132967046360954</v>
      </c>
      <c r="AL656" s="38">
        <v>0.37383</v>
      </c>
      <c r="AM656" s="38">
        <v>0.40119572296154221</v>
      </c>
      <c r="AN656" s="38">
        <v>0.20821000000000001</v>
      </c>
      <c r="AO656" s="38">
        <v>10.186576143084764</v>
      </c>
      <c r="AP656" s="38">
        <v>3.6765944108204759E-2</v>
      </c>
      <c r="AQ656" s="38">
        <v>3.913322667796991E-2</v>
      </c>
      <c r="AR656" s="38">
        <v>1.1739178909201056</v>
      </c>
      <c r="AS656" s="38">
        <v>0.93948190385579311</v>
      </c>
      <c r="AT656" s="38">
        <v>9.5390946821863594</v>
      </c>
      <c r="AU656" s="38">
        <v>1.4131410494032759</v>
      </c>
      <c r="AV656" s="38">
        <v>0.91853486277962393</v>
      </c>
      <c r="AW656" s="38">
        <v>19.73653162121477</v>
      </c>
      <c r="AX656" s="38"/>
      <c r="AY656" s="38">
        <v>1.2138100000000001</v>
      </c>
      <c r="AZ656" s="38">
        <v>0.64314000000000004</v>
      </c>
      <c r="BA656" s="38">
        <v>4.2207587543602054</v>
      </c>
      <c r="BB656" s="38">
        <v>0.13586576915042003</v>
      </c>
      <c r="BC656" s="66">
        <v>2.1213203435596398E-3</v>
      </c>
      <c r="BD656" s="38">
        <v>0.11317000000000001</v>
      </c>
      <c r="BE656" s="38">
        <v>0.62380078953432516</v>
      </c>
      <c r="BF656" s="38">
        <v>0.83937848735301923</v>
      </c>
      <c r="BG656" s="38">
        <v>6.9453227460067254E-2</v>
      </c>
      <c r="BH656" s="38">
        <v>2.9610000000000001E-2</v>
      </c>
      <c r="BI656" s="69">
        <v>2.1213203435596398E-3</v>
      </c>
      <c r="BJ656" s="38">
        <v>6.3E-2</v>
      </c>
      <c r="BK656" s="38">
        <v>7.4539999999999995E-2</v>
      </c>
      <c r="BL656" s="85">
        <f t="shared" si="80"/>
        <v>2.3964705894790104</v>
      </c>
      <c r="BM656" s="85">
        <f t="shared" si="81"/>
        <v>1.0537399999999999</v>
      </c>
      <c r="BN656" s="85">
        <f t="shared" si="82"/>
        <v>1.1345205894790105</v>
      </c>
      <c r="BO656" s="85">
        <f t="shared" si="83"/>
        <v>0.39804</v>
      </c>
      <c r="BP656" s="85">
        <f t="shared" si="84"/>
        <v>0.65569999999999995</v>
      </c>
      <c r="BQ656" s="85">
        <f t="shared" si="85"/>
        <v>12.996994309488512</v>
      </c>
      <c r="BR656" s="85">
        <f t="shared" si="86"/>
        <v>26.703243972898868</v>
      </c>
      <c r="BS656" s="85">
        <f t="shared" si="87"/>
        <v>41.827370849691263</v>
      </c>
    </row>
    <row r="657" spans="1:71" x14ac:dyDescent="0.2">
      <c r="A657" s="22">
        <v>656</v>
      </c>
      <c r="B657" s="24" t="s">
        <v>26</v>
      </c>
      <c r="C657" s="16">
        <v>1585</v>
      </c>
      <c r="D657" s="16">
        <v>1</v>
      </c>
      <c r="E657" s="16">
        <v>5</v>
      </c>
      <c r="F657" s="16" t="s">
        <v>28</v>
      </c>
      <c r="G657" s="16">
        <v>1</v>
      </c>
      <c r="H657" s="16">
        <v>156</v>
      </c>
      <c r="I657" s="16">
        <v>31.3</v>
      </c>
      <c r="J657" s="17">
        <v>4.91</v>
      </c>
      <c r="K657" s="17">
        <v>3.48</v>
      </c>
      <c r="L657" s="17">
        <v>6.6</v>
      </c>
      <c r="M657" s="22">
        <v>9</v>
      </c>
      <c r="N657" s="17">
        <v>31.659090909090907</v>
      </c>
      <c r="O657" s="17">
        <v>22.096136359999999</v>
      </c>
      <c r="P657" s="17">
        <v>2.3022541277817661</v>
      </c>
      <c r="Q657" s="17">
        <v>3.6363316582914571</v>
      </c>
      <c r="R657" s="17">
        <v>0.72887272727272723</v>
      </c>
      <c r="S657" s="17">
        <v>1.1512295454545454</v>
      </c>
      <c r="T657" s="38">
        <v>1.9925965214420329</v>
      </c>
      <c r="U657" s="38">
        <v>0.81541099552205376</v>
      </c>
      <c r="V657" s="38">
        <v>0.39451986568586828</v>
      </c>
      <c r="W657" s="38">
        <v>0.93770548252582442</v>
      </c>
      <c r="X657" s="53">
        <v>2.1213203435596398E-3</v>
      </c>
      <c r="Y657" s="37">
        <v>1.137E-2</v>
      </c>
      <c r="Z657" s="38">
        <v>1.5349343752084981</v>
      </c>
      <c r="AA657" s="55">
        <v>2.1213203435596398E-3</v>
      </c>
      <c r="AB657" s="37">
        <v>3.397E-2</v>
      </c>
      <c r="AC657" s="38">
        <v>7.1633854973629187</v>
      </c>
      <c r="AD657" s="38">
        <v>0.10571999999999999</v>
      </c>
      <c r="AE657" s="38">
        <v>0.25942999999999999</v>
      </c>
      <c r="AF657" s="38">
        <v>1.2839554090864558</v>
      </c>
      <c r="AG657" s="38">
        <v>0.74694523011506242</v>
      </c>
      <c r="AH657" s="38">
        <v>0.11552999999999999</v>
      </c>
      <c r="AI657" s="38">
        <v>24.345708693527392</v>
      </c>
      <c r="AJ657" s="38">
        <v>0.11605</v>
      </c>
      <c r="AK657" s="38">
        <v>2.0137568637251335</v>
      </c>
      <c r="AL657" s="38">
        <v>0.33434000000000003</v>
      </c>
      <c r="AM657" s="38">
        <v>0.39732248690945227</v>
      </c>
      <c r="AN657" s="38">
        <v>0.21056</v>
      </c>
      <c r="AO657" s="38">
        <v>9.6154048760701638</v>
      </c>
      <c r="AP657" s="38">
        <v>3.8786771901361899E-2</v>
      </c>
      <c r="AQ657" s="38">
        <v>3.9147171338918492E-2</v>
      </c>
      <c r="AR657" s="38">
        <v>1.3081272277111899</v>
      </c>
      <c r="AS657" s="38">
        <v>1.0223012521527861</v>
      </c>
      <c r="AT657" s="38">
        <v>10.019542687713813</v>
      </c>
      <c r="AU657" s="38">
        <v>1.4404970708630602</v>
      </c>
      <c r="AV657" s="38">
        <v>0.90455388564037476</v>
      </c>
      <c r="AW657" s="38">
        <v>19.859431126068326</v>
      </c>
      <c r="AX657" s="38"/>
      <c r="AY657" s="38">
        <v>1.31857</v>
      </c>
      <c r="AZ657" s="38">
        <v>0.57723000000000002</v>
      </c>
      <c r="BA657" s="38">
        <v>4.3586388432908247</v>
      </c>
      <c r="BB657" s="38">
        <v>0.12714941102902083</v>
      </c>
      <c r="BC657" s="66">
        <v>2.1213203435596398E-3</v>
      </c>
      <c r="BD657" s="38">
        <v>0.11608</v>
      </c>
      <c r="BE657" s="38">
        <v>0.64403076613801291</v>
      </c>
      <c r="BF657" s="38">
        <v>0.88154404839213296</v>
      </c>
      <c r="BG657" s="38">
        <v>7.7849554059475384E-2</v>
      </c>
      <c r="BH657" s="38">
        <v>2.9760000000000002E-2</v>
      </c>
      <c r="BI657" s="69">
        <v>2.1213203435596398E-3</v>
      </c>
      <c r="BJ657" s="38">
        <v>6.2710000000000002E-2</v>
      </c>
      <c r="BK657" s="38">
        <v>8.3449999999999996E-2</v>
      </c>
      <c r="BL657" s="85">
        <f t="shared" si="80"/>
        <v>2.3333590373680746</v>
      </c>
      <c r="BM657" s="85">
        <f t="shared" si="81"/>
        <v>0.9650399999999999</v>
      </c>
      <c r="BN657" s="85">
        <f t="shared" si="82"/>
        <v>1.1577590373680744</v>
      </c>
      <c r="BO657" s="85">
        <f t="shared" si="83"/>
        <v>0.37126999999999999</v>
      </c>
      <c r="BP657" s="85">
        <f t="shared" si="84"/>
        <v>0.59377000000000002</v>
      </c>
      <c r="BQ657" s="85">
        <f t="shared" si="85"/>
        <v>12.840674058090755</v>
      </c>
      <c r="BR657" s="85">
        <f t="shared" si="86"/>
        <v>26.359465557252527</v>
      </c>
      <c r="BS657" s="85">
        <f t="shared" si="87"/>
        <v>42.913642456986437</v>
      </c>
    </row>
    <row r="658" spans="1:71" x14ac:dyDescent="0.2">
      <c r="A658" s="22">
        <v>657</v>
      </c>
      <c r="B658" s="24" t="s">
        <v>26</v>
      </c>
      <c r="C658" s="16">
        <v>1585</v>
      </c>
      <c r="D658" s="16">
        <v>1</v>
      </c>
      <c r="E658" s="16">
        <v>5</v>
      </c>
      <c r="F658" s="16" t="s">
        <v>28</v>
      </c>
      <c r="G658" s="16">
        <v>1</v>
      </c>
      <c r="H658" s="16">
        <v>159</v>
      </c>
      <c r="I658" s="16">
        <v>31.3</v>
      </c>
      <c r="J658" s="17">
        <v>4.91</v>
      </c>
      <c r="K658" s="17">
        <v>3.48</v>
      </c>
      <c r="L658" s="17">
        <v>6.6</v>
      </c>
      <c r="M658" s="22">
        <v>12</v>
      </c>
      <c r="N658" s="17">
        <v>31.236363636363635</v>
      </c>
      <c r="O658" s="17">
        <v>25.57952727</v>
      </c>
      <c r="P658" s="17">
        <v>2.5175742142025612</v>
      </c>
      <c r="Q658" s="17">
        <v>3.6350916763678693</v>
      </c>
      <c r="R658" s="17">
        <v>0.78639863636363627</v>
      </c>
      <c r="S658" s="17">
        <v>1.1354704545454544</v>
      </c>
      <c r="T658" s="38">
        <v>2.1630538623253868</v>
      </c>
      <c r="U658" s="38">
        <v>0.89775610606069001</v>
      </c>
      <c r="V658" s="38">
        <v>0.4250317546455924</v>
      </c>
      <c r="W658" s="38">
        <v>0.99601353261083092</v>
      </c>
      <c r="X658" s="53">
        <v>2.1213203435596398E-3</v>
      </c>
      <c r="Y658" s="37">
        <v>9.7099999999999999E-3</v>
      </c>
      <c r="Z658" s="38">
        <v>1.5619823485910651</v>
      </c>
      <c r="AA658" s="55">
        <v>2.1213203435596398E-3</v>
      </c>
      <c r="AB658" s="37">
        <v>3.8730000000000001E-2</v>
      </c>
      <c r="AC658" s="38">
        <v>7.184058072374599</v>
      </c>
      <c r="AD658" s="38">
        <v>0.11278000000000001</v>
      </c>
      <c r="AE658" s="38">
        <v>0.26041999999999998</v>
      </c>
      <c r="AF658" s="38">
        <v>1.3328031257456256</v>
      </c>
      <c r="AG658" s="38">
        <v>0.6707226237529762</v>
      </c>
      <c r="AH658" s="38">
        <v>0.27056000000000002</v>
      </c>
      <c r="AI658" s="38">
        <v>23.136762364689485</v>
      </c>
      <c r="AJ658" s="38">
        <v>0.11608</v>
      </c>
      <c r="AK658" s="38">
        <v>1.9976112227576157</v>
      </c>
      <c r="AL658" s="38">
        <v>0.39834999999999998</v>
      </c>
      <c r="AM658" s="38">
        <v>0.36321469004604434</v>
      </c>
      <c r="AN658" s="38">
        <v>0.18168000000000001</v>
      </c>
      <c r="AO658" s="38">
        <v>9.7847481139484653</v>
      </c>
      <c r="AP658" s="38">
        <v>3.8194925696410274E-2</v>
      </c>
      <c r="AQ658" s="38">
        <v>3.6531315840555426E-2</v>
      </c>
      <c r="AR658" s="38">
        <v>1.2839526835810402</v>
      </c>
      <c r="AS658" s="38">
        <v>1.0191507466069412</v>
      </c>
      <c r="AT658" s="38">
        <v>9.0991588586761161</v>
      </c>
      <c r="AU658" s="38">
        <v>1.4899649831402546</v>
      </c>
      <c r="AV658" s="38">
        <v>0.83383822886236081</v>
      </c>
      <c r="AW658" s="38">
        <v>21.149929346975298</v>
      </c>
      <c r="AX658" s="38"/>
      <c r="AY658" s="38">
        <v>1.1801200000000001</v>
      </c>
      <c r="AZ658" s="38">
        <v>0.52024999999999999</v>
      </c>
      <c r="BA658" s="38">
        <v>4.5229571408084377</v>
      </c>
      <c r="BB658" s="38">
        <v>0.1135086506305119</v>
      </c>
      <c r="BC658" s="66">
        <v>2.1213203435596398E-3</v>
      </c>
      <c r="BD658" s="38">
        <v>0.11451</v>
      </c>
      <c r="BE658" s="38">
        <v>0.66509679417390366</v>
      </c>
      <c r="BF658" s="38">
        <v>0.91580227236629053</v>
      </c>
      <c r="BG658" s="38">
        <v>7.6099327341932158E-2</v>
      </c>
      <c r="BH658" s="38">
        <v>3.7440000000000001E-2</v>
      </c>
      <c r="BI658" s="69">
        <v>2.1213203435596398E-3</v>
      </c>
      <c r="BJ658" s="38">
        <v>9.8799999999999999E-2</v>
      </c>
      <c r="BK658" s="38">
        <v>7.3249999999999996E-2</v>
      </c>
      <c r="BL658" s="85">
        <f t="shared" si="80"/>
        <v>2.4243686341425805</v>
      </c>
      <c r="BM658" s="85">
        <f t="shared" si="81"/>
        <v>1.19692</v>
      </c>
      <c r="BN658" s="85">
        <f t="shared" si="82"/>
        <v>1.04576863414258</v>
      </c>
      <c r="BO658" s="85">
        <f t="shared" si="83"/>
        <v>0.53815000000000002</v>
      </c>
      <c r="BP658" s="85">
        <f t="shared" si="84"/>
        <v>0.65876999999999997</v>
      </c>
      <c r="BQ658" s="85">
        <f t="shared" si="85"/>
        <v>13.230016996951724</v>
      </c>
      <c r="BR658" s="85">
        <f t="shared" si="86"/>
        <v>25.134373587447101</v>
      </c>
      <c r="BS658" s="85">
        <f t="shared" si="87"/>
        <v>43.272797915387173</v>
      </c>
    </row>
    <row r="659" spans="1:71" x14ac:dyDescent="0.2">
      <c r="A659" s="22">
        <v>658</v>
      </c>
      <c r="B659" s="24" t="s">
        <v>26</v>
      </c>
      <c r="C659" s="16">
        <v>1585</v>
      </c>
      <c r="D659" s="16">
        <v>1</v>
      </c>
      <c r="E659" s="16">
        <v>5</v>
      </c>
      <c r="F659" s="16" t="s">
        <v>28</v>
      </c>
      <c r="G659" s="16">
        <v>1</v>
      </c>
      <c r="H659" s="16">
        <v>162</v>
      </c>
      <c r="I659" s="16">
        <v>31.3</v>
      </c>
      <c r="J659" s="17">
        <v>4.91</v>
      </c>
      <c r="K659" s="17">
        <v>3.48</v>
      </c>
      <c r="L659" s="17">
        <v>6.6</v>
      </c>
      <c r="M659" s="22">
        <v>15</v>
      </c>
      <c r="N659" s="17">
        <v>28.454545454545453</v>
      </c>
      <c r="O659" s="17">
        <v>20.16632727</v>
      </c>
      <c r="P659" s="17">
        <v>2.4308945686900958</v>
      </c>
      <c r="Q659" s="17">
        <v>3.6292971246006389</v>
      </c>
      <c r="R659" s="17">
        <v>0.69169999999999998</v>
      </c>
      <c r="S659" s="17">
        <v>1.0327</v>
      </c>
      <c r="T659" s="38">
        <v>1.9751288428404612</v>
      </c>
      <c r="U659" s="38">
        <v>0.84043426686191991</v>
      </c>
      <c r="V659" s="38">
        <v>0.4115432863735542</v>
      </c>
      <c r="W659" s="38">
        <v>0.98581521548151396</v>
      </c>
      <c r="X659" s="53">
        <v>2.1213203435596398E-3</v>
      </c>
      <c r="Y659" s="37">
        <v>1.099E-2</v>
      </c>
      <c r="Z659" s="38">
        <v>1.5651915019363485</v>
      </c>
      <c r="AA659" s="55">
        <v>2.1213203435596398E-3</v>
      </c>
      <c r="AB659" s="37">
        <v>4.0669999999999998E-2</v>
      </c>
      <c r="AC659" s="38">
        <v>7.1771212350589382</v>
      </c>
      <c r="AD659" s="38">
        <v>0.11869</v>
      </c>
      <c r="AE659" s="38">
        <v>0.25561</v>
      </c>
      <c r="AF659" s="38">
        <v>1.243298543346985</v>
      </c>
      <c r="AG659" s="38">
        <v>0.6834440406604595</v>
      </c>
      <c r="AH659" s="38">
        <v>0.14246</v>
      </c>
      <c r="AI659" s="38">
        <v>23.157118586842433</v>
      </c>
      <c r="AJ659" s="38">
        <v>0.12325999999999999</v>
      </c>
      <c r="AK659" s="38">
        <v>1.8819774172952115</v>
      </c>
      <c r="AL659" s="38">
        <v>0.36020000000000002</v>
      </c>
      <c r="AM659" s="38">
        <v>0.38971021647039705</v>
      </c>
      <c r="AN659" s="38">
        <v>0.17551</v>
      </c>
      <c r="AO659" s="38">
        <v>10.751968329849367</v>
      </c>
      <c r="AP659" s="38">
        <v>3.7655439821626183E-2</v>
      </c>
      <c r="AQ659" s="38">
        <v>4.1686821276540401E-2</v>
      </c>
      <c r="AR659" s="38">
        <v>1.2649618093520705</v>
      </c>
      <c r="AS659" s="38">
        <v>0.97856818623496455</v>
      </c>
      <c r="AT659" s="38">
        <v>8.5732906304387502</v>
      </c>
      <c r="AU659" s="38">
        <v>1.6005548402009493</v>
      </c>
      <c r="AV659" s="38">
        <v>0.90127667135516765</v>
      </c>
      <c r="AW659" s="38">
        <v>21.561084175972205</v>
      </c>
      <c r="AX659" s="38"/>
      <c r="AY659" s="38">
        <v>1.1582399999999999</v>
      </c>
      <c r="AZ659" s="38">
        <v>0.56789999999999996</v>
      </c>
      <c r="BA659" s="38">
        <v>4.2489271960881245</v>
      </c>
      <c r="BB659" s="38">
        <v>0.11358359118954101</v>
      </c>
      <c r="BC659" s="66">
        <v>2.1213203435596398E-3</v>
      </c>
      <c r="BD659" s="38">
        <v>0.11419</v>
      </c>
      <c r="BE659" s="38">
        <v>0.6383975764097759</v>
      </c>
      <c r="BF659" s="38">
        <v>0.90670804479758438</v>
      </c>
      <c r="BG659" s="38">
        <v>6.8126184797005745E-2</v>
      </c>
      <c r="BH659" s="38">
        <v>3.5639999999999998E-2</v>
      </c>
      <c r="BI659" s="69">
        <v>2.1213203435596398E-3</v>
      </c>
      <c r="BJ659" s="38">
        <v>0.10321</v>
      </c>
      <c r="BK659" s="38">
        <v>7.2419999999999998E-2</v>
      </c>
      <c r="BL659" s="85">
        <f t="shared" si="80"/>
        <v>2.302665577474416</v>
      </c>
      <c r="BM659" s="85">
        <f t="shared" si="81"/>
        <v>1.0408900000000001</v>
      </c>
      <c r="BN659" s="85">
        <f t="shared" si="82"/>
        <v>1.0862655774744163</v>
      </c>
      <c r="BO659" s="85">
        <f t="shared" si="83"/>
        <v>0.42507999999999996</v>
      </c>
      <c r="BP659" s="85">
        <f t="shared" si="84"/>
        <v>0.61580999999999997</v>
      </c>
      <c r="BQ659" s="85">
        <f t="shared" si="85"/>
        <v>12.957355668896295</v>
      </c>
      <c r="BR659" s="85">
        <f t="shared" si="86"/>
        <v>25.039096004137644</v>
      </c>
      <c r="BS659" s="85">
        <f t="shared" si="87"/>
        <v>42.990663808621427</v>
      </c>
    </row>
    <row r="660" spans="1:71" x14ac:dyDescent="0.2">
      <c r="A660" s="22">
        <v>659</v>
      </c>
      <c r="B660" s="24" t="s">
        <v>26</v>
      </c>
      <c r="C660" s="16">
        <v>1585</v>
      </c>
      <c r="D660" s="16">
        <v>1</v>
      </c>
      <c r="E660" s="16">
        <v>5</v>
      </c>
      <c r="F660" s="16" t="s">
        <v>28</v>
      </c>
      <c r="G660" s="16">
        <v>1</v>
      </c>
      <c r="H660" s="16">
        <v>165</v>
      </c>
      <c r="I660" s="16">
        <v>31.3</v>
      </c>
      <c r="J660" s="17">
        <v>4.91</v>
      </c>
      <c r="K660" s="17">
        <v>3.48</v>
      </c>
      <c r="L660" s="17">
        <v>6.6</v>
      </c>
      <c r="M660" s="22">
        <v>18</v>
      </c>
      <c r="N660" s="17">
        <v>28.254545454545454</v>
      </c>
      <c r="O660" s="17">
        <v>19.424918179999999</v>
      </c>
      <c r="P660" s="17">
        <v>2.0920785070785071</v>
      </c>
      <c r="Q660" s="17">
        <v>3.5883011583011584</v>
      </c>
      <c r="R660" s="17">
        <v>0.5911072727272727</v>
      </c>
      <c r="S660" s="17">
        <v>1.0138581818181818</v>
      </c>
      <c r="T660" s="38">
        <v>1.8981656125676649</v>
      </c>
      <c r="U660" s="38">
        <v>0.7681888890030022</v>
      </c>
      <c r="V660" s="38">
        <v>0.36352235743933442</v>
      </c>
      <c r="W660" s="38">
        <v>0.85184893283717056</v>
      </c>
      <c r="X660" s="53">
        <v>2.1213203435596398E-3</v>
      </c>
      <c r="Y660" s="54">
        <v>2.1213203435596398E-3</v>
      </c>
      <c r="Z660" s="38">
        <v>1.4171836445034964</v>
      </c>
      <c r="AA660" s="55">
        <v>2.1213203435596398E-3</v>
      </c>
      <c r="AB660" s="37">
        <v>4.0439999999999997E-2</v>
      </c>
      <c r="AC660" s="38">
        <v>6.6983025860885963</v>
      </c>
      <c r="AD660" s="38">
        <v>0.1221</v>
      </c>
      <c r="AE660" s="38">
        <v>0.23000999999999999</v>
      </c>
      <c r="AF660" s="38">
        <v>1.1389112387330123</v>
      </c>
      <c r="AG660" s="38">
        <v>0.6827519957904884</v>
      </c>
      <c r="AH660" s="38">
        <v>0.11966</v>
      </c>
      <c r="AI660" s="38">
        <v>22.449037849549541</v>
      </c>
      <c r="AJ660" s="38">
        <v>0.13025</v>
      </c>
      <c r="AK660" s="38">
        <v>1.7576797452951012</v>
      </c>
      <c r="AL660" s="38">
        <v>0.31423000000000001</v>
      </c>
      <c r="AM660" s="38">
        <v>0.39041956051797266</v>
      </c>
      <c r="AN660" s="38">
        <v>0.19241</v>
      </c>
      <c r="AO660" s="38">
        <v>11.434687917971093</v>
      </c>
      <c r="AP660" s="38">
        <v>3.9405493585604148E-2</v>
      </c>
      <c r="AQ660" s="38">
        <v>4.5068266717742667E-2</v>
      </c>
      <c r="AR660" s="38">
        <v>1.3306123097086791</v>
      </c>
      <c r="AS660" s="38">
        <v>1.0233537483339337</v>
      </c>
      <c r="AT660" s="38">
        <v>8.8296736456583673</v>
      </c>
      <c r="AU660" s="38">
        <v>1.6537890140772429</v>
      </c>
      <c r="AV660" s="38">
        <v>0.89063433053646357</v>
      </c>
      <c r="AW660" s="38">
        <v>22.474532915320513</v>
      </c>
      <c r="AX660" s="38"/>
      <c r="AY660" s="38">
        <v>1.17157</v>
      </c>
      <c r="AZ660" s="38">
        <v>0.58423999999999998</v>
      </c>
      <c r="BA660" s="38">
        <v>4.2020078899798685</v>
      </c>
      <c r="BB660" s="38">
        <v>0.15001691686408788</v>
      </c>
      <c r="BC660" s="66">
        <v>2.1213203435596398E-3</v>
      </c>
      <c r="BD660" s="38">
        <v>0.10473</v>
      </c>
      <c r="BE660" s="38">
        <v>0.64783058047039743</v>
      </c>
      <c r="BF660" s="38">
        <v>0.9323863060769455</v>
      </c>
      <c r="BG660" s="38">
        <v>7.452181787223193E-2</v>
      </c>
      <c r="BH660" s="38">
        <v>4.0550000000000003E-2</v>
      </c>
      <c r="BI660" s="69">
        <v>2.1213203435596398E-3</v>
      </c>
      <c r="BJ660" s="38">
        <v>5.5669999999999997E-2</v>
      </c>
      <c r="BK660" s="38">
        <v>6.2549999999999994E-2</v>
      </c>
      <c r="BL660" s="85">
        <f t="shared" si="80"/>
        <v>2.2265141969955806</v>
      </c>
      <c r="BM660" s="85">
        <f t="shared" si="81"/>
        <v>0.95668999999999993</v>
      </c>
      <c r="BN660" s="85">
        <f t="shared" si="82"/>
        <v>1.0774141969955804</v>
      </c>
      <c r="BO660" s="85">
        <f t="shared" si="83"/>
        <v>0.41244999999999998</v>
      </c>
      <c r="BP660" s="85">
        <f t="shared" si="84"/>
        <v>0.54424000000000006</v>
      </c>
      <c r="BQ660" s="85">
        <f t="shared" si="85"/>
        <v>11.999333342782824</v>
      </c>
      <c r="BR660" s="85">
        <f t="shared" si="86"/>
        <v>24.20671759484464</v>
      </c>
      <c r="BS660" s="85">
        <f t="shared" si="87"/>
        <v>44.317385875889208</v>
      </c>
    </row>
    <row r="661" spans="1:71" x14ac:dyDescent="0.2">
      <c r="A661" s="22">
        <v>660</v>
      </c>
      <c r="B661" s="24" t="s">
        <v>26</v>
      </c>
      <c r="C661" s="16">
        <v>1585</v>
      </c>
      <c r="D661" s="16">
        <v>2</v>
      </c>
      <c r="E661" s="16">
        <v>5</v>
      </c>
      <c r="F661" s="16" t="s">
        <v>27</v>
      </c>
      <c r="G661" s="16">
        <v>1</v>
      </c>
      <c r="H661" s="16">
        <v>182</v>
      </c>
      <c r="I661" s="16">
        <v>28.4</v>
      </c>
      <c r="J661" s="17">
        <v>2.99</v>
      </c>
      <c r="K661" s="17">
        <v>1.97</v>
      </c>
      <c r="L661" s="17">
        <v>4.3</v>
      </c>
      <c r="M661" s="22">
        <v>0</v>
      </c>
      <c r="N661" s="17">
        <v>27.654545454545453</v>
      </c>
      <c r="O661" s="17">
        <v>24.599272729999999</v>
      </c>
      <c r="P661" s="17">
        <v>2.7175410913872451</v>
      </c>
      <c r="Q661" s="17">
        <v>3.7592767915844836</v>
      </c>
      <c r="R661" s="17">
        <v>0.75152363636363628</v>
      </c>
      <c r="S661" s="17">
        <v>1.0396109090909089</v>
      </c>
      <c r="T661" s="38">
        <v>1.9448538691014852</v>
      </c>
      <c r="U661" s="38">
        <v>0.9957556193836784</v>
      </c>
      <c r="V661" s="38">
        <v>0.58004061138509055</v>
      </c>
      <c r="W661" s="38">
        <v>1.5016626331382459</v>
      </c>
      <c r="X661" s="53">
        <v>2.1213203435596398E-3</v>
      </c>
      <c r="Y661" s="37">
        <v>5.4059999999999997E-2</v>
      </c>
      <c r="Z661" s="38">
        <v>2.2994045361130544</v>
      </c>
      <c r="AA661" s="55">
        <v>2.1213203435596398E-3</v>
      </c>
      <c r="AB661" s="37">
        <v>2.547E-2</v>
      </c>
      <c r="AC661" s="38">
        <v>8.1944380865966728</v>
      </c>
      <c r="AD661" s="38">
        <v>8.6379999999999998E-2</v>
      </c>
      <c r="AE661" s="38">
        <v>0.26605000000000001</v>
      </c>
      <c r="AF661" s="38">
        <v>1.9405894106199708</v>
      </c>
      <c r="AG661" s="38">
        <v>1.0769862347892525</v>
      </c>
      <c r="AH661" s="38">
        <v>9.8199999999999996E-2</v>
      </c>
      <c r="AI661" s="38">
        <v>25.579933925998553</v>
      </c>
      <c r="AJ661" s="38">
        <v>8.6249999999999993E-2</v>
      </c>
      <c r="AK661" s="38">
        <v>3.1372616343262925</v>
      </c>
      <c r="AL661" s="38">
        <v>0.30497000000000002</v>
      </c>
      <c r="AM661" s="38">
        <v>0.39604957707492061</v>
      </c>
      <c r="AN661" s="38">
        <v>0.29091</v>
      </c>
      <c r="AO661" s="38">
        <v>6.6113286727327374</v>
      </c>
      <c r="AP661" s="38">
        <v>2.8613898198669791E-2</v>
      </c>
      <c r="AQ661" s="38">
        <v>3.2844709115196428E-2</v>
      </c>
      <c r="AR661" s="38">
        <v>1.4620262531208432</v>
      </c>
      <c r="AS661" s="38">
        <v>1.2327941094619554</v>
      </c>
      <c r="AT661" s="38">
        <v>9.8781945879274566</v>
      </c>
      <c r="AU661" s="38">
        <v>0.92148715182308272</v>
      </c>
      <c r="AV661" s="38">
        <v>0.7692878626519325</v>
      </c>
      <c r="AW661" s="38">
        <v>17.620121443072172</v>
      </c>
      <c r="AX661" s="38"/>
      <c r="AY661" s="38">
        <v>1.49912</v>
      </c>
      <c r="AZ661" s="38">
        <v>0.43665999999999999</v>
      </c>
      <c r="BA661" s="38">
        <v>3.904941294105039</v>
      </c>
      <c r="BB661" s="38">
        <v>0.10404489191564489</v>
      </c>
      <c r="BC661" s="66">
        <v>2.1213203435596398E-3</v>
      </c>
      <c r="BD661" s="38">
        <v>8.1879999999999994E-2</v>
      </c>
      <c r="BE661" s="38">
        <v>0.41605992551669529</v>
      </c>
      <c r="BF661" s="38">
        <v>0.87204052239722851</v>
      </c>
      <c r="BG661" s="38">
        <v>6.2825555523995227E-2</v>
      </c>
      <c r="BH661" s="38">
        <v>4.1029999999999997E-2</v>
      </c>
      <c r="BI661" s="69">
        <v>2.1213203435596398E-3</v>
      </c>
      <c r="BJ661" s="38">
        <v>8.7209999999999996E-2</v>
      </c>
      <c r="BK661" s="38">
        <v>7.9009999999999997E-2</v>
      </c>
      <c r="BL661" s="85">
        <f t="shared" si="80"/>
        <v>2.6874471322077333</v>
      </c>
      <c r="BM661" s="85">
        <f t="shared" si="81"/>
        <v>0.86732000000000009</v>
      </c>
      <c r="BN661" s="85">
        <f t="shared" si="82"/>
        <v>1.5292171322077328</v>
      </c>
      <c r="BO661" s="85">
        <f t="shared" si="83"/>
        <v>0.29630000000000001</v>
      </c>
      <c r="BP661" s="85">
        <f t="shared" si="84"/>
        <v>0.57102000000000008</v>
      </c>
      <c r="BQ661" s="85">
        <f t="shared" si="85"/>
        <v>15.518276676061786</v>
      </c>
      <c r="BR661" s="85">
        <f t="shared" si="86"/>
        <v>28.717195560324846</v>
      </c>
      <c r="BS661" s="85">
        <f t="shared" si="87"/>
        <v>39.534434845517026</v>
      </c>
    </row>
    <row r="662" spans="1:71" x14ac:dyDescent="0.2">
      <c r="A662" s="22">
        <v>661</v>
      </c>
      <c r="B662" s="24" t="s">
        <v>26</v>
      </c>
      <c r="C662" s="16">
        <v>1585</v>
      </c>
      <c r="D662" s="16">
        <v>2</v>
      </c>
      <c r="E662" s="16">
        <v>5</v>
      </c>
      <c r="F662" s="16" t="s">
        <v>27</v>
      </c>
      <c r="G662" s="16">
        <v>1</v>
      </c>
      <c r="H662" s="16">
        <v>185</v>
      </c>
      <c r="I662" s="16">
        <v>28.4</v>
      </c>
      <c r="J662" s="17">
        <v>2.99</v>
      </c>
      <c r="K662" s="17">
        <v>1.97</v>
      </c>
      <c r="L662" s="17">
        <v>4.3</v>
      </c>
      <c r="M662" s="22">
        <v>3</v>
      </c>
      <c r="N662" s="17">
        <v>29.45454545454545</v>
      </c>
      <c r="O662" s="17">
        <v>25.824186359999999</v>
      </c>
      <c r="P662" s="17">
        <v>2.6225802469135804</v>
      </c>
      <c r="Q662" s="17">
        <v>3.8849660493827161</v>
      </c>
      <c r="R662" s="17">
        <v>0.77246909090909077</v>
      </c>
      <c r="S662" s="17">
        <v>1.1442990909090907</v>
      </c>
      <c r="T662" s="38">
        <v>2.3574780296568369</v>
      </c>
      <c r="U662" s="38">
        <v>1.1633050325319618</v>
      </c>
      <c r="V662" s="38">
        <v>0.63800022567676851</v>
      </c>
      <c r="W662" s="38">
        <v>1.5916414841237323</v>
      </c>
      <c r="X662" s="53">
        <v>2.1213203435596398E-3</v>
      </c>
      <c r="Y662" s="54">
        <v>2.1213203435596398E-3</v>
      </c>
      <c r="Z662" s="38">
        <v>2.3404559905044344</v>
      </c>
      <c r="AA662" s="55">
        <v>2.1213203435596398E-3</v>
      </c>
      <c r="AB662" s="56">
        <v>2.1213203435596398E-3</v>
      </c>
      <c r="AC662" s="38">
        <v>8.665774040957972</v>
      </c>
      <c r="AD662" s="57">
        <v>2.1213203435596398E-3</v>
      </c>
      <c r="AE662" s="58">
        <v>2.1213203435596398E-3</v>
      </c>
      <c r="AF662" s="38">
        <v>2.2713630894915338</v>
      </c>
      <c r="AG662" s="38">
        <v>1.0635801728159824</v>
      </c>
      <c r="AH662" s="59">
        <v>2.1213203435596398E-3</v>
      </c>
      <c r="AI662" s="38">
        <v>28.235052326796318</v>
      </c>
      <c r="AJ662" s="60">
        <v>2.1213203435596398E-3</v>
      </c>
      <c r="AK662" s="38">
        <v>3.6223272433645848</v>
      </c>
      <c r="AL662" s="61">
        <v>2.1213203435596398E-3</v>
      </c>
      <c r="AM662" s="38">
        <v>0.3864137110046173</v>
      </c>
      <c r="AN662" s="62">
        <v>2.1213203435596398E-3</v>
      </c>
      <c r="AO662" s="38">
        <v>6.5480174610756547</v>
      </c>
      <c r="AP662" s="38">
        <v>2.168014271105188E-2</v>
      </c>
      <c r="AQ662" s="38">
        <v>2.3910211057895325E-2</v>
      </c>
      <c r="AR662" s="38">
        <v>0.84930892516118983</v>
      </c>
      <c r="AS662" s="38">
        <v>0.74189622884307549</v>
      </c>
      <c r="AT662" s="38">
        <v>5.2481216480946768</v>
      </c>
      <c r="AU662" s="38">
        <v>0.68860826089778482</v>
      </c>
      <c r="AV662" s="38">
        <v>0.60975886172300109</v>
      </c>
      <c r="AW662" s="38">
        <v>20.264601979918339</v>
      </c>
      <c r="AX662" s="38"/>
      <c r="AY662" s="38"/>
      <c r="AZ662" s="38"/>
      <c r="BA662" s="38">
        <v>3.5364236058231815</v>
      </c>
      <c r="BB662" s="38">
        <v>0.10215462044619537</v>
      </c>
      <c r="BC662" s="66">
        <v>2.1213203435596398E-3</v>
      </c>
      <c r="BD662" s="38"/>
      <c r="BE662" s="38">
        <v>0.37633263908698605</v>
      </c>
      <c r="BF662" s="38">
        <v>0.73565718528847712</v>
      </c>
      <c r="BG662" s="38">
        <v>3.6382918959954776E-2</v>
      </c>
      <c r="BH662" s="68">
        <v>2.1213203435596398E-3</v>
      </c>
      <c r="BI662" s="69">
        <v>2.1213203435596398E-3</v>
      </c>
      <c r="BJ662" s="70">
        <v>2.1213203435596398E-3</v>
      </c>
      <c r="BK662" s="71">
        <v>2.1213203435596398E-3</v>
      </c>
      <c r="BL662" s="85">
        <f t="shared" si="80"/>
        <v>1.4690857669126367</v>
      </c>
      <c r="BM662" s="85">
        <f t="shared" si="81"/>
        <v>1.272792206135784E-2</v>
      </c>
      <c r="BN662" s="85">
        <f t="shared" si="82"/>
        <v>1.4542365245077189</v>
      </c>
      <c r="BO662" s="85">
        <f t="shared" si="83"/>
        <v>8.4852813742385593E-3</v>
      </c>
      <c r="BP662" s="85">
        <f t="shared" si="84"/>
        <v>4.2426406871192797E-3</v>
      </c>
      <c r="BQ662" s="85">
        <f t="shared" si="85"/>
        <v>16.758776123795265</v>
      </c>
      <c r="BR662" s="85">
        <f t="shared" si="86"/>
        <v>31.857379570160901</v>
      </c>
      <c r="BS662" s="85">
        <f t="shared" si="87"/>
        <v>33.245443829729616</v>
      </c>
    </row>
    <row r="663" spans="1:71" x14ac:dyDescent="0.2">
      <c r="A663" s="22">
        <v>662</v>
      </c>
      <c r="B663" s="24" t="s">
        <v>26</v>
      </c>
      <c r="C663" s="16">
        <v>1585</v>
      </c>
      <c r="D663" s="16">
        <v>2</v>
      </c>
      <c r="E663" s="16">
        <v>5</v>
      </c>
      <c r="F663" s="16" t="s">
        <v>27</v>
      </c>
      <c r="G663" s="16">
        <v>1</v>
      </c>
      <c r="H663" s="16">
        <v>188</v>
      </c>
      <c r="I663" s="16">
        <v>28.4</v>
      </c>
      <c r="J663" s="17">
        <v>2.99</v>
      </c>
      <c r="K663" s="17">
        <v>1.97</v>
      </c>
      <c r="L663" s="17">
        <v>4.3</v>
      </c>
      <c r="M663" s="22">
        <v>6</v>
      </c>
      <c r="N663" s="17">
        <v>36.872727272727275</v>
      </c>
      <c r="O663" s="17">
        <v>23.510381819999999</v>
      </c>
      <c r="P663" s="17">
        <v>2.7562339743589743</v>
      </c>
      <c r="Q663" s="17">
        <v>3.638039940828401</v>
      </c>
      <c r="R663" s="17">
        <v>1.0162986363636364</v>
      </c>
      <c r="S663" s="17">
        <v>1.3414445454545452</v>
      </c>
      <c r="T663" s="38">
        <v>2.8780456555353209</v>
      </c>
      <c r="U663" s="38">
        <v>1.2970389406728249</v>
      </c>
      <c r="V663" s="38">
        <v>0.67772834244819991</v>
      </c>
      <c r="W663" s="38">
        <v>1.6480833280147298</v>
      </c>
      <c r="X663" s="53">
        <v>2.1213203435596398E-3</v>
      </c>
      <c r="Y663" s="37">
        <v>3.2500000000000001E-2</v>
      </c>
      <c r="Z663" s="38">
        <v>2.3741954567062522</v>
      </c>
      <c r="AA663" s="55">
        <v>2.1213203435596398E-3</v>
      </c>
      <c r="AB663" s="37">
        <v>3.9849999999999997E-2</v>
      </c>
      <c r="AC663" s="38">
        <v>8.899429345586233</v>
      </c>
      <c r="AD663" s="38">
        <v>0.14626</v>
      </c>
      <c r="AE663" s="38">
        <v>0.38457000000000002</v>
      </c>
      <c r="AF663" s="38">
        <v>1.7840001498283218</v>
      </c>
      <c r="AG663" s="38">
        <v>0.91454771486383579</v>
      </c>
      <c r="AH663" s="38">
        <v>0.12751000000000001</v>
      </c>
      <c r="AI663" s="38">
        <v>25.712212869662181</v>
      </c>
      <c r="AJ663" s="38">
        <v>8.616E-2</v>
      </c>
      <c r="AK663" s="38">
        <v>2.5230144920165176</v>
      </c>
      <c r="AL663" s="38">
        <v>0.44757999999999998</v>
      </c>
      <c r="AM663" s="38">
        <v>0.43782633241901081</v>
      </c>
      <c r="AN663" s="38">
        <v>0.29447000000000001</v>
      </c>
      <c r="AO663" s="38">
        <v>7.7481875519157013</v>
      </c>
      <c r="AP663" s="38">
        <v>2.3851798785838367E-2</v>
      </c>
      <c r="AQ663" s="38">
        <v>2.0699919416489639E-2</v>
      </c>
      <c r="AR663" s="38">
        <v>0.85443582366394477</v>
      </c>
      <c r="AS663" s="38">
        <v>0.71705449019515988</v>
      </c>
      <c r="AT663" s="38">
        <v>5.3090526810875405</v>
      </c>
      <c r="AU663" s="38">
        <v>0.90860174077694866</v>
      </c>
      <c r="AV663" s="38">
        <v>0.65922620527507214</v>
      </c>
      <c r="AW663" s="38">
        <v>21.258614205560761</v>
      </c>
      <c r="AX663" s="38"/>
      <c r="AY663" s="38">
        <v>1.3599300000000001</v>
      </c>
      <c r="AZ663" s="38">
        <v>0.38174999999999998</v>
      </c>
      <c r="BA663" s="38">
        <v>3.9407496396696695</v>
      </c>
      <c r="BB663" s="38">
        <v>0.11848215234402748</v>
      </c>
      <c r="BC663" s="66">
        <v>2.1213203435596398E-3</v>
      </c>
      <c r="BD663" s="38">
        <v>8.8569999999999996E-2</v>
      </c>
      <c r="BE663" s="38">
        <v>0.56041464847279998</v>
      </c>
      <c r="BF663" s="38">
        <v>0.76392757441317827</v>
      </c>
      <c r="BG663" s="38">
        <v>3.1555655561725793E-2</v>
      </c>
      <c r="BH663" s="38">
        <v>4.0809999999999999E-2</v>
      </c>
      <c r="BI663" s="69">
        <v>2.1213203435596398E-3</v>
      </c>
      <c r="BJ663" s="38">
        <v>9.5640000000000003E-2</v>
      </c>
      <c r="BK663" s="38">
        <v>0.11477999999999999</v>
      </c>
      <c r="BL663" s="85">
        <f t="shared" si="80"/>
        <v>2.9133953676264062</v>
      </c>
      <c r="BM663" s="85">
        <f t="shared" si="81"/>
        <v>1.2319300000000002</v>
      </c>
      <c r="BN663" s="85">
        <f t="shared" si="82"/>
        <v>1.3869953676264064</v>
      </c>
      <c r="BO663" s="85">
        <f t="shared" si="83"/>
        <v>0.39978000000000002</v>
      </c>
      <c r="BP663" s="85">
        <f t="shared" si="84"/>
        <v>0.83214999999999995</v>
      </c>
      <c r="BQ663" s="85">
        <f t="shared" si="85"/>
        <v>17.776642389307121</v>
      </c>
      <c r="BR663" s="85">
        <f t="shared" si="86"/>
        <v>28.2352273616787</v>
      </c>
      <c r="BS663" s="85">
        <f t="shared" si="87"/>
        <v>37.252389175910288</v>
      </c>
    </row>
    <row r="664" spans="1:71" x14ac:dyDescent="0.2">
      <c r="A664" s="22">
        <v>663</v>
      </c>
      <c r="B664" s="24" t="s">
        <v>26</v>
      </c>
      <c r="C664" s="16">
        <v>1585</v>
      </c>
      <c r="D664" s="16">
        <v>2</v>
      </c>
      <c r="E664" s="16">
        <v>5</v>
      </c>
      <c r="F664" s="16" t="s">
        <v>27</v>
      </c>
      <c r="G664" s="16">
        <v>1</v>
      </c>
      <c r="H664" s="16">
        <v>191</v>
      </c>
      <c r="I664" s="16">
        <v>28.4</v>
      </c>
      <c r="J664" s="17">
        <v>2.99</v>
      </c>
      <c r="K664" s="17">
        <v>1.97</v>
      </c>
      <c r="L664" s="17">
        <v>4.3</v>
      </c>
      <c r="M664" s="22">
        <v>9</v>
      </c>
      <c r="N664" s="17">
        <v>35.122727272727268</v>
      </c>
      <c r="O664" s="17">
        <v>24.17526818</v>
      </c>
      <c r="P664" s="17">
        <v>2.6800000000000006</v>
      </c>
      <c r="Q664" s="17">
        <v>3.51</v>
      </c>
      <c r="R664" s="17">
        <v>0.94128909090909096</v>
      </c>
      <c r="S664" s="17">
        <v>1.2328077272727271</v>
      </c>
      <c r="T664" s="38">
        <v>2.8333419362739454</v>
      </c>
      <c r="U664" s="38">
        <v>1.2502318947255031</v>
      </c>
      <c r="V664" s="38">
        <v>0.66838814089400056</v>
      </c>
      <c r="W664" s="38">
        <v>1.6627833205980296</v>
      </c>
      <c r="X664" s="53">
        <v>2.1213203435596398E-3</v>
      </c>
      <c r="Y664" s="37">
        <v>2.247E-2</v>
      </c>
      <c r="Z664" s="38">
        <v>2.4642555799119457</v>
      </c>
      <c r="AA664" s="55">
        <v>2.1213203435596398E-3</v>
      </c>
      <c r="AB664" s="37">
        <v>3.2620000000000003E-2</v>
      </c>
      <c r="AC664" s="38">
        <v>9.1020332353183235</v>
      </c>
      <c r="AD664" s="38">
        <v>0.14888000000000001</v>
      </c>
      <c r="AE664" s="38">
        <v>0.42780000000000001</v>
      </c>
      <c r="AF664" s="38">
        <v>1.5714740021930054</v>
      </c>
      <c r="AG664" s="38">
        <v>0.86654930092553917</v>
      </c>
      <c r="AH664" s="38">
        <v>0.15659000000000001</v>
      </c>
      <c r="AI664" s="38">
        <v>24.022523774345469</v>
      </c>
      <c r="AJ664" s="38">
        <v>8.8900000000000007E-2</v>
      </c>
      <c r="AK664" s="38">
        <v>2.0039993878568385</v>
      </c>
      <c r="AL664" s="38">
        <v>0.58799000000000001</v>
      </c>
      <c r="AM664" s="38">
        <v>0.46477032126637141</v>
      </c>
      <c r="AN664" s="38">
        <v>0.27155000000000001</v>
      </c>
      <c r="AO664" s="38">
        <v>9.5071035515283224</v>
      </c>
      <c r="AP664" s="38">
        <v>2.4080908576957112E-2</v>
      </c>
      <c r="AQ664" s="38">
        <v>2.2708171114922626E-2</v>
      </c>
      <c r="AR664" s="38">
        <v>0.88288189900661651</v>
      </c>
      <c r="AS664" s="38">
        <v>0.77295946337594346</v>
      </c>
      <c r="AT664" s="38">
        <v>5.4129464586491514</v>
      </c>
      <c r="AU664" s="38">
        <v>0.96547622526105481</v>
      </c>
      <c r="AV664" s="38">
        <v>0.68029775125557046</v>
      </c>
      <c r="AW664" s="38">
        <v>20.896176999367551</v>
      </c>
      <c r="AX664" s="38"/>
      <c r="AY664" s="38">
        <v>1.24197</v>
      </c>
      <c r="AZ664" s="38">
        <v>0.39974999999999999</v>
      </c>
      <c r="BA664" s="38">
        <v>4.164307398527586</v>
      </c>
      <c r="BB664" s="38">
        <v>0.14093508902351556</v>
      </c>
      <c r="BC664" s="66">
        <v>2.1213203435596398E-3</v>
      </c>
      <c r="BD664" s="38">
        <v>9.5439999999999997E-2</v>
      </c>
      <c r="BE664" s="38">
        <v>0.62414431847686569</v>
      </c>
      <c r="BF664" s="38">
        <v>0.68474215689965057</v>
      </c>
      <c r="BG664" s="38">
        <v>3.0922715392364322E-2</v>
      </c>
      <c r="BH664" s="38">
        <v>4.6670000000000003E-2</v>
      </c>
      <c r="BI664" s="69">
        <v>2.1213203435596398E-3</v>
      </c>
      <c r="BJ664" s="38">
        <v>9.0770000000000003E-2</v>
      </c>
      <c r="BK664" s="38">
        <v>0.11108</v>
      </c>
      <c r="BL664" s="85">
        <f t="shared" si="80"/>
        <v>3.0702409425354702</v>
      </c>
      <c r="BM664" s="85">
        <f t="shared" si="81"/>
        <v>1.44278</v>
      </c>
      <c r="BN664" s="85">
        <f t="shared" si="82"/>
        <v>1.3559109425354703</v>
      </c>
      <c r="BO664" s="85">
        <f t="shared" si="83"/>
        <v>0.42698999999999998</v>
      </c>
      <c r="BP664" s="85">
        <f t="shared" si="84"/>
        <v>1.01579</v>
      </c>
      <c r="BQ664" s="85">
        <f t="shared" si="85"/>
        <v>17.983155428065306</v>
      </c>
      <c r="BR664" s="85">
        <f t="shared" si="86"/>
        <v>26.026523162202309</v>
      </c>
      <c r="BS664" s="85">
        <f t="shared" si="87"/>
        <v>37.292502195614873</v>
      </c>
    </row>
    <row r="665" spans="1:71" x14ac:dyDescent="0.2">
      <c r="A665" s="22">
        <v>664</v>
      </c>
      <c r="B665" s="24" t="s">
        <v>26</v>
      </c>
      <c r="C665" s="16">
        <v>1585</v>
      </c>
      <c r="D665" s="16">
        <v>2</v>
      </c>
      <c r="E665" s="16">
        <v>5</v>
      </c>
      <c r="F665" s="16" t="s">
        <v>27</v>
      </c>
      <c r="G665" s="16">
        <v>1</v>
      </c>
      <c r="H665" s="16">
        <v>194</v>
      </c>
      <c r="I665" s="16">
        <v>28.4</v>
      </c>
      <c r="J665" s="17">
        <v>2.99</v>
      </c>
      <c r="K665" s="17">
        <v>1.97</v>
      </c>
      <c r="L665" s="17">
        <v>4.3</v>
      </c>
      <c r="M665" s="22">
        <v>12</v>
      </c>
      <c r="N665" s="17">
        <v>48.681818181818173</v>
      </c>
      <c r="O665" s="17">
        <v>23.084854549999999</v>
      </c>
      <c r="P665" s="17">
        <v>2.2457282913165271</v>
      </c>
      <c r="Q665" s="17"/>
      <c r="R665" s="17">
        <v>1.0932613636363637</v>
      </c>
      <c r="S665" s="17"/>
      <c r="T665" s="38">
        <v>2.4284402023207967</v>
      </c>
      <c r="U665" s="38">
        <v>1.2148923830594935</v>
      </c>
      <c r="V665" s="38">
        <v>0.70911128389477451</v>
      </c>
      <c r="W665" s="38">
        <v>1.855595903699166</v>
      </c>
      <c r="X665" s="53">
        <v>2.1213203435596398E-3</v>
      </c>
      <c r="Y665" s="37">
        <v>3.7909999999999999E-2</v>
      </c>
      <c r="Z665" s="38">
        <v>2.6870173877180461</v>
      </c>
      <c r="AA665" s="55">
        <v>2.1213203435596398E-3</v>
      </c>
      <c r="AB665" s="37">
        <v>3.1710000000000002E-2</v>
      </c>
      <c r="AC665" s="38">
        <v>9.8025633923062561</v>
      </c>
      <c r="AD665" s="38">
        <v>0.15348999999999999</v>
      </c>
      <c r="AE665" s="38">
        <v>0.34516999999999998</v>
      </c>
      <c r="AF665" s="38">
        <v>1.6187953196151559</v>
      </c>
      <c r="AG665" s="38">
        <v>1.0050306780939127</v>
      </c>
      <c r="AH665" s="38">
        <v>0.11756</v>
      </c>
      <c r="AI665" s="38">
        <v>25.70351513781992</v>
      </c>
      <c r="AJ665" s="38">
        <v>7.6509999999999995E-2</v>
      </c>
      <c r="AK665" s="38">
        <v>1.9242539338494329</v>
      </c>
      <c r="AL665" s="38">
        <v>0.44384000000000001</v>
      </c>
      <c r="AM665" s="38">
        <v>0.47265425576558512</v>
      </c>
      <c r="AN665" s="38">
        <v>0.25589000000000001</v>
      </c>
      <c r="AO665" s="38">
        <v>9.8819665622466086</v>
      </c>
      <c r="AP665" s="38">
        <v>2.2616677322549978E-2</v>
      </c>
      <c r="AQ665" s="38">
        <v>1.9934819609216784E-2</v>
      </c>
      <c r="AR665" s="38">
        <v>0.67442428322410486</v>
      </c>
      <c r="AS665" s="38">
        <v>0.47219091168582406</v>
      </c>
      <c r="AT665" s="38">
        <v>3.3644437512588885</v>
      </c>
      <c r="AU665" s="38">
        <v>0.65185601488555001</v>
      </c>
      <c r="AV665" s="38">
        <v>0.62195862637012445</v>
      </c>
      <c r="AW665" s="38">
        <v>22.240791243624177</v>
      </c>
      <c r="AX665" s="38"/>
      <c r="AY665" s="38">
        <v>1.30908</v>
      </c>
      <c r="AZ665" s="38">
        <v>0.40193000000000001</v>
      </c>
      <c r="BA665" s="38">
        <v>3.6742933991138345</v>
      </c>
      <c r="BB665" s="38">
        <v>0.14796552719185291</v>
      </c>
      <c r="BC665" s="66">
        <v>2.1213203435596398E-3</v>
      </c>
      <c r="BD665" s="38">
        <v>6.9879999999999998E-2</v>
      </c>
      <c r="BE665" s="38">
        <v>0.59028462504492152</v>
      </c>
      <c r="BF665" s="38">
        <v>0.58361305345100478</v>
      </c>
      <c r="BG665" s="38">
        <v>2.3670598690018998E-2</v>
      </c>
      <c r="BH665" s="38">
        <v>4.1020000000000001E-2</v>
      </c>
      <c r="BI665" s="69">
        <v>2.1213203435596398E-3</v>
      </c>
      <c r="BJ665" s="38">
        <v>8.7999999999999995E-2</v>
      </c>
      <c r="BK665" s="38">
        <v>0.12681999999999999</v>
      </c>
      <c r="BL665" s="85">
        <f t="shared" si="80"/>
        <v>2.9418862542030575</v>
      </c>
      <c r="BM665" s="85">
        <f t="shared" si="81"/>
        <v>1.16828</v>
      </c>
      <c r="BN665" s="85">
        <f t="shared" si="82"/>
        <v>1.5177162542030573</v>
      </c>
      <c r="BO665" s="85">
        <f t="shared" si="83"/>
        <v>0.37927</v>
      </c>
      <c r="BP665" s="85">
        <f t="shared" si="84"/>
        <v>0.78900999999999999</v>
      </c>
      <c r="BQ665" s="85">
        <f t="shared" si="85"/>
        <v>18.699741873342091</v>
      </c>
      <c r="BR665" s="85">
        <f t="shared" si="86"/>
        <v>27.627769071669352</v>
      </c>
      <c r="BS665" s="85">
        <f t="shared" si="87"/>
        <v>35.129016172159197</v>
      </c>
    </row>
    <row r="666" spans="1:71" x14ac:dyDescent="0.2">
      <c r="A666" s="22">
        <v>665</v>
      </c>
      <c r="B666" s="24" t="s">
        <v>26</v>
      </c>
      <c r="C666" s="16">
        <v>1585</v>
      </c>
      <c r="D666" s="16">
        <v>2</v>
      </c>
      <c r="E666" s="16">
        <v>5</v>
      </c>
      <c r="F666" s="16" t="s">
        <v>27</v>
      </c>
      <c r="G666" s="16">
        <v>1</v>
      </c>
      <c r="H666" s="16">
        <v>197</v>
      </c>
      <c r="I666" s="16">
        <v>28.4</v>
      </c>
      <c r="J666" s="17">
        <v>2.99</v>
      </c>
      <c r="K666" s="17">
        <v>1.97</v>
      </c>
      <c r="L666" s="17">
        <v>4.3</v>
      </c>
      <c r="M666" s="22">
        <v>15</v>
      </c>
      <c r="N666" s="17">
        <v>46.790909090909089</v>
      </c>
      <c r="O666" s="17">
        <v>23.0669</v>
      </c>
      <c r="P666" s="17">
        <v>2.4393199922284827</v>
      </c>
      <c r="Q666" s="17">
        <v>3.4708781814649305</v>
      </c>
      <c r="R666" s="17">
        <v>1.1413800000000001</v>
      </c>
      <c r="S666" s="17">
        <v>1.6240554545454544</v>
      </c>
      <c r="T666" s="38">
        <v>2.7441658912438638</v>
      </c>
      <c r="U666" s="38">
        <v>1.2985915459630433</v>
      </c>
      <c r="V666" s="38">
        <v>0.73165475589391338</v>
      </c>
      <c r="W666" s="38">
        <v>1.8575844848506839</v>
      </c>
      <c r="X666" s="53">
        <v>2.1213203435596398E-3</v>
      </c>
      <c r="Y666" s="54">
        <v>2.1213203435596398E-3</v>
      </c>
      <c r="Z666" s="38">
        <v>2.6793747765531335</v>
      </c>
      <c r="AA666" s="55">
        <v>2.1213203435596398E-3</v>
      </c>
      <c r="AB666" s="56">
        <v>2.1213203435596398E-3</v>
      </c>
      <c r="AC666" s="38">
        <v>9.930410916971649</v>
      </c>
      <c r="AD666" s="57">
        <v>2.1213203435596398E-3</v>
      </c>
      <c r="AE666" s="58">
        <v>2.1213203435596398E-3</v>
      </c>
      <c r="AF666" s="38">
        <v>1.7922553597953892</v>
      </c>
      <c r="AG666" s="38">
        <v>0.97186170918533221</v>
      </c>
      <c r="AH666" s="59">
        <v>2.1213203435596398E-3</v>
      </c>
      <c r="AI666" s="38">
        <v>25.603396156558684</v>
      </c>
      <c r="AJ666" s="60">
        <v>2.1213203435596398E-3</v>
      </c>
      <c r="AK666" s="38">
        <v>1.9992980176956849</v>
      </c>
      <c r="AL666" s="61">
        <v>2.1213203435596398E-3</v>
      </c>
      <c r="AM666" s="38">
        <v>0.46597722587164647</v>
      </c>
      <c r="AN666" s="62">
        <v>2.1213203435596398E-3</v>
      </c>
      <c r="AO666" s="38">
        <v>9.0615308211986818</v>
      </c>
      <c r="AP666" s="38">
        <v>2.4683237467059294E-2</v>
      </c>
      <c r="AQ666" s="38">
        <v>2.0817421105734424E-2</v>
      </c>
      <c r="AR666" s="38">
        <v>0.6354725580154853</v>
      </c>
      <c r="AS666" s="38">
        <v>0.46846929120625103</v>
      </c>
      <c r="AT666" s="38">
        <v>2.8573021889824375</v>
      </c>
      <c r="AU666" s="38">
        <v>0.62906496739658946</v>
      </c>
      <c r="AV666" s="38">
        <v>0.69258999475406036</v>
      </c>
      <c r="AW666" s="38">
        <v>22.532703154336073</v>
      </c>
      <c r="AX666" s="38"/>
      <c r="AY666" s="38"/>
      <c r="AZ666" s="38"/>
      <c r="BA666" s="38">
        <v>3.6597814754421858</v>
      </c>
      <c r="BB666" s="38">
        <v>0.11683326894725866</v>
      </c>
      <c r="BC666" s="66">
        <v>2.1213203435596398E-3</v>
      </c>
      <c r="BD666" s="38"/>
      <c r="BE666" s="38">
        <v>0.5922213560784807</v>
      </c>
      <c r="BF666" s="38">
        <v>0.58551433464934333</v>
      </c>
      <c r="BG666" s="38">
        <v>2.4286367887393644E-2</v>
      </c>
      <c r="BH666" s="68">
        <v>2.1213203435596398E-3</v>
      </c>
      <c r="BI666" s="69">
        <v>2.1213203435596398E-3</v>
      </c>
      <c r="BJ666" s="70">
        <v>2.1213203435596398E-3</v>
      </c>
      <c r="BK666" s="71">
        <v>2.1213203435596398E-3</v>
      </c>
      <c r="BL666" s="85">
        <f t="shared" si="80"/>
        <v>1.4569308181490153</v>
      </c>
      <c r="BM666" s="85">
        <f t="shared" si="81"/>
        <v>1.272792206135784E-2</v>
      </c>
      <c r="BN666" s="85">
        <f t="shared" si="82"/>
        <v>1.4420815757440981</v>
      </c>
      <c r="BO666" s="85">
        <f t="shared" si="83"/>
        <v>8.4852813742385593E-3</v>
      </c>
      <c r="BP666" s="85">
        <f t="shared" si="84"/>
        <v>4.2426406871192797E-3</v>
      </c>
      <c r="BQ666" s="85">
        <f t="shared" si="85"/>
        <v>19.243903691819845</v>
      </c>
      <c r="BR666" s="85">
        <f t="shared" si="86"/>
        <v>27.602694174254371</v>
      </c>
      <c r="BS666" s="85">
        <f t="shared" si="87"/>
        <v>32.850346217986164</v>
      </c>
    </row>
    <row r="667" spans="1:71" x14ac:dyDescent="0.2">
      <c r="A667" s="22">
        <v>666</v>
      </c>
      <c r="B667" s="24" t="s">
        <v>26</v>
      </c>
      <c r="C667" s="16">
        <v>1585</v>
      </c>
      <c r="D667" s="16">
        <v>2</v>
      </c>
      <c r="E667" s="16">
        <v>5</v>
      </c>
      <c r="F667" s="16" t="s">
        <v>27</v>
      </c>
      <c r="G667" s="16">
        <v>1</v>
      </c>
      <c r="H667" s="16">
        <v>200</v>
      </c>
      <c r="I667" s="16">
        <v>28.4</v>
      </c>
      <c r="J667" s="17">
        <v>2.99</v>
      </c>
      <c r="K667" s="17">
        <v>1.97</v>
      </c>
      <c r="L667" s="17">
        <v>4.3</v>
      </c>
      <c r="M667" s="22">
        <v>18</v>
      </c>
      <c r="N667" s="17">
        <v>39.881818181818176</v>
      </c>
      <c r="O667" s="17">
        <v>25.1251</v>
      </c>
      <c r="P667" s="17">
        <v>2.314723045361295</v>
      </c>
      <c r="Q667" s="17">
        <v>3.4581399589696833</v>
      </c>
      <c r="R667" s="17">
        <v>0.92315363636363634</v>
      </c>
      <c r="S667" s="17">
        <v>1.3791690909090908</v>
      </c>
      <c r="T667" s="38">
        <v>2.9288688308575535</v>
      </c>
      <c r="U667" s="38">
        <v>1.3319707705824664</v>
      </c>
      <c r="V667" s="38">
        <v>0.74316919773250423</v>
      </c>
      <c r="W667" s="38">
        <v>1.8767530634649341</v>
      </c>
      <c r="X667" s="53">
        <v>2.1213203435596398E-3</v>
      </c>
      <c r="Y667" s="37">
        <v>3.1E-2</v>
      </c>
      <c r="Z667" s="38">
        <v>2.7452099193554726</v>
      </c>
      <c r="AA667" s="55">
        <v>2.1213203435596398E-3</v>
      </c>
      <c r="AB667" s="37">
        <v>4.2270000000000002E-2</v>
      </c>
      <c r="AC667" s="38">
        <v>10.149160115945397</v>
      </c>
      <c r="AD667" s="38">
        <v>0.16961000000000001</v>
      </c>
      <c r="AE667" s="38">
        <v>0.38812999999999998</v>
      </c>
      <c r="AF667" s="38">
        <v>1.8337593580988683</v>
      </c>
      <c r="AG667" s="38">
        <v>0.94510550465555787</v>
      </c>
      <c r="AH667" s="38">
        <v>0.14349999999999999</v>
      </c>
      <c r="AI667" s="38">
        <v>24.682618642420248</v>
      </c>
      <c r="AJ667" s="38">
        <v>8.115E-2</v>
      </c>
      <c r="AK667" s="38">
        <v>1.9401897136542816</v>
      </c>
      <c r="AL667" s="38">
        <v>0.48218</v>
      </c>
      <c r="AM667" s="38">
        <v>0.45393276157050017</v>
      </c>
      <c r="AN667" s="38">
        <v>0.25877</v>
      </c>
      <c r="AO667" s="38">
        <v>8.8525711841650043</v>
      </c>
      <c r="AP667" s="38">
        <v>2.7534650374148536E-2</v>
      </c>
      <c r="AQ667" s="38">
        <v>2.2099163641804344E-2</v>
      </c>
      <c r="AR667" s="38">
        <v>0.66240529341539456</v>
      </c>
      <c r="AS667" s="38">
        <v>0.39975446472370058</v>
      </c>
      <c r="AT667" s="38">
        <v>2.6940608635887187</v>
      </c>
      <c r="AU667" s="38">
        <v>0.93234527394175926</v>
      </c>
      <c r="AV667" s="38">
        <v>0.73478512295781784</v>
      </c>
      <c r="AW667" s="38">
        <v>22.446638957938976</v>
      </c>
      <c r="AX667" s="38"/>
      <c r="AY667" s="38">
        <v>1.2199</v>
      </c>
      <c r="AZ667" s="38">
        <v>0.66212000000000004</v>
      </c>
      <c r="BA667" s="38">
        <v>3.833658024932173</v>
      </c>
      <c r="BB667" s="38">
        <v>0.14097230554926077</v>
      </c>
      <c r="BC667" s="66">
        <v>2.1213203435596398E-3</v>
      </c>
      <c r="BD667" s="38">
        <v>6.8830000000000002E-2</v>
      </c>
      <c r="BE667" s="38">
        <v>0.61708239197569226</v>
      </c>
      <c r="BF667" s="38">
        <v>0.72124243170278157</v>
      </c>
      <c r="BG667" s="38">
        <v>2.197035631161948E-2</v>
      </c>
      <c r="BH667" s="38">
        <v>4.1410000000000002E-2</v>
      </c>
      <c r="BI667" s="69">
        <v>2.1213203435596398E-3</v>
      </c>
      <c r="BJ667" s="38">
        <v>9.2380000000000004E-2</v>
      </c>
      <c r="BK667" s="38">
        <v>0.12801000000000001</v>
      </c>
      <c r="BL667" s="85">
        <f t="shared" si="80"/>
        <v>2.9977695865696177</v>
      </c>
      <c r="BM667" s="85">
        <f t="shared" si="81"/>
        <v>1.30684</v>
      </c>
      <c r="BN667" s="85">
        <f t="shared" si="82"/>
        <v>1.4321595865696177</v>
      </c>
      <c r="BO667" s="85">
        <f t="shared" si="83"/>
        <v>0.43653000000000003</v>
      </c>
      <c r="BP667" s="85">
        <f t="shared" si="84"/>
        <v>0.87030999999999992</v>
      </c>
      <c r="BQ667" s="85">
        <f t="shared" si="85"/>
        <v>19.777253218281885</v>
      </c>
      <c r="BR667" s="85">
        <f t="shared" si="86"/>
        <v>26.622808356074529</v>
      </c>
      <c r="BS667" s="85">
        <f t="shared" si="87"/>
        <v>35.471441941740977</v>
      </c>
    </row>
    <row r="668" spans="1:71" x14ac:dyDescent="0.2">
      <c r="A668" s="22">
        <v>667</v>
      </c>
      <c r="B668" s="24" t="s">
        <v>26</v>
      </c>
      <c r="C668" s="16">
        <v>1585</v>
      </c>
      <c r="D668" s="16">
        <v>3</v>
      </c>
      <c r="E668" s="16">
        <v>5</v>
      </c>
      <c r="F668" s="16" t="s">
        <v>29</v>
      </c>
      <c r="G668" s="16">
        <v>1</v>
      </c>
      <c r="H668" s="16">
        <v>217</v>
      </c>
      <c r="I668" s="16">
        <v>31.8</v>
      </c>
      <c r="J668" s="17">
        <v>2.88</v>
      </c>
      <c r="K668" s="17">
        <v>1.94</v>
      </c>
      <c r="L668" s="17">
        <v>4.2</v>
      </c>
      <c r="M668" s="22">
        <v>0</v>
      </c>
      <c r="N668" s="17">
        <v>38.97727272727272</v>
      </c>
      <c r="O668" s="17">
        <v>26.86772727</v>
      </c>
      <c r="P668" s="17">
        <v>2.2319545189504377</v>
      </c>
      <c r="Q668" s="17">
        <v>3.5495113702623917</v>
      </c>
      <c r="R668" s="17">
        <v>0.86995499999999992</v>
      </c>
      <c r="S668" s="17">
        <v>1.3835027272727274</v>
      </c>
      <c r="T668" s="38">
        <v>1.8379073095771907</v>
      </c>
      <c r="U668" s="38">
        <v>0.90040809336098537</v>
      </c>
      <c r="V668" s="38">
        <v>0.52327678445185755</v>
      </c>
      <c r="W668" s="38">
        <v>1.3897713701853842</v>
      </c>
      <c r="X668" s="53">
        <v>2.1213203435596398E-3</v>
      </c>
      <c r="Y668" s="54">
        <v>2.1213203435596398E-3</v>
      </c>
      <c r="Z668" s="38">
        <v>2.2787174441713973</v>
      </c>
      <c r="AA668" s="55">
        <v>2.1213203435596398E-3</v>
      </c>
      <c r="AB668" s="56">
        <v>2.1213203435596398E-3</v>
      </c>
      <c r="AC668" s="38">
        <v>8.5264958735753034</v>
      </c>
      <c r="AD668" s="57">
        <v>2.1213203435596398E-3</v>
      </c>
      <c r="AE668" s="58">
        <v>2.1213203435596398E-3</v>
      </c>
      <c r="AF668" s="38">
        <v>1.9066941104511219</v>
      </c>
      <c r="AG668" s="38">
        <v>0.86553959330060937</v>
      </c>
      <c r="AH668" s="59">
        <v>2.1213203435596398E-3</v>
      </c>
      <c r="AI668" s="38">
        <v>23.421526371159548</v>
      </c>
      <c r="AJ668" s="60">
        <v>2.1213203435596398E-3</v>
      </c>
      <c r="AK668" s="38">
        <v>2.5334660766680912</v>
      </c>
      <c r="AL668" s="61">
        <v>2.1213203435596398E-3</v>
      </c>
      <c r="AM668" s="38">
        <v>0.36164000524735623</v>
      </c>
      <c r="AN668" s="62">
        <v>2.1213203435596398E-3</v>
      </c>
      <c r="AO668" s="38">
        <v>8.9587626172740702</v>
      </c>
      <c r="AP668" s="38">
        <v>3.5123261539929188E-2</v>
      </c>
      <c r="AQ668" s="38">
        <v>3.5668260887736357E-2</v>
      </c>
      <c r="AR668" s="38">
        <v>1.2947025257472815</v>
      </c>
      <c r="AS668" s="38">
        <v>1.0586999639179615</v>
      </c>
      <c r="AT668" s="38">
        <v>7.6059532679394595</v>
      </c>
      <c r="AU668" s="38">
        <v>1.3211283324887595</v>
      </c>
      <c r="AV668" s="38">
        <v>0.83560078576290409</v>
      </c>
      <c r="AW668" s="38">
        <v>20.246132111032072</v>
      </c>
      <c r="AX668" s="38"/>
      <c r="AY668" s="38"/>
      <c r="AZ668" s="38"/>
      <c r="BA668" s="38">
        <v>4.2601854788191211</v>
      </c>
      <c r="BB668" s="38">
        <v>0.12501808597067582</v>
      </c>
      <c r="BC668" s="66">
        <v>2.1213203435596398E-3</v>
      </c>
      <c r="BD668" s="38"/>
      <c r="BE668" s="38">
        <v>0.55550597343701824</v>
      </c>
      <c r="BF668" s="38">
        <v>0.95993091411961085</v>
      </c>
      <c r="BG668" s="38">
        <v>4.9672429965304264E-2</v>
      </c>
      <c r="BH668" s="68">
        <v>2.1213203435596398E-3</v>
      </c>
      <c r="BI668" s="69">
        <v>2.1213203435596398E-3</v>
      </c>
      <c r="BJ668" s="70">
        <v>2.1213203435596398E-3</v>
      </c>
      <c r="BK668" s="71">
        <v>2.1213203435596398E-3</v>
      </c>
      <c r="BL668" s="85">
        <f t="shared" si="80"/>
        <v>1.2462714816400022</v>
      </c>
      <c r="BM668" s="85">
        <f t="shared" si="81"/>
        <v>1.272792206135784E-2</v>
      </c>
      <c r="BN668" s="85">
        <f t="shared" si="82"/>
        <v>1.2314222392350849</v>
      </c>
      <c r="BO668" s="85">
        <f t="shared" si="83"/>
        <v>8.4852813742385593E-3</v>
      </c>
      <c r="BP668" s="85">
        <f t="shared" si="84"/>
        <v>4.2426406871192797E-3</v>
      </c>
      <c r="BQ668" s="85">
        <f t="shared" si="85"/>
        <v>15.458698195665677</v>
      </c>
      <c r="BR668" s="85">
        <f t="shared" si="86"/>
        <v>25.954992447827639</v>
      </c>
      <c r="BS668" s="85">
        <f t="shared" si="87"/>
        <v>38.393927993345635</v>
      </c>
    </row>
    <row r="669" spans="1:71" x14ac:dyDescent="0.2">
      <c r="A669" s="22">
        <v>668</v>
      </c>
      <c r="B669" s="24" t="s">
        <v>26</v>
      </c>
      <c r="C669" s="16">
        <v>1585</v>
      </c>
      <c r="D669" s="16">
        <v>3</v>
      </c>
      <c r="E669" s="16">
        <v>5</v>
      </c>
      <c r="F669" s="16" t="s">
        <v>29</v>
      </c>
      <c r="G669" s="16">
        <v>1</v>
      </c>
      <c r="H669" s="16">
        <v>220</v>
      </c>
      <c r="I669" s="16">
        <v>31.8</v>
      </c>
      <c r="J669" s="17">
        <v>2.88</v>
      </c>
      <c r="K669" s="17">
        <v>1.94</v>
      </c>
      <c r="L669" s="17">
        <v>4.2</v>
      </c>
      <c r="M669" s="22">
        <v>3</v>
      </c>
      <c r="N669" s="17">
        <v>34.36363636363636</v>
      </c>
      <c r="O669" s="17">
        <v>25.671963640000001</v>
      </c>
      <c r="P669" s="17">
        <v>2.3681666666666672</v>
      </c>
      <c r="Q669" s="17">
        <v>3.5597380952380955</v>
      </c>
      <c r="R669" s="17">
        <v>0.8137881818181818</v>
      </c>
      <c r="S669" s="17">
        <v>1.2232554545454546</v>
      </c>
      <c r="T669" s="38">
        <v>2.2368114251795173</v>
      </c>
      <c r="U669" s="38">
        <v>1.0175421519118326</v>
      </c>
      <c r="V669" s="38">
        <v>0.54960831167853497</v>
      </c>
      <c r="W669" s="38">
        <v>1.4374236418236068</v>
      </c>
      <c r="X669" s="53">
        <v>2.1213203435596398E-3</v>
      </c>
      <c r="Y669" s="37">
        <v>1.9740000000000001E-2</v>
      </c>
      <c r="Z669" s="38">
        <v>2.2805529383471268</v>
      </c>
      <c r="AA669" s="55">
        <v>2.1213203435596398E-3</v>
      </c>
      <c r="AB669" s="37">
        <v>4.0480000000000002E-2</v>
      </c>
      <c r="AC669" s="38">
        <v>9.0732693671567439</v>
      </c>
      <c r="AD669" s="38">
        <v>0.16786000000000001</v>
      </c>
      <c r="AE669" s="38">
        <v>0.36930000000000002</v>
      </c>
      <c r="AF669" s="38">
        <v>1.8785899221713185</v>
      </c>
      <c r="AG669" s="38">
        <v>0.83748580562291697</v>
      </c>
      <c r="AH669" s="38">
        <v>0.18157000000000001</v>
      </c>
      <c r="AI669" s="38">
        <v>24.405436279875666</v>
      </c>
      <c r="AJ669" s="38">
        <v>0.10205</v>
      </c>
      <c r="AK669" s="38">
        <v>2.2670843119093811</v>
      </c>
      <c r="AL669" s="38">
        <v>0.47181000000000001</v>
      </c>
      <c r="AM669" s="38">
        <v>0.4085194542608514</v>
      </c>
      <c r="AN669" s="38">
        <v>0.25708999999999999</v>
      </c>
      <c r="AO669" s="38">
        <v>8.8779716258682218</v>
      </c>
      <c r="AP669" s="38">
        <v>2.9873880130329666E-2</v>
      </c>
      <c r="AQ669" s="38">
        <v>2.6991312749332946E-2</v>
      </c>
      <c r="AR669" s="38">
        <v>0.80867722050066404</v>
      </c>
      <c r="AS669" s="38">
        <v>0.68606169607831424</v>
      </c>
      <c r="AT669" s="38">
        <v>4.4935273970276457</v>
      </c>
      <c r="AU669" s="38">
        <v>1.2255186999699497</v>
      </c>
      <c r="AV669" s="38">
        <v>0.6926605598639497</v>
      </c>
      <c r="AW669" s="38">
        <v>22.319136894212978</v>
      </c>
      <c r="AX669" s="38"/>
      <c r="AY669" s="38">
        <v>1.1979200000000001</v>
      </c>
      <c r="AZ669" s="38">
        <v>0.40328000000000003</v>
      </c>
      <c r="BA669" s="38">
        <v>4.0319283019999563</v>
      </c>
      <c r="BB669" s="38">
        <v>0.1325097754036868</v>
      </c>
      <c r="BC669" s="66">
        <v>2.1213203435596398E-3</v>
      </c>
      <c r="BD669" s="38">
        <v>7.3760000000000006E-2</v>
      </c>
      <c r="BE669" s="38">
        <v>0.62381157259444342</v>
      </c>
      <c r="BF669" s="38">
        <v>0.9198467738006586</v>
      </c>
      <c r="BG669" s="38">
        <v>2.8159764540631165E-2</v>
      </c>
      <c r="BH669" s="38">
        <v>5.7119999999999997E-2</v>
      </c>
      <c r="BI669" s="69">
        <v>2.1213203435596398E-3</v>
      </c>
      <c r="BJ669" s="38">
        <v>0.10567</v>
      </c>
      <c r="BK669" s="38">
        <v>0.10748000000000001</v>
      </c>
      <c r="BL669" s="85">
        <f t="shared" si="80"/>
        <v>2.8580265802273277</v>
      </c>
      <c r="BM669" s="85">
        <f t="shared" si="81"/>
        <v>1.33307</v>
      </c>
      <c r="BN669" s="85">
        <f t="shared" si="82"/>
        <v>1.2678665802273279</v>
      </c>
      <c r="BO669" s="85">
        <f t="shared" si="83"/>
        <v>0.49196000000000006</v>
      </c>
      <c r="BP669" s="85">
        <f t="shared" si="84"/>
        <v>0.84111000000000002</v>
      </c>
      <c r="BQ669" s="85">
        <f t="shared" si="85"/>
        <v>16.597329156440921</v>
      </c>
      <c r="BR669" s="85">
        <f t="shared" si="86"/>
        <v>26.672520591785048</v>
      </c>
      <c r="BS669" s="85">
        <f t="shared" si="87"/>
        <v>37.96817648955966</v>
      </c>
    </row>
    <row r="670" spans="1:71" x14ac:dyDescent="0.2">
      <c r="A670" s="22">
        <v>669</v>
      </c>
      <c r="B670" s="24" t="s">
        <v>26</v>
      </c>
      <c r="C670" s="16">
        <v>1585</v>
      </c>
      <c r="D670" s="16">
        <v>3</v>
      </c>
      <c r="E670" s="16">
        <v>5</v>
      </c>
      <c r="F670" s="16" t="s">
        <v>29</v>
      </c>
      <c r="G670" s="16">
        <v>1</v>
      </c>
      <c r="H670" s="16">
        <v>223</v>
      </c>
      <c r="I670" s="16">
        <v>31.8</v>
      </c>
      <c r="J670" s="17">
        <v>2.88</v>
      </c>
      <c r="K670" s="17">
        <v>1.94</v>
      </c>
      <c r="L670" s="17">
        <v>4.2</v>
      </c>
      <c r="M670" s="22">
        <v>6</v>
      </c>
      <c r="N670" s="17">
        <v>36.072727272727271</v>
      </c>
      <c r="O670" s="17">
        <v>24.722999999999999</v>
      </c>
      <c r="P670" s="17">
        <v>2.1727268145161287</v>
      </c>
      <c r="Q670" s="17">
        <v>3.3547227822580648</v>
      </c>
      <c r="R670" s="17">
        <v>0.783761818181818</v>
      </c>
      <c r="S670" s="17">
        <v>1.21014</v>
      </c>
      <c r="T670" s="38">
        <v>2.5460399681542341</v>
      </c>
      <c r="U670" s="38">
        <v>1.1908618024715787</v>
      </c>
      <c r="V670" s="38">
        <v>0.65750674933626718</v>
      </c>
      <c r="W670" s="38">
        <v>1.7009212287813238</v>
      </c>
      <c r="X670" s="53">
        <v>2.1213203435596398E-3</v>
      </c>
      <c r="Y670" s="37">
        <v>2.0729999999999998E-2</v>
      </c>
      <c r="Z670" s="38">
        <v>2.5463704557099094</v>
      </c>
      <c r="AA670" s="55">
        <v>2.1213203435596398E-3</v>
      </c>
      <c r="AB670" s="37">
        <v>4.376E-2</v>
      </c>
      <c r="AC670" s="38">
        <v>9.8976955186892717</v>
      </c>
      <c r="AD670" s="38">
        <v>0.18748999999999999</v>
      </c>
      <c r="AE670" s="38">
        <v>0.44486999999999999</v>
      </c>
      <c r="AF670" s="38">
        <v>1.8212715898687524</v>
      </c>
      <c r="AG670" s="38">
        <v>0.83803150688543127</v>
      </c>
      <c r="AH670" s="38">
        <v>0.18776000000000001</v>
      </c>
      <c r="AI670" s="38">
        <v>24.92740308212808</v>
      </c>
      <c r="AJ670" s="38">
        <v>0.10693</v>
      </c>
      <c r="AK670" s="38">
        <v>1.9994477499261702</v>
      </c>
      <c r="AL670" s="38">
        <v>0.53986999999999996</v>
      </c>
      <c r="AM670" s="38">
        <v>0.4500301357346464</v>
      </c>
      <c r="AN670" s="38">
        <v>0.24074000000000001</v>
      </c>
      <c r="AO670" s="38">
        <v>9.3193576722656069</v>
      </c>
      <c r="AP670" s="38">
        <v>2.9282475692181707E-2</v>
      </c>
      <c r="AQ670" s="38">
        <v>2.613642458475722E-2</v>
      </c>
      <c r="AR670" s="38">
        <v>0.6725977790616946</v>
      </c>
      <c r="AS670" s="38">
        <v>0.55615940342265702</v>
      </c>
      <c r="AT670" s="38">
        <v>3.4490076164149714</v>
      </c>
      <c r="AU670" s="38">
        <v>1.190772455160515</v>
      </c>
      <c r="AV670" s="38">
        <v>0.67560721520146727</v>
      </c>
      <c r="AW670" s="38">
        <v>21.96482857741314</v>
      </c>
      <c r="AX670" s="38"/>
      <c r="AY670" s="38">
        <v>0.99941999999999998</v>
      </c>
      <c r="AZ670" s="38">
        <v>0.43620999999999999</v>
      </c>
      <c r="BA670" s="38">
        <v>3.8233076093022116</v>
      </c>
      <c r="BB670" s="38">
        <v>0.13931657144995016</v>
      </c>
      <c r="BC670" s="66">
        <v>2.1213203435596398E-3</v>
      </c>
      <c r="BD670" s="38">
        <v>6.6650000000000001E-2</v>
      </c>
      <c r="BE670" s="38">
        <v>0.65959571078533685</v>
      </c>
      <c r="BF670" s="38">
        <v>0.85314084300427795</v>
      </c>
      <c r="BG670" s="38">
        <v>2.3482452148124111E-2</v>
      </c>
      <c r="BH670" s="38">
        <v>3.9669999999999997E-2</v>
      </c>
      <c r="BI670" s="69">
        <v>2.1213203435596398E-3</v>
      </c>
      <c r="BJ670" s="38">
        <v>0.10482</v>
      </c>
      <c r="BK670" s="38">
        <v>0.11518</v>
      </c>
      <c r="BL670" s="85">
        <f t="shared" si="80"/>
        <v>3.0623329629636373</v>
      </c>
      <c r="BM670" s="85">
        <f t="shared" si="81"/>
        <v>1.5106799999999998</v>
      </c>
      <c r="BN670" s="85">
        <f t="shared" si="82"/>
        <v>1.3109129629636374</v>
      </c>
      <c r="BO670" s="85">
        <f t="shared" si="83"/>
        <v>0.52593999999999996</v>
      </c>
      <c r="BP670" s="85">
        <f t="shared" si="84"/>
        <v>0.98473999999999995</v>
      </c>
      <c r="BQ670" s="85">
        <f t="shared" si="85"/>
        <v>18.541517043486145</v>
      </c>
      <c r="BR670" s="85">
        <f t="shared" si="86"/>
        <v>26.926850832054249</v>
      </c>
      <c r="BS670" s="85">
        <f t="shared" si="87"/>
        <v>35.829427774328416</v>
      </c>
    </row>
    <row r="671" spans="1:71" x14ac:dyDescent="0.2">
      <c r="A671" s="22">
        <v>670</v>
      </c>
      <c r="B671" s="24" t="s">
        <v>26</v>
      </c>
      <c r="C671" s="16">
        <v>1585</v>
      </c>
      <c r="D671" s="16">
        <v>3</v>
      </c>
      <c r="E671" s="16">
        <v>5</v>
      </c>
      <c r="F671" s="16" t="s">
        <v>29</v>
      </c>
      <c r="G671" s="16">
        <v>1</v>
      </c>
      <c r="H671" s="16">
        <v>226</v>
      </c>
      <c r="I671" s="16">
        <v>31.8</v>
      </c>
      <c r="J671" s="17">
        <v>2.88</v>
      </c>
      <c r="K671" s="17">
        <v>1.94</v>
      </c>
      <c r="L671" s="17">
        <v>4.2</v>
      </c>
      <c r="M671" s="22">
        <v>9</v>
      </c>
      <c r="N671" s="17">
        <v>35.068181818181813</v>
      </c>
      <c r="O671" s="17">
        <v>23.898900000000001</v>
      </c>
      <c r="P671" s="17">
        <v>2.3718963058976024</v>
      </c>
      <c r="Q671" s="17">
        <v>3.4186273493195078</v>
      </c>
      <c r="R671" s="17">
        <v>0.83178090909090907</v>
      </c>
      <c r="S671" s="17">
        <v>1.1988504545454546</v>
      </c>
      <c r="T671" s="38">
        <v>2.586873768212496</v>
      </c>
      <c r="U671" s="38">
        <v>1.232239562646894</v>
      </c>
      <c r="V671" s="38">
        <v>0.69570849115028954</v>
      </c>
      <c r="W671" s="38">
        <v>1.7986382703737387</v>
      </c>
      <c r="X671" s="53">
        <v>2.1213203435596398E-3</v>
      </c>
      <c r="Y671" s="37">
        <v>2.9760000000000002E-2</v>
      </c>
      <c r="Z671" s="38">
        <v>2.632014250007896</v>
      </c>
      <c r="AA671" s="55">
        <v>2.1213203435596398E-3</v>
      </c>
      <c r="AB671" s="37">
        <v>4.4630000000000003E-2</v>
      </c>
      <c r="AC671" s="38">
        <v>9.933777462621677</v>
      </c>
      <c r="AD671" s="38">
        <v>0.1827</v>
      </c>
      <c r="AE671" s="38">
        <v>0.45440999999999998</v>
      </c>
      <c r="AF671" s="38">
        <v>1.765405625641165</v>
      </c>
      <c r="AG671" s="38">
        <v>0.91826840899489892</v>
      </c>
      <c r="AH671" s="38">
        <v>0.23058999999999999</v>
      </c>
      <c r="AI671" s="38">
        <v>24.361421945471008</v>
      </c>
      <c r="AJ671" s="38">
        <v>9.6280000000000004E-2</v>
      </c>
      <c r="AK671" s="38">
        <v>1.9032184531625873</v>
      </c>
      <c r="AL671" s="38">
        <v>0.54625000000000001</v>
      </c>
      <c r="AM671" s="38">
        <v>0.46541798966529313</v>
      </c>
      <c r="AN671" s="38">
        <v>0.26269999999999999</v>
      </c>
      <c r="AO671" s="38">
        <v>9.4399181304895698</v>
      </c>
      <c r="AP671" s="38">
        <v>2.7018358230466732E-2</v>
      </c>
      <c r="AQ671" s="38">
        <v>2.1726900317088533E-2</v>
      </c>
      <c r="AR671" s="38">
        <v>0.62464354731747151</v>
      </c>
      <c r="AS671" s="38">
        <v>0.41193080863872711</v>
      </c>
      <c r="AT671" s="38">
        <v>2.4853213604923203</v>
      </c>
      <c r="AU671" s="38">
        <v>1.1016486473333376</v>
      </c>
      <c r="AV671" s="38">
        <v>0.67900916609843198</v>
      </c>
      <c r="AW671" s="38">
        <v>22.986896084319657</v>
      </c>
      <c r="AX671" s="38"/>
      <c r="AY671" s="38">
        <v>1.1895800000000001</v>
      </c>
      <c r="AZ671" s="38">
        <v>0.51546000000000003</v>
      </c>
      <c r="BA671" s="38">
        <v>3.7833039936111224</v>
      </c>
      <c r="BB671" s="38">
        <v>0.1560524928237142</v>
      </c>
      <c r="BC671" s="66">
        <v>2.1213203435596398E-3</v>
      </c>
      <c r="BD671" s="38">
        <v>6.5759999999999999E-2</v>
      </c>
      <c r="BE671" s="38">
        <v>0.58664649020080062</v>
      </c>
      <c r="BF671" s="38">
        <v>0.8320403989236228</v>
      </c>
      <c r="BG671" s="38">
        <v>2.1384283745077576E-2</v>
      </c>
      <c r="BH671" s="38">
        <v>3.8010000000000002E-2</v>
      </c>
      <c r="BI671" s="69">
        <v>2.1213203435596398E-3</v>
      </c>
      <c r="BJ671" s="38">
        <v>0.10011</v>
      </c>
      <c r="BK671" s="38">
        <v>0.12828999999999999</v>
      </c>
      <c r="BL671" s="85">
        <f t="shared" si="80"/>
        <v>3.2331277190037522</v>
      </c>
      <c r="BM671" s="85">
        <f t="shared" si="81"/>
        <v>1.5548600000000001</v>
      </c>
      <c r="BN671" s="85">
        <f t="shared" si="82"/>
        <v>1.4155677190037517</v>
      </c>
      <c r="BO671" s="85">
        <f t="shared" si="83"/>
        <v>0.55420000000000003</v>
      </c>
      <c r="BP671" s="85">
        <f t="shared" si="84"/>
        <v>1.0006599999999999</v>
      </c>
      <c r="BQ671" s="85">
        <f t="shared" si="85"/>
        <v>18.88137312535655</v>
      </c>
      <c r="BR671" s="85">
        <f t="shared" si="86"/>
        <v>26.264640398633595</v>
      </c>
      <c r="BS671" s="85">
        <f t="shared" si="87"/>
        <v>35.75907517273896</v>
      </c>
    </row>
    <row r="672" spans="1:71" x14ac:dyDescent="0.2">
      <c r="A672" s="22">
        <v>671</v>
      </c>
      <c r="B672" s="24" t="s">
        <v>26</v>
      </c>
      <c r="C672" s="16">
        <v>1585</v>
      </c>
      <c r="D672" s="16">
        <v>3</v>
      </c>
      <c r="E672" s="16">
        <v>5</v>
      </c>
      <c r="F672" s="16" t="s">
        <v>29</v>
      </c>
      <c r="G672" s="16">
        <v>1</v>
      </c>
      <c r="H672" s="16">
        <v>229</v>
      </c>
      <c r="I672" s="16">
        <v>31.8</v>
      </c>
      <c r="J672" s="17">
        <v>2.88</v>
      </c>
      <c r="K672" s="17">
        <v>1.94</v>
      </c>
      <c r="L672" s="17">
        <v>4.2</v>
      </c>
      <c r="M672" s="22">
        <v>12</v>
      </c>
      <c r="N672" s="17">
        <v>41.981818181818184</v>
      </c>
      <c r="O672" s="17">
        <v>24.548190909999999</v>
      </c>
      <c r="P672" s="17">
        <v>2.7070896491987866</v>
      </c>
      <c r="Q672" s="17">
        <v>3.3748679081853616</v>
      </c>
      <c r="R672" s="17">
        <v>1.1364854545454544</v>
      </c>
      <c r="S672" s="17">
        <v>1.4168309090909093</v>
      </c>
      <c r="T672" s="38">
        <v>2.6542793485558156</v>
      </c>
      <c r="U672" s="38">
        <v>1.2852528497916849</v>
      </c>
      <c r="V672" s="38">
        <v>0.7465592451594113</v>
      </c>
      <c r="W672" s="38">
        <v>1.9521044812587354</v>
      </c>
      <c r="X672" s="53">
        <v>2.1213203435596398E-3</v>
      </c>
      <c r="Y672" s="37">
        <v>3.0679999999999999E-2</v>
      </c>
      <c r="Z672" s="38">
        <v>2.8207404800126312</v>
      </c>
      <c r="AA672" s="55">
        <v>2.1213203435596398E-3</v>
      </c>
      <c r="AB672" s="37">
        <v>4.6350000000000002E-2</v>
      </c>
      <c r="AC672" s="38">
        <v>10.163276445403497</v>
      </c>
      <c r="AD672" s="38">
        <v>0.17724000000000001</v>
      </c>
      <c r="AE672" s="38">
        <v>0.46027000000000001</v>
      </c>
      <c r="AF672" s="38">
        <v>1.707885220757317</v>
      </c>
      <c r="AG672" s="38">
        <v>0.9368301777185869</v>
      </c>
      <c r="AH672" s="38">
        <v>0.15483</v>
      </c>
      <c r="AI672" s="38">
        <v>24.198359026065649</v>
      </c>
      <c r="AJ672" s="38">
        <v>9.4750000000000001E-2</v>
      </c>
      <c r="AK672" s="38">
        <v>1.7813915316786662</v>
      </c>
      <c r="AL672" s="38">
        <v>0.52568000000000004</v>
      </c>
      <c r="AM672" s="38">
        <v>0.47691842135676521</v>
      </c>
      <c r="AN672" s="38">
        <v>0.26650000000000001</v>
      </c>
      <c r="AO672" s="38">
        <v>9.4253452220800753</v>
      </c>
      <c r="AP672" s="38">
        <v>2.4008486511884627E-2</v>
      </c>
      <c r="AQ672" s="38">
        <v>2.1833804762619712E-2</v>
      </c>
      <c r="AR672" s="38">
        <v>0.57471522744351211</v>
      </c>
      <c r="AS672" s="38">
        <v>0.42875058843285102</v>
      </c>
      <c r="AT672" s="38">
        <v>1.8485954699018023</v>
      </c>
      <c r="AU672" s="38">
        <v>1.257159356119498</v>
      </c>
      <c r="AV672" s="38">
        <v>0.72380174292089527</v>
      </c>
      <c r="AW672" s="38">
        <v>22.916139036602754</v>
      </c>
      <c r="AX672" s="38"/>
      <c r="AY672" s="38">
        <v>1.1978599999999999</v>
      </c>
      <c r="AZ672" s="38">
        <v>0.68559000000000003</v>
      </c>
      <c r="BA672" s="38">
        <v>3.6806328718735024</v>
      </c>
      <c r="BB672" s="38">
        <v>0.15520353211862645</v>
      </c>
      <c r="BC672" s="66">
        <v>2.1213203435596398E-3</v>
      </c>
      <c r="BD672" s="38">
        <v>6.021E-2</v>
      </c>
      <c r="BE672" s="38">
        <v>0.59442367846361077</v>
      </c>
      <c r="BF672" s="38">
        <v>0.88044079416444776</v>
      </c>
      <c r="BG672" s="38">
        <v>1.7698420791176485E-2</v>
      </c>
      <c r="BH672" s="38">
        <v>3.7530000000000001E-2</v>
      </c>
      <c r="BI672" s="69">
        <v>2.1213203435596398E-3</v>
      </c>
      <c r="BJ672" s="38">
        <v>9.987E-2</v>
      </c>
      <c r="BK672" s="38">
        <v>0.13078999999999999</v>
      </c>
      <c r="BL672" s="85">
        <f t="shared" si="80"/>
        <v>3.1721699194189115</v>
      </c>
      <c r="BM672" s="85">
        <f t="shared" si="81"/>
        <v>1.45912</v>
      </c>
      <c r="BN672" s="85">
        <f t="shared" si="82"/>
        <v>1.4465499194189118</v>
      </c>
      <c r="BO672" s="85">
        <f t="shared" si="83"/>
        <v>0.47316999999999998</v>
      </c>
      <c r="BP672" s="85">
        <f t="shared" si="84"/>
        <v>0.9859500000000001</v>
      </c>
      <c r="BQ672" s="85">
        <f t="shared" si="85"/>
        <v>19.624334170525334</v>
      </c>
      <c r="BR672" s="85">
        <f t="shared" si="86"/>
        <v>25.979750557744314</v>
      </c>
      <c r="BS672" s="85">
        <f t="shared" si="87"/>
        <v>35.339495650794305</v>
      </c>
    </row>
    <row r="673" spans="1:71" x14ac:dyDescent="0.2">
      <c r="A673" s="22">
        <v>672</v>
      </c>
      <c r="B673" s="24" t="s">
        <v>26</v>
      </c>
      <c r="C673" s="16">
        <v>1585</v>
      </c>
      <c r="D673" s="16">
        <v>3</v>
      </c>
      <c r="E673" s="16">
        <v>5</v>
      </c>
      <c r="F673" s="16" t="s">
        <v>29</v>
      </c>
      <c r="G673" s="16">
        <v>1</v>
      </c>
      <c r="H673" s="16">
        <v>232</v>
      </c>
      <c r="I673" s="16">
        <v>31.8</v>
      </c>
      <c r="J673" s="17">
        <v>2.88</v>
      </c>
      <c r="K673" s="17">
        <v>1.94</v>
      </c>
      <c r="L673" s="17">
        <v>4.2</v>
      </c>
      <c r="M673" s="22">
        <v>15</v>
      </c>
      <c r="N673" s="17">
        <v>40.281818181818181</v>
      </c>
      <c r="O673" s="17">
        <v>22.83174545</v>
      </c>
      <c r="P673" s="17">
        <v>2.5993048973143749</v>
      </c>
      <c r="Q673" s="17">
        <v>3.2152482509591511</v>
      </c>
      <c r="R673" s="17">
        <v>1.0470472727272724</v>
      </c>
      <c r="S673" s="17">
        <v>1.2951604545454545</v>
      </c>
      <c r="T673" s="38">
        <v>3.183498187739866</v>
      </c>
      <c r="U673" s="38">
        <v>1.6187191608754137</v>
      </c>
      <c r="V673" s="38">
        <v>0.93873338817766061</v>
      </c>
      <c r="W673" s="38">
        <v>2.4066652269416933</v>
      </c>
      <c r="X673" s="53">
        <v>2.1213203435596398E-3</v>
      </c>
      <c r="Y673" s="37">
        <v>2.5100000000000001E-2</v>
      </c>
      <c r="Z673" s="38">
        <v>3.179938874389312</v>
      </c>
      <c r="AA673" s="55">
        <v>2.1213203435596398E-3</v>
      </c>
      <c r="AB673" s="37">
        <v>5.3280000000000001E-2</v>
      </c>
      <c r="AC673" s="38">
        <v>10.802623225521604</v>
      </c>
      <c r="AD673" s="38">
        <v>0.21698000000000001</v>
      </c>
      <c r="AE673" s="38">
        <v>0.44785000000000003</v>
      </c>
      <c r="AF673" s="38">
        <v>1.4463556114087988</v>
      </c>
      <c r="AG673" s="38">
        <v>0.78835466528752385</v>
      </c>
      <c r="AH673" s="38">
        <v>0.18834999999999999</v>
      </c>
      <c r="AI673" s="38">
        <v>23.963799043618589</v>
      </c>
      <c r="AJ673" s="38">
        <v>0.12121</v>
      </c>
      <c r="AK673" s="38">
        <v>1.3795583579477062</v>
      </c>
      <c r="AL673" s="38">
        <v>0.56267999999999996</v>
      </c>
      <c r="AM673" s="38">
        <v>0.46014263155214191</v>
      </c>
      <c r="AN673" s="38">
        <v>0.22892999999999999</v>
      </c>
      <c r="AO673" s="38">
        <v>9.3861786781842156</v>
      </c>
      <c r="AP673" s="38">
        <v>2.4685384327582622E-2</v>
      </c>
      <c r="AQ673" s="38">
        <v>2.0970546764055572E-2</v>
      </c>
      <c r="AR673" s="38">
        <v>0.46272825101539972</v>
      </c>
      <c r="AS673" s="38">
        <v>0.38199308956351263</v>
      </c>
      <c r="AT673" s="38">
        <v>1.0309636631938752</v>
      </c>
      <c r="AU673" s="38">
        <v>1.81321606433016</v>
      </c>
      <c r="AV673" s="38">
        <v>0.6522619582073732</v>
      </c>
      <c r="AW673" s="38">
        <v>22.249596133758775</v>
      </c>
      <c r="AX673" s="38"/>
      <c r="AY673" s="38">
        <v>1.0045599999999999</v>
      </c>
      <c r="AZ673" s="38">
        <v>0.66905999999999999</v>
      </c>
      <c r="BA673" s="38">
        <v>3.5368073238286737</v>
      </c>
      <c r="BB673" s="38">
        <v>0.15527051268928313</v>
      </c>
      <c r="BC673" s="66">
        <v>2.1213203435596398E-3</v>
      </c>
      <c r="BD673" s="38">
        <v>5.6649999999999999E-2</v>
      </c>
      <c r="BE673" s="38">
        <v>0.57028036461604348</v>
      </c>
      <c r="BF673" s="38">
        <v>1.0941429182068165</v>
      </c>
      <c r="BG673" s="38">
        <v>2.1213203435596398E-3</v>
      </c>
      <c r="BH673" s="38">
        <v>4.3779999999999999E-2</v>
      </c>
      <c r="BI673" s="69">
        <v>2.1213203435596398E-3</v>
      </c>
      <c r="BJ673" s="38">
        <v>0.11486</v>
      </c>
      <c r="BK673" s="38">
        <v>0.15703</v>
      </c>
      <c r="BL673" s="85">
        <f t="shared" si="80"/>
        <v>3.0949986171832258</v>
      </c>
      <c r="BM673" s="85">
        <f t="shared" si="81"/>
        <v>1.5903499999999999</v>
      </c>
      <c r="BN673" s="85">
        <f t="shared" si="82"/>
        <v>1.2757186171832253</v>
      </c>
      <c r="BO673" s="85">
        <f t="shared" si="83"/>
        <v>0.57982</v>
      </c>
      <c r="BP673" s="85">
        <f t="shared" si="84"/>
        <v>1.0105299999999999</v>
      </c>
      <c r="BQ673" s="85">
        <f t="shared" si="85"/>
        <v>22.13229938398911</v>
      </c>
      <c r="BR673" s="85">
        <f t="shared" si="86"/>
        <v>25.343357401566294</v>
      </c>
      <c r="BS673" s="85">
        <f t="shared" si="87"/>
        <v>34.045220171532236</v>
      </c>
    </row>
    <row r="674" spans="1:71" x14ac:dyDescent="0.2">
      <c r="A674" s="22">
        <v>673</v>
      </c>
      <c r="B674" s="24" t="s">
        <v>26</v>
      </c>
      <c r="C674" s="16">
        <v>1585</v>
      </c>
      <c r="D674" s="16">
        <v>3</v>
      </c>
      <c r="E674" s="16">
        <v>5</v>
      </c>
      <c r="F674" s="16" t="s">
        <v>29</v>
      </c>
      <c r="G674" s="16">
        <v>1</v>
      </c>
      <c r="H674" s="16">
        <v>235</v>
      </c>
      <c r="I674" s="16">
        <v>31.8</v>
      </c>
      <c r="J674" s="17">
        <v>2.88</v>
      </c>
      <c r="K674" s="17">
        <v>1.94</v>
      </c>
      <c r="L674" s="17">
        <v>4.2</v>
      </c>
      <c r="M674" s="22">
        <v>18</v>
      </c>
      <c r="N674" s="17">
        <v>37.25454545454545</v>
      </c>
      <c r="O674" s="17">
        <v>25.203536360000001</v>
      </c>
      <c r="P674" s="17">
        <v>3.1676061493411423</v>
      </c>
      <c r="Q674" s="17">
        <v>3.256105417276721</v>
      </c>
      <c r="R674" s="17">
        <v>1.1800772727272726</v>
      </c>
      <c r="S674" s="17">
        <v>1.2130472727272728</v>
      </c>
      <c r="T674" s="38">
        <v>3.7095464662548898</v>
      </c>
      <c r="U674" s="38">
        <v>1.9604975727831926</v>
      </c>
      <c r="V674" s="38">
        <v>1.1469758791143696</v>
      </c>
      <c r="W674" s="38">
        <v>2.8739570766076321</v>
      </c>
      <c r="X674" s="53">
        <v>2.1213203435596398E-3</v>
      </c>
      <c r="Y674" s="37">
        <v>3.5049999999999998E-2</v>
      </c>
      <c r="Z674" s="38">
        <v>3.5758585474983353</v>
      </c>
      <c r="AA674" s="55">
        <v>2.1213203435596398E-3</v>
      </c>
      <c r="AB674" s="37">
        <v>5.509E-2</v>
      </c>
      <c r="AC674" s="38">
        <v>10.857025004661548</v>
      </c>
      <c r="AD674" s="38">
        <v>0.19503999999999999</v>
      </c>
      <c r="AE674" s="38">
        <v>0.45118999999999998</v>
      </c>
      <c r="AF674" s="38">
        <v>1.232302468637074</v>
      </c>
      <c r="AG674" s="38">
        <v>0.76843851912556249</v>
      </c>
      <c r="AH674" s="38">
        <v>0.36032999999999998</v>
      </c>
      <c r="AI674" s="38">
        <v>24.18385546384836</v>
      </c>
      <c r="AJ674" s="38">
        <v>0.12523000000000001</v>
      </c>
      <c r="AK674" s="38">
        <v>1.197134659199939</v>
      </c>
      <c r="AL674" s="38">
        <v>0.64498999999999995</v>
      </c>
      <c r="AM674" s="38">
        <v>0.44966293047230788</v>
      </c>
      <c r="AN674" s="38">
        <v>0.20458000000000001</v>
      </c>
      <c r="AO674" s="38">
        <v>9.5419687573022145</v>
      </c>
      <c r="AP674" s="38">
        <v>3.1375118946527059E-2</v>
      </c>
      <c r="AQ674" s="38">
        <v>2.1545845041447128E-2</v>
      </c>
      <c r="AR674" s="38">
        <v>0.43565909437963907</v>
      </c>
      <c r="AS674" s="38">
        <v>0.35632554934263427</v>
      </c>
      <c r="AT674" s="38">
        <v>0.85781012228153641</v>
      </c>
      <c r="AU674" s="38">
        <v>1.9702616679519864</v>
      </c>
      <c r="AV674" s="38">
        <v>0.66405079993237348</v>
      </c>
      <c r="AW674" s="38">
        <v>20.552341122292738</v>
      </c>
      <c r="AX674" s="38"/>
      <c r="AY674" s="38">
        <v>0.84870000000000001</v>
      </c>
      <c r="AZ674" s="38">
        <v>0.67867</v>
      </c>
      <c r="BA674" s="38">
        <v>3.4494390650106594</v>
      </c>
      <c r="BB674" s="38">
        <v>0.16184618378187313</v>
      </c>
      <c r="BC674" s="66">
        <v>2.1213203435596398E-3</v>
      </c>
      <c r="BD674" s="38">
        <v>5.4719999999999998E-2</v>
      </c>
      <c r="BE674" s="38">
        <v>0.55373648533238284</v>
      </c>
      <c r="BF674" s="38">
        <v>1.0763557381556537</v>
      </c>
      <c r="BG674" s="38">
        <v>2.1213203435596398E-3</v>
      </c>
      <c r="BH674" s="38">
        <v>4.1340000000000002E-2</v>
      </c>
      <c r="BI674" s="69">
        <v>2.1213203435596398E-3</v>
      </c>
      <c r="BJ674" s="38">
        <v>0.12062</v>
      </c>
      <c r="BK674" s="38">
        <v>0.17455999999999999</v>
      </c>
      <c r="BL674" s="85">
        <f t="shared" si="80"/>
        <v>3.2917227699414298</v>
      </c>
      <c r="BM674" s="85">
        <f t="shared" si="81"/>
        <v>1.8318699999999999</v>
      </c>
      <c r="BN674" s="85">
        <f t="shared" si="82"/>
        <v>1.2552727699414299</v>
      </c>
      <c r="BO674" s="85">
        <f t="shared" si="83"/>
        <v>0.73568999999999996</v>
      </c>
      <c r="BP674" s="85">
        <f t="shared" si="84"/>
        <v>1.0961799999999999</v>
      </c>
      <c r="BQ674" s="85">
        <f t="shared" si="85"/>
        <v>24.125981867263526</v>
      </c>
      <c r="BR674" s="85">
        <f t="shared" si="86"/>
        <v>25.380990123048299</v>
      </c>
      <c r="BS674" s="85">
        <f t="shared" si="87"/>
        <v>32.055720753480131</v>
      </c>
    </row>
    <row r="675" spans="1:71" x14ac:dyDescent="0.2">
      <c r="A675" s="22">
        <v>674</v>
      </c>
      <c r="B675" s="24" t="s">
        <v>26</v>
      </c>
      <c r="C675" s="16">
        <v>1588</v>
      </c>
      <c r="D675" s="16">
        <v>1</v>
      </c>
      <c r="E675" s="16">
        <v>6</v>
      </c>
      <c r="F675" s="16" t="s">
        <v>29</v>
      </c>
      <c r="G675" s="16">
        <v>1</v>
      </c>
      <c r="H675" s="16">
        <v>182</v>
      </c>
      <c r="I675" s="16">
        <v>31.8</v>
      </c>
      <c r="J675" s="17">
        <v>2.88</v>
      </c>
      <c r="K675" s="17">
        <v>1.94</v>
      </c>
      <c r="L675" s="17">
        <v>4.2</v>
      </c>
      <c r="M675" s="22">
        <v>0</v>
      </c>
      <c r="N675" s="17">
        <v>46.777272727272724</v>
      </c>
      <c r="O675" s="17">
        <v>22.085286360000001</v>
      </c>
      <c r="P675" s="17">
        <v>1.6654678845593236</v>
      </c>
      <c r="Q675" s="17">
        <v>2.9553639102128071</v>
      </c>
      <c r="R675" s="17">
        <v>0.77906045454545447</v>
      </c>
      <c r="S675" s="17">
        <v>1.3824386363636363</v>
      </c>
      <c r="T675" s="38">
        <v>2.5501723160753551</v>
      </c>
      <c r="U675" s="38">
        <v>1.0045776427547473</v>
      </c>
      <c r="V675" s="38">
        <v>0.47367424431231697</v>
      </c>
      <c r="W675" s="38">
        <v>1.1738596701315125</v>
      </c>
      <c r="X675" s="53">
        <v>2.1213203435596398E-3</v>
      </c>
      <c r="Y675" s="37">
        <v>4.9939999999999998E-2</v>
      </c>
      <c r="Z675" s="38">
        <v>1.7737968918763547</v>
      </c>
      <c r="AA675" s="55">
        <v>2.1213203435596398E-3</v>
      </c>
      <c r="AB675" s="37">
        <v>3.5130000000000002E-2</v>
      </c>
      <c r="AC675" s="38">
        <v>7.7136822872859101</v>
      </c>
      <c r="AD675" s="38">
        <v>0.10693999999999999</v>
      </c>
      <c r="AE675" s="38">
        <v>0.34198000000000001</v>
      </c>
      <c r="AF675" s="38">
        <v>1.3252699533234709</v>
      </c>
      <c r="AG675" s="38">
        <v>1.2056577079299571</v>
      </c>
      <c r="AH675" s="38">
        <v>0.10602</v>
      </c>
      <c r="AI675" s="38">
        <v>21.462942693146225</v>
      </c>
      <c r="AJ675" s="38">
        <v>0.10865</v>
      </c>
      <c r="AK675" s="38">
        <v>2.3640783532335532</v>
      </c>
      <c r="AL675" s="38">
        <v>0.38141999999999998</v>
      </c>
      <c r="AM675" s="38">
        <v>0.45499889288493744</v>
      </c>
      <c r="AN675" s="38">
        <v>0.27178000000000002</v>
      </c>
      <c r="AO675" s="38">
        <v>6.6959748256089195</v>
      </c>
      <c r="AP675" s="38">
        <v>2.7935254824852641E-2</v>
      </c>
      <c r="AQ675" s="38">
        <v>3.088602531364875E-2</v>
      </c>
      <c r="AR675" s="38">
        <v>1.7992507478589825</v>
      </c>
      <c r="AS675" s="38">
        <v>1.5226548404618319</v>
      </c>
      <c r="AT675" s="38">
        <v>13.838967995225687</v>
      </c>
      <c r="AU675" s="38">
        <v>0.95129152095675584</v>
      </c>
      <c r="AV675" s="38">
        <v>0.86412925505119231</v>
      </c>
      <c r="AW675" s="38">
        <v>17.75131111057636</v>
      </c>
      <c r="AX675" s="38"/>
      <c r="AY675" s="38">
        <v>1.8126800000000001</v>
      </c>
      <c r="AZ675" s="38">
        <v>0.39609</v>
      </c>
      <c r="BA675" s="38">
        <v>3.1540590089367049</v>
      </c>
      <c r="BB675" s="38">
        <v>8.1616645690284928E-2</v>
      </c>
      <c r="BC675" s="66">
        <v>2.1213203435596398E-3</v>
      </c>
      <c r="BD675" s="38">
        <v>0.12145</v>
      </c>
      <c r="BE675" s="38">
        <v>0.38531511836837923</v>
      </c>
      <c r="BF675" s="38">
        <v>1.0636460627338495</v>
      </c>
      <c r="BG675" s="38">
        <v>8.452571837829044E-2</v>
      </c>
      <c r="BH675" s="38">
        <v>3.884E-2</v>
      </c>
      <c r="BI675" s="69">
        <v>2.1213203435596398E-3</v>
      </c>
      <c r="BJ675" s="38">
        <v>8.5070000000000007E-2</v>
      </c>
      <c r="BK675" s="38">
        <v>9.1249999999999998E-2</v>
      </c>
      <c r="BL675" s="85">
        <f t="shared" si="80"/>
        <v>3.0646379211584542</v>
      </c>
      <c r="BM675" s="85">
        <f t="shared" si="81"/>
        <v>1.0801400000000001</v>
      </c>
      <c r="BN675" s="85">
        <f t="shared" si="82"/>
        <v>1.712717921158454</v>
      </c>
      <c r="BO675" s="85">
        <f t="shared" si="83"/>
        <v>0.35674</v>
      </c>
      <c r="BP675" s="85">
        <f t="shared" si="84"/>
        <v>0.72340000000000004</v>
      </c>
      <c r="BQ675" s="85">
        <f t="shared" si="85"/>
        <v>14.691884372779757</v>
      </c>
      <c r="BR675" s="85">
        <f t="shared" si="86"/>
        <v>23.827021046379777</v>
      </c>
      <c r="BS675" s="85">
        <f t="shared" si="87"/>
        <v>44.105211945063957</v>
      </c>
    </row>
    <row r="676" spans="1:71" x14ac:dyDescent="0.2">
      <c r="A676" s="22">
        <v>675</v>
      </c>
      <c r="B676" s="24" t="s">
        <v>26</v>
      </c>
      <c r="C676" s="16">
        <v>1588</v>
      </c>
      <c r="D676" s="16">
        <v>1</v>
      </c>
      <c r="E676" s="16">
        <v>6</v>
      </c>
      <c r="F676" s="16" t="s">
        <v>29</v>
      </c>
      <c r="G676" s="16">
        <v>1</v>
      </c>
      <c r="H676" s="16">
        <v>185</v>
      </c>
      <c r="I676" s="16">
        <v>31.8</v>
      </c>
      <c r="J676" s="17">
        <v>2.88</v>
      </c>
      <c r="K676" s="17">
        <v>1.94</v>
      </c>
      <c r="L676" s="17">
        <v>4.2</v>
      </c>
      <c r="M676" s="22">
        <v>3</v>
      </c>
      <c r="N676" s="17">
        <v>41.581818181818178</v>
      </c>
      <c r="O676" s="17">
        <v>16.615527270000001</v>
      </c>
      <c r="P676" s="17">
        <v>1.9330159597726277</v>
      </c>
      <c r="Q676" s="17">
        <v>3.1585570616528202</v>
      </c>
      <c r="R676" s="17">
        <v>0.80378318181818176</v>
      </c>
      <c r="S676" s="17">
        <v>1.3133854545454544</v>
      </c>
      <c r="T676" s="38">
        <v>2.7758923377322802</v>
      </c>
      <c r="U676" s="38">
        <v>1.0203356900876286</v>
      </c>
      <c r="V676" s="38">
        <v>0.44786057677247521</v>
      </c>
      <c r="W676" s="38">
        <v>1.0908062952208144</v>
      </c>
      <c r="X676" s="53">
        <v>2.1213203435596398E-3</v>
      </c>
      <c r="Y676" s="37">
        <v>2.8559999999999999E-2</v>
      </c>
      <c r="Z676" s="38">
        <v>1.6627716584263996</v>
      </c>
      <c r="AA676" s="55">
        <v>2.1213203435596398E-3</v>
      </c>
      <c r="AB676" s="37">
        <v>5.0650000000000001E-2</v>
      </c>
      <c r="AC676" s="38">
        <v>7.6430152620320264</v>
      </c>
      <c r="AD676" s="38">
        <v>0.17862</v>
      </c>
      <c r="AE676" s="38">
        <v>0.44218000000000002</v>
      </c>
      <c r="AF676" s="38">
        <v>1.3651296147412304</v>
      </c>
      <c r="AG676" s="38">
        <v>1.1347307355289493</v>
      </c>
      <c r="AH676" s="38">
        <v>0.13635</v>
      </c>
      <c r="AI676" s="38">
        <v>22.413576241980675</v>
      </c>
      <c r="AJ676" s="38">
        <v>9.74E-2</v>
      </c>
      <c r="AK676" s="38">
        <v>2.5728210539295069</v>
      </c>
      <c r="AL676" s="38">
        <v>0.47556999999999999</v>
      </c>
      <c r="AM676" s="38">
        <v>0.48854368614004329</v>
      </c>
      <c r="AN676" s="38">
        <v>0.36735000000000001</v>
      </c>
      <c r="AO676" s="38">
        <v>7.8290140963457366</v>
      </c>
      <c r="AP676" s="38">
        <v>2.7293103199013256E-2</v>
      </c>
      <c r="AQ676" s="38">
        <v>2.3241783192909732E-2</v>
      </c>
      <c r="AR676" s="38">
        <v>1.1067518113802994</v>
      </c>
      <c r="AS676" s="38">
        <v>0.98833889979520539</v>
      </c>
      <c r="AT676" s="38">
        <v>9.269677016022678</v>
      </c>
      <c r="AU676" s="38">
        <v>0.98241505580541966</v>
      </c>
      <c r="AV676" s="38">
        <v>0.73489781852343083</v>
      </c>
      <c r="AW676" s="38">
        <v>21.666672620010427</v>
      </c>
      <c r="AX676" s="38"/>
      <c r="AY676" s="38">
        <v>1.6625000000000001</v>
      </c>
      <c r="AZ676" s="38">
        <v>0.41134999999999999</v>
      </c>
      <c r="BA676" s="38">
        <v>3.0487875046050279</v>
      </c>
      <c r="BB676" s="38">
        <v>0.12854110308572406</v>
      </c>
      <c r="BC676" s="66">
        <v>2.1213203435596398E-3</v>
      </c>
      <c r="BD676" s="38">
        <v>0.10965</v>
      </c>
      <c r="BE676" s="38">
        <v>0.45944463684010189</v>
      </c>
      <c r="BF676" s="38">
        <v>1.00371912566667</v>
      </c>
      <c r="BG676" s="38">
        <v>4.9206389140031177E-2</v>
      </c>
      <c r="BH676" s="38">
        <v>3.7479999999999999E-2</v>
      </c>
      <c r="BI676" s="69">
        <v>2.1213203435596398E-3</v>
      </c>
      <c r="BJ676" s="38">
        <v>6.6979999999999998E-2</v>
      </c>
      <c r="BK676" s="38">
        <v>0.10952000000000001</v>
      </c>
      <c r="BL676" s="85">
        <f t="shared" si="80"/>
        <v>3.4020757420125523</v>
      </c>
      <c r="BM676" s="85">
        <f t="shared" si="81"/>
        <v>1.3807700000000001</v>
      </c>
      <c r="BN676" s="85">
        <f t="shared" si="82"/>
        <v>1.6539557420125521</v>
      </c>
      <c r="BO676" s="85">
        <f t="shared" si="83"/>
        <v>0.46301999999999999</v>
      </c>
      <c r="BP676" s="85">
        <f t="shared" si="84"/>
        <v>0.91775000000000007</v>
      </c>
      <c r="BQ676" s="85">
        <f t="shared" si="85"/>
        <v>14.642803140615184</v>
      </c>
      <c r="BR676" s="85">
        <f t="shared" si="86"/>
        <v>24.98639729591018</v>
      </c>
      <c r="BS676" s="85">
        <f t="shared" si="87"/>
        <v>41.890709507954078</v>
      </c>
    </row>
    <row r="677" spans="1:71" x14ac:dyDescent="0.2">
      <c r="A677" s="22">
        <v>676</v>
      </c>
      <c r="B677" s="24" t="s">
        <v>26</v>
      </c>
      <c r="C677" s="16">
        <v>1588</v>
      </c>
      <c r="D677" s="16">
        <v>1</v>
      </c>
      <c r="E677" s="16">
        <v>6</v>
      </c>
      <c r="F677" s="16" t="s">
        <v>29</v>
      </c>
      <c r="G677" s="16">
        <v>1</v>
      </c>
      <c r="H677" s="16">
        <v>188</v>
      </c>
      <c r="I677" s="16">
        <v>31.8</v>
      </c>
      <c r="J677" s="17">
        <v>2.88</v>
      </c>
      <c r="K677" s="17">
        <v>1.94</v>
      </c>
      <c r="L677" s="17">
        <v>4.2</v>
      </c>
      <c r="M677" s="22">
        <v>6</v>
      </c>
      <c r="N677" s="17">
        <v>41.15</v>
      </c>
      <c r="O677" s="17">
        <v>18.8508</v>
      </c>
      <c r="P677" s="17">
        <v>1.7504849221252627</v>
      </c>
      <c r="Q677" s="17">
        <v>3.0728929636584557</v>
      </c>
      <c r="R677" s="17">
        <v>0.7203245454545455</v>
      </c>
      <c r="S677" s="17">
        <v>1.2644954545454543</v>
      </c>
      <c r="T677" s="38">
        <v>3.0355827750081588</v>
      </c>
      <c r="U677" s="38">
        <v>1.0122474643141799</v>
      </c>
      <c r="V677" s="38">
        <v>0.40831544348258014</v>
      </c>
      <c r="W677" s="38">
        <v>0.92101310594055519</v>
      </c>
      <c r="X677" s="53">
        <v>2.1213203435596398E-3</v>
      </c>
      <c r="Y677" s="37">
        <v>1.291E-2</v>
      </c>
      <c r="Z677" s="38">
        <v>1.3323061845321078</v>
      </c>
      <c r="AA677" s="55">
        <v>2.1213203435596398E-3</v>
      </c>
      <c r="AB677" s="37">
        <v>4.5429999999999998E-2</v>
      </c>
      <c r="AC677" s="38">
        <v>6.0663983314169831</v>
      </c>
      <c r="AD677" s="38">
        <v>0.16516</v>
      </c>
      <c r="AE677" s="38">
        <v>0.48420000000000002</v>
      </c>
      <c r="AF677" s="38">
        <v>0.83816306684166009</v>
      </c>
      <c r="AG677" s="38">
        <v>0.93763548795094009</v>
      </c>
      <c r="AH677" s="38">
        <v>0.15719</v>
      </c>
      <c r="AI677" s="38">
        <v>21.410850447652255</v>
      </c>
      <c r="AJ677" s="38">
        <v>0.11312</v>
      </c>
      <c r="AK677" s="38">
        <v>1.9150626545325851</v>
      </c>
      <c r="AL677" s="38">
        <v>0.61894000000000005</v>
      </c>
      <c r="AM677" s="38">
        <v>0.59216080236023771</v>
      </c>
      <c r="AN677" s="38">
        <v>0.44129000000000002</v>
      </c>
      <c r="AO677" s="38">
        <v>8.5850398546355287</v>
      </c>
      <c r="AP677" s="38">
        <v>2.5735998312047714E-2</v>
      </c>
      <c r="AQ677" s="38">
        <v>2.0135317956489134E-2</v>
      </c>
      <c r="AR677" s="38">
        <v>0.8823794382115332</v>
      </c>
      <c r="AS677" s="38">
        <v>0.77482990279552744</v>
      </c>
      <c r="AT677" s="38">
        <v>6.8430197837155555</v>
      </c>
      <c r="AU677" s="38">
        <v>0.97353487138952932</v>
      </c>
      <c r="AV677" s="38">
        <v>0.72624739212649703</v>
      </c>
      <c r="AW677" s="38">
        <v>26.844952401965116</v>
      </c>
      <c r="AX677" s="38"/>
      <c r="AY677" s="38">
        <v>1.58978</v>
      </c>
      <c r="AZ677" s="38">
        <v>0.50331999999999999</v>
      </c>
      <c r="BA677" s="38">
        <v>4.1924621913191311</v>
      </c>
      <c r="BB677" s="38">
        <v>0.11752522519267904</v>
      </c>
      <c r="BC677" s="66">
        <v>2.1213203435596398E-3</v>
      </c>
      <c r="BD677" s="38">
        <v>0.10824</v>
      </c>
      <c r="BE677" s="38">
        <v>0.64935054036293172</v>
      </c>
      <c r="BF677" s="38">
        <v>0.99647664166362426</v>
      </c>
      <c r="BG677" s="38">
        <v>3.6670123108788137E-2</v>
      </c>
      <c r="BH677" s="38">
        <v>5.1029999999999999E-2</v>
      </c>
      <c r="BI677" s="69">
        <v>2.1213203435596398E-3</v>
      </c>
      <c r="BJ677" s="38">
        <v>9.6350000000000005E-2</v>
      </c>
      <c r="BK677" s="38">
        <v>0.15018000000000001</v>
      </c>
      <c r="BL677" s="85">
        <f t="shared" si="80"/>
        <v>3.570157610654737</v>
      </c>
      <c r="BM677" s="85">
        <f t="shared" si="81"/>
        <v>1.5840399999999999</v>
      </c>
      <c r="BN677" s="85">
        <f t="shared" si="82"/>
        <v>1.5448276106547376</v>
      </c>
      <c r="BO677" s="85">
        <f t="shared" si="83"/>
        <v>0.48089999999999999</v>
      </c>
      <c r="BP677" s="85">
        <f t="shared" si="84"/>
        <v>1.10314</v>
      </c>
      <c r="BQ677" s="85">
        <f t="shared" si="85"/>
        <v>12.777984625038126</v>
      </c>
      <c r="BR677" s="85">
        <f t="shared" si="86"/>
        <v>23.325913102184838</v>
      </c>
      <c r="BS677" s="85">
        <f t="shared" si="87"/>
        <v>45.58646246880658</v>
      </c>
    </row>
    <row r="678" spans="1:71" x14ac:dyDescent="0.2">
      <c r="A678" s="22">
        <v>677</v>
      </c>
      <c r="B678" s="24" t="s">
        <v>26</v>
      </c>
      <c r="C678" s="16">
        <v>1588</v>
      </c>
      <c r="D678" s="16">
        <v>1</v>
      </c>
      <c r="E678" s="16">
        <v>6</v>
      </c>
      <c r="F678" s="16" t="s">
        <v>29</v>
      </c>
      <c r="G678" s="16">
        <v>1</v>
      </c>
      <c r="H678" s="16">
        <v>191</v>
      </c>
      <c r="I678" s="16">
        <v>31.8</v>
      </c>
      <c r="J678" s="17">
        <v>2.88</v>
      </c>
      <c r="K678" s="17">
        <v>1.94</v>
      </c>
      <c r="L678" s="17">
        <v>4.2</v>
      </c>
      <c r="M678" s="22">
        <v>9</v>
      </c>
      <c r="N678" s="17">
        <v>42.786363636363632</v>
      </c>
      <c r="O678" s="17">
        <v>18.45341818</v>
      </c>
      <c r="P678" s="17">
        <v>1.9442069478380963</v>
      </c>
      <c r="Q678" s="17">
        <v>2.8390853075533844</v>
      </c>
      <c r="R678" s="17">
        <v>0.83185545454545451</v>
      </c>
      <c r="S678" s="17">
        <v>1.2147413636363638</v>
      </c>
      <c r="T678" s="38">
        <v>3.3425141356418884</v>
      </c>
      <c r="U678" s="38">
        <v>1.3300536199273876</v>
      </c>
      <c r="V678" s="38">
        <v>0.59467913834324559</v>
      </c>
      <c r="W678" s="38">
        <v>1.3828376220797867</v>
      </c>
      <c r="X678" s="53">
        <v>2.1213203435596398E-3</v>
      </c>
      <c r="Y678" s="37">
        <v>2.5860000000000001E-2</v>
      </c>
      <c r="Z678" s="38">
        <v>1.8675663275356871</v>
      </c>
      <c r="AA678" s="55">
        <v>2.1213203435596398E-3</v>
      </c>
      <c r="AB678" s="37">
        <v>3.2370000000000003E-2</v>
      </c>
      <c r="AC678" s="38">
        <v>7.9212908285039134</v>
      </c>
      <c r="AD678" s="38">
        <v>0.15523999999999999</v>
      </c>
      <c r="AE678" s="38">
        <v>0.51600000000000001</v>
      </c>
      <c r="AF678" s="38">
        <v>1.0063009225797783</v>
      </c>
      <c r="AG678" s="38">
        <v>0.99987209023570012</v>
      </c>
      <c r="AH678" s="38">
        <v>0.21312</v>
      </c>
      <c r="AI678" s="38">
        <v>22.76421834445911</v>
      </c>
      <c r="AJ678" s="38">
        <v>8.9499999999999996E-2</v>
      </c>
      <c r="AK678" s="38">
        <v>1.7611546570570107</v>
      </c>
      <c r="AL678" s="38">
        <v>0.75841999999999998</v>
      </c>
      <c r="AM678" s="38">
        <v>0.54333773834323151</v>
      </c>
      <c r="AN678" s="38">
        <v>0.35636000000000001</v>
      </c>
      <c r="AO678" s="38">
        <v>8.8501968104383781</v>
      </c>
      <c r="AP678" s="38">
        <v>2.9438311333192996E-2</v>
      </c>
      <c r="AQ678" s="38">
        <v>1.9747798356627173E-2</v>
      </c>
      <c r="AR678" s="38">
        <v>0.9782958926057409</v>
      </c>
      <c r="AS678" s="38">
        <v>0.84066358300351141</v>
      </c>
      <c r="AT678" s="38">
        <v>7.4936785107310309</v>
      </c>
      <c r="AU678" s="38">
        <v>0.89539085155772058</v>
      </c>
      <c r="AV678" s="38">
        <v>0.6804786313484501</v>
      </c>
      <c r="AW678" s="38">
        <v>22.080123374265892</v>
      </c>
      <c r="AX678" s="38"/>
      <c r="AY678" s="38">
        <v>1.56765</v>
      </c>
      <c r="AZ678" s="38">
        <v>0.34179999999999999</v>
      </c>
      <c r="BA678" s="38">
        <v>3.6512279834538837</v>
      </c>
      <c r="BB678" s="38">
        <v>0.13443708907982443</v>
      </c>
      <c r="BC678" s="66">
        <v>2.1213203435596398E-3</v>
      </c>
      <c r="BD678" s="38">
        <v>0.11003</v>
      </c>
      <c r="BE678" s="38">
        <v>0.6168576571021982</v>
      </c>
      <c r="BF678" s="38">
        <v>0.84097806312047396</v>
      </c>
      <c r="BG678" s="38">
        <v>4.214118665351075E-2</v>
      </c>
      <c r="BH678" s="38">
        <v>4.4679999999999997E-2</v>
      </c>
      <c r="BI678" s="69">
        <v>2.1213203435596398E-3</v>
      </c>
      <c r="BJ678" s="38">
        <v>8.2900000000000001E-2</v>
      </c>
      <c r="BK678" s="38">
        <v>0.14779999999999999</v>
      </c>
      <c r="BL678" s="85">
        <f t="shared" si="80"/>
        <v>3.6922011489224915</v>
      </c>
      <c r="BM678" s="85">
        <f t="shared" si="81"/>
        <v>1.7646500000000001</v>
      </c>
      <c r="BN678" s="85">
        <f t="shared" si="82"/>
        <v>1.5711911489224915</v>
      </c>
      <c r="BO678" s="85">
        <f t="shared" si="83"/>
        <v>0.49023000000000005</v>
      </c>
      <c r="BP678" s="85">
        <f t="shared" si="84"/>
        <v>1.2744200000000001</v>
      </c>
      <c r="BQ678" s="85">
        <f t="shared" si="85"/>
        <v>16.441062992375468</v>
      </c>
      <c r="BR678" s="85">
        <f t="shared" si="86"/>
        <v>24.525373001516119</v>
      </c>
      <c r="BS678" s="85">
        <f t="shared" si="87"/>
        <v>40.602561573299184</v>
      </c>
    </row>
    <row r="679" spans="1:71" x14ac:dyDescent="0.2">
      <c r="A679" s="22">
        <v>678</v>
      </c>
      <c r="B679" s="24" t="s">
        <v>26</v>
      </c>
      <c r="C679" s="16">
        <v>1588</v>
      </c>
      <c r="D679" s="16">
        <v>1</v>
      </c>
      <c r="E679" s="16">
        <v>6</v>
      </c>
      <c r="F679" s="16" t="s">
        <v>29</v>
      </c>
      <c r="G679" s="16">
        <v>1</v>
      </c>
      <c r="H679" s="16">
        <v>194</v>
      </c>
      <c r="I679" s="16">
        <v>31.8</v>
      </c>
      <c r="J679" s="17">
        <v>2.88</v>
      </c>
      <c r="K679" s="17">
        <v>1.94</v>
      </c>
      <c r="L679" s="17">
        <v>4.2</v>
      </c>
      <c r="M679" s="22">
        <v>12</v>
      </c>
      <c r="N679" s="17">
        <v>41.781818181818174</v>
      </c>
      <c r="O679" s="17">
        <v>20.241636360000001</v>
      </c>
      <c r="P679" s="17">
        <v>1.7735987815491734</v>
      </c>
      <c r="Q679" s="17">
        <v>2.9746018276762398</v>
      </c>
      <c r="R679" s="17">
        <v>0.74104181818181813</v>
      </c>
      <c r="S679" s="17">
        <v>1.2428427272727269</v>
      </c>
      <c r="T679" s="38">
        <v>2.9685593916425996</v>
      </c>
      <c r="U679" s="38">
        <v>1.2651247939861361</v>
      </c>
      <c r="V679" s="38">
        <v>0.58803200447093962</v>
      </c>
      <c r="W679" s="38">
        <v>1.3961179506878976</v>
      </c>
      <c r="X679" s="53">
        <v>2.1213203435596398E-3</v>
      </c>
      <c r="Y679" s="37">
        <v>3.3390000000000003E-2</v>
      </c>
      <c r="Z679" s="38">
        <v>1.950790327372343</v>
      </c>
      <c r="AA679" s="55">
        <v>2.1213203435596398E-3</v>
      </c>
      <c r="AB679" s="37">
        <v>4.4889999999999999E-2</v>
      </c>
      <c r="AC679" s="38">
        <v>8.5795200212423168</v>
      </c>
      <c r="AD679" s="38">
        <v>0.20244000000000001</v>
      </c>
      <c r="AE679" s="38">
        <v>0.45637</v>
      </c>
      <c r="AF679" s="38">
        <v>1.4869342102047594</v>
      </c>
      <c r="AG679" s="38">
        <v>1.1874063298708959</v>
      </c>
      <c r="AH679" s="38">
        <v>0.14927000000000001</v>
      </c>
      <c r="AI679" s="38">
        <v>24.311102262649992</v>
      </c>
      <c r="AJ679" s="38">
        <v>8.7940000000000004E-2</v>
      </c>
      <c r="AK679" s="38">
        <v>2.485794548145285</v>
      </c>
      <c r="AL679" s="38">
        <v>0.53386</v>
      </c>
      <c r="AM679" s="38">
        <v>0.51098870454832557</v>
      </c>
      <c r="AN679" s="38">
        <v>0.31283</v>
      </c>
      <c r="AO679" s="38">
        <v>7.3740972652803398</v>
      </c>
      <c r="AP679" s="38">
        <v>2.372736559181033E-2</v>
      </c>
      <c r="AQ679" s="38">
        <v>1.8100093067591257E-2</v>
      </c>
      <c r="AR679" s="38">
        <v>0.93769601271227243</v>
      </c>
      <c r="AS679" s="38">
        <v>0.80429291224636978</v>
      </c>
      <c r="AT679" s="38">
        <v>7.3430733604632055</v>
      </c>
      <c r="AU679" s="38">
        <v>0.92387342027133856</v>
      </c>
      <c r="AV679" s="38">
        <v>0.69297637299536996</v>
      </c>
      <c r="AW679" s="38">
        <v>21.050205191692804</v>
      </c>
      <c r="AX679" s="38"/>
      <c r="AY679" s="38">
        <v>1.6951000000000001</v>
      </c>
      <c r="AZ679" s="38">
        <v>0.32624999999999998</v>
      </c>
      <c r="BA679" s="38">
        <v>2.9871040980941279</v>
      </c>
      <c r="BB679" s="38">
        <v>0.10062341841796428</v>
      </c>
      <c r="BC679" s="66">
        <v>2.1213203435596398E-3</v>
      </c>
      <c r="BD679" s="38">
        <v>0.11489000000000001</v>
      </c>
      <c r="BE679" s="38">
        <v>0.5030846012218928</v>
      </c>
      <c r="BF679" s="38">
        <v>0.90446584809587427</v>
      </c>
      <c r="BG679" s="38">
        <v>3.9601538872587598E-2</v>
      </c>
      <c r="BH679" s="38">
        <v>4.3770000000000003E-2</v>
      </c>
      <c r="BI679" s="69">
        <v>2.1213203435596398E-3</v>
      </c>
      <c r="BJ679" s="38">
        <v>0.10174999999999999</v>
      </c>
      <c r="BK679" s="38">
        <v>0.11545999999999999</v>
      </c>
      <c r="BL679" s="85">
        <f t="shared" si="80"/>
        <v>3.5215063547627814</v>
      </c>
      <c r="BM679" s="85">
        <f t="shared" si="81"/>
        <v>1.4747699999999999</v>
      </c>
      <c r="BN679" s="85">
        <f t="shared" si="82"/>
        <v>1.7339063547627811</v>
      </c>
      <c r="BO679" s="85">
        <f t="shared" si="83"/>
        <v>0.48454000000000003</v>
      </c>
      <c r="BP679" s="85">
        <f t="shared" si="84"/>
        <v>0.99022999999999994</v>
      </c>
      <c r="BQ679" s="85">
        <f t="shared" si="85"/>
        <v>16.750265809745791</v>
      </c>
      <c r="BR679" s="85">
        <f t="shared" si="86"/>
        <v>26.796896810795278</v>
      </c>
      <c r="BS679" s="85">
        <f t="shared" si="87"/>
        <v>38.730286874430341</v>
      </c>
    </row>
    <row r="680" spans="1:71" x14ac:dyDescent="0.2">
      <c r="A680" s="22">
        <v>679</v>
      </c>
      <c r="B680" s="24" t="s">
        <v>26</v>
      </c>
      <c r="C680" s="16">
        <v>1588</v>
      </c>
      <c r="D680" s="16">
        <v>1</v>
      </c>
      <c r="E680" s="16">
        <v>6</v>
      </c>
      <c r="F680" s="16" t="s">
        <v>29</v>
      </c>
      <c r="G680" s="16">
        <v>1</v>
      </c>
      <c r="H680" s="16">
        <v>197</v>
      </c>
      <c r="I680" s="16">
        <v>31.8</v>
      </c>
      <c r="J680" s="17">
        <v>2.88</v>
      </c>
      <c r="K680" s="17">
        <v>1.94</v>
      </c>
      <c r="L680" s="17">
        <v>4.2</v>
      </c>
      <c r="M680" s="22">
        <v>15</v>
      </c>
      <c r="N680" s="17">
        <v>37.472727272727269</v>
      </c>
      <c r="O680" s="17">
        <v>21.115063639999999</v>
      </c>
      <c r="P680" s="17">
        <v>2.0297804463852498</v>
      </c>
      <c r="Q680" s="17">
        <v>3.0105834546336729</v>
      </c>
      <c r="R680" s="17">
        <v>0.76061409090909082</v>
      </c>
      <c r="S680" s="17">
        <v>1.1281477272727272</v>
      </c>
      <c r="T680" s="38">
        <v>3.1880166266298788</v>
      </c>
      <c r="U680" s="38">
        <v>1.6204648334250491</v>
      </c>
      <c r="V680" s="38">
        <v>0.6369626721239765</v>
      </c>
      <c r="W680" s="38">
        <v>1.4383522640174229</v>
      </c>
      <c r="X680" s="53">
        <v>2.1213203435596398E-3</v>
      </c>
      <c r="Y680" s="37">
        <v>2.581E-2</v>
      </c>
      <c r="Z680" s="38">
        <v>1.9424918330104315</v>
      </c>
      <c r="AA680" s="55">
        <v>2.1213203435596398E-3</v>
      </c>
      <c r="AB680" s="37">
        <v>4.888E-2</v>
      </c>
      <c r="AC680" s="38">
        <v>8.5608473767773301</v>
      </c>
      <c r="AD680" s="38">
        <v>0.21368999999999999</v>
      </c>
      <c r="AE680" s="38">
        <v>0.47308</v>
      </c>
      <c r="AF680" s="38">
        <v>1.4186965237784712</v>
      </c>
      <c r="AG680" s="38">
        <v>1.097468729313269</v>
      </c>
      <c r="AH680" s="38">
        <v>0.15437999999999999</v>
      </c>
      <c r="AI680" s="38">
        <v>24.876850879670169</v>
      </c>
      <c r="AJ680" s="38">
        <v>7.9939999999999997E-2</v>
      </c>
      <c r="AK680" s="38">
        <v>2.3909192066772649</v>
      </c>
      <c r="AL680" s="38">
        <v>0.54422999999999999</v>
      </c>
      <c r="AM680" s="38">
        <v>0.51699990788223182</v>
      </c>
      <c r="AN680" s="38">
        <v>0.30457000000000001</v>
      </c>
      <c r="AO680" s="38">
        <v>7.8915952248076806</v>
      </c>
      <c r="AP680" s="38">
        <v>2.3480879467529529E-2</v>
      </c>
      <c r="AQ680" s="38">
        <v>1.955453684498042E-2</v>
      </c>
      <c r="AR680" s="38">
        <v>0.8075946540709148</v>
      </c>
      <c r="AS680" s="38">
        <v>0.68951785850036396</v>
      </c>
      <c r="AT680" s="38">
        <v>6.0352979742252213</v>
      </c>
      <c r="AU680" s="38">
        <v>0.78815491692423512</v>
      </c>
      <c r="AV680" s="38">
        <v>0.63134045845234266</v>
      </c>
      <c r="AW680" s="38">
        <v>21.947637849907366</v>
      </c>
      <c r="AX680" s="38"/>
      <c r="AY680" s="38">
        <v>1.40517</v>
      </c>
      <c r="AZ680" s="38">
        <v>0.33961999999999998</v>
      </c>
      <c r="BA680" s="38">
        <v>2.9014256961193761</v>
      </c>
      <c r="BB680" s="38">
        <v>0.10774782071670556</v>
      </c>
      <c r="BC680" s="66">
        <v>2.1213203435596398E-3</v>
      </c>
      <c r="BD680" s="38">
        <v>9.6259999999999998E-2</v>
      </c>
      <c r="BE680" s="38">
        <v>0.50888126996517413</v>
      </c>
      <c r="BF680" s="38">
        <v>0.80068404409348781</v>
      </c>
      <c r="BG680" s="38">
        <v>3.4818228718073635E-2</v>
      </c>
      <c r="BH680" s="38">
        <v>4.1509999999999998E-2</v>
      </c>
      <c r="BI680" s="69">
        <v>2.1213203435596398E-3</v>
      </c>
      <c r="BJ680" s="38">
        <v>0.10903</v>
      </c>
      <c r="BK680" s="38">
        <v>0.1216</v>
      </c>
      <c r="BL680" s="85">
        <f t="shared" si="80"/>
        <v>3.4611699575390604</v>
      </c>
      <c r="BM680" s="85">
        <f t="shared" si="81"/>
        <v>1.5141999999999998</v>
      </c>
      <c r="BN680" s="85">
        <f t="shared" si="82"/>
        <v>1.6423999575390604</v>
      </c>
      <c r="BO680" s="85">
        <f t="shared" si="83"/>
        <v>0.49688999999999994</v>
      </c>
      <c r="BP680" s="85">
        <f t="shared" si="84"/>
        <v>1.0173099999999999</v>
      </c>
      <c r="BQ680" s="85">
        <f t="shared" si="85"/>
        <v>17.389256926327647</v>
      </c>
      <c r="BR680" s="85">
        <f t="shared" si="86"/>
        <v>27.267770086347433</v>
      </c>
      <c r="BS680" s="85">
        <f t="shared" si="87"/>
        <v>37.413568828692888</v>
      </c>
    </row>
    <row r="681" spans="1:71" x14ac:dyDescent="0.2">
      <c r="A681" s="22">
        <v>680</v>
      </c>
      <c r="B681" s="24" t="s">
        <v>26</v>
      </c>
      <c r="C681" s="16">
        <v>1588</v>
      </c>
      <c r="D681" s="16">
        <v>1</v>
      </c>
      <c r="E681" s="16">
        <v>6</v>
      </c>
      <c r="F681" s="16" t="s">
        <v>29</v>
      </c>
      <c r="G681" s="16">
        <v>1</v>
      </c>
      <c r="H681" s="16">
        <v>200</v>
      </c>
      <c r="I681" s="16">
        <v>31.8</v>
      </c>
      <c r="J681" s="17">
        <v>2.88</v>
      </c>
      <c r="K681" s="17">
        <v>1.94</v>
      </c>
      <c r="L681" s="17">
        <v>4.2</v>
      </c>
      <c r="M681" s="22">
        <v>18</v>
      </c>
      <c r="N681" s="17">
        <v>41.381818181818176</v>
      </c>
      <c r="O681" s="17">
        <v>21.69184091</v>
      </c>
      <c r="P681" s="17">
        <v>1.9991981546572939</v>
      </c>
      <c r="Q681" s="17">
        <v>2.9219134446397188</v>
      </c>
      <c r="R681" s="17">
        <v>0.82730454545454546</v>
      </c>
      <c r="S681" s="17">
        <v>1.2091409090909089</v>
      </c>
      <c r="T681" s="38">
        <v>3.6979809751879755</v>
      </c>
      <c r="U681" s="38">
        <v>1.5066960837440391</v>
      </c>
      <c r="V681" s="38">
        <v>0.69319406563664288</v>
      </c>
      <c r="W681" s="38">
        <v>1.5521444154924475</v>
      </c>
      <c r="X681" s="53">
        <v>2.1213203435596398E-3</v>
      </c>
      <c r="Y681" s="37">
        <v>2.9219999999999999E-2</v>
      </c>
      <c r="Z681" s="38">
        <v>2.0812909893360372</v>
      </c>
      <c r="AA681" s="55">
        <v>2.1213203435596398E-3</v>
      </c>
      <c r="AB681" s="37">
        <v>4.734E-2</v>
      </c>
      <c r="AC681" s="38">
        <v>8.7009259110817982</v>
      </c>
      <c r="AD681" s="38">
        <v>0.20749999999999999</v>
      </c>
      <c r="AE681" s="38">
        <v>0.50754999999999995</v>
      </c>
      <c r="AF681" s="38">
        <v>1.5236689521559676</v>
      </c>
      <c r="AG681" s="38">
        <v>1.0644083116196048</v>
      </c>
      <c r="AH681" s="38">
        <v>0.16602</v>
      </c>
      <c r="AI681" s="38">
        <v>25.519446320916416</v>
      </c>
      <c r="AJ681" s="38">
        <v>7.324E-2</v>
      </c>
      <c r="AK681" s="38">
        <v>2.4546324139075852</v>
      </c>
      <c r="AL681" s="38">
        <v>0.57784999999999997</v>
      </c>
      <c r="AM681" s="38">
        <v>0.49138219959003243</v>
      </c>
      <c r="AN681" s="38">
        <v>0.36548999999999998</v>
      </c>
      <c r="AO681" s="38">
        <v>7.2357155419325165</v>
      </c>
      <c r="AP681" s="38">
        <v>2.1955010903874261E-2</v>
      </c>
      <c r="AQ681" s="38">
        <v>1.7970190862574856E-2</v>
      </c>
      <c r="AR681" s="38">
        <v>0.72263652680354706</v>
      </c>
      <c r="AS681" s="38">
        <v>0.62908854500791189</v>
      </c>
      <c r="AT681" s="38">
        <v>4.5342141105151654</v>
      </c>
      <c r="AU681" s="38">
        <v>0.72572428107709508</v>
      </c>
      <c r="AV681" s="38">
        <v>0.6562344096515752</v>
      </c>
      <c r="AW681" s="38">
        <v>22.594324266104088</v>
      </c>
      <c r="AX681" s="38"/>
      <c r="AY681" s="38">
        <v>1.3036000000000001</v>
      </c>
      <c r="AZ681" s="38">
        <v>0.33132</v>
      </c>
      <c r="BA681" s="38">
        <v>3.1527494984710587</v>
      </c>
      <c r="BB681" s="38">
        <v>0.13113268858214619</v>
      </c>
      <c r="BC681" s="66">
        <v>2.1213203435596398E-3</v>
      </c>
      <c r="BD681" s="38">
        <v>8.1949999999999995E-2</v>
      </c>
      <c r="BE681" s="38">
        <v>0.5574647400481384</v>
      </c>
      <c r="BF681" s="38">
        <v>0.80506557477845164</v>
      </c>
      <c r="BG681" s="38">
        <v>2.8234728216279613E-2</v>
      </c>
      <c r="BH681" s="38">
        <v>3.7060000000000003E-2</v>
      </c>
      <c r="BI681" s="69">
        <v>2.1213203435596398E-3</v>
      </c>
      <c r="BJ681" s="38">
        <v>7.9060000000000005E-2</v>
      </c>
      <c r="BK681" s="38">
        <v>0.15103</v>
      </c>
      <c r="BL681" s="85">
        <f t="shared" si="80"/>
        <v>3.5321218315531966</v>
      </c>
      <c r="BM681" s="85">
        <f t="shared" si="81"/>
        <v>1.5794999999999999</v>
      </c>
      <c r="BN681" s="85">
        <f t="shared" si="82"/>
        <v>1.587131831553197</v>
      </c>
      <c r="BO681" s="85">
        <f t="shared" si="83"/>
        <v>0.49409999999999998</v>
      </c>
      <c r="BP681" s="85">
        <f t="shared" si="84"/>
        <v>1.0853999999999999</v>
      </c>
      <c r="BQ681" s="85">
        <f t="shared" si="85"/>
        <v>18.234353760822501</v>
      </c>
      <c r="BR681" s="85">
        <f t="shared" si="86"/>
        <v>27.974078734824001</v>
      </c>
      <c r="BS681" s="85">
        <f t="shared" si="87"/>
        <v>36.565057211709032</v>
      </c>
    </row>
    <row r="682" spans="1:71" x14ac:dyDescent="0.2">
      <c r="A682" s="22">
        <v>681</v>
      </c>
      <c r="B682" s="24" t="s">
        <v>26</v>
      </c>
      <c r="C682" s="16">
        <v>1588</v>
      </c>
      <c r="D682" s="16">
        <v>2</v>
      </c>
      <c r="E682" s="16">
        <v>6</v>
      </c>
      <c r="F682" s="16" t="s">
        <v>28</v>
      </c>
      <c r="G682" s="16">
        <v>1</v>
      </c>
      <c r="H682" s="16">
        <v>217</v>
      </c>
      <c r="I682" s="16">
        <v>31.3</v>
      </c>
      <c r="J682" s="17">
        <v>4.91</v>
      </c>
      <c r="K682" s="17">
        <v>3.48</v>
      </c>
      <c r="L682" s="17">
        <v>6.6</v>
      </c>
      <c r="M682" s="22">
        <v>0</v>
      </c>
      <c r="N682" s="17">
        <v>41.181818181818173</v>
      </c>
      <c r="O682" s="17">
        <v>23.748181819999999</v>
      </c>
      <c r="P682" s="17">
        <v>1.752439293598234</v>
      </c>
      <c r="Q682" s="17">
        <v>3.1156445916114794</v>
      </c>
      <c r="R682" s="17">
        <v>0.72168636363636351</v>
      </c>
      <c r="S682" s="17">
        <v>1.2830790909090908</v>
      </c>
      <c r="T682" s="38">
        <v>2.2521049043628745</v>
      </c>
      <c r="U682" s="38">
        <v>0.92250842505311004</v>
      </c>
      <c r="V682" s="38">
        <v>0.43934310855672898</v>
      </c>
      <c r="W682" s="38">
        <v>1.0937457849011214</v>
      </c>
      <c r="X682" s="53">
        <v>2.1213203435596398E-3</v>
      </c>
      <c r="Y682" s="37">
        <v>5.6050000000000003E-2</v>
      </c>
      <c r="Z682" s="38">
        <v>1.6326660950109924</v>
      </c>
      <c r="AA682" s="55">
        <v>2.1213203435596398E-3</v>
      </c>
      <c r="AB682" s="37">
        <v>3.0499999999999999E-2</v>
      </c>
      <c r="AC682" s="38">
        <v>6.8897487135566369</v>
      </c>
      <c r="AD682" s="38">
        <v>9.8059999999999994E-2</v>
      </c>
      <c r="AE682" s="38">
        <v>0.28294000000000002</v>
      </c>
      <c r="AF682" s="38">
        <v>1.3468410123598531</v>
      </c>
      <c r="AG682" s="38">
        <v>1.27292115894887</v>
      </c>
      <c r="AH682" s="38">
        <v>0.11303000000000001</v>
      </c>
      <c r="AI682" s="38">
        <v>21.71644123025105</v>
      </c>
      <c r="AJ682" s="38">
        <v>0.10395</v>
      </c>
      <c r="AK682" s="38">
        <v>2.7999763122444605</v>
      </c>
      <c r="AL682" s="38">
        <v>0.33439999999999998</v>
      </c>
      <c r="AM682" s="38">
        <v>0.45585599036063235</v>
      </c>
      <c r="AN682" s="38">
        <v>0.36525999999999997</v>
      </c>
      <c r="AO682" s="38">
        <v>6.8419127854860724</v>
      </c>
      <c r="AP682" s="38">
        <v>2.4447541220556635E-2</v>
      </c>
      <c r="AQ682" s="38">
        <v>2.7384358025890013E-2</v>
      </c>
      <c r="AR682" s="38">
        <v>1.7479846104313628</v>
      </c>
      <c r="AS682" s="38">
        <v>1.4839463029698718</v>
      </c>
      <c r="AT682" s="38">
        <v>11.970251358241759</v>
      </c>
      <c r="AU682" s="38">
        <v>0.8555044599525703</v>
      </c>
      <c r="AV682" s="38">
        <v>0.71733209154111399</v>
      </c>
      <c r="AW682" s="38">
        <v>20.087788050244452</v>
      </c>
      <c r="AX682" s="38"/>
      <c r="AY682" s="38">
        <v>1.6698900000000001</v>
      </c>
      <c r="AZ682" s="38">
        <v>0.56423000000000001</v>
      </c>
      <c r="BA682" s="38">
        <v>3.5074863438805606</v>
      </c>
      <c r="BB682" s="38">
        <v>0.10452478578560356</v>
      </c>
      <c r="BC682" s="66">
        <v>2.1213203435596398E-3</v>
      </c>
      <c r="BD682" s="38">
        <v>9.0899999999999995E-2</v>
      </c>
      <c r="BE682" s="38">
        <v>0.40882377437893563</v>
      </c>
      <c r="BF682" s="38">
        <v>1.1210925728992969</v>
      </c>
      <c r="BG682" s="38">
        <v>7.199721733903866E-2</v>
      </c>
      <c r="BH682" s="38">
        <v>1.984E-2</v>
      </c>
      <c r="BI682" s="69">
        <v>2.1213203435596398E-3</v>
      </c>
      <c r="BJ682" s="38">
        <v>7.9909999999999995E-2</v>
      </c>
      <c r="BK682" s="38">
        <v>0.10045</v>
      </c>
      <c r="BL682" s="85">
        <f t="shared" si="80"/>
        <v>3.1150884696530619</v>
      </c>
      <c r="BM682" s="85">
        <f t="shared" si="81"/>
        <v>0.96287999999999996</v>
      </c>
      <c r="BN682" s="85">
        <f t="shared" si="82"/>
        <v>1.786948469653062</v>
      </c>
      <c r="BO682" s="85">
        <f t="shared" si="83"/>
        <v>0.34554000000000001</v>
      </c>
      <c r="BP682" s="85">
        <f t="shared" si="84"/>
        <v>0.61734</v>
      </c>
      <c r="BQ682" s="85">
        <f t="shared" si="85"/>
        <v>13.232238351785025</v>
      </c>
      <c r="BR682" s="85">
        <f t="shared" si="86"/>
        <v>24.51641754249551</v>
      </c>
      <c r="BS682" s="85">
        <f t="shared" si="87"/>
        <v>44.658026107598147</v>
      </c>
    </row>
    <row r="683" spans="1:71" x14ac:dyDescent="0.2">
      <c r="A683" s="22">
        <v>682</v>
      </c>
      <c r="B683" s="24" t="s">
        <v>26</v>
      </c>
      <c r="C683" s="16">
        <v>1588</v>
      </c>
      <c r="D683" s="16">
        <v>2</v>
      </c>
      <c r="E683" s="16">
        <v>6</v>
      </c>
      <c r="F683" s="16" t="s">
        <v>28</v>
      </c>
      <c r="G683" s="16">
        <v>1</v>
      </c>
      <c r="H683" s="16">
        <v>220</v>
      </c>
      <c r="I683" s="16">
        <v>31.3</v>
      </c>
      <c r="J683" s="17">
        <v>4.91</v>
      </c>
      <c r="K683" s="17">
        <v>3.48</v>
      </c>
      <c r="L683" s="17">
        <v>6.6</v>
      </c>
      <c r="M683" s="22">
        <v>3</v>
      </c>
      <c r="N683" s="17">
        <v>45.086363636363629</v>
      </c>
      <c r="O683" s="17">
        <v>19.830818180000001</v>
      </c>
      <c r="P683" s="17">
        <v>1.8464411735053938</v>
      </c>
      <c r="Q683" s="17">
        <v>3.1996441173505392</v>
      </c>
      <c r="R683" s="17">
        <v>0.83249318181818177</v>
      </c>
      <c r="S683" s="17">
        <v>1.4426031818181815</v>
      </c>
      <c r="T683" s="38">
        <v>2.6655150691530785</v>
      </c>
      <c r="U683" s="38">
        <v>0.96693501019333616</v>
      </c>
      <c r="V683" s="38">
        <v>0.41147334330562407</v>
      </c>
      <c r="W683" s="38">
        <v>0.93657577811876636</v>
      </c>
      <c r="X683" s="53">
        <v>2.1213203435596398E-3</v>
      </c>
      <c r="Y683" s="37">
        <v>2.87E-2</v>
      </c>
      <c r="Z683" s="38">
        <v>1.38462289171567</v>
      </c>
      <c r="AA683" s="55">
        <v>2.1213203435596398E-3</v>
      </c>
      <c r="AB683" s="37">
        <v>4.5100000000000001E-2</v>
      </c>
      <c r="AC683" s="38">
        <v>6.3825090873527044</v>
      </c>
      <c r="AD683" s="38">
        <v>0.1502</v>
      </c>
      <c r="AE683" s="38">
        <v>0.35335</v>
      </c>
      <c r="AF683" s="38">
        <v>1.2553052063306662</v>
      </c>
      <c r="AG683" s="38">
        <v>1.0893779965134607</v>
      </c>
      <c r="AH683" s="38">
        <v>0.13414999999999999</v>
      </c>
      <c r="AI683" s="38">
        <v>20.110816507136498</v>
      </c>
      <c r="AJ683" s="38">
        <v>0.11294</v>
      </c>
      <c r="AK683" s="38">
        <v>2.637747441071284</v>
      </c>
      <c r="AL683" s="38">
        <v>0.37435000000000002</v>
      </c>
      <c r="AM683" s="38">
        <v>0.40591974317000462</v>
      </c>
      <c r="AN683" s="38">
        <v>0.34333999999999998</v>
      </c>
      <c r="AO683" s="38">
        <v>7.1697756370789056</v>
      </c>
      <c r="AP683" s="38">
        <v>2.8817293214767069E-2</v>
      </c>
      <c r="AQ683" s="38">
        <v>2.9215375769283725E-2</v>
      </c>
      <c r="AR683" s="38">
        <v>1.4011282543331123</v>
      </c>
      <c r="AS683" s="38">
        <v>1.1798244529467026</v>
      </c>
      <c r="AT683" s="38">
        <v>11.489012059252362</v>
      </c>
      <c r="AU683" s="38">
        <v>0.84585163743536007</v>
      </c>
      <c r="AV683" s="38">
        <v>0.7580365677751042</v>
      </c>
      <c r="AW683" s="38">
        <v>23.098934412441213</v>
      </c>
      <c r="AX683" s="38"/>
      <c r="AY683" s="38">
        <v>1.47234</v>
      </c>
      <c r="AZ683" s="38">
        <v>0.59809999999999997</v>
      </c>
      <c r="BA683" s="38">
        <v>3.8244483194429693</v>
      </c>
      <c r="BB683" s="38">
        <v>0.10732844174675116</v>
      </c>
      <c r="BC683" s="66">
        <v>2.1213203435596398E-3</v>
      </c>
      <c r="BD683" s="38">
        <v>0.1031</v>
      </c>
      <c r="BE683" s="38">
        <v>0.52289259149605527</v>
      </c>
      <c r="BF683" s="38">
        <v>1.0312578418778886</v>
      </c>
      <c r="BG683" s="38">
        <v>7.2195533859562025E-2</v>
      </c>
      <c r="BH683" s="38">
        <v>9.1999999999999998E-3</v>
      </c>
      <c r="BI683" s="69">
        <v>2.1213203435596398E-3</v>
      </c>
      <c r="BJ683" s="38">
        <v>7.4969999999999995E-2</v>
      </c>
      <c r="BK683" s="38">
        <v>9.1569999999999999E-2</v>
      </c>
      <c r="BL683" s="85">
        <f t="shared" si="80"/>
        <v>3.0395490600270252</v>
      </c>
      <c r="BM683" s="85">
        <f t="shared" si="81"/>
        <v>1.1700900000000001</v>
      </c>
      <c r="BN683" s="85">
        <f t="shared" si="82"/>
        <v>1.5261190600270249</v>
      </c>
      <c r="BO683" s="85">
        <f t="shared" si="83"/>
        <v>0.44239000000000001</v>
      </c>
      <c r="BP683" s="85">
        <f t="shared" si="84"/>
        <v>0.72770000000000001</v>
      </c>
      <c r="BQ683" s="85">
        <f t="shared" si="85"/>
        <v>12.749752500182741</v>
      </c>
      <c r="BR683" s="85">
        <f t="shared" si="86"/>
        <v>22.748563948207781</v>
      </c>
      <c r="BS683" s="85">
        <f t="shared" si="87"/>
        <v>46.742465422278258</v>
      </c>
    </row>
    <row r="684" spans="1:71" x14ac:dyDescent="0.2">
      <c r="A684" s="22">
        <v>683</v>
      </c>
      <c r="B684" s="24" t="s">
        <v>26</v>
      </c>
      <c r="C684" s="16">
        <v>1588</v>
      </c>
      <c r="D684" s="16">
        <v>2</v>
      </c>
      <c r="E684" s="16">
        <v>6</v>
      </c>
      <c r="F684" s="16" t="s">
        <v>28</v>
      </c>
      <c r="G684" s="16">
        <v>1</v>
      </c>
      <c r="H684" s="16">
        <v>223</v>
      </c>
      <c r="I684" s="16">
        <v>31.3</v>
      </c>
      <c r="J684" s="17">
        <v>4.91</v>
      </c>
      <c r="K684" s="17">
        <v>3.48</v>
      </c>
      <c r="L684" s="17">
        <v>6.6</v>
      </c>
      <c r="M684" s="22">
        <v>6</v>
      </c>
      <c r="N684" s="17">
        <v>44.97727272727272</v>
      </c>
      <c r="O684" s="17">
        <v>19.34061818</v>
      </c>
      <c r="P684" s="17">
        <v>1.908979282465892</v>
      </c>
      <c r="Q684" s="17">
        <v>3.2411723092470943</v>
      </c>
      <c r="R684" s="17">
        <v>0.85860681818181805</v>
      </c>
      <c r="S684" s="17">
        <v>1.4577909090909089</v>
      </c>
      <c r="T684" s="38">
        <v>3.0741919977201766</v>
      </c>
      <c r="U684" s="38">
        <v>1.0347207937107639</v>
      </c>
      <c r="V684" s="38">
        <v>0.41695963168378936</v>
      </c>
      <c r="W684" s="38">
        <v>0.94794487637817559</v>
      </c>
      <c r="X684" s="53">
        <v>2.1213203435596398E-3</v>
      </c>
      <c r="Y684" s="37">
        <v>1.2999999999999999E-2</v>
      </c>
      <c r="Z684" s="38">
        <v>1.3542598958791874</v>
      </c>
      <c r="AA684" s="55">
        <v>2.1213203435596398E-3</v>
      </c>
      <c r="AB684" s="37">
        <v>3.15E-2</v>
      </c>
      <c r="AC684" s="38">
        <v>5.9631295789733549</v>
      </c>
      <c r="AD684" s="38">
        <v>0.15543999999999999</v>
      </c>
      <c r="AE684" s="38">
        <v>0.40569</v>
      </c>
      <c r="AF684" s="38">
        <v>1.0403214169036723</v>
      </c>
      <c r="AG684" s="38">
        <v>0.77559730280478478</v>
      </c>
      <c r="AH684" s="38">
        <v>0.19474</v>
      </c>
      <c r="AI684" s="38">
        <v>19.654354608289744</v>
      </c>
      <c r="AJ684" s="38">
        <v>0.10549</v>
      </c>
      <c r="AK684" s="38">
        <v>2.2665628950136263</v>
      </c>
      <c r="AL684" s="38">
        <v>0.58052000000000004</v>
      </c>
      <c r="AM684" s="38">
        <v>0.37703003081717495</v>
      </c>
      <c r="AN684" s="38">
        <v>0.32941999999999999</v>
      </c>
      <c r="AO684" s="38">
        <v>9.3367230931490557</v>
      </c>
      <c r="AP684" s="38">
        <v>2.9784227278349441E-2</v>
      </c>
      <c r="AQ684" s="38">
        <v>2.6326351135789849E-2</v>
      </c>
      <c r="AR684" s="38">
        <v>1.1174799926647454</v>
      </c>
      <c r="AS684" s="38">
        <v>0.92906739238379932</v>
      </c>
      <c r="AT684" s="38">
        <v>9.54631170441988</v>
      </c>
      <c r="AU684" s="38">
        <v>0.81269290981342146</v>
      </c>
      <c r="AV684" s="38">
        <v>0.85017260654629057</v>
      </c>
      <c r="AW684" s="38">
        <v>24.963076202140044</v>
      </c>
      <c r="AX684" s="38"/>
      <c r="AY684" s="38">
        <v>1.2260899999999999</v>
      </c>
      <c r="AZ684" s="38">
        <v>0.67378000000000005</v>
      </c>
      <c r="BA684" s="38">
        <v>4.2471166705729813</v>
      </c>
      <c r="BB684" s="38">
        <v>0.12473412009533645</v>
      </c>
      <c r="BC684" s="66">
        <v>2.1213203435596398E-3</v>
      </c>
      <c r="BD684" s="38">
        <v>0.10434</v>
      </c>
      <c r="BE684" s="38">
        <v>0.65226543233445788</v>
      </c>
      <c r="BF684" s="38">
        <v>0.82054296790701531</v>
      </c>
      <c r="BG684" s="38">
        <v>6.5611630434656135E-2</v>
      </c>
      <c r="BH684" s="38">
        <v>3.2059999999999998E-2</v>
      </c>
      <c r="BI684" s="69">
        <v>2.1213203435596398E-3</v>
      </c>
      <c r="BJ684" s="38">
        <v>7.4639999999999998E-2</v>
      </c>
      <c r="BK684" s="38">
        <v>0.10986</v>
      </c>
      <c r="BL684" s="85">
        <f t="shared" si="80"/>
        <v>2.970548653965519</v>
      </c>
      <c r="BM684" s="85">
        <f t="shared" si="81"/>
        <v>1.4733800000000001</v>
      </c>
      <c r="BN684" s="85">
        <f t="shared" si="82"/>
        <v>1.1677486539655193</v>
      </c>
      <c r="BO684" s="85">
        <f t="shared" si="83"/>
        <v>0.48716999999999999</v>
      </c>
      <c r="BP684" s="85">
        <f t="shared" si="84"/>
        <v>0.98621000000000003</v>
      </c>
      <c r="BQ684" s="85">
        <f t="shared" si="85"/>
        <v>12.793328094689008</v>
      </c>
      <c r="BR684" s="85">
        <f t="shared" si="86"/>
        <v>21.920917503303372</v>
      </c>
      <c r="BS684" s="85">
        <f t="shared" si="87"/>
        <v>46.410194848413894</v>
      </c>
    </row>
    <row r="685" spans="1:71" x14ac:dyDescent="0.2">
      <c r="A685" s="22">
        <v>684</v>
      </c>
      <c r="B685" s="24" t="s">
        <v>26</v>
      </c>
      <c r="C685" s="16">
        <v>1588</v>
      </c>
      <c r="D685" s="16">
        <v>2</v>
      </c>
      <c r="E685" s="16">
        <v>6</v>
      </c>
      <c r="F685" s="16" t="s">
        <v>28</v>
      </c>
      <c r="G685" s="16">
        <v>1</v>
      </c>
      <c r="H685" s="16">
        <v>226</v>
      </c>
      <c r="I685" s="16">
        <v>31.3</v>
      </c>
      <c r="J685" s="17">
        <v>4.91</v>
      </c>
      <c r="K685" s="17">
        <v>3.48</v>
      </c>
      <c r="L685" s="17">
        <v>6.6</v>
      </c>
      <c r="M685" s="22">
        <v>9</v>
      </c>
      <c r="N685" s="17">
        <v>41.881818181818176</v>
      </c>
      <c r="O685" s="17">
        <v>22.83886364</v>
      </c>
      <c r="P685" s="17">
        <v>2.256220968092034</v>
      </c>
      <c r="Q685" s="17">
        <v>3.1791860212719776</v>
      </c>
      <c r="R685" s="17">
        <v>0.94494636363636353</v>
      </c>
      <c r="S685" s="17">
        <v>1.3315009090909089</v>
      </c>
      <c r="T685" s="38">
        <v>3.0037313114760611</v>
      </c>
      <c r="U685" s="38">
        <v>1.0823583781017116</v>
      </c>
      <c r="V685" s="38">
        <v>0.44595517176959254</v>
      </c>
      <c r="W685" s="38">
        <v>1.0186309789613763</v>
      </c>
      <c r="X685" s="53">
        <v>2.1213203435596398E-3</v>
      </c>
      <c r="Y685" s="37">
        <v>1.485E-2</v>
      </c>
      <c r="Z685" s="38">
        <v>1.4608621121611951</v>
      </c>
      <c r="AA685" s="55">
        <v>2.1213203435596398E-3</v>
      </c>
      <c r="AB685" s="37">
        <v>4.2900000000000001E-2</v>
      </c>
      <c r="AC685" s="38">
        <v>6.6302516574340595</v>
      </c>
      <c r="AD685" s="38">
        <v>0.18054000000000001</v>
      </c>
      <c r="AE685" s="38">
        <v>0.35753000000000001</v>
      </c>
      <c r="AF685" s="38">
        <v>0.89677779946701475</v>
      </c>
      <c r="AG685" s="38">
        <v>0.75753711428902593</v>
      </c>
      <c r="AH685" s="38">
        <v>0.15740000000000001</v>
      </c>
      <c r="AI685" s="38">
        <v>22.390044177952706</v>
      </c>
      <c r="AJ685" s="38">
        <v>9.4140000000000001E-2</v>
      </c>
      <c r="AK685" s="38">
        <v>1.9199054980509469</v>
      </c>
      <c r="AL685" s="38">
        <v>0.43825999999999998</v>
      </c>
      <c r="AM685" s="38">
        <v>0.40032165857774488</v>
      </c>
      <c r="AN685" s="38">
        <v>0.24867</v>
      </c>
      <c r="AO685" s="38">
        <v>10.549017532844427</v>
      </c>
      <c r="AP685" s="38">
        <v>3.9288227451948453E-2</v>
      </c>
      <c r="AQ685" s="38">
        <v>3.2966095237526978E-2</v>
      </c>
      <c r="AR685" s="38">
        <v>1.0369003593751758</v>
      </c>
      <c r="AS685" s="38">
        <v>0.82574114341349847</v>
      </c>
      <c r="AT685" s="38">
        <v>8.972826045486892</v>
      </c>
      <c r="AU685" s="38">
        <v>0.97039404571434029</v>
      </c>
      <c r="AV685" s="38">
        <v>0.90114104153400831</v>
      </c>
      <c r="AW685" s="38">
        <v>22.620472883128709</v>
      </c>
      <c r="AX685" s="38"/>
      <c r="AY685" s="38">
        <v>1.1012</v>
      </c>
      <c r="AZ685" s="38">
        <v>0.67381000000000002</v>
      </c>
      <c r="BA685" s="38">
        <v>3.5554392226469278</v>
      </c>
      <c r="BB685" s="38">
        <v>0.14721907299929868</v>
      </c>
      <c r="BC685" s="66">
        <v>2.1213203435596398E-3</v>
      </c>
      <c r="BD685" s="38">
        <v>0.10095</v>
      </c>
      <c r="BE685" s="38">
        <v>0.581392614219295</v>
      </c>
      <c r="BF685" s="38">
        <v>0.75978545403464914</v>
      </c>
      <c r="BG685" s="38">
        <v>6.2868768959223498E-2</v>
      </c>
      <c r="BH685" s="38">
        <v>3.3489999999999999E-2</v>
      </c>
      <c r="BI685" s="69">
        <v>2.1213203435596398E-3</v>
      </c>
      <c r="BJ685" s="38">
        <v>7.0499999999999993E-2</v>
      </c>
      <c r="BK685" s="38">
        <v>0.11382</v>
      </c>
      <c r="BL685" s="85">
        <f t="shared" si="80"/>
        <v>2.6942700932103305</v>
      </c>
      <c r="BM685" s="85">
        <f t="shared" si="81"/>
        <v>1.27077</v>
      </c>
      <c r="BN685" s="85">
        <f t="shared" si="82"/>
        <v>1.1748300932103304</v>
      </c>
      <c r="BO685" s="85">
        <f t="shared" si="83"/>
        <v>0.47498000000000001</v>
      </c>
      <c r="BP685" s="85">
        <f t="shared" si="84"/>
        <v>0.79579</v>
      </c>
      <c r="BQ685" s="85">
        <f t="shared" si="85"/>
        <v>13.643910930247557</v>
      </c>
      <c r="BR685" s="85">
        <f t="shared" si="86"/>
        <v>24.309949676003654</v>
      </c>
      <c r="BS685" s="85">
        <f t="shared" si="87"/>
        <v>42.60444761488862</v>
      </c>
    </row>
    <row r="686" spans="1:71" x14ac:dyDescent="0.2">
      <c r="A686" s="22">
        <v>685</v>
      </c>
      <c r="B686" s="24" t="s">
        <v>26</v>
      </c>
      <c r="C686" s="16">
        <v>1588</v>
      </c>
      <c r="D686" s="16">
        <v>2</v>
      </c>
      <c r="E686" s="16">
        <v>6</v>
      </c>
      <c r="F686" s="16" t="s">
        <v>28</v>
      </c>
      <c r="G686" s="16">
        <v>1</v>
      </c>
      <c r="H686" s="16">
        <v>229</v>
      </c>
      <c r="I686" s="16">
        <v>31.3</v>
      </c>
      <c r="J686" s="17">
        <v>4.91</v>
      </c>
      <c r="K686" s="17">
        <v>3.48</v>
      </c>
      <c r="L686" s="17">
        <v>6.6</v>
      </c>
      <c r="M686" s="22">
        <v>12</v>
      </c>
      <c r="N686" s="17">
        <v>44.386363636363633</v>
      </c>
      <c r="O686" s="17">
        <v>21.301418179999999</v>
      </c>
      <c r="P686" s="17">
        <v>2.234695340501792</v>
      </c>
      <c r="Q686" s="17">
        <v>3.1716487455197133</v>
      </c>
      <c r="R686" s="17">
        <v>0.9919</v>
      </c>
      <c r="S686" s="17">
        <v>1.4077795454545452</v>
      </c>
      <c r="T686" s="38">
        <v>2.7358754571017068</v>
      </c>
      <c r="U686" s="38">
        <v>0.95318336199947362</v>
      </c>
      <c r="V686" s="38">
        <v>0.39345189394135299</v>
      </c>
      <c r="W686" s="38">
        <v>0.88695876881048752</v>
      </c>
      <c r="X686" s="53">
        <v>2.1213203435596398E-3</v>
      </c>
      <c r="Y686" s="37">
        <v>8.1300000000000001E-3</v>
      </c>
      <c r="Z686" s="38">
        <v>1.2850888431986416</v>
      </c>
      <c r="AA686" s="55">
        <v>2.1213203435596398E-3</v>
      </c>
      <c r="AB686" s="37">
        <v>4.1079999999999998E-2</v>
      </c>
      <c r="AC686" s="38">
        <v>5.8245021013562654</v>
      </c>
      <c r="AD686" s="38">
        <v>0.15407000000000001</v>
      </c>
      <c r="AE686" s="38">
        <v>0.31175999999999998</v>
      </c>
      <c r="AF686" s="38">
        <v>0.79842885997861712</v>
      </c>
      <c r="AG686" s="38">
        <v>0.626018866130306</v>
      </c>
      <c r="AH686" s="38">
        <v>0.13321</v>
      </c>
      <c r="AI686" s="38">
        <v>21.582150477404795</v>
      </c>
      <c r="AJ686" s="38">
        <v>0.12155000000000001</v>
      </c>
      <c r="AK686" s="38">
        <v>1.9690046647461021</v>
      </c>
      <c r="AL686" s="38">
        <v>0.39565</v>
      </c>
      <c r="AM686" s="38">
        <v>0.37753748616224997</v>
      </c>
      <c r="AN686" s="38">
        <v>0.23164000000000001</v>
      </c>
      <c r="AO686" s="38">
        <v>11.215003430282813</v>
      </c>
      <c r="AP686" s="38">
        <v>3.9611514398666198E-2</v>
      </c>
      <c r="AQ686" s="38">
        <v>3.0557731220333128E-2</v>
      </c>
      <c r="AR686" s="38">
        <v>1.1371580783829347</v>
      </c>
      <c r="AS686" s="38">
        <v>0.92431654211072856</v>
      </c>
      <c r="AT686" s="38">
        <v>9.0809881956325871</v>
      </c>
      <c r="AU686" s="38">
        <v>1.2741467668844266</v>
      </c>
      <c r="AV686" s="38">
        <v>0.92951203569452234</v>
      </c>
      <c r="AW686" s="38">
        <v>24.200713915945915</v>
      </c>
      <c r="AX686" s="38"/>
      <c r="AY686" s="38">
        <v>0.97865999999999997</v>
      </c>
      <c r="AZ686" s="38">
        <v>0.59874000000000005</v>
      </c>
      <c r="BA686" s="38">
        <v>3.7346280339256381</v>
      </c>
      <c r="BB686" s="38">
        <v>0.14405904366186123</v>
      </c>
      <c r="BC686" s="66">
        <v>2.1213203435596398E-3</v>
      </c>
      <c r="BD686" s="38">
        <v>9.8930000000000004E-2</v>
      </c>
      <c r="BE686" s="38">
        <v>0.60167763845295286</v>
      </c>
      <c r="BF686" s="38">
        <v>0.88298445005258897</v>
      </c>
      <c r="BG686" s="38">
        <v>6.9998712261832421E-2</v>
      </c>
      <c r="BH686" s="38">
        <v>3.6940000000000001E-2</v>
      </c>
      <c r="BI686" s="69">
        <v>2.1213203435596398E-3</v>
      </c>
      <c r="BJ686" s="38">
        <v>6.8519999999999998E-2</v>
      </c>
      <c r="BK686" s="38">
        <v>9.8400000000000001E-2</v>
      </c>
      <c r="BL686" s="85">
        <f t="shared" si="80"/>
        <v>2.402767672636116</v>
      </c>
      <c r="BM686" s="85">
        <f t="shared" si="81"/>
        <v>1.1573200000000001</v>
      </c>
      <c r="BN686" s="85">
        <f t="shared" si="82"/>
        <v>1.0138076726361156</v>
      </c>
      <c r="BO686" s="85">
        <f t="shared" si="83"/>
        <v>0.44990999999999998</v>
      </c>
      <c r="BP686" s="85">
        <f t="shared" si="84"/>
        <v>0.70740999999999998</v>
      </c>
      <c r="BQ686" s="85">
        <f t="shared" si="85"/>
        <v>12.081181746751486</v>
      </c>
      <c r="BR686" s="85">
        <f t="shared" si="86"/>
        <v>23.551155142150897</v>
      </c>
      <c r="BS686" s="85">
        <f t="shared" si="87"/>
        <v>44.934785299312118</v>
      </c>
    </row>
    <row r="687" spans="1:71" x14ac:dyDescent="0.2">
      <c r="A687" s="22">
        <v>686</v>
      </c>
      <c r="B687" s="24" t="s">
        <v>26</v>
      </c>
      <c r="C687" s="16">
        <v>1588</v>
      </c>
      <c r="D687" s="16">
        <v>2</v>
      </c>
      <c r="E687" s="16">
        <v>6</v>
      </c>
      <c r="F687" s="16" t="s">
        <v>28</v>
      </c>
      <c r="G687" s="16">
        <v>1</v>
      </c>
      <c r="H687" s="16">
        <v>232</v>
      </c>
      <c r="I687" s="16">
        <v>31.3</v>
      </c>
      <c r="J687" s="17">
        <v>4.91</v>
      </c>
      <c r="K687" s="17">
        <v>3.48</v>
      </c>
      <c r="L687" s="17">
        <v>6.6</v>
      </c>
      <c r="M687" s="22">
        <v>15</v>
      </c>
      <c r="N687" s="17">
        <v>43.186363636363637</v>
      </c>
      <c r="O687" s="17">
        <v>24.157709090000001</v>
      </c>
      <c r="P687" s="17">
        <v>2.0136648773813279</v>
      </c>
      <c r="Q687" s="17">
        <v>3.1570760972529208</v>
      </c>
      <c r="R687" s="17">
        <v>0.8696286363636363</v>
      </c>
      <c r="S687" s="17">
        <v>1.3634263636363637</v>
      </c>
      <c r="T687" s="38">
        <v>2.9939443747551948</v>
      </c>
      <c r="U687" s="38">
        <v>1.0073715956697098</v>
      </c>
      <c r="V687" s="38">
        <v>0.40351901312864913</v>
      </c>
      <c r="W687" s="38">
        <v>0.88769025894266762</v>
      </c>
      <c r="X687" s="53">
        <v>2.1213203435596398E-3</v>
      </c>
      <c r="Y687" s="54">
        <v>2.1213203435596398E-3</v>
      </c>
      <c r="Z687" s="38">
        <v>1.2870172373824778</v>
      </c>
      <c r="AA687" s="55">
        <v>2.1213203435596398E-3</v>
      </c>
      <c r="AB687" s="37">
        <v>3.6240000000000001E-2</v>
      </c>
      <c r="AC687" s="38">
        <v>5.99999251025696</v>
      </c>
      <c r="AD687" s="38">
        <v>0.14846999999999999</v>
      </c>
      <c r="AE687" s="38">
        <v>0.32112000000000002</v>
      </c>
      <c r="AF687" s="38">
        <v>0.84020218822433923</v>
      </c>
      <c r="AG687" s="38">
        <v>0.65919718811599026</v>
      </c>
      <c r="AH687" s="38">
        <v>0.16975999999999999</v>
      </c>
      <c r="AI687" s="38">
        <v>21.48102773848419</v>
      </c>
      <c r="AJ687" s="38">
        <v>0.13472000000000001</v>
      </c>
      <c r="AK687" s="38">
        <v>1.8872047890625692</v>
      </c>
      <c r="AL687" s="38">
        <v>0.41760000000000003</v>
      </c>
      <c r="AM687" s="38">
        <v>0.37288541044896123</v>
      </c>
      <c r="AN687" s="38">
        <v>0.22139</v>
      </c>
      <c r="AO687" s="38">
        <v>10.428411913128992</v>
      </c>
      <c r="AP687" s="38">
        <v>3.1344550262306523E-2</v>
      </c>
      <c r="AQ687" s="38">
        <v>2.9861644823180707E-2</v>
      </c>
      <c r="AR687" s="38">
        <v>1.175695893101012</v>
      </c>
      <c r="AS687" s="38">
        <v>0.93207972915291282</v>
      </c>
      <c r="AT687" s="38">
        <v>8.8830959437382138</v>
      </c>
      <c r="AU687" s="38">
        <v>1.4104049322219439</v>
      </c>
      <c r="AV687" s="38">
        <v>0.89611103389056102</v>
      </c>
      <c r="AW687" s="38">
        <v>24.060596282859798</v>
      </c>
      <c r="AX687" s="38"/>
      <c r="AY687" s="38">
        <v>1.1481399999999999</v>
      </c>
      <c r="AZ687" s="38">
        <v>0.53705999999999998</v>
      </c>
      <c r="BA687" s="38">
        <v>4.051572111732078</v>
      </c>
      <c r="BB687" s="38">
        <v>0.14680791261926607</v>
      </c>
      <c r="BC687" s="66">
        <v>2.1213203435596398E-3</v>
      </c>
      <c r="BD687" s="38">
        <v>9.5159999999999995E-2</v>
      </c>
      <c r="BE687" s="38">
        <v>0.66471589136969922</v>
      </c>
      <c r="BF687" s="38">
        <v>1.0282440086406952</v>
      </c>
      <c r="BG687" s="38">
        <v>6.7924693396795841E-2</v>
      </c>
      <c r="BH687" s="38">
        <v>4.0489999999999998E-2</v>
      </c>
      <c r="BI687" s="69">
        <v>2.1213203435596398E-3</v>
      </c>
      <c r="BJ687" s="38">
        <v>6.3689999999999997E-2</v>
      </c>
      <c r="BK687" s="38">
        <v>9.2749999999999999E-2</v>
      </c>
      <c r="BL687" s="85">
        <f t="shared" si="80"/>
        <v>2.4856252392520708</v>
      </c>
      <c r="BM687" s="85">
        <f t="shared" si="81"/>
        <v>1.2279100000000001</v>
      </c>
      <c r="BN687" s="85">
        <f t="shared" si="82"/>
        <v>1.0363252392520708</v>
      </c>
      <c r="BO687" s="85">
        <f t="shared" si="83"/>
        <v>0.48918999999999996</v>
      </c>
      <c r="BP687" s="85">
        <f t="shared" si="84"/>
        <v>0.73872000000000004</v>
      </c>
      <c r="BQ687" s="85">
        <f t="shared" si="85"/>
        <v>12.581656310479218</v>
      </c>
      <c r="BR687" s="85">
        <f t="shared" si="86"/>
        <v>23.368232527546759</v>
      </c>
      <c r="BS687" s="85">
        <f t="shared" si="87"/>
        <v>45.359987268495594</v>
      </c>
    </row>
    <row r="688" spans="1:71" x14ac:dyDescent="0.2">
      <c r="A688" s="22">
        <v>687</v>
      </c>
      <c r="B688" s="24" t="s">
        <v>26</v>
      </c>
      <c r="C688" s="16">
        <v>1588</v>
      </c>
      <c r="D688" s="16">
        <v>2</v>
      </c>
      <c r="E688" s="16">
        <v>6</v>
      </c>
      <c r="F688" s="16" t="s">
        <v>28</v>
      </c>
      <c r="G688" s="16">
        <v>1</v>
      </c>
      <c r="H688" s="16">
        <v>235</v>
      </c>
      <c r="I688" s="16">
        <v>31.3</v>
      </c>
      <c r="J688" s="17">
        <v>4.91</v>
      </c>
      <c r="K688" s="17">
        <v>3.48</v>
      </c>
      <c r="L688" s="17">
        <v>6.6</v>
      </c>
      <c r="M688" s="22">
        <v>18</v>
      </c>
      <c r="N688" s="17"/>
      <c r="O688" s="17">
        <v>22.65974091</v>
      </c>
      <c r="P688" s="17"/>
      <c r="Q688" s="17"/>
      <c r="R688" s="17"/>
      <c r="S688" s="17"/>
      <c r="T688" s="38">
        <v>2.9129089934873638</v>
      </c>
      <c r="U688" s="38">
        <v>1.0783429611536044</v>
      </c>
      <c r="V688" s="38">
        <v>0.45595935032229207</v>
      </c>
      <c r="W688" s="38">
        <v>1.0449672372356342</v>
      </c>
      <c r="X688" s="53">
        <v>2.1213203435596398E-3</v>
      </c>
      <c r="Y688" s="37">
        <v>1.333E-2</v>
      </c>
      <c r="Z688" s="38">
        <v>1.4929572131012472</v>
      </c>
      <c r="AA688" s="55">
        <v>2.1213203435596398E-3</v>
      </c>
      <c r="AB688" s="37">
        <v>4.0300000000000002E-2</v>
      </c>
      <c r="AC688" s="38">
        <v>6.9551913756256853</v>
      </c>
      <c r="AD688" s="38">
        <v>0.14682999999999999</v>
      </c>
      <c r="AE688" s="38">
        <v>0.34798000000000001</v>
      </c>
      <c r="AF688" s="38">
        <v>1.0810137116340104</v>
      </c>
      <c r="AG688" s="38">
        <v>0.75305381296307128</v>
      </c>
      <c r="AH688" s="38">
        <v>0.14655000000000001</v>
      </c>
      <c r="AI688" s="38">
        <v>22.489267611577223</v>
      </c>
      <c r="AJ688" s="38">
        <v>0.12434000000000001</v>
      </c>
      <c r="AK688" s="38">
        <v>2.1152648576972735</v>
      </c>
      <c r="AL688" s="38">
        <v>0.41550999999999999</v>
      </c>
      <c r="AM688" s="38">
        <v>0.36836011558362403</v>
      </c>
      <c r="AN688" s="38">
        <v>0.21665000000000001</v>
      </c>
      <c r="AO688" s="38">
        <v>8.7974445754020696</v>
      </c>
      <c r="AP688" s="38">
        <v>3.4675816992142131E-2</v>
      </c>
      <c r="AQ688" s="38">
        <v>2.8957893005176268E-2</v>
      </c>
      <c r="AR688" s="38">
        <v>1.1588439013211009</v>
      </c>
      <c r="AS688" s="38">
        <v>0.95522281330729353</v>
      </c>
      <c r="AT688" s="38">
        <v>8.9820338456737225</v>
      </c>
      <c r="AU688" s="38">
        <v>1.3279791237158922</v>
      </c>
      <c r="AV688" s="38">
        <v>0.89986555599619356</v>
      </c>
      <c r="AW688" s="38">
        <v>22.551763563697826</v>
      </c>
      <c r="AX688" s="38"/>
      <c r="AY688" s="38">
        <v>1.15873</v>
      </c>
      <c r="AZ688" s="38">
        <v>0.55725999999999998</v>
      </c>
      <c r="BA688" s="38">
        <v>4.0652986947700542</v>
      </c>
      <c r="BB688" s="38">
        <v>0.12172654050262947</v>
      </c>
      <c r="BC688" s="66">
        <v>2.1213203435596398E-3</v>
      </c>
      <c r="BD688" s="38">
        <v>9.2920000000000003E-2</v>
      </c>
      <c r="BE688" s="38">
        <v>0.63595377263936403</v>
      </c>
      <c r="BF688" s="38">
        <v>1.0821843851748469</v>
      </c>
      <c r="BG688" s="38">
        <v>7.1276260992113843E-2</v>
      </c>
      <c r="BH688" s="38">
        <v>1.4069999999999999E-2</v>
      </c>
      <c r="BI688" s="69">
        <v>2.1213203435596398E-3</v>
      </c>
      <c r="BJ688" s="38">
        <v>6.522E-2</v>
      </c>
      <c r="BK688" s="38">
        <v>0.10252</v>
      </c>
      <c r="BL688" s="85">
        <f t="shared" si="80"/>
        <v>2.5750252488902547</v>
      </c>
      <c r="BM688" s="85">
        <f t="shared" si="81"/>
        <v>1.2215099999999999</v>
      </c>
      <c r="BN688" s="85">
        <f t="shared" si="82"/>
        <v>1.1368652488902549</v>
      </c>
      <c r="BO688" s="85">
        <f t="shared" si="83"/>
        <v>0.45801999999999998</v>
      </c>
      <c r="BP688" s="85">
        <f t="shared" si="84"/>
        <v>0.76349</v>
      </c>
      <c r="BQ688" s="85">
        <f t="shared" si="85"/>
        <v>13.942448451269387</v>
      </c>
      <c r="BR688" s="85">
        <f t="shared" si="86"/>
        <v>24.604532469274496</v>
      </c>
      <c r="BS688" s="85">
        <f t="shared" si="87"/>
        <v>43.910744808475471</v>
      </c>
    </row>
    <row r="689" spans="1:71" x14ac:dyDescent="0.2">
      <c r="A689" s="22">
        <v>688</v>
      </c>
      <c r="B689" s="24" t="s">
        <v>26</v>
      </c>
      <c r="C689" s="16">
        <v>1588</v>
      </c>
      <c r="D689" s="16">
        <v>3</v>
      </c>
      <c r="E689" s="16">
        <v>6</v>
      </c>
      <c r="F689" s="16" t="s">
        <v>27</v>
      </c>
      <c r="G689" s="16">
        <v>1</v>
      </c>
      <c r="H689" s="16">
        <v>252</v>
      </c>
      <c r="I689" s="16">
        <v>28.4</v>
      </c>
      <c r="J689" s="17">
        <v>2.99</v>
      </c>
      <c r="K689" s="17">
        <v>1.97</v>
      </c>
      <c r="L689" s="17">
        <v>4.3</v>
      </c>
      <c r="M689" s="22">
        <v>0</v>
      </c>
      <c r="N689" s="17">
        <v>48.599999999999994</v>
      </c>
      <c r="O689" s="17">
        <v>25.736454550000001</v>
      </c>
      <c r="P689" s="17">
        <v>1.7125327347549568</v>
      </c>
      <c r="Q689" s="17">
        <v>3.2067826412270857</v>
      </c>
      <c r="R689" s="17">
        <v>0.83229090909090897</v>
      </c>
      <c r="S689" s="17">
        <v>1.5584963636363633</v>
      </c>
      <c r="T689" s="38">
        <v>2.1957297336372106</v>
      </c>
      <c r="U689" s="38">
        <v>0.94090960687011493</v>
      </c>
      <c r="V689" s="38">
        <v>0.45018364999714805</v>
      </c>
      <c r="W689" s="38">
        <v>1.1304844660839561</v>
      </c>
      <c r="X689" s="53">
        <v>2.1213203435596398E-3</v>
      </c>
      <c r="Y689" s="37">
        <v>4.4150000000000002E-2</v>
      </c>
      <c r="Z689" s="38">
        <v>1.7322933324775012</v>
      </c>
      <c r="AA689" s="55">
        <v>2.1213203435596398E-3</v>
      </c>
      <c r="AB689" s="37">
        <v>3.022E-2</v>
      </c>
      <c r="AC689" s="38">
        <v>7.5784158862568454</v>
      </c>
      <c r="AD689" s="38">
        <v>0.10818999999999999</v>
      </c>
      <c r="AE689" s="38">
        <v>0.29771999999999998</v>
      </c>
      <c r="AF689" s="38">
        <v>1.693561595038565</v>
      </c>
      <c r="AG689" s="38">
        <v>1.2306851719632783</v>
      </c>
      <c r="AH689" s="38">
        <v>0.11430999999999999</v>
      </c>
      <c r="AI689" s="38">
        <v>22.705283365967365</v>
      </c>
      <c r="AJ689" s="38">
        <v>9.6060000000000006E-2</v>
      </c>
      <c r="AK689" s="38">
        <v>3.169928437001595</v>
      </c>
      <c r="AL689" s="38">
        <v>0.40206999999999998</v>
      </c>
      <c r="AM689" s="38">
        <v>0.4092646345874566</v>
      </c>
      <c r="AN689" s="38">
        <v>0.36379</v>
      </c>
      <c r="AO689" s="38">
        <v>6.5256605330826778</v>
      </c>
      <c r="AP689" s="38">
        <v>2.5448340698873764E-2</v>
      </c>
      <c r="AQ689" s="38">
        <v>2.7966919315995771E-2</v>
      </c>
      <c r="AR689" s="38">
        <v>1.6023552446510287</v>
      </c>
      <c r="AS689" s="38">
        <v>1.4400260235850109</v>
      </c>
      <c r="AT689" s="38">
        <v>10.353680042360493</v>
      </c>
      <c r="AU689" s="38">
        <v>0.79776286950251407</v>
      </c>
      <c r="AV689" s="38">
        <v>0.74504223130516289</v>
      </c>
      <c r="AW689" s="38">
        <v>19.926303597504045</v>
      </c>
      <c r="AX689" s="38"/>
      <c r="AY689" s="38">
        <v>1.6797</v>
      </c>
      <c r="AZ689" s="38">
        <v>0.39124999999999999</v>
      </c>
      <c r="BA689" s="38">
        <v>3.9035627681784821</v>
      </c>
      <c r="BB689" s="38">
        <v>9.4479088445359682E-2</v>
      </c>
      <c r="BC689" s="66">
        <v>2.1213203435596398E-3</v>
      </c>
      <c r="BD689" s="38">
        <v>9.9040000000000003E-2</v>
      </c>
      <c r="BE689" s="38">
        <v>0.51517505763714044</v>
      </c>
      <c r="BF689" s="38">
        <v>1.0762916500963133</v>
      </c>
      <c r="BG689" s="38">
        <v>5.7371976029538814E-2</v>
      </c>
      <c r="BH689" s="38">
        <v>8.4199999999999997E-2</v>
      </c>
      <c r="BI689" s="69">
        <v>2.1213203435596398E-3</v>
      </c>
      <c r="BJ689" s="38">
        <v>7.0059999999999997E-2</v>
      </c>
      <c r="BK689" s="38">
        <v>0.12189999999999999</v>
      </c>
      <c r="BL689" s="85">
        <f t="shared" si="80"/>
        <v>3.0985811268942944</v>
      </c>
      <c r="BM689" s="85">
        <f t="shared" si="81"/>
        <v>1.04857</v>
      </c>
      <c r="BN689" s="85">
        <f t="shared" si="82"/>
        <v>1.6862211268942946</v>
      </c>
      <c r="BO689" s="85">
        <f t="shared" si="83"/>
        <v>0.34877999999999998</v>
      </c>
      <c r="BP689" s="85">
        <f t="shared" si="84"/>
        <v>0.69978999999999991</v>
      </c>
      <c r="BQ689" s="85">
        <f t="shared" si="85"/>
        <v>14.030137995666337</v>
      </c>
      <c r="BR689" s="85">
        <f t="shared" si="86"/>
        <v>25.875211802968959</v>
      </c>
      <c r="BS689" s="85">
        <f t="shared" si="87"/>
        <v>43.015858449997076</v>
      </c>
    </row>
    <row r="690" spans="1:71" x14ac:dyDescent="0.2">
      <c r="A690" s="22">
        <v>689</v>
      </c>
      <c r="B690" s="24" t="s">
        <v>26</v>
      </c>
      <c r="C690" s="16">
        <v>1588</v>
      </c>
      <c r="D690" s="16">
        <v>3</v>
      </c>
      <c r="E690" s="16">
        <v>6</v>
      </c>
      <c r="F690" s="16" t="s">
        <v>27</v>
      </c>
      <c r="G690" s="16">
        <v>1</v>
      </c>
      <c r="H690" s="16">
        <v>255</v>
      </c>
      <c r="I690" s="16">
        <v>28.4</v>
      </c>
      <c r="J690" s="17">
        <v>2.99</v>
      </c>
      <c r="K690" s="17">
        <v>1.97</v>
      </c>
      <c r="L690" s="17">
        <v>4.3</v>
      </c>
      <c r="M690" s="22">
        <v>3</v>
      </c>
      <c r="N690" s="17">
        <v>44.536363636363632</v>
      </c>
      <c r="O690" s="17">
        <v>24.863099999999999</v>
      </c>
      <c r="P690" s="17">
        <v>2.040814451928965</v>
      </c>
      <c r="Q690" s="17">
        <v>3.2587752602571953</v>
      </c>
      <c r="R690" s="17">
        <v>0.90890454545454546</v>
      </c>
      <c r="S690" s="17">
        <v>1.4513399999999999</v>
      </c>
      <c r="T690" s="38">
        <v>2.8628071828096093</v>
      </c>
      <c r="U690" s="38">
        <v>1.1932104884184243</v>
      </c>
      <c r="V690" s="38">
        <v>0.54525452098782246</v>
      </c>
      <c r="W690" s="38">
        <v>1.3015103390046256</v>
      </c>
      <c r="X690" s="53">
        <v>2.1213203435596398E-3</v>
      </c>
      <c r="Y690" s="37">
        <v>2.826E-2</v>
      </c>
      <c r="Z690" s="38">
        <v>1.867546433215864</v>
      </c>
      <c r="AA690" s="55">
        <v>2.1213203435596398E-3</v>
      </c>
      <c r="AB690" s="37">
        <v>4.3209999999999998E-2</v>
      </c>
      <c r="AC690" s="38">
        <v>8.1907064930767248</v>
      </c>
      <c r="AD690" s="38">
        <v>0.19843</v>
      </c>
      <c r="AE690" s="38">
        <v>0.37524999999999997</v>
      </c>
      <c r="AF690" s="38">
        <v>1.9012834028969245</v>
      </c>
      <c r="AG690" s="38">
        <v>1.0960710181103366</v>
      </c>
      <c r="AH690" s="38">
        <v>0.13258</v>
      </c>
      <c r="AI690" s="38">
        <v>24.801716555969357</v>
      </c>
      <c r="AJ690" s="38">
        <v>7.5539999999999996E-2</v>
      </c>
      <c r="AK690" s="38">
        <v>3.418582924138005</v>
      </c>
      <c r="AL690" s="38">
        <v>0.43642999999999998</v>
      </c>
      <c r="AM690" s="38">
        <v>0.42498397966180756</v>
      </c>
      <c r="AN690" s="38">
        <v>0.35370000000000001</v>
      </c>
      <c r="AO690" s="38">
        <v>7.0236316330136006</v>
      </c>
      <c r="AP690" s="38">
        <v>1.9038009790302745E-2</v>
      </c>
      <c r="AQ690" s="38">
        <v>1.6482832065523936E-2</v>
      </c>
      <c r="AR690" s="38">
        <v>0.82645700170529435</v>
      </c>
      <c r="AS690" s="38">
        <v>0.76415960387261173</v>
      </c>
      <c r="AT690" s="38">
        <v>5.9912430986322809</v>
      </c>
      <c r="AU690" s="38">
        <v>0.59879342796026092</v>
      </c>
      <c r="AV690" s="38">
        <v>0.60805486886933402</v>
      </c>
      <c r="AW690" s="38">
        <v>23.13274016648181</v>
      </c>
      <c r="AX690" s="38"/>
      <c r="AY690" s="38">
        <v>1.3454900000000001</v>
      </c>
      <c r="AZ690" s="38">
        <v>0.36729000000000001</v>
      </c>
      <c r="BA690" s="38">
        <v>3.2037541454811045</v>
      </c>
      <c r="BB690" s="38">
        <v>0.11035386052874799</v>
      </c>
      <c r="BC690" s="66">
        <v>2.1213203435596398E-3</v>
      </c>
      <c r="BD690" s="38">
        <v>6.8769999999999998E-2</v>
      </c>
      <c r="BE690" s="38">
        <v>0.48536418318881069</v>
      </c>
      <c r="BF690" s="38">
        <v>0.79156828418446912</v>
      </c>
      <c r="BG690" s="38">
        <v>2.8759988094596633E-2</v>
      </c>
      <c r="BH690" s="38">
        <v>4.2349999999999999E-2</v>
      </c>
      <c r="BI690" s="69">
        <v>2.1213203435596398E-3</v>
      </c>
      <c r="BJ690" s="38">
        <v>6.7290000000000003E-2</v>
      </c>
      <c r="BK690" s="38">
        <v>0.12303</v>
      </c>
      <c r="BL690" s="85">
        <f t="shared" si="80"/>
        <v>3.1665763181157036</v>
      </c>
      <c r="BM690" s="85">
        <f t="shared" si="81"/>
        <v>1.2614399999999999</v>
      </c>
      <c r="BN690" s="85">
        <f t="shared" si="82"/>
        <v>1.5514363181157038</v>
      </c>
      <c r="BO690" s="85">
        <f t="shared" si="83"/>
        <v>0.44975999999999999</v>
      </c>
      <c r="BP690" s="85">
        <f t="shared" si="84"/>
        <v>0.81167999999999996</v>
      </c>
      <c r="BQ690" s="85">
        <f t="shared" si="85"/>
        <v>15.96315677785663</v>
      </c>
      <c r="BR690" s="85">
        <f t="shared" si="86"/>
        <v>28.220299480107361</v>
      </c>
      <c r="BS690" s="85">
        <f t="shared" si="87"/>
        <v>38.595232111542273</v>
      </c>
    </row>
    <row r="691" spans="1:71" x14ac:dyDescent="0.2">
      <c r="A691" s="22">
        <v>690</v>
      </c>
      <c r="B691" s="24" t="s">
        <v>26</v>
      </c>
      <c r="C691" s="16">
        <v>1588</v>
      </c>
      <c r="D691" s="16">
        <v>3</v>
      </c>
      <c r="E691" s="16">
        <v>6</v>
      </c>
      <c r="F691" s="16" t="s">
        <v>27</v>
      </c>
      <c r="G691" s="16">
        <v>1</v>
      </c>
      <c r="H691" s="16">
        <v>258</v>
      </c>
      <c r="I691" s="16">
        <v>28.4</v>
      </c>
      <c r="J691" s="17">
        <v>2.99</v>
      </c>
      <c r="K691" s="17">
        <v>1.97</v>
      </c>
      <c r="L691" s="17">
        <v>4.3</v>
      </c>
      <c r="M691" s="22">
        <v>6</v>
      </c>
      <c r="N691" s="17">
        <v>41.281818181818181</v>
      </c>
      <c r="O691" s="17">
        <v>27.1722</v>
      </c>
      <c r="P691" s="17">
        <v>2.1149031050429414</v>
      </c>
      <c r="Q691" s="17">
        <v>3.2347093151288266</v>
      </c>
      <c r="R691" s="17">
        <v>0.8730704545454544</v>
      </c>
      <c r="S691" s="17">
        <v>1.3353468181818182</v>
      </c>
      <c r="T691" s="38">
        <v>3.5136431447737886</v>
      </c>
      <c r="U691" s="38">
        <v>1.4758544087567218</v>
      </c>
      <c r="V691" s="38">
        <v>0.69033817569120137</v>
      </c>
      <c r="W691" s="38">
        <v>1.5731477459149557</v>
      </c>
      <c r="X691" s="53">
        <v>2.1213203435596398E-3</v>
      </c>
      <c r="Y691" s="37">
        <v>2.282E-2</v>
      </c>
      <c r="Z691" s="38">
        <v>2.0866177985175587</v>
      </c>
      <c r="AA691" s="55">
        <v>2.1213203435596398E-3</v>
      </c>
      <c r="AB691" s="37">
        <v>5.4829999999999997E-2</v>
      </c>
      <c r="AC691" s="38">
        <v>8.150417723053355</v>
      </c>
      <c r="AD691" s="38">
        <v>0.21473999999999999</v>
      </c>
      <c r="AE691" s="38">
        <v>0.49026999999999998</v>
      </c>
      <c r="AF691" s="38">
        <v>1.6364492837201772</v>
      </c>
      <c r="AG691" s="38">
        <v>0.89187248015788723</v>
      </c>
      <c r="AH691" s="38">
        <v>0.17824000000000001</v>
      </c>
      <c r="AI691" s="38">
        <v>24.428343737812423</v>
      </c>
      <c r="AJ691" s="38">
        <v>7.6490000000000002E-2</v>
      </c>
      <c r="AK691" s="38">
        <v>2.9414851166658913</v>
      </c>
      <c r="AL691" s="38">
        <v>0.56771000000000005</v>
      </c>
      <c r="AM691" s="38">
        <v>0.43684999786466261</v>
      </c>
      <c r="AN691" s="38">
        <v>0.35666999999999999</v>
      </c>
      <c r="AO691" s="38">
        <v>7.7527924328360198</v>
      </c>
      <c r="AP691" s="38">
        <v>2.597103614356195E-2</v>
      </c>
      <c r="AQ691" s="38">
        <v>2.0152599262734276E-2</v>
      </c>
      <c r="AR691" s="38">
        <v>0.72065523891779992</v>
      </c>
      <c r="AS691" s="38">
        <v>0.62340693938225888</v>
      </c>
      <c r="AT691" s="38">
        <v>5.01184980432215</v>
      </c>
      <c r="AU691" s="38">
        <v>0.74501820491942505</v>
      </c>
      <c r="AV691" s="38">
        <v>0.65494020969157629</v>
      </c>
      <c r="AW691" s="38">
        <v>22.585293502512506</v>
      </c>
      <c r="AX691" s="38"/>
      <c r="AY691" s="38">
        <v>1.1151500000000001</v>
      </c>
      <c r="AZ691" s="38">
        <v>0.3876</v>
      </c>
      <c r="BA691" s="38">
        <v>3.6001633018041193</v>
      </c>
      <c r="BB691" s="38">
        <v>0.12851896300731241</v>
      </c>
      <c r="BC691" s="66">
        <v>2.1213203435596398E-3</v>
      </c>
      <c r="BD691" s="38">
        <v>8.1199999999999994E-2</v>
      </c>
      <c r="BE691" s="38">
        <v>0.47708383223500839</v>
      </c>
      <c r="BF691" s="38">
        <v>0.76247012452558205</v>
      </c>
      <c r="BG691" s="38">
        <v>3.1209407308112828E-2</v>
      </c>
      <c r="BH691" s="38">
        <v>4.3249999999999997E-2</v>
      </c>
      <c r="BI691" s="69">
        <v>2.1213203435596398E-3</v>
      </c>
      <c r="BJ691" s="38">
        <v>8.9550000000000005E-2</v>
      </c>
      <c r="BK691" s="38">
        <v>0.14998</v>
      </c>
      <c r="BL691" s="85">
        <f t="shared" si="80"/>
        <v>3.292613798366109</v>
      </c>
      <c r="BM691" s="85">
        <f t="shared" si="81"/>
        <v>1.5822799999999999</v>
      </c>
      <c r="BN691" s="85">
        <f t="shared" si="82"/>
        <v>1.3536637983661095</v>
      </c>
      <c r="BO691" s="85">
        <f t="shared" si="83"/>
        <v>0.52429999999999999</v>
      </c>
      <c r="BP691" s="85">
        <f t="shared" si="84"/>
        <v>1.0579800000000001</v>
      </c>
      <c r="BQ691" s="85">
        <f t="shared" si="85"/>
        <v>17.492140317051142</v>
      </c>
      <c r="BR691" s="85">
        <f t="shared" si="86"/>
        <v>27.369828854478314</v>
      </c>
      <c r="BS691" s="85">
        <f t="shared" si="87"/>
        <v>37.257705804719272</v>
      </c>
    </row>
    <row r="692" spans="1:71" x14ac:dyDescent="0.2">
      <c r="A692" s="22">
        <v>691</v>
      </c>
      <c r="B692" s="24" t="s">
        <v>26</v>
      </c>
      <c r="C692" s="16">
        <v>1588</v>
      </c>
      <c r="D692" s="16">
        <v>3</v>
      </c>
      <c r="E692" s="16">
        <v>6</v>
      </c>
      <c r="F692" s="16" t="s">
        <v>27</v>
      </c>
      <c r="G692" s="16">
        <v>1</v>
      </c>
      <c r="H692" s="16">
        <v>261</v>
      </c>
      <c r="I692" s="16">
        <v>28.4</v>
      </c>
      <c r="J692" s="17">
        <v>2.99</v>
      </c>
      <c r="K692" s="17">
        <v>1.97</v>
      </c>
      <c r="L692" s="17">
        <v>4.3</v>
      </c>
      <c r="M692" s="22">
        <v>9</v>
      </c>
      <c r="N692" s="17">
        <v>43.786363636363632</v>
      </c>
      <c r="O692" s="17">
        <v>24.720290909999999</v>
      </c>
      <c r="P692" s="17">
        <v>2.0681283089380256</v>
      </c>
      <c r="Q692" s="17">
        <v>3.1897020658154265</v>
      </c>
      <c r="R692" s="17">
        <v>0.90555818181818171</v>
      </c>
      <c r="S692" s="17">
        <v>1.3966545454545454</v>
      </c>
      <c r="T692" s="38">
        <v>3.3242839881590505</v>
      </c>
      <c r="U692" s="38">
        <v>1.4185327499035343</v>
      </c>
      <c r="V692" s="38">
        <v>0.65848973406436773</v>
      </c>
      <c r="W692" s="38">
        <v>1.4931722299031911</v>
      </c>
      <c r="X692" s="53">
        <v>2.1213203435596398E-3</v>
      </c>
      <c r="Y692" s="37">
        <v>2.7E-2</v>
      </c>
      <c r="Z692" s="38">
        <v>2.0216976993264191</v>
      </c>
      <c r="AA692" s="55">
        <v>2.1213203435596398E-3</v>
      </c>
      <c r="AB692" s="37">
        <v>4.156E-2</v>
      </c>
      <c r="AC692" s="38">
        <v>8.2038131248397672</v>
      </c>
      <c r="AD692" s="38">
        <v>0.15692</v>
      </c>
      <c r="AE692" s="38">
        <v>0.45502999999999999</v>
      </c>
      <c r="AF692" s="38">
        <v>1.6812221877150257</v>
      </c>
      <c r="AG692" s="38">
        <v>0.94124645115976313</v>
      </c>
      <c r="AH692" s="38">
        <v>0.15851000000000001</v>
      </c>
      <c r="AI692" s="38">
        <v>24.244943242473941</v>
      </c>
      <c r="AJ692" s="38">
        <v>8.9690000000000006E-2</v>
      </c>
      <c r="AK692" s="38">
        <v>2.9605791357141547</v>
      </c>
      <c r="AL692" s="38">
        <v>0.54435999999999996</v>
      </c>
      <c r="AM692" s="38">
        <v>0.44519320645564403</v>
      </c>
      <c r="AN692" s="38">
        <v>0.32691999999999999</v>
      </c>
      <c r="AO692" s="38">
        <v>7.1626366060546758</v>
      </c>
      <c r="AP692" s="38">
        <v>2.4945107539066907E-2</v>
      </c>
      <c r="AQ692" s="38">
        <v>1.9687921302101917E-2</v>
      </c>
      <c r="AR692" s="38">
        <v>0.88005620553868802</v>
      </c>
      <c r="AS692" s="38">
        <v>0.75545583161700292</v>
      </c>
      <c r="AT692" s="38">
        <v>6.0388714488454101</v>
      </c>
      <c r="AU692" s="38">
        <v>0.84189166177758845</v>
      </c>
      <c r="AV692" s="38">
        <v>0.70497420505708697</v>
      </c>
      <c r="AW692" s="38">
        <v>21.484190907820157</v>
      </c>
      <c r="AX692" s="38"/>
      <c r="AY692" s="38">
        <v>1.39028</v>
      </c>
      <c r="AZ692" s="38">
        <v>0.50497999999999998</v>
      </c>
      <c r="BA692" s="38">
        <v>3.8234601049458639</v>
      </c>
      <c r="BB692" s="38">
        <v>0.12246926993985947</v>
      </c>
      <c r="BC692" s="66">
        <v>2.1213203435596398E-3</v>
      </c>
      <c r="BD692" s="38">
        <v>8.5120000000000001E-2</v>
      </c>
      <c r="BE692" s="38">
        <v>0.52666853860944474</v>
      </c>
      <c r="BF692" s="38">
        <v>0.88779417469667854</v>
      </c>
      <c r="BG692" s="38">
        <v>3.5008418363017366E-2</v>
      </c>
      <c r="BH692" s="38">
        <v>4.487E-2</v>
      </c>
      <c r="BI692" s="69">
        <v>2.1213203435596398E-3</v>
      </c>
      <c r="BJ692" s="38">
        <v>8.5430000000000006E-2</v>
      </c>
      <c r="BK692" s="38">
        <v>0.14219000000000001</v>
      </c>
      <c r="BL692" s="85">
        <f t="shared" si="80"/>
        <v>3.1885509779589665</v>
      </c>
      <c r="BM692" s="85">
        <f t="shared" si="81"/>
        <v>1.4460700000000002</v>
      </c>
      <c r="BN692" s="85">
        <f t="shared" si="82"/>
        <v>1.4155609779589668</v>
      </c>
      <c r="BO692" s="85">
        <f t="shared" si="83"/>
        <v>0.44668000000000002</v>
      </c>
      <c r="BP692" s="85">
        <f t="shared" si="84"/>
        <v>0.99939</v>
      </c>
      <c r="BQ692" s="85">
        <f t="shared" si="85"/>
        <v>17.12211084653989</v>
      </c>
      <c r="BR692" s="85">
        <f t="shared" si="86"/>
        <v>27.205522378188096</v>
      </c>
      <c r="BS692" s="85">
        <f t="shared" si="87"/>
        <v>38.402586436739099</v>
      </c>
    </row>
    <row r="693" spans="1:71" x14ac:dyDescent="0.2">
      <c r="A693" s="22">
        <v>692</v>
      </c>
      <c r="B693" s="24" t="s">
        <v>26</v>
      </c>
      <c r="C693" s="16">
        <v>1588</v>
      </c>
      <c r="D693" s="16">
        <v>3</v>
      </c>
      <c r="E693" s="16">
        <v>6</v>
      </c>
      <c r="F693" s="16" t="s">
        <v>27</v>
      </c>
      <c r="G693" s="16">
        <v>1</v>
      </c>
      <c r="H693" s="16">
        <v>264</v>
      </c>
      <c r="I693" s="16">
        <v>28.4</v>
      </c>
      <c r="J693" s="17">
        <v>2.99</v>
      </c>
      <c r="K693" s="17">
        <v>1.97</v>
      </c>
      <c r="L693" s="17">
        <v>4.3</v>
      </c>
      <c r="M693" s="22">
        <v>12</v>
      </c>
      <c r="N693" s="17">
        <v>46.595454545454544</v>
      </c>
      <c r="O693" s="17">
        <v>27.536872729999999</v>
      </c>
      <c r="P693" s="17">
        <v>1.9523431860306311</v>
      </c>
      <c r="Q693" s="17">
        <v>3.2991825187786552</v>
      </c>
      <c r="R693" s="17">
        <v>0.90970318181818166</v>
      </c>
      <c r="S693" s="17">
        <v>1.5372690909090907</v>
      </c>
      <c r="T693" s="38">
        <v>3.5717064745400808</v>
      </c>
      <c r="U693" s="38">
        <v>1.5290808100169051</v>
      </c>
      <c r="V693" s="38">
        <v>0.73039134900811187</v>
      </c>
      <c r="W693" s="38">
        <v>1.6666830728345059</v>
      </c>
      <c r="X693" s="53">
        <v>2.1213203435596398E-3</v>
      </c>
      <c r="Y693" s="37">
        <v>2.307E-2</v>
      </c>
      <c r="Z693" s="38">
        <v>2.2491052080866787</v>
      </c>
      <c r="AA693" s="55">
        <v>2.1213203435596398E-3</v>
      </c>
      <c r="AB693" s="37">
        <v>3.7629999999999997E-2</v>
      </c>
      <c r="AC693" s="38">
        <v>8.6721853188186451</v>
      </c>
      <c r="AD693" s="38">
        <v>0.1716</v>
      </c>
      <c r="AE693" s="38">
        <v>0.45890999999999998</v>
      </c>
      <c r="AF693" s="38">
        <v>1.8537585588229277</v>
      </c>
      <c r="AG693" s="38">
        <v>0.90311999521931163</v>
      </c>
      <c r="AH693" s="38">
        <v>0.15834000000000001</v>
      </c>
      <c r="AI693" s="38">
        <v>23.566234820612646</v>
      </c>
      <c r="AJ693" s="38">
        <v>7.7840000000000006E-2</v>
      </c>
      <c r="AK693" s="38">
        <v>3.0192168810189721</v>
      </c>
      <c r="AL693" s="38">
        <v>0.57191000000000003</v>
      </c>
      <c r="AM693" s="38">
        <v>0.41779046291880484</v>
      </c>
      <c r="AN693" s="38">
        <v>0.34525</v>
      </c>
      <c r="AO693" s="38">
        <v>6.942102317369403</v>
      </c>
      <c r="AP693" s="38">
        <v>2.1718690328255338E-2</v>
      </c>
      <c r="AQ693" s="38">
        <v>1.8127789844018083E-2</v>
      </c>
      <c r="AR693" s="38">
        <v>0.8958322166450724</v>
      </c>
      <c r="AS693" s="38">
        <v>0.77178677790409989</v>
      </c>
      <c r="AT693" s="38">
        <v>6.2529554108098768</v>
      </c>
      <c r="AU693" s="38">
        <v>0.6782459550065143</v>
      </c>
      <c r="AV693" s="38">
        <v>0.69863712638363906</v>
      </c>
      <c r="AW693" s="38">
        <v>20.759987288517316</v>
      </c>
      <c r="AX693" s="38"/>
      <c r="AY693" s="38">
        <v>1.27884</v>
      </c>
      <c r="AZ693" s="38">
        <v>0.46156000000000003</v>
      </c>
      <c r="BA693" s="38">
        <v>3.9330491643184571</v>
      </c>
      <c r="BB693" s="38">
        <v>0.12084177463662224</v>
      </c>
      <c r="BC693" s="66">
        <v>2.1213203435596398E-3</v>
      </c>
      <c r="BD693" s="38">
        <v>7.9039999999999999E-2</v>
      </c>
      <c r="BE693" s="38">
        <v>0.56447353488620911</v>
      </c>
      <c r="BF693" s="38">
        <v>0.7837511017801656</v>
      </c>
      <c r="BG693" s="38">
        <v>3.3907673472165653E-2</v>
      </c>
      <c r="BH693" s="38">
        <v>3.9719999999999998E-2</v>
      </c>
      <c r="BI693" s="69">
        <v>2.1213203435596398E-3</v>
      </c>
      <c r="BJ693" s="38">
        <v>8.5720000000000005E-2</v>
      </c>
      <c r="BK693" s="38">
        <v>0.13216</v>
      </c>
      <c r="BL693" s="85">
        <f t="shared" si="80"/>
        <v>3.1675817784816758</v>
      </c>
      <c r="BM693" s="85">
        <f t="shared" si="81"/>
        <v>1.4762300000000002</v>
      </c>
      <c r="BN693" s="85">
        <f t="shared" si="82"/>
        <v>1.346101778481676</v>
      </c>
      <c r="BO693" s="85">
        <f t="shared" si="83"/>
        <v>0.44541000000000003</v>
      </c>
      <c r="BP693" s="85">
        <f t="shared" si="84"/>
        <v>1.0308200000000001</v>
      </c>
      <c r="BQ693" s="85">
        <f t="shared" si="85"/>
        <v>18.421273553648486</v>
      </c>
      <c r="BR693" s="85">
        <f t="shared" si="86"/>
        <v>26.585451701631619</v>
      </c>
      <c r="BS693" s="85">
        <f t="shared" si="87"/>
        <v>37.614597145219541</v>
      </c>
    </row>
    <row r="694" spans="1:71" x14ac:dyDescent="0.2">
      <c r="A694" s="22">
        <v>693</v>
      </c>
      <c r="B694" s="24" t="s">
        <v>26</v>
      </c>
      <c r="C694" s="16">
        <v>1588</v>
      </c>
      <c r="D694" s="16">
        <v>3</v>
      </c>
      <c r="E694" s="16">
        <v>6</v>
      </c>
      <c r="F694" s="16" t="s">
        <v>27</v>
      </c>
      <c r="G694" s="16">
        <v>1</v>
      </c>
      <c r="H694" s="16">
        <v>267</v>
      </c>
      <c r="I694" s="16">
        <v>28.4</v>
      </c>
      <c r="J694" s="17">
        <v>2.99</v>
      </c>
      <c r="K694" s="17">
        <v>1.97</v>
      </c>
      <c r="L694" s="17">
        <v>4.3</v>
      </c>
      <c r="M694" s="22">
        <v>15</v>
      </c>
      <c r="N694" s="17">
        <v>47.395454545454541</v>
      </c>
      <c r="O694" s="17">
        <v>25.94588182</v>
      </c>
      <c r="P694" s="17">
        <v>2.1118394552603816</v>
      </c>
      <c r="Q694" s="17">
        <v>3.1395137623477511</v>
      </c>
      <c r="R694" s="17">
        <v>1.000915909090909</v>
      </c>
      <c r="S694" s="17">
        <v>1.4879868181818181</v>
      </c>
      <c r="T694" s="38">
        <v>2.935602504057587</v>
      </c>
      <c r="U694" s="38">
        <v>1.2669415029196041</v>
      </c>
      <c r="V694" s="38">
        <v>0.6468167369774338</v>
      </c>
      <c r="W694" s="38">
        <v>1.6576307072439265</v>
      </c>
      <c r="X694" s="53">
        <v>2.1213203435596398E-3</v>
      </c>
      <c r="Y694" s="54">
        <v>2.1213203435596398E-3</v>
      </c>
      <c r="Z694" s="38">
        <v>2.302069578037957</v>
      </c>
      <c r="AA694" s="55">
        <v>2.1213203435596398E-3</v>
      </c>
      <c r="AB694" s="56">
        <v>2.1213203435596398E-3</v>
      </c>
      <c r="AC694" s="38">
        <v>9.0738289573576623</v>
      </c>
      <c r="AD694" s="57">
        <v>2.1213203435596398E-3</v>
      </c>
      <c r="AE694" s="58">
        <v>2.1213203435596398E-3</v>
      </c>
      <c r="AF694" s="38">
        <v>1.9084760128384533</v>
      </c>
      <c r="AG694" s="38">
        <v>1.0756065666500492</v>
      </c>
      <c r="AH694" s="59">
        <v>2.1213203435596398E-3</v>
      </c>
      <c r="AI694" s="38">
        <v>24.952215146551808</v>
      </c>
      <c r="AJ694" s="60">
        <v>2.1213203435596398E-3</v>
      </c>
      <c r="AK694" s="38">
        <v>3.057057200865763</v>
      </c>
      <c r="AL694" s="61">
        <v>2.1213203435596398E-3</v>
      </c>
      <c r="AM694" s="38">
        <v>0.43790737010688419</v>
      </c>
      <c r="AN694" s="62">
        <v>2.1213203435596398E-3</v>
      </c>
      <c r="AO694" s="38">
        <v>7.3343651255721269</v>
      </c>
      <c r="AP694" s="38">
        <v>2.1100006094555146E-2</v>
      </c>
      <c r="AQ694" s="38">
        <v>1.8259620658749653E-2</v>
      </c>
      <c r="AR694" s="38">
        <v>0.73259471138841414</v>
      </c>
      <c r="AS694" s="38">
        <v>0.62414396441019926</v>
      </c>
      <c r="AT694" s="38">
        <v>4.4977877261808246</v>
      </c>
      <c r="AU694" s="38">
        <v>0.69097759486015908</v>
      </c>
      <c r="AV694" s="38">
        <v>0.67691022299221904</v>
      </c>
      <c r="AW694" s="38">
        <v>21.849771237858278</v>
      </c>
      <c r="AX694" s="38"/>
      <c r="AY694" s="38"/>
      <c r="AZ694" s="38"/>
      <c r="BA694" s="38">
        <v>3.3928910467815827</v>
      </c>
      <c r="BB694" s="38">
        <v>0.12263027753803847</v>
      </c>
      <c r="BC694" s="66">
        <v>2.1213203435596398E-3</v>
      </c>
      <c r="BD694" s="38"/>
      <c r="BE694" s="38">
        <v>0.47303210230268</v>
      </c>
      <c r="BF694" s="38">
        <v>0.71229064985843626</v>
      </c>
      <c r="BG694" s="38">
        <v>3.2286717850483565E-2</v>
      </c>
      <c r="BH694" s="68">
        <v>2.1213203435596398E-3</v>
      </c>
      <c r="BI694" s="69">
        <v>2.1213203435596398E-3</v>
      </c>
      <c r="BJ694" s="70">
        <v>2.1213203435596398E-3</v>
      </c>
      <c r="BK694" s="71">
        <v>2.1213203435596398E-3</v>
      </c>
      <c r="BL694" s="85">
        <f t="shared" si="80"/>
        <v>1.5326058198489705</v>
      </c>
      <c r="BM694" s="85">
        <f t="shared" si="81"/>
        <v>1.272792206135784E-2</v>
      </c>
      <c r="BN694" s="85">
        <f t="shared" si="82"/>
        <v>1.5177565774440525</v>
      </c>
      <c r="BO694" s="85">
        <f t="shared" si="83"/>
        <v>8.4852813742385593E-3</v>
      </c>
      <c r="BP694" s="85">
        <f t="shared" si="84"/>
        <v>4.2426406871192797E-3</v>
      </c>
      <c r="BQ694" s="85">
        <f t="shared" si="85"/>
        <v>17.885011306937731</v>
      </c>
      <c r="BR694" s="85">
        <f t="shared" si="86"/>
        <v>28.009272347417571</v>
      </c>
      <c r="BS694" s="85">
        <f t="shared" si="87"/>
        <v>33.855282480492434</v>
      </c>
    </row>
    <row r="695" spans="1:71" x14ac:dyDescent="0.2">
      <c r="A695" s="22">
        <v>694</v>
      </c>
      <c r="B695" s="24" t="s">
        <v>26</v>
      </c>
      <c r="C695" s="16">
        <v>1588</v>
      </c>
      <c r="D695" s="16">
        <v>3</v>
      </c>
      <c r="E695" s="16">
        <v>6</v>
      </c>
      <c r="F695" s="16" t="s">
        <v>27</v>
      </c>
      <c r="G695" s="16">
        <v>1</v>
      </c>
      <c r="H695" s="16">
        <v>270</v>
      </c>
      <c r="I695" s="16">
        <v>28.4</v>
      </c>
      <c r="J695" s="17">
        <v>2.99</v>
      </c>
      <c r="K695" s="17">
        <v>1.97</v>
      </c>
      <c r="L695" s="17">
        <v>4.3</v>
      </c>
      <c r="M695" s="22">
        <v>18</v>
      </c>
      <c r="N695" s="17">
        <v>46.090909090909086</v>
      </c>
      <c r="O695" s="17">
        <v>24.11048182</v>
      </c>
      <c r="P695" s="17">
        <v>2.090534516765286</v>
      </c>
      <c r="Q695" s="17">
        <v>3.1484773175542409</v>
      </c>
      <c r="R695" s="17">
        <v>0.96354636363636348</v>
      </c>
      <c r="S695" s="17">
        <v>1.451161818181818</v>
      </c>
      <c r="T695" s="38">
        <v>3.1534017829981318</v>
      </c>
      <c r="U695" s="38">
        <v>1.5289299230796853</v>
      </c>
      <c r="V695" s="38">
        <v>0.80018319609815847</v>
      </c>
      <c r="W695" s="38">
        <v>1.9517681309082855</v>
      </c>
      <c r="X695" s="53">
        <v>2.1213203435596398E-3</v>
      </c>
      <c r="Y695" s="37">
        <v>4.7019999999999999E-2</v>
      </c>
      <c r="Z695" s="38">
        <v>2.6319306109416374</v>
      </c>
      <c r="AA695" s="55">
        <v>2.1213203435596398E-3</v>
      </c>
      <c r="AB695" s="37">
        <v>4.5679999999999998E-2</v>
      </c>
      <c r="AC695" s="38">
        <v>9.6436318299295536</v>
      </c>
      <c r="AD695" s="38">
        <v>0.18318000000000001</v>
      </c>
      <c r="AE695" s="38">
        <v>0.47850999999999999</v>
      </c>
      <c r="AF695" s="38">
        <v>1.8989327195770334</v>
      </c>
      <c r="AG695" s="38">
        <v>1.135604954016634</v>
      </c>
      <c r="AH695" s="38">
        <v>0.19472999999999999</v>
      </c>
      <c r="AI695" s="38">
        <v>25.804059617518536</v>
      </c>
      <c r="AJ695" s="38">
        <v>7.7249999999999999E-2</v>
      </c>
      <c r="AK695" s="38">
        <v>3.0446921444080366</v>
      </c>
      <c r="AL695" s="38">
        <v>0.57130999999999998</v>
      </c>
      <c r="AM695" s="38">
        <v>0.45907884095399898</v>
      </c>
      <c r="AN695" s="38">
        <v>0.33737</v>
      </c>
      <c r="AO695" s="38">
        <v>6.9575299283137424</v>
      </c>
      <c r="AP695" s="38">
        <v>2.5558768611378378E-2</v>
      </c>
      <c r="AQ695" s="38">
        <v>1.7463231042163511E-2</v>
      </c>
      <c r="AR695" s="38">
        <v>0.67907993695445634</v>
      </c>
      <c r="AS695" s="38">
        <v>0.59421336805644498</v>
      </c>
      <c r="AT695" s="38">
        <v>3.8678539832863503</v>
      </c>
      <c r="AU695" s="38">
        <v>0.67404118593011975</v>
      </c>
      <c r="AV695" s="38">
        <v>0.67684476605471477</v>
      </c>
      <c r="AW695" s="38">
        <v>20.615016568753365</v>
      </c>
      <c r="AX695" s="38"/>
      <c r="AY695" s="38">
        <v>1.2299800000000001</v>
      </c>
      <c r="AZ695" s="38">
        <v>0.42792999999999998</v>
      </c>
      <c r="BA695" s="38">
        <v>3.4503008262510626</v>
      </c>
      <c r="BB695" s="38">
        <v>0.12391854231268914</v>
      </c>
      <c r="BC695" s="66">
        <v>2.1213203435596398E-3</v>
      </c>
      <c r="BD695" s="38">
        <v>6.7229999999999998E-2</v>
      </c>
      <c r="BE695" s="38">
        <v>0.46594343832538831</v>
      </c>
      <c r="BF695" s="38">
        <v>0.72876542586976212</v>
      </c>
      <c r="BG695" s="38">
        <v>2.2076491074819151E-2</v>
      </c>
      <c r="BH695" s="38">
        <v>3.9620000000000002E-2</v>
      </c>
      <c r="BI695" s="69">
        <v>2.1213203435596398E-3</v>
      </c>
      <c r="BJ695" s="38">
        <v>8.7489999999999998E-2</v>
      </c>
      <c r="BK695" s="38">
        <v>0.14949000000000001</v>
      </c>
      <c r="BL695" s="85">
        <f t="shared" si="80"/>
        <v>3.5318551153141922</v>
      </c>
      <c r="BM695" s="85">
        <f t="shared" si="81"/>
        <v>1.5506600000000001</v>
      </c>
      <c r="BN695" s="85">
        <f t="shared" si="82"/>
        <v>1.6438251153141925</v>
      </c>
      <c r="BO695" s="85">
        <f t="shared" si="83"/>
        <v>0.50084000000000006</v>
      </c>
      <c r="BP695" s="85">
        <f t="shared" si="84"/>
        <v>1.04982</v>
      </c>
      <c r="BQ695" s="85">
        <f t="shared" si="85"/>
        <v>19.711966794299013</v>
      </c>
      <c r="BR695" s="85">
        <f t="shared" si="86"/>
        <v>28.848751761926572</v>
      </c>
      <c r="BS695" s="85">
        <f t="shared" si="87"/>
        <v>33.947059173209844</v>
      </c>
    </row>
    <row r="696" spans="1:71" x14ac:dyDescent="0.2">
      <c r="A696" s="22">
        <v>695</v>
      </c>
      <c r="B696" s="24" t="s">
        <v>26</v>
      </c>
      <c r="C696" s="16">
        <v>1617</v>
      </c>
      <c r="D696" s="16">
        <v>1</v>
      </c>
      <c r="E696" s="16">
        <v>1</v>
      </c>
      <c r="F696" s="16" t="s">
        <v>27</v>
      </c>
      <c r="G696" s="16">
        <v>1</v>
      </c>
      <c r="H696" s="16">
        <v>216</v>
      </c>
      <c r="I696" s="16">
        <v>28.4</v>
      </c>
      <c r="J696" s="17">
        <v>2.99</v>
      </c>
      <c r="K696" s="17">
        <v>1.97</v>
      </c>
      <c r="L696" s="17">
        <v>4.3</v>
      </c>
      <c r="M696" s="22">
        <v>0</v>
      </c>
      <c r="N696" s="17">
        <v>36.472727272727269</v>
      </c>
      <c r="O696" s="17">
        <v>26.419781820000001</v>
      </c>
      <c r="P696" s="17">
        <v>2.7290329012961116</v>
      </c>
      <c r="Q696" s="17">
        <v>2.6904386839481558</v>
      </c>
      <c r="R696" s="17">
        <v>0.99535272727272717</v>
      </c>
      <c r="S696" s="17">
        <v>0.98127636363636372</v>
      </c>
      <c r="T696" s="38">
        <v>3.9872509345225016</v>
      </c>
      <c r="U696" s="38">
        <v>1.8223752805966305</v>
      </c>
      <c r="V696" s="38">
        <v>0.92540439952456877</v>
      </c>
      <c r="W696" s="38">
        <v>1.995024487512798</v>
      </c>
      <c r="X696" s="53">
        <v>2.1213203435596398E-3</v>
      </c>
      <c r="Y696" s="37">
        <v>2.513E-2</v>
      </c>
      <c r="Z696" s="38">
        <v>2.3142198534110334</v>
      </c>
      <c r="AA696" s="55">
        <v>2.1213203435596398E-3</v>
      </c>
      <c r="AB696" s="37">
        <v>6.2370000000000002E-2</v>
      </c>
      <c r="AC696" s="38">
        <v>8.5121409056586383</v>
      </c>
      <c r="AD696" s="38">
        <v>0.17205999999999999</v>
      </c>
      <c r="AE696" s="38">
        <v>0.39056000000000002</v>
      </c>
      <c r="AF696" s="38">
        <v>0.89180707245769941</v>
      </c>
      <c r="AG696" s="38">
        <v>0.6541470457129841</v>
      </c>
      <c r="AH696" s="38">
        <v>0.30795</v>
      </c>
      <c r="AI696" s="38">
        <v>20.286847958023269</v>
      </c>
      <c r="AJ696" s="38">
        <v>0.20705999999999999</v>
      </c>
      <c r="AK696" s="38">
        <v>0.9222623511713699</v>
      </c>
      <c r="AL696" s="38">
        <v>0.50178</v>
      </c>
      <c r="AM696" s="38">
        <v>0.41375656841359015</v>
      </c>
      <c r="AN696" s="38">
        <v>0.12856999999999999</v>
      </c>
      <c r="AO696" s="38">
        <v>13.761940823393537</v>
      </c>
      <c r="AP696" s="38">
        <v>5.2730386822236339E-2</v>
      </c>
      <c r="AQ696" s="38">
        <v>4.0784557371235153E-2</v>
      </c>
      <c r="AR696" s="38">
        <v>0.94689968958732074</v>
      </c>
      <c r="AS696" s="38">
        <v>0.69327419884681118</v>
      </c>
      <c r="AT696" s="38">
        <v>4.1423189467053856</v>
      </c>
      <c r="AU696" s="38">
        <v>2.9876251011348303</v>
      </c>
      <c r="AV696" s="38">
        <v>0.82185580901137545</v>
      </c>
      <c r="AW696" s="38">
        <v>21.553938694654505</v>
      </c>
      <c r="AX696" s="38"/>
      <c r="AY696" s="38">
        <v>0.76827000000000001</v>
      </c>
      <c r="AZ696" s="38">
        <v>0.4158</v>
      </c>
      <c r="BA696" s="38">
        <v>2.6149153188006826</v>
      </c>
      <c r="BB696" s="38">
        <v>0.14047995829115709</v>
      </c>
      <c r="BC696" s="66">
        <v>2.1213203435596398E-3</v>
      </c>
      <c r="BD696" s="38">
        <v>6.8890000000000007E-2</v>
      </c>
      <c r="BE696" s="38">
        <v>0.40364621799451655</v>
      </c>
      <c r="BF696" s="38">
        <v>1.3519373662855456</v>
      </c>
      <c r="BG696" s="38">
        <v>2.8661287172900143E-2</v>
      </c>
      <c r="BH696" s="38">
        <v>2.7439999999999999E-2</v>
      </c>
      <c r="BI696" s="69">
        <v>2.1213203435596398E-3</v>
      </c>
      <c r="BJ696" s="38">
        <v>0.12345</v>
      </c>
      <c r="BK696" s="38">
        <v>0.10664999999999999</v>
      </c>
      <c r="BL696" s="85">
        <f t="shared" si="80"/>
        <v>2.8655049344701338</v>
      </c>
      <c r="BM696" s="85">
        <f t="shared" si="81"/>
        <v>1.6417800000000002</v>
      </c>
      <c r="BN696" s="85">
        <f t="shared" si="82"/>
        <v>1.0951549344701339</v>
      </c>
      <c r="BO696" s="85">
        <f t="shared" si="83"/>
        <v>0.74944</v>
      </c>
      <c r="BP696" s="85">
        <f t="shared" si="84"/>
        <v>0.89234000000000002</v>
      </c>
      <c r="BQ696" s="85">
        <f t="shared" si="85"/>
        <v>19.558537181569733</v>
      </c>
      <c r="BR696" s="85">
        <f t="shared" si="86"/>
        <v>21.209110309194639</v>
      </c>
      <c r="BS696" s="85">
        <f t="shared" si="87"/>
        <v>37.293810173365628</v>
      </c>
    </row>
    <row r="697" spans="1:71" x14ac:dyDescent="0.2">
      <c r="A697" s="22">
        <v>696</v>
      </c>
      <c r="B697" s="24" t="s">
        <v>26</v>
      </c>
      <c r="C697" s="16">
        <v>1617</v>
      </c>
      <c r="D697" s="16">
        <v>1</v>
      </c>
      <c r="E697" s="16">
        <v>1</v>
      </c>
      <c r="F697" s="16" t="s">
        <v>27</v>
      </c>
      <c r="G697" s="16">
        <v>1</v>
      </c>
      <c r="H697" s="16">
        <v>219</v>
      </c>
      <c r="I697" s="16">
        <v>28.4</v>
      </c>
      <c r="J697" s="17">
        <v>2.99</v>
      </c>
      <c r="K697" s="17">
        <v>1.97</v>
      </c>
      <c r="L697" s="17">
        <v>4.3</v>
      </c>
      <c r="M697" s="22">
        <v>3</v>
      </c>
      <c r="N697" s="17">
        <v>38.472727272727269</v>
      </c>
      <c r="O697" s="17">
        <v>25.712863639999998</v>
      </c>
      <c r="P697" s="17">
        <v>2.4084404536862003</v>
      </c>
      <c r="Q697" s="17">
        <v>2.7147400756143667</v>
      </c>
      <c r="R697" s="17">
        <v>0.92659272727272712</v>
      </c>
      <c r="S697" s="17">
        <v>1.0444345454545454</v>
      </c>
      <c r="T697" s="38">
        <v>4.2158682744397877</v>
      </c>
      <c r="U697" s="38">
        <v>1.9409812111853268</v>
      </c>
      <c r="V697" s="38">
        <v>1.0025059883202341</v>
      </c>
      <c r="W697" s="38">
        <v>2.2372932860396215</v>
      </c>
      <c r="X697" s="53">
        <v>2.1213203435596398E-3</v>
      </c>
      <c r="Y697" s="37">
        <v>2.368E-2</v>
      </c>
      <c r="Z697" s="38">
        <v>2.6347714180647368</v>
      </c>
      <c r="AA697" s="55">
        <v>2.1213203435596398E-3</v>
      </c>
      <c r="AB697" s="37">
        <v>9.9059999999999995E-2</v>
      </c>
      <c r="AC697" s="38">
        <v>9.8994055661183058</v>
      </c>
      <c r="AD697" s="38">
        <v>0.22370999999999999</v>
      </c>
      <c r="AE697" s="38">
        <v>0.53856999999999999</v>
      </c>
      <c r="AF697" s="38">
        <v>1.0792721333349287</v>
      </c>
      <c r="AG697" s="38">
        <v>0.71764120674312382</v>
      </c>
      <c r="AH697" s="38">
        <v>0.52476</v>
      </c>
      <c r="AI697" s="38">
        <v>22.588189922961003</v>
      </c>
      <c r="AJ697" s="38">
        <v>0.12404</v>
      </c>
      <c r="AK697" s="38">
        <v>1.0635629187445674</v>
      </c>
      <c r="AL697" s="38">
        <v>0.59263999999999994</v>
      </c>
      <c r="AM697" s="38">
        <v>0.49957242709231764</v>
      </c>
      <c r="AN697" s="38">
        <v>7.0290000000000005E-2</v>
      </c>
      <c r="AO697" s="38">
        <v>12.235062642085332</v>
      </c>
      <c r="AP697" s="38">
        <v>4.0357506446376437E-2</v>
      </c>
      <c r="AQ697" s="38">
        <v>3.0464272291432566E-2</v>
      </c>
      <c r="AR697" s="38">
        <v>0.62218205155152251</v>
      </c>
      <c r="AS697" s="38">
        <v>0.48065330917248028</v>
      </c>
      <c r="AT697" s="38">
        <v>2.4003837301458786</v>
      </c>
      <c r="AU697" s="38">
        <v>1.6588198115523047</v>
      </c>
      <c r="AV697" s="38">
        <v>0.58781502276898601</v>
      </c>
      <c r="AW697" s="38">
        <v>22.362957348746441</v>
      </c>
      <c r="AX697" s="38"/>
      <c r="AY697" s="38">
        <v>0.71184000000000003</v>
      </c>
      <c r="AZ697" s="38">
        <v>0.30548999999999998</v>
      </c>
      <c r="BA697" s="38">
        <v>2.6472266352233778</v>
      </c>
      <c r="BB697" s="38">
        <v>0.14035787939164548</v>
      </c>
      <c r="BC697" s="66">
        <v>2.1213203435596398E-3</v>
      </c>
      <c r="BD697" s="38">
        <v>5.944E-2</v>
      </c>
      <c r="BE697" s="38">
        <v>0.44397310113729671</v>
      </c>
      <c r="BF697" s="38">
        <v>0.90785100677631003</v>
      </c>
      <c r="BG697" s="38">
        <v>1.4780573822523546E-2</v>
      </c>
      <c r="BH697" s="38">
        <v>3.0960000000000001E-2</v>
      </c>
      <c r="BI697" s="69">
        <v>2.1213203435596398E-3</v>
      </c>
      <c r="BJ697" s="38">
        <v>0.11183999999999999</v>
      </c>
      <c r="BK697" s="38">
        <v>0.13342000000000001</v>
      </c>
      <c r="BL697" s="85">
        <f t="shared" si="80"/>
        <v>3.4160849541790008</v>
      </c>
      <c r="BM697" s="85">
        <f t="shared" si="81"/>
        <v>2.1027799999999996</v>
      </c>
      <c r="BN697" s="85">
        <f t="shared" si="82"/>
        <v>1.2430149541790012</v>
      </c>
      <c r="BO697" s="85">
        <f t="shared" si="83"/>
        <v>0.97157000000000004</v>
      </c>
      <c r="BP697" s="85">
        <f t="shared" si="84"/>
        <v>1.1312099999999998</v>
      </c>
      <c r="BQ697" s="85">
        <f t="shared" si="85"/>
        <v>21.932947064511573</v>
      </c>
      <c r="BR697" s="85">
        <f t="shared" si="86"/>
        <v>23.651752841705569</v>
      </c>
      <c r="BS697" s="85">
        <f t="shared" si="87"/>
        <v>33.695054889713688</v>
      </c>
    </row>
    <row r="698" spans="1:71" x14ac:dyDescent="0.2">
      <c r="A698" s="22">
        <v>697</v>
      </c>
      <c r="B698" s="24" t="s">
        <v>26</v>
      </c>
      <c r="C698" s="16">
        <v>1617</v>
      </c>
      <c r="D698" s="16">
        <v>1</v>
      </c>
      <c r="E698" s="16">
        <v>1</v>
      </c>
      <c r="F698" s="16" t="s">
        <v>27</v>
      </c>
      <c r="G698" s="16">
        <v>1</v>
      </c>
      <c r="H698" s="16">
        <v>222</v>
      </c>
      <c r="I698" s="16">
        <v>28.4</v>
      </c>
      <c r="J698" s="17">
        <v>2.99</v>
      </c>
      <c r="K698" s="17">
        <v>1.97</v>
      </c>
      <c r="L698" s="17">
        <v>4.3</v>
      </c>
      <c r="M698" s="22">
        <v>6</v>
      </c>
      <c r="N698" s="17">
        <v>36.872727272727268</v>
      </c>
      <c r="O698" s="17">
        <v>25.7928</v>
      </c>
      <c r="P698" s="17">
        <v>2.7645759368836291</v>
      </c>
      <c r="Q698" s="17">
        <v>2.6605424063116372</v>
      </c>
      <c r="R698" s="17">
        <v>1.0193745454545453</v>
      </c>
      <c r="S698" s="17">
        <v>0.98101454545454536</v>
      </c>
      <c r="T698" s="38">
        <v>3.886886843581943</v>
      </c>
      <c r="U698" s="38">
        <v>1.8184887886160417</v>
      </c>
      <c r="V698" s="38">
        <v>0.94964889853653267</v>
      </c>
      <c r="W698" s="38">
        <v>2.1235853864894705</v>
      </c>
      <c r="X698" s="53">
        <v>2.1213203435596398E-3</v>
      </c>
      <c r="Y698" s="37">
        <v>2.8049999999999999E-2</v>
      </c>
      <c r="Z698" s="38">
        <v>2.5348731918354726</v>
      </c>
      <c r="AA698" s="55">
        <v>2.1213203435596398E-3</v>
      </c>
      <c r="AB698" s="37">
        <v>7.9310000000000005E-2</v>
      </c>
      <c r="AC698" s="38">
        <v>9.7283171364380134</v>
      </c>
      <c r="AD698" s="38">
        <v>0.23657</v>
      </c>
      <c r="AE698" s="38">
        <v>0.47932999999999998</v>
      </c>
      <c r="AF698" s="38">
        <v>1.1417411944199678</v>
      </c>
      <c r="AG698" s="38">
        <v>0.85928448362646914</v>
      </c>
      <c r="AH698" s="38">
        <v>0.25568000000000002</v>
      </c>
      <c r="AI698" s="38">
        <v>23.874107297312285</v>
      </c>
      <c r="AJ698" s="38">
        <v>0.13427</v>
      </c>
      <c r="AK698" s="38">
        <v>1.2359425244965412</v>
      </c>
      <c r="AL698" s="38">
        <v>0.49814999999999998</v>
      </c>
      <c r="AM698" s="38">
        <v>0.51011761859475979</v>
      </c>
      <c r="AN698" s="38">
        <v>0.25036999999999998</v>
      </c>
      <c r="AO698" s="38">
        <v>11.330809828568531</v>
      </c>
      <c r="AP698" s="38">
        <v>4.0635790480378617E-2</v>
      </c>
      <c r="AQ698" s="38">
        <v>3.0364152150313604E-2</v>
      </c>
      <c r="AR698" s="38">
        <v>0.57874975524177474</v>
      </c>
      <c r="AS698" s="38">
        <v>0.47089179835685946</v>
      </c>
      <c r="AT698" s="38">
        <v>1.9484089484094518</v>
      </c>
      <c r="AU698" s="38">
        <v>1.9755995383530254</v>
      </c>
      <c r="AV698" s="38">
        <v>0.67125300347455741</v>
      </c>
      <c r="AW698" s="38">
        <v>22.594468167661322</v>
      </c>
      <c r="AX698" s="38"/>
      <c r="AY698" s="38">
        <v>0.80535000000000001</v>
      </c>
      <c r="AZ698" s="38">
        <v>0.32869999999999999</v>
      </c>
      <c r="BA698" s="38">
        <v>2.4810292762969288</v>
      </c>
      <c r="BB698" s="38">
        <v>0.13478190681288613</v>
      </c>
      <c r="BC698" s="66">
        <v>2.1213203435596398E-3</v>
      </c>
      <c r="BD698" s="38">
        <v>6.4879999999999993E-2</v>
      </c>
      <c r="BE698" s="38">
        <v>0.42185465992431537</v>
      </c>
      <c r="BF698" s="38">
        <v>1.0574973327644988</v>
      </c>
      <c r="BG698" s="38">
        <v>2.6434072648779342E-2</v>
      </c>
      <c r="BH698" s="38">
        <v>3.2739999999999998E-2</v>
      </c>
      <c r="BI698" s="69">
        <v>2.1213203435596398E-3</v>
      </c>
      <c r="BJ698" s="38">
        <v>0.12565000000000001</v>
      </c>
      <c r="BK698" s="38">
        <v>0.14266999999999999</v>
      </c>
      <c r="BL698" s="85">
        <f t="shared" si="80"/>
        <v>3.3332534225647885</v>
      </c>
      <c r="BM698" s="85">
        <f t="shared" si="81"/>
        <v>1.6833099999999996</v>
      </c>
      <c r="BN698" s="85">
        <f t="shared" si="82"/>
        <v>1.3995734225647887</v>
      </c>
      <c r="BO698" s="85">
        <f t="shared" si="83"/>
        <v>0.70583000000000007</v>
      </c>
      <c r="BP698" s="85">
        <f t="shared" si="84"/>
        <v>0.9774799999999999</v>
      </c>
      <c r="BQ698" s="85">
        <f t="shared" si="85"/>
        <v>21.043921565841035</v>
      </c>
      <c r="BR698" s="85">
        <f t="shared" si="86"/>
        <v>25.110049821808825</v>
      </c>
      <c r="BS698" s="85">
        <f t="shared" si="87"/>
        <v>33.936201043262216</v>
      </c>
    </row>
    <row r="699" spans="1:71" x14ac:dyDescent="0.2">
      <c r="A699" s="22">
        <v>698</v>
      </c>
      <c r="B699" s="24" t="s">
        <v>26</v>
      </c>
      <c r="C699" s="16">
        <v>1617</v>
      </c>
      <c r="D699" s="16">
        <v>1</v>
      </c>
      <c r="E699" s="16">
        <v>1</v>
      </c>
      <c r="F699" s="16" t="s">
        <v>27</v>
      </c>
      <c r="G699" s="16">
        <v>1</v>
      </c>
      <c r="H699" s="16">
        <v>225</v>
      </c>
      <c r="I699" s="16">
        <v>28.4</v>
      </c>
      <c r="J699" s="17">
        <v>2.99</v>
      </c>
      <c r="K699" s="17">
        <v>1.97</v>
      </c>
      <c r="L699" s="17">
        <v>4.3</v>
      </c>
      <c r="M699" s="22">
        <v>9</v>
      </c>
      <c r="N699" s="17">
        <v>38.477272727272727</v>
      </c>
      <c r="O699" s="17">
        <v>27.018490910000001</v>
      </c>
      <c r="P699" s="17">
        <v>2.6796066154754867</v>
      </c>
      <c r="Q699" s="17">
        <v>2.6390620200826933</v>
      </c>
      <c r="R699" s="17">
        <v>1.0310395454545453</v>
      </c>
      <c r="S699" s="17">
        <v>1.0154390909090909</v>
      </c>
      <c r="T699" s="38">
        <v>4.0078686778848844</v>
      </c>
      <c r="U699" s="38">
        <v>1.9735883730270538</v>
      </c>
      <c r="V699" s="38">
        <v>1.0475881124698512</v>
      </c>
      <c r="W699" s="38">
        <v>2.3733342862612434</v>
      </c>
      <c r="X699" s="53">
        <v>2.1213203435596398E-3</v>
      </c>
      <c r="Y699" s="37">
        <v>3.3759999999999998E-2</v>
      </c>
      <c r="Z699" s="38">
        <v>2.8174365387373324</v>
      </c>
      <c r="AA699" s="55">
        <v>2.1213203435596398E-3</v>
      </c>
      <c r="AB699" s="37">
        <v>7.2870000000000004E-2</v>
      </c>
      <c r="AC699" s="38">
        <v>10.309994665407734</v>
      </c>
      <c r="AD699" s="38">
        <v>0.21037</v>
      </c>
      <c r="AE699" s="38">
        <v>0.41991000000000001</v>
      </c>
      <c r="AF699" s="38">
        <v>1.2523185995759667</v>
      </c>
      <c r="AG699" s="38">
        <v>0.80519472877308118</v>
      </c>
      <c r="AH699" s="38">
        <v>0.30858999999999998</v>
      </c>
      <c r="AI699" s="38">
        <v>25.54483862742854</v>
      </c>
      <c r="AJ699" s="38">
        <v>0.12184</v>
      </c>
      <c r="AK699" s="38">
        <v>0.58113241719697928</v>
      </c>
      <c r="AL699" s="38">
        <v>0.47166999999999998</v>
      </c>
      <c r="AM699" s="38">
        <v>0.46337167885138164</v>
      </c>
      <c r="AN699" s="38">
        <v>0.21246999999999999</v>
      </c>
      <c r="AO699" s="38">
        <v>9.9035024921254884</v>
      </c>
      <c r="AP699" s="38">
        <v>4.2298759702382324E-2</v>
      </c>
      <c r="AQ699" s="38">
        <v>2.7599054892973932E-2</v>
      </c>
      <c r="AR699" s="38">
        <v>0.57724352215082686</v>
      </c>
      <c r="AS699" s="38">
        <v>0.39150054203142282</v>
      </c>
      <c r="AT699" s="38">
        <v>1.5720735771479484</v>
      </c>
      <c r="AU699" s="38">
        <v>1.8497782936092082</v>
      </c>
      <c r="AV699" s="38">
        <v>0.67631091384680719</v>
      </c>
      <c r="AW699" s="38">
        <v>21.371924763286174</v>
      </c>
      <c r="AX699" s="38"/>
      <c r="AY699" s="38">
        <v>0.73028000000000004</v>
      </c>
      <c r="AZ699" s="38">
        <v>0.36651</v>
      </c>
      <c r="BA699" s="38">
        <v>2.5320156619446661</v>
      </c>
      <c r="BB699" s="38">
        <v>0.14681316400667063</v>
      </c>
      <c r="BC699" s="66">
        <v>2.1213203435596398E-3</v>
      </c>
      <c r="BD699" s="38">
        <v>6.4930000000000002E-2</v>
      </c>
      <c r="BE699" s="38">
        <v>0.44450945454025731</v>
      </c>
      <c r="BF699" s="38">
        <v>1.0754455944322669</v>
      </c>
      <c r="BG699" s="38">
        <v>2.1213203435596398E-3</v>
      </c>
      <c r="BH699" s="38">
        <v>3.7949999999999998E-2</v>
      </c>
      <c r="BI699" s="69">
        <v>2.1213203435596398E-3</v>
      </c>
      <c r="BJ699" s="38">
        <v>0.11448999999999999</v>
      </c>
      <c r="BK699" s="38">
        <v>0.15182999999999999</v>
      </c>
      <c r="BL699" s="85">
        <f t="shared" si="80"/>
        <v>3.1221677279680224</v>
      </c>
      <c r="BM699" s="85">
        <f t="shared" si="81"/>
        <v>1.6052499999999998</v>
      </c>
      <c r="BN699" s="85">
        <f t="shared" si="82"/>
        <v>1.3044477279680224</v>
      </c>
      <c r="BO699" s="85">
        <f t="shared" si="83"/>
        <v>0.71367000000000003</v>
      </c>
      <c r="BP699" s="85">
        <f t="shared" si="84"/>
        <v>0.89158000000000004</v>
      </c>
      <c r="BQ699" s="85">
        <f t="shared" si="85"/>
        <v>22.531931974131659</v>
      </c>
      <c r="BR699" s="85">
        <f t="shared" si="86"/>
        <v>26.125971044625519</v>
      </c>
      <c r="BS699" s="85">
        <f t="shared" si="87"/>
        <v>32.179867262622274</v>
      </c>
    </row>
    <row r="700" spans="1:71" x14ac:dyDescent="0.2">
      <c r="A700" s="22">
        <v>699</v>
      </c>
      <c r="B700" s="24" t="s">
        <v>26</v>
      </c>
      <c r="C700" s="16">
        <v>1617</v>
      </c>
      <c r="D700" s="16">
        <v>1</v>
      </c>
      <c r="E700" s="16">
        <v>1</v>
      </c>
      <c r="F700" s="16" t="s">
        <v>27</v>
      </c>
      <c r="G700" s="16">
        <v>1</v>
      </c>
      <c r="H700" s="16">
        <v>228</v>
      </c>
      <c r="I700" s="16">
        <v>28.4</v>
      </c>
      <c r="J700" s="17">
        <v>2.99</v>
      </c>
      <c r="K700" s="17">
        <v>1.97</v>
      </c>
      <c r="L700" s="17">
        <v>4.3</v>
      </c>
      <c r="M700" s="22">
        <v>12</v>
      </c>
      <c r="N700" s="17">
        <v>34.063636363636363</v>
      </c>
      <c r="O700" s="17">
        <v>25.712863639999998</v>
      </c>
      <c r="P700" s="17">
        <v>2.7577101681345075</v>
      </c>
      <c r="Q700" s="17">
        <v>2.664911929543635</v>
      </c>
      <c r="R700" s="17">
        <v>0.93937636363636368</v>
      </c>
      <c r="S700" s="17">
        <v>0.90776590909090904</v>
      </c>
      <c r="T700" s="38">
        <v>3.9904733281175933</v>
      </c>
      <c r="U700" s="38">
        <v>2.136705566427211</v>
      </c>
      <c r="V700" s="38">
        <v>1.1792912441877488</v>
      </c>
      <c r="W700" s="38">
        <v>2.6779188724082541</v>
      </c>
      <c r="X700" s="53">
        <v>2.1213203435596398E-3</v>
      </c>
      <c r="Y700" s="37">
        <v>4.0439999999999997E-2</v>
      </c>
      <c r="Z700" s="38">
        <v>3.140889569655835</v>
      </c>
      <c r="AA700" s="55">
        <v>2.1213203435596398E-3</v>
      </c>
      <c r="AB700" s="37">
        <v>7.9750000000000001E-2</v>
      </c>
      <c r="AC700" s="38">
        <v>10.826238686014914</v>
      </c>
      <c r="AD700" s="38">
        <v>0.20887</v>
      </c>
      <c r="AE700" s="38">
        <v>0.44651999999999997</v>
      </c>
      <c r="AF700" s="38">
        <v>1.2983294857075134</v>
      </c>
      <c r="AG700" s="38">
        <v>0.86065498083238223</v>
      </c>
      <c r="AH700" s="38">
        <v>0.19045000000000001</v>
      </c>
      <c r="AI700" s="38">
        <v>26.368971101460303</v>
      </c>
      <c r="AJ700" s="38">
        <v>0.11642</v>
      </c>
      <c r="AK700" s="38">
        <v>1.3511716519025661</v>
      </c>
      <c r="AL700" s="38">
        <v>0.43540000000000001</v>
      </c>
      <c r="AM700" s="38">
        <v>0.45794275569785386</v>
      </c>
      <c r="AN700" s="38">
        <v>0.16891999999999999</v>
      </c>
      <c r="AO700" s="38">
        <v>9.298828600342425</v>
      </c>
      <c r="AP700" s="38">
        <v>3.7362932024046676E-2</v>
      </c>
      <c r="AQ700" s="38">
        <v>2.6104311698316281E-2</v>
      </c>
      <c r="AR700" s="38">
        <v>0.50166384280622833</v>
      </c>
      <c r="AS700" s="38">
        <v>0.36156719600024084</v>
      </c>
      <c r="AT700" s="38">
        <v>1.1839247559181412</v>
      </c>
      <c r="AU700" s="38">
        <v>1.7415947346692731</v>
      </c>
      <c r="AV700" s="38">
        <v>0.64447709808503473</v>
      </c>
      <c r="AW700" s="38">
        <v>20.013685067779885</v>
      </c>
      <c r="AX700" s="38"/>
      <c r="AY700" s="38">
        <v>0.79510000000000003</v>
      </c>
      <c r="AZ700" s="38">
        <v>0.41306999999999999</v>
      </c>
      <c r="BA700" s="38">
        <v>2.5439093248435531</v>
      </c>
      <c r="BB700" s="38">
        <v>0.10925447696637604</v>
      </c>
      <c r="BC700" s="66">
        <v>2.1213203435596398E-3</v>
      </c>
      <c r="BD700" s="38">
        <v>6.5079999999999999E-2</v>
      </c>
      <c r="BE700" s="38">
        <v>0.42504919795650264</v>
      </c>
      <c r="BF700" s="38">
        <v>1.0036583472142373</v>
      </c>
      <c r="BG700" s="38">
        <v>2.1213203435596398E-3</v>
      </c>
      <c r="BH700" s="38">
        <v>3.5540000000000002E-2</v>
      </c>
      <c r="BI700" s="69">
        <v>2.1213203435596398E-3</v>
      </c>
      <c r="BJ700" s="38">
        <v>0.17665</v>
      </c>
      <c r="BK700" s="38">
        <v>0.17641999999999999</v>
      </c>
      <c r="BL700" s="85">
        <f t="shared" si="80"/>
        <v>3.0074890568737955</v>
      </c>
      <c r="BM700" s="85">
        <f t="shared" si="81"/>
        <v>1.4774099999999999</v>
      </c>
      <c r="BN700" s="85">
        <f t="shared" si="82"/>
        <v>1.3611590568737957</v>
      </c>
      <c r="BO700" s="85">
        <f t="shared" si="83"/>
        <v>0.59548999999999996</v>
      </c>
      <c r="BP700" s="85">
        <f t="shared" si="84"/>
        <v>0.88192000000000004</v>
      </c>
      <c r="BQ700" s="85">
        <f t="shared" si="85"/>
        <v>23.953638587155119</v>
      </c>
      <c r="BR700" s="85">
        <f t="shared" si="86"/>
        <v>27.720142753362868</v>
      </c>
      <c r="BS700" s="85">
        <f t="shared" si="87"/>
        <v>30.260475246992517</v>
      </c>
    </row>
    <row r="701" spans="1:71" x14ac:dyDescent="0.2">
      <c r="A701" s="22">
        <v>700</v>
      </c>
      <c r="B701" s="24" t="s">
        <v>26</v>
      </c>
      <c r="C701" s="16">
        <v>1617</v>
      </c>
      <c r="D701" s="16">
        <v>1</v>
      </c>
      <c r="E701" s="16">
        <v>1</v>
      </c>
      <c r="F701" s="16" t="s">
        <v>27</v>
      </c>
      <c r="G701" s="16">
        <v>1</v>
      </c>
      <c r="H701" s="16">
        <v>231</v>
      </c>
      <c r="I701" s="16">
        <v>28.4</v>
      </c>
      <c r="J701" s="17">
        <v>2.99</v>
      </c>
      <c r="K701" s="17">
        <v>1.97</v>
      </c>
      <c r="L701" s="17">
        <v>4.3</v>
      </c>
      <c r="M701" s="22">
        <v>15</v>
      </c>
      <c r="N701" s="17">
        <v>33.86818181818181</v>
      </c>
      <c r="O701" s="17">
        <v>20.657272729999999</v>
      </c>
      <c r="P701" s="17">
        <v>2.8783411622600994</v>
      </c>
      <c r="Q701" s="17">
        <v>2.7639632264125629</v>
      </c>
      <c r="R701" s="17">
        <v>0.97484181818181792</v>
      </c>
      <c r="S701" s="17">
        <v>0.93610409090909097</v>
      </c>
      <c r="T701" s="38">
        <v>4.3547087081675224</v>
      </c>
      <c r="U701" s="38">
        <v>2.1780544090042322</v>
      </c>
      <c r="V701" s="38">
        <v>1.1840930484324377</v>
      </c>
      <c r="W701" s="38">
        <v>2.5573329257342592</v>
      </c>
      <c r="X701" s="53">
        <v>2.1213203435596398E-3</v>
      </c>
      <c r="Y701" s="37">
        <v>3.6560000000000002E-2</v>
      </c>
      <c r="Z701" s="38">
        <v>3.0032858665253381</v>
      </c>
      <c r="AA701" s="55">
        <v>2.1213203435596398E-3</v>
      </c>
      <c r="AB701" s="37">
        <v>7.1779999999999997E-2</v>
      </c>
      <c r="AC701" s="38">
        <v>10.297782637619351</v>
      </c>
      <c r="AD701" s="38">
        <v>0.20992</v>
      </c>
      <c r="AE701" s="38">
        <v>0.43614000000000003</v>
      </c>
      <c r="AF701" s="38">
        <v>1.3285421083636673</v>
      </c>
      <c r="AG701" s="38">
        <v>0.83117453241680883</v>
      </c>
      <c r="AH701" s="38">
        <v>0.15359</v>
      </c>
      <c r="AI701" s="38">
        <v>25.152444177585089</v>
      </c>
      <c r="AJ701" s="38">
        <v>9.5339999999999994E-2</v>
      </c>
      <c r="AK701" s="38">
        <v>1.3687847044599231</v>
      </c>
      <c r="AL701" s="38">
        <v>0.42884</v>
      </c>
      <c r="AM701" s="38">
        <v>0.45711880862614002</v>
      </c>
      <c r="AN701" s="38">
        <v>0.18310000000000001</v>
      </c>
      <c r="AO701" s="38">
        <v>9.83432477924128</v>
      </c>
      <c r="AP701" s="38">
        <v>3.024139875974003E-2</v>
      </c>
      <c r="AQ701" s="38">
        <v>2.3729041969672873E-2</v>
      </c>
      <c r="AR701" s="38">
        <v>0.44490282633843004</v>
      </c>
      <c r="AS701" s="38">
        <v>0.34501167621981915</v>
      </c>
      <c r="AT701" s="38">
        <v>0.89988930190018979</v>
      </c>
      <c r="AU701" s="38">
        <v>1.3250545307531816</v>
      </c>
      <c r="AV701" s="38">
        <v>0.63675953106867833</v>
      </c>
      <c r="AW701" s="38">
        <v>22.000469589602012</v>
      </c>
      <c r="AX701" s="38"/>
      <c r="AY701" s="38">
        <v>0.77898000000000001</v>
      </c>
      <c r="AZ701" s="38">
        <v>0.47260000000000002</v>
      </c>
      <c r="BA701" s="38">
        <v>2.4739473972013069</v>
      </c>
      <c r="BB701" s="38">
        <v>0.1084829787127151</v>
      </c>
      <c r="BC701" s="66">
        <v>2.1213203435596398E-3</v>
      </c>
      <c r="BD701" s="38">
        <v>6.2789999999999999E-2</v>
      </c>
      <c r="BE701" s="38">
        <v>0.42502514396553659</v>
      </c>
      <c r="BF701" s="38">
        <v>0.85083737244335567</v>
      </c>
      <c r="BG701" s="38">
        <v>1.6730136313620071E-2</v>
      </c>
      <c r="BH701" s="38">
        <v>3.6080000000000001E-2</v>
      </c>
      <c r="BI701" s="69">
        <v>2.1213203435596398E-3</v>
      </c>
      <c r="BJ701" s="38">
        <v>0.19996</v>
      </c>
      <c r="BK701" s="38">
        <v>0.20077999999999999</v>
      </c>
      <c r="BL701" s="85">
        <f t="shared" si="80"/>
        <v>2.9056846613865086</v>
      </c>
      <c r="BM701" s="85">
        <f t="shared" si="81"/>
        <v>1.39561</v>
      </c>
      <c r="BN701" s="85">
        <f t="shared" si="82"/>
        <v>1.3269746613865085</v>
      </c>
      <c r="BO701" s="85">
        <f t="shared" si="83"/>
        <v>0.53063000000000005</v>
      </c>
      <c r="BP701" s="85">
        <f t="shared" si="84"/>
        <v>0.86498000000000008</v>
      </c>
      <c r="BQ701" s="85">
        <f t="shared" si="85"/>
        <v>23.577378915826699</v>
      </c>
      <c r="BR701" s="85">
        <f t="shared" si="86"/>
        <v>26.521228882045012</v>
      </c>
      <c r="BS701" s="85">
        <f t="shared" si="87"/>
        <v>31.336513565935377</v>
      </c>
    </row>
    <row r="702" spans="1:71" x14ac:dyDescent="0.2">
      <c r="A702" s="22">
        <v>701</v>
      </c>
      <c r="B702" s="24" t="s">
        <v>26</v>
      </c>
      <c r="C702" s="16">
        <v>1617</v>
      </c>
      <c r="D702" s="16">
        <v>1</v>
      </c>
      <c r="E702" s="16">
        <v>1</v>
      </c>
      <c r="F702" s="16" t="s">
        <v>27</v>
      </c>
      <c r="G702" s="16">
        <v>1</v>
      </c>
      <c r="H702" s="16">
        <v>234</v>
      </c>
      <c r="I702" s="16">
        <v>28.4</v>
      </c>
      <c r="J702" s="17">
        <v>2.99</v>
      </c>
      <c r="K702" s="17">
        <v>1.97</v>
      </c>
      <c r="L702" s="17">
        <v>4.3</v>
      </c>
      <c r="M702" s="22">
        <v>18</v>
      </c>
      <c r="N702" s="17">
        <v>31.936363636363637</v>
      </c>
      <c r="O702" s="17">
        <v>22.629709089999999</v>
      </c>
      <c r="P702" s="17">
        <v>2.8602391118701962</v>
      </c>
      <c r="Q702" s="17">
        <v>2.7452191858810133</v>
      </c>
      <c r="R702" s="17">
        <v>0.91345636363636362</v>
      </c>
      <c r="S702" s="17">
        <v>0.87672318181818176</v>
      </c>
      <c r="T702" s="38">
        <v>4.3139735700641602</v>
      </c>
      <c r="U702" s="38">
        <v>2.1726924186173098</v>
      </c>
      <c r="V702" s="38">
        <v>1.1561898151344088</v>
      </c>
      <c r="W702" s="38">
        <v>2.5210583368292938</v>
      </c>
      <c r="X702" s="53">
        <v>2.1213203435596398E-3</v>
      </c>
      <c r="Y702" s="37">
        <v>3.4709999999999998E-2</v>
      </c>
      <c r="Z702" s="38">
        <v>2.8802997870341662</v>
      </c>
      <c r="AA702" s="55">
        <v>2.1213203435596398E-3</v>
      </c>
      <c r="AB702" s="37">
        <v>7.1069999999999994E-2</v>
      </c>
      <c r="AC702" s="38">
        <v>10.477648969212487</v>
      </c>
      <c r="AD702" s="38">
        <v>0.22384000000000001</v>
      </c>
      <c r="AE702" s="38">
        <v>0.54913999999999996</v>
      </c>
      <c r="AF702" s="38">
        <v>1.111594745934537</v>
      </c>
      <c r="AG702" s="38">
        <v>0.87123998780130507</v>
      </c>
      <c r="AH702" s="38">
        <v>0.36425000000000002</v>
      </c>
      <c r="AI702" s="38">
        <v>26.726483287953233</v>
      </c>
      <c r="AJ702" s="38">
        <v>9.554E-2</v>
      </c>
      <c r="AK702" s="38">
        <v>1.2017521115848613</v>
      </c>
      <c r="AL702" s="38">
        <v>0.59263999999999994</v>
      </c>
      <c r="AM702" s="38">
        <v>0.46950653360499406</v>
      </c>
      <c r="AN702" s="38">
        <v>0.18071000000000001</v>
      </c>
      <c r="AO702" s="38">
        <v>10.541532153604152</v>
      </c>
      <c r="AP702" s="38">
        <v>3.1315910356935539E-2</v>
      </c>
      <c r="AQ702" s="38">
        <v>2.5117671314041003E-2</v>
      </c>
      <c r="AR702" s="38">
        <v>0.38980142763596343</v>
      </c>
      <c r="AS702" s="38">
        <v>0.32731286360259071</v>
      </c>
      <c r="AT702" s="38">
        <v>0.63985118822311982</v>
      </c>
      <c r="AU702" s="38">
        <v>1.2456359378237365</v>
      </c>
      <c r="AV702" s="38">
        <v>0.58035191358947902</v>
      </c>
      <c r="AW702" s="38">
        <v>21.0514259425495</v>
      </c>
      <c r="AX702" s="38"/>
      <c r="AY702" s="38">
        <v>0.64688000000000001</v>
      </c>
      <c r="AZ702" s="38">
        <v>0.51060000000000005</v>
      </c>
      <c r="BA702" s="38">
        <v>2.4570385950927878</v>
      </c>
      <c r="BB702" s="38">
        <v>0.16560740849875305</v>
      </c>
      <c r="BC702" s="66">
        <v>2.1213203435596398E-3</v>
      </c>
      <c r="BD702" s="38">
        <v>5.8880000000000002E-2</v>
      </c>
      <c r="BE702" s="38">
        <v>0.43260273010189609</v>
      </c>
      <c r="BF702" s="38">
        <v>0.72714168276958047</v>
      </c>
      <c r="BG702" s="38">
        <v>2.1213203435596398E-3</v>
      </c>
      <c r="BH702" s="38">
        <v>3.721E-2</v>
      </c>
      <c r="BI702" s="69">
        <v>2.1213203435596398E-3</v>
      </c>
      <c r="BJ702" s="38">
        <v>0.19500999999999999</v>
      </c>
      <c r="BK702" s="38">
        <v>0.21467</v>
      </c>
      <c r="BL702" s="85">
        <f t="shared" si="80"/>
        <v>3.4547678417498586</v>
      </c>
      <c r="BM702" s="85">
        <f t="shared" si="81"/>
        <v>1.8964799999999999</v>
      </c>
      <c r="BN702" s="85">
        <f t="shared" si="82"/>
        <v>1.3775778417498588</v>
      </c>
      <c r="BO702" s="85">
        <f t="shared" si="83"/>
        <v>0.75469999999999993</v>
      </c>
      <c r="BP702" s="85">
        <f t="shared" si="84"/>
        <v>1.1417799999999998</v>
      </c>
      <c r="BQ702" s="85">
        <f t="shared" si="85"/>
        <v>23.523984217235387</v>
      </c>
      <c r="BR702" s="85">
        <f t="shared" si="86"/>
        <v>27.928235399538096</v>
      </c>
      <c r="BS702" s="85">
        <f t="shared" si="87"/>
        <v>29.742817232589061</v>
      </c>
    </row>
    <row r="703" spans="1:71" x14ac:dyDescent="0.2">
      <c r="A703" s="22">
        <v>702</v>
      </c>
      <c r="B703" s="24" t="s">
        <v>26</v>
      </c>
      <c r="C703" s="16">
        <v>1617</v>
      </c>
      <c r="D703" s="16">
        <v>2</v>
      </c>
      <c r="E703" s="16">
        <v>1</v>
      </c>
      <c r="F703" s="16" t="s">
        <v>28</v>
      </c>
      <c r="G703" s="16">
        <v>1</v>
      </c>
      <c r="H703" s="16">
        <v>251</v>
      </c>
      <c r="I703" s="16">
        <v>31.3</v>
      </c>
      <c r="J703" s="17">
        <v>4.91</v>
      </c>
      <c r="K703" s="17">
        <v>3.48</v>
      </c>
      <c r="L703" s="17">
        <v>6.6</v>
      </c>
      <c r="M703" s="22">
        <v>0</v>
      </c>
      <c r="N703" s="17">
        <v>39.077272727272728</v>
      </c>
      <c r="O703" s="17">
        <v>27.26236364</v>
      </c>
      <c r="P703" s="17">
        <v>2.0415098290101201</v>
      </c>
      <c r="Q703" s="17">
        <v>2.7804106083517506</v>
      </c>
      <c r="R703" s="17">
        <v>0.79776636363636366</v>
      </c>
      <c r="S703" s="17">
        <v>1.0865086363636363</v>
      </c>
      <c r="T703" s="38">
        <v>3.8610241097214706</v>
      </c>
      <c r="U703" s="38">
        <v>1.6191396837921341</v>
      </c>
      <c r="V703" s="38">
        <v>0.80023815209478089</v>
      </c>
      <c r="W703" s="38">
        <v>1.6935172171133901</v>
      </c>
      <c r="X703" s="53">
        <v>2.1213203435596398E-3</v>
      </c>
      <c r="Y703" s="37">
        <v>3.1919999999999997E-2</v>
      </c>
      <c r="Z703" s="38">
        <v>2.1734270686326691</v>
      </c>
      <c r="AA703" s="55">
        <v>2.1213203435596398E-3</v>
      </c>
      <c r="AB703" s="37">
        <v>4.301E-2</v>
      </c>
      <c r="AC703" s="38">
        <v>8.2079193166470894</v>
      </c>
      <c r="AD703" s="38">
        <v>0.12848000000000001</v>
      </c>
      <c r="AE703" s="38">
        <v>0.30406</v>
      </c>
      <c r="AF703" s="38">
        <v>1.7011254133990727</v>
      </c>
      <c r="AG703" s="38">
        <v>0.75549488461575942</v>
      </c>
      <c r="AH703" s="38">
        <v>0.12617999999999999</v>
      </c>
      <c r="AI703" s="38">
        <v>21.784148665758117</v>
      </c>
      <c r="AJ703" s="38">
        <v>0.12639</v>
      </c>
      <c r="AK703" s="38">
        <v>1.92720873435601</v>
      </c>
      <c r="AL703" s="38">
        <v>0.29265999999999998</v>
      </c>
      <c r="AM703" s="38">
        <v>0.36037135165274659</v>
      </c>
      <c r="AN703" s="38">
        <v>0.22067999999999999</v>
      </c>
      <c r="AO703" s="38">
        <v>8.8129701762213397</v>
      </c>
      <c r="AP703" s="38">
        <v>4.4897089432998021E-2</v>
      </c>
      <c r="AQ703" s="38">
        <v>4.1233394621695348E-2</v>
      </c>
      <c r="AR703" s="38">
        <v>1.0898799711850129</v>
      </c>
      <c r="AS703" s="38">
        <v>0.87447779467292697</v>
      </c>
      <c r="AT703" s="38">
        <v>4.5572478589865888</v>
      </c>
      <c r="AU703" s="38">
        <v>1.3058648771080303</v>
      </c>
      <c r="AV703" s="38">
        <v>0.76602954345930363</v>
      </c>
      <c r="AW703" s="38">
        <v>25.488978690020637</v>
      </c>
      <c r="AX703" s="38"/>
      <c r="AY703" s="38">
        <v>1.0997399999999999</v>
      </c>
      <c r="AZ703" s="38">
        <v>0.48522999999999999</v>
      </c>
      <c r="BA703" s="38">
        <v>2.7487992983396397</v>
      </c>
      <c r="BB703" s="38">
        <v>0.11055127416405135</v>
      </c>
      <c r="BC703" s="66">
        <v>2.1213203435596398E-3</v>
      </c>
      <c r="BD703" s="38">
        <v>0.11669</v>
      </c>
      <c r="BE703" s="38">
        <v>0.34653337916162941</v>
      </c>
      <c r="BF703" s="38">
        <v>1.1504940454841828</v>
      </c>
      <c r="BG703" s="38">
        <v>3.3964913245315607E-2</v>
      </c>
      <c r="BH703" s="38">
        <v>2.726E-2</v>
      </c>
      <c r="BI703" s="69">
        <v>2.1213203435596398E-3</v>
      </c>
      <c r="BJ703" s="38">
        <v>0.10471999999999999</v>
      </c>
      <c r="BK703" s="38">
        <v>0.10357</v>
      </c>
      <c r="BL703" s="85">
        <f t="shared" si="80"/>
        <v>2.3913675566120656</v>
      </c>
      <c r="BM703" s="85">
        <f t="shared" si="81"/>
        <v>1.02078</v>
      </c>
      <c r="BN703" s="85">
        <f t="shared" si="82"/>
        <v>1.1499075566120656</v>
      </c>
      <c r="BO703" s="85">
        <f t="shared" si="83"/>
        <v>0.42405999999999999</v>
      </c>
      <c r="BP703" s="85">
        <f t="shared" si="84"/>
        <v>0.59671999999999992</v>
      </c>
      <c r="BQ703" s="85">
        <f t="shared" si="85"/>
        <v>18.357386868345095</v>
      </c>
      <c r="BR703" s="85">
        <f t="shared" si="86"/>
        <v>23.711357400114128</v>
      </c>
      <c r="BS703" s="85">
        <f t="shared" si="87"/>
        <v>40.500404770569126</v>
      </c>
    </row>
    <row r="704" spans="1:71" x14ac:dyDescent="0.2">
      <c r="A704" s="22">
        <v>703</v>
      </c>
      <c r="B704" s="24" t="s">
        <v>26</v>
      </c>
      <c r="C704" s="16">
        <v>1617</v>
      </c>
      <c r="D704" s="16">
        <v>2</v>
      </c>
      <c r="E704" s="16">
        <v>1</v>
      </c>
      <c r="F704" s="16" t="s">
        <v>28</v>
      </c>
      <c r="G704" s="16">
        <v>1</v>
      </c>
      <c r="H704" s="16">
        <v>254</v>
      </c>
      <c r="I704" s="16">
        <v>31.3</v>
      </c>
      <c r="J704" s="17">
        <v>4.91</v>
      </c>
      <c r="K704" s="17">
        <v>3.48</v>
      </c>
      <c r="L704" s="17">
        <v>6.6</v>
      </c>
      <c r="M704" s="22">
        <v>3</v>
      </c>
      <c r="N704" s="17">
        <v>35.968181818181819</v>
      </c>
      <c r="O704" s="17">
        <v>21.635645449999998</v>
      </c>
      <c r="P704" s="17">
        <v>2.2825868823455071</v>
      </c>
      <c r="Q704" s="17">
        <v>2.94</v>
      </c>
      <c r="R704" s="17">
        <v>0.82100499999999987</v>
      </c>
      <c r="S704" s="17">
        <v>1.0574645454545455</v>
      </c>
      <c r="T704" s="38">
        <v>3.567626015439783</v>
      </c>
      <c r="U704" s="38">
        <v>1.390891347812601</v>
      </c>
      <c r="V704" s="38">
        <v>0.64631173391115881</v>
      </c>
      <c r="W704" s="38">
        <v>1.3723747975724323</v>
      </c>
      <c r="X704" s="53">
        <v>2.1213203435596398E-3</v>
      </c>
      <c r="Y704" s="37">
        <v>1.678E-2</v>
      </c>
      <c r="Z704" s="38">
        <v>1.8658004265995964</v>
      </c>
      <c r="AA704" s="55">
        <v>2.1213203435596398E-3</v>
      </c>
      <c r="AB704" s="37">
        <v>6.089E-2</v>
      </c>
      <c r="AC704" s="38">
        <v>7.7150238077862632</v>
      </c>
      <c r="AD704" s="38">
        <v>0.16703000000000001</v>
      </c>
      <c r="AE704" s="38">
        <v>0.37774000000000002</v>
      </c>
      <c r="AF704" s="38">
        <v>1.3423590198561475</v>
      </c>
      <c r="AG704" s="38">
        <v>0.69710290600013269</v>
      </c>
      <c r="AH704" s="38">
        <v>0.14773</v>
      </c>
      <c r="AI704" s="38">
        <v>20.460230633262832</v>
      </c>
      <c r="AJ704" s="38">
        <v>0.16664000000000001</v>
      </c>
      <c r="AK704" s="38">
        <v>1.626151778957732</v>
      </c>
      <c r="AL704" s="38">
        <v>0.34506999999999999</v>
      </c>
      <c r="AM704" s="38">
        <v>0.43056063354259838</v>
      </c>
      <c r="AN704" s="38">
        <v>0.21942</v>
      </c>
      <c r="AO704" s="38">
        <v>10.254683355599649</v>
      </c>
      <c r="AP704" s="38">
        <v>4.5860701839459513E-2</v>
      </c>
      <c r="AQ704" s="38">
        <v>4.507980697946451E-2</v>
      </c>
      <c r="AR704" s="38">
        <v>1.0013752213420835</v>
      </c>
      <c r="AS704" s="38">
        <v>0.8128459926492656</v>
      </c>
      <c r="AT704" s="38">
        <v>4.753429449391076</v>
      </c>
      <c r="AU704" s="38">
        <v>1.7453318263238642</v>
      </c>
      <c r="AV704" s="38">
        <v>0.80566175993731171</v>
      </c>
      <c r="AW704" s="38">
        <v>26.157104888001943</v>
      </c>
      <c r="AX704" s="38"/>
      <c r="AY704" s="38">
        <v>0.90141000000000004</v>
      </c>
      <c r="AZ704" s="38">
        <v>0.52778000000000003</v>
      </c>
      <c r="BA704" s="38">
        <v>3.1912056689851727</v>
      </c>
      <c r="BB704" s="38">
        <v>0.12814726899358805</v>
      </c>
      <c r="BC704" s="66">
        <v>2.1213203435596398E-3</v>
      </c>
      <c r="BD704" s="38">
        <v>0.11824</v>
      </c>
      <c r="BE704" s="38">
        <v>0.43871651365196829</v>
      </c>
      <c r="BF704" s="38">
        <v>1.2198523333444904</v>
      </c>
      <c r="BG704" s="38">
        <v>4.2594065285552249E-2</v>
      </c>
      <c r="BH704" s="38">
        <v>3.6429999999999997E-2</v>
      </c>
      <c r="BI704" s="69">
        <v>2.1213203435596398E-3</v>
      </c>
      <c r="BJ704" s="38">
        <v>0.12486</v>
      </c>
      <c r="BK704" s="38">
        <v>0.10373</v>
      </c>
      <c r="BL704" s="85">
        <f t="shared" si="80"/>
        <v>2.6310848598862906</v>
      </c>
      <c r="BM704" s="85">
        <f t="shared" si="81"/>
        <v>1.2651000000000001</v>
      </c>
      <c r="BN704" s="85">
        <f t="shared" si="82"/>
        <v>1.1465648598862908</v>
      </c>
      <c r="BO704" s="85">
        <f t="shared" si="83"/>
        <v>0.54229000000000005</v>
      </c>
      <c r="BP704" s="85">
        <f t="shared" si="84"/>
        <v>0.72280999999999995</v>
      </c>
      <c r="BQ704" s="85">
        <f t="shared" si="85"/>
        <v>16.560149449465392</v>
      </c>
      <c r="BR704" s="85">
        <f t="shared" si="86"/>
        <v>22.086382412220562</v>
      </c>
      <c r="BS704" s="85">
        <f t="shared" si="87"/>
        <v>42.203898137412352</v>
      </c>
    </row>
    <row r="705" spans="1:71" x14ac:dyDescent="0.2">
      <c r="A705" s="22">
        <v>704</v>
      </c>
      <c r="B705" s="24" t="s">
        <v>26</v>
      </c>
      <c r="C705" s="16">
        <v>1617</v>
      </c>
      <c r="D705" s="16">
        <v>2</v>
      </c>
      <c r="E705" s="16">
        <v>1</v>
      </c>
      <c r="F705" s="16" t="s">
        <v>28</v>
      </c>
      <c r="G705" s="16">
        <v>1</v>
      </c>
      <c r="H705" s="16">
        <v>257</v>
      </c>
      <c r="I705" s="16">
        <v>31.3</v>
      </c>
      <c r="J705" s="17">
        <v>4.91</v>
      </c>
      <c r="K705" s="17">
        <v>3.48</v>
      </c>
      <c r="L705" s="17">
        <v>6.6</v>
      </c>
      <c r="M705" s="22">
        <v>6</v>
      </c>
      <c r="N705" s="17">
        <v>35.468181818181819</v>
      </c>
      <c r="O705" s="17">
        <v>23.239936360000002</v>
      </c>
      <c r="P705" s="17">
        <v>2.4426182237600917</v>
      </c>
      <c r="Q705" s="17">
        <v>2.945340253748558</v>
      </c>
      <c r="R705" s="17">
        <v>0.86635227272727255</v>
      </c>
      <c r="S705" s="17">
        <v>1.0446586363636363</v>
      </c>
      <c r="T705" s="38">
        <v>3.3096011811204189</v>
      </c>
      <c r="U705" s="38">
        <v>1.2883832377038853</v>
      </c>
      <c r="V705" s="38">
        <v>0.58755790274061526</v>
      </c>
      <c r="W705" s="38">
        <v>1.2374046931982157</v>
      </c>
      <c r="X705" s="53">
        <v>2.1213203435596398E-3</v>
      </c>
      <c r="Y705" s="37">
        <v>1.3639999999999999E-2</v>
      </c>
      <c r="Z705" s="38">
        <v>1.7023280822709823</v>
      </c>
      <c r="AA705" s="55">
        <v>2.1213203435596398E-3</v>
      </c>
      <c r="AB705" s="37">
        <v>5.5690000000000003E-2</v>
      </c>
      <c r="AC705" s="38">
        <v>7.3130271370248563</v>
      </c>
      <c r="AD705" s="38">
        <v>0.15864</v>
      </c>
      <c r="AE705" s="38">
        <v>0.37343999999999999</v>
      </c>
      <c r="AF705" s="38">
        <v>1.428724137797684</v>
      </c>
      <c r="AG705" s="38">
        <v>0.69856391108303384</v>
      </c>
      <c r="AH705" s="38">
        <v>0.11219</v>
      </c>
      <c r="AI705" s="38">
        <v>20.291364350828861</v>
      </c>
      <c r="AJ705" s="38">
        <v>0.17768</v>
      </c>
      <c r="AK705" s="38">
        <v>1.6972040198730234</v>
      </c>
      <c r="AL705" s="38">
        <v>0.31285000000000002</v>
      </c>
      <c r="AM705" s="38">
        <v>0.37752427602137528</v>
      </c>
      <c r="AN705" s="38">
        <v>0.24331</v>
      </c>
      <c r="AO705" s="38">
        <v>10.284554418527293</v>
      </c>
      <c r="AP705" s="38">
        <v>4.5507927795778565E-2</v>
      </c>
      <c r="AQ705" s="38">
        <v>3.6311674927686603E-2</v>
      </c>
      <c r="AR705" s="38">
        <v>0.95089254656070787</v>
      </c>
      <c r="AS705" s="38">
        <v>0.77523735482951328</v>
      </c>
      <c r="AT705" s="38">
        <v>4.5759588278677228</v>
      </c>
      <c r="AU705" s="38">
        <v>1.9368177933855153</v>
      </c>
      <c r="AV705" s="38">
        <v>0.8991172565161708</v>
      </c>
      <c r="AW705" s="38">
        <v>27.32655913831092</v>
      </c>
      <c r="AX705" s="38"/>
      <c r="AY705" s="38">
        <v>0.88992000000000004</v>
      </c>
      <c r="AZ705" s="38">
        <v>0.56367</v>
      </c>
      <c r="BA705" s="38">
        <v>3.1790870435747749</v>
      </c>
      <c r="BB705" s="38">
        <v>0.10821988316849025</v>
      </c>
      <c r="BC705" s="66">
        <v>2.1213203435596398E-3</v>
      </c>
      <c r="BD705" s="38">
        <v>6.9889999999999994E-2</v>
      </c>
      <c r="BE705" s="38">
        <v>0.56324634924254746</v>
      </c>
      <c r="BF705" s="38">
        <v>1.3144551419475232</v>
      </c>
      <c r="BG705" s="38">
        <v>3.9400578662199696E-2</v>
      </c>
      <c r="BH705" s="38">
        <v>3.2160000000000001E-2</v>
      </c>
      <c r="BI705" s="69">
        <v>2.1213203435596398E-3</v>
      </c>
      <c r="BJ705" s="38">
        <v>0.11135</v>
      </c>
      <c r="BK705" s="38">
        <v>9.9409999999999998E-2</v>
      </c>
      <c r="BL705" s="85">
        <f t="shared" si="80"/>
        <v>2.525649507447969</v>
      </c>
      <c r="BM705" s="85">
        <f t="shared" si="81"/>
        <v>1.19049</v>
      </c>
      <c r="BN705" s="85">
        <f t="shared" si="82"/>
        <v>1.0918495074479688</v>
      </c>
      <c r="BO705" s="85">
        <f t="shared" si="83"/>
        <v>0.50419999999999998</v>
      </c>
      <c r="BP705" s="85">
        <f t="shared" si="84"/>
        <v>0.68629000000000007</v>
      </c>
      <c r="BQ705" s="85">
        <f t="shared" si="85"/>
        <v>15.440423554402532</v>
      </c>
      <c r="BR705" s="85">
        <f t="shared" si="86"/>
        <v>21.988568370701884</v>
      </c>
      <c r="BS705" s="85">
        <f t="shared" si="87"/>
        <v>43.521454157476676</v>
      </c>
    </row>
    <row r="706" spans="1:71" x14ac:dyDescent="0.2">
      <c r="A706" s="22">
        <v>705</v>
      </c>
      <c r="B706" s="24" t="s">
        <v>26</v>
      </c>
      <c r="C706" s="16">
        <v>1617</v>
      </c>
      <c r="D706" s="16">
        <v>2</v>
      </c>
      <c r="E706" s="16">
        <v>1</v>
      </c>
      <c r="F706" s="16" t="s">
        <v>28</v>
      </c>
      <c r="G706" s="16">
        <v>1</v>
      </c>
      <c r="H706" s="16">
        <v>260</v>
      </c>
      <c r="I706" s="16">
        <v>31.3</v>
      </c>
      <c r="J706" s="17">
        <v>4.91</v>
      </c>
      <c r="K706" s="17">
        <v>3.48</v>
      </c>
      <c r="L706" s="17">
        <v>6.6</v>
      </c>
      <c r="M706" s="22">
        <v>9</v>
      </c>
      <c r="N706" s="17">
        <v>36.672727272727272</v>
      </c>
      <c r="O706" s="17">
        <v>24.376309089999999</v>
      </c>
      <c r="P706" s="17">
        <v>2.8080366881507182</v>
      </c>
      <c r="Q706" s="17">
        <v>2.9106544372830929</v>
      </c>
      <c r="R706" s="17">
        <v>1.0297836363636361</v>
      </c>
      <c r="S706" s="17">
        <v>1.0674163636363634</v>
      </c>
      <c r="T706" s="38">
        <v>2.9824384385801359</v>
      </c>
      <c r="U706" s="38">
        <v>1.2638897277625873</v>
      </c>
      <c r="V706" s="38">
        <v>0.60944822120860598</v>
      </c>
      <c r="W706" s="38">
        <v>1.3284363542328248</v>
      </c>
      <c r="X706" s="53">
        <v>2.1213203435596398E-3</v>
      </c>
      <c r="Y706" s="37">
        <v>1.341E-2</v>
      </c>
      <c r="Z706" s="38">
        <v>1.8021072047403761</v>
      </c>
      <c r="AA706" s="55">
        <v>2.1213203435596398E-3</v>
      </c>
      <c r="AB706" s="37">
        <v>6.1069999999999999E-2</v>
      </c>
      <c r="AC706" s="38">
        <v>7.738952552735741</v>
      </c>
      <c r="AD706" s="38">
        <v>0.17793999999999999</v>
      </c>
      <c r="AE706" s="38">
        <v>0.34261999999999998</v>
      </c>
      <c r="AF706" s="38">
        <v>1.2965536633702326</v>
      </c>
      <c r="AG706" s="38">
        <v>0.66364502393903801</v>
      </c>
      <c r="AH706" s="38">
        <v>0.1459</v>
      </c>
      <c r="AI706" s="38">
        <v>21.630543813236887</v>
      </c>
      <c r="AJ706" s="38">
        <v>0.21254999999999999</v>
      </c>
      <c r="AK706" s="38">
        <v>1.4892684177149709</v>
      </c>
      <c r="AL706" s="38">
        <v>0.31657000000000002</v>
      </c>
      <c r="AM706" s="38">
        <v>0.39030043136574316</v>
      </c>
      <c r="AN706" s="38">
        <v>0.22126000000000001</v>
      </c>
      <c r="AO706" s="38">
        <v>11.448303691240998</v>
      </c>
      <c r="AP706" s="38">
        <v>3.8998262565106759E-2</v>
      </c>
      <c r="AQ706" s="38">
        <v>3.3757236452959992E-2</v>
      </c>
      <c r="AR706" s="38">
        <v>0.68936125413314497</v>
      </c>
      <c r="AS706" s="38">
        <v>0.61004963757995745</v>
      </c>
      <c r="AT706" s="38">
        <v>2.433796182443718</v>
      </c>
      <c r="AU706" s="38">
        <v>2.6814414350955649</v>
      </c>
      <c r="AV706" s="38">
        <v>0.85472239682428741</v>
      </c>
      <c r="AW706" s="38">
        <v>26.991323156715286</v>
      </c>
      <c r="AX706" s="38"/>
      <c r="AY706" s="38">
        <v>0.73719000000000001</v>
      </c>
      <c r="AZ706" s="38">
        <v>0.68862999999999996</v>
      </c>
      <c r="BA706" s="38">
        <v>2.826832470418847</v>
      </c>
      <c r="BB706" s="38">
        <v>0.15225353919681781</v>
      </c>
      <c r="BC706" s="66">
        <v>2.1213203435596398E-3</v>
      </c>
      <c r="BD706" s="38">
        <v>6.658E-2</v>
      </c>
      <c r="BE706" s="38">
        <v>0.52299129608394734</v>
      </c>
      <c r="BF706" s="38">
        <v>1.6455931893415827</v>
      </c>
      <c r="BG706" s="38">
        <v>2.013668569143718E-2</v>
      </c>
      <c r="BH706" s="38">
        <v>2.6460000000000001E-2</v>
      </c>
      <c r="BI706" s="69">
        <v>2.1213203435596398E-3</v>
      </c>
      <c r="BJ706" s="38">
        <v>0.10867</v>
      </c>
      <c r="BK706" s="38">
        <v>0.10517</v>
      </c>
      <c r="BL706" s="85">
        <f t="shared" si="80"/>
        <v>2.5473867756483406</v>
      </c>
      <c r="BM706" s="85">
        <f t="shared" si="81"/>
        <v>1.25665</v>
      </c>
      <c r="BN706" s="85">
        <f t="shared" si="82"/>
        <v>1.0694767756483408</v>
      </c>
      <c r="BO706" s="85">
        <f t="shared" si="83"/>
        <v>0.59745999999999999</v>
      </c>
      <c r="BP706" s="85">
        <f t="shared" si="84"/>
        <v>0.65918999999999994</v>
      </c>
      <c r="BQ706" s="85">
        <f t="shared" si="85"/>
        <v>15.727393819603829</v>
      </c>
      <c r="BR706" s="85">
        <f t="shared" si="86"/>
        <v>23.119812230951858</v>
      </c>
      <c r="BS706" s="85">
        <f t="shared" si="87"/>
        <v>41.238199383229791</v>
      </c>
    </row>
    <row r="707" spans="1:71" x14ac:dyDescent="0.2">
      <c r="A707" s="22">
        <v>706</v>
      </c>
      <c r="B707" s="24" t="s">
        <v>26</v>
      </c>
      <c r="C707" s="16">
        <v>1617</v>
      </c>
      <c r="D707" s="16">
        <v>2</v>
      </c>
      <c r="E707" s="16">
        <v>1</v>
      </c>
      <c r="F707" s="16" t="s">
        <v>28</v>
      </c>
      <c r="G707" s="16">
        <v>1</v>
      </c>
      <c r="H707" s="16">
        <v>263</v>
      </c>
      <c r="I707" s="16">
        <v>31.3</v>
      </c>
      <c r="J707" s="17">
        <v>4.91</v>
      </c>
      <c r="K707" s="17">
        <v>3.48</v>
      </c>
      <c r="L707" s="17">
        <v>6.6</v>
      </c>
      <c r="M707" s="22">
        <v>12</v>
      </c>
      <c r="N707" s="17">
        <v>32.963636363636361</v>
      </c>
      <c r="O707" s="17">
        <v>22.059000000000001</v>
      </c>
      <c r="P707" s="17">
        <v>2.9382818532818531</v>
      </c>
      <c r="Q707" s="17">
        <v>2.8963803088803086</v>
      </c>
      <c r="R707" s="17">
        <v>0.96856454545454529</v>
      </c>
      <c r="S707" s="17">
        <v>0.95475227272727259</v>
      </c>
      <c r="T707" s="38">
        <v>3.3419127532239914</v>
      </c>
      <c r="U707" s="38">
        <v>1.4038846385366361</v>
      </c>
      <c r="V707" s="38">
        <v>0.66144849218504165</v>
      </c>
      <c r="W707" s="38">
        <v>1.4158670528414998</v>
      </c>
      <c r="X707" s="53">
        <v>2.1213203435596398E-3</v>
      </c>
      <c r="Y707" s="37">
        <v>1.7489999999999999E-2</v>
      </c>
      <c r="Z707" s="38">
        <v>1.7809186364408942</v>
      </c>
      <c r="AA707" s="55">
        <v>2.1213203435596398E-3</v>
      </c>
      <c r="AB707" s="37">
        <v>7.3200000000000001E-2</v>
      </c>
      <c r="AC707" s="38">
        <v>7.5202189850598993</v>
      </c>
      <c r="AD707" s="38">
        <v>0.19486000000000001</v>
      </c>
      <c r="AE707" s="38">
        <v>0.37712000000000001</v>
      </c>
      <c r="AF707" s="38">
        <v>0.87937221127151</v>
      </c>
      <c r="AG707" s="38">
        <v>0.71469620521047228</v>
      </c>
      <c r="AH707" s="38">
        <v>0.16503999999999999</v>
      </c>
      <c r="AI707" s="38">
        <v>21.112690987797695</v>
      </c>
      <c r="AJ707" s="38">
        <v>0.25262000000000001</v>
      </c>
      <c r="AK707" s="38">
        <v>1.05369164400634</v>
      </c>
      <c r="AL707" s="38">
        <v>0.32181999999999999</v>
      </c>
      <c r="AM707" s="38">
        <v>0.43195158948721019</v>
      </c>
      <c r="AN707" s="38">
        <v>0.18715000000000001</v>
      </c>
      <c r="AO707" s="38">
        <v>13.10324905371291</v>
      </c>
      <c r="AP707" s="38">
        <v>4.2380560340689051E-2</v>
      </c>
      <c r="AQ707" s="38">
        <v>2.9565141753026759E-2</v>
      </c>
      <c r="AR707" s="38">
        <v>0.61974940002186241</v>
      </c>
      <c r="AS707" s="38">
        <v>0.48144123688955215</v>
      </c>
      <c r="AT707" s="38">
        <v>1.08914665059389</v>
      </c>
      <c r="AU707" s="38">
        <v>3.5613652896075036</v>
      </c>
      <c r="AV707" s="38">
        <v>0.86866166488516294</v>
      </c>
      <c r="AW707" s="38">
        <v>26.273237755378343</v>
      </c>
      <c r="AX707" s="38"/>
      <c r="AY707" s="38">
        <v>0.73755000000000004</v>
      </c>
      <c r="AZ707" s="38">
        <v>0.79764000000000002</v>
      </c>
      <c r="BA707" s="38">
        <v>2.816279049345368</v>
      </c>
      <c r="BB707" s="38">
        <v>0.14968252630558929</v>
      </c>
      <c r="BC707" s="66">
        <v>2.1213203435596398E-3</v>
      </c>
      <c r="BD707" s="38">
        <v>6.3310000000000005E-2</v>
      </c>
      <c r="BE707" s="38">
        <v>0.54852227005716858</v>
      </c>
      <c r="BF707" s="38">
        <v>1.8038644017197663</v>
      </c>
      <c r="BG707" s="38">
        <v>2.1213203435596398E-3</v>
      </c>
      <c r="BH707" s="38">
        <v>2.64E-2</v>
      </c>
      <c r="BI707" s="69">
        <v>2.1213203435596398E-3</v>
      </c>
      <c r="BJ707" s="38">
        <v>0.13725999999999999</v>
      </c>
      <c r="BK707" s="38">
        <v>0.13053000000000001</v>
      </c>
      <c r="BL707" s="85">
        <f t="shared" ref="BL707:BL770" si="88">SUM(Y707,AA707,AB707,AD707,AE707,AG707,AH707,AJ707,AL707,AM707,AN707)</f>
        <v>2.7380691150412422</v>
      </c>
      <c r="BM707" s="85">
        <f t="shared" ref="BM707:BM770" si="89">SUM(AB707,AD707,AE707,AH707,AJ707,AL707)</f>
        <v>1.38466</v>
      </c>
      <c r="BN707" s="85">
        <f t="shared" ref="BN707:BN770" si="90">SUM(Y707,AA707,AG707,AM707)</f>
        <v>1.166259115041242</v>
      </c>
      <c r="BO707" s="85">
        <f t="shared" ref="BO707:BO770" si="91">SUM(AB707,AD707,AH707,AJ707)</f>
        <v>0.68572000000000011</v>
      </c>
      <c r="BP707" s="85">
        <f t="shared" ref="BP707:BP770" si="92">SUM(AE707,AL707)</f>
        <v>0.69894000000000001</v>
      </c>
      <c r="BQ707" s="85">
        <f t="shared" ref="BQ707:BQ770" si="93">SUM(T707,U707,V707,W707,X707,Z707,AC707)</f>
        <v>16.12637187863152</v>
      </c>
      <c r="BR707" s="85">
        <f t="shared" ref="BR707:BR770" si="94">SUM(AI707,AK707)</f>
        <v>22.166382631804034</v>
      </c>
      <c r="BS707" s="85">
        <f t="shared" ref="BS707:BS770" si="95">SUM(AP707:BK707)</f>
        <v>40.182949907928609</v>
      </c>
    </row>
    <row r="708" spans="1:71" x14ac:dyDescent="0.2">
      <c r="A708" s="22">
        <v>707</v>
      </c>
      <c r="B708" s="24" t="s">
        <v>26</v>
      </c>
      <c r="C708" s="16">
        <v>1617</v>
      </c>
      <c r="D708" s="16">
        <v>2</v>
      </c>
      <c r="E708" s="16">
        <v>1</v>
      </c>
      <c r="F708" s="16" t="s">
        <v>28</v>
      </c>
      <c r="G708" s="16">
        <v>1</v>
      </c>
      <c r="H708" s="16">
        <v>266</v>
      </c>
      <c r="I708" s="16">
        <v>31.3</v>
      </c>
      <c r="J708" s="17">
        <v>4.91</v>
      </c>
      <c r="K708" s="17">
        <v>3.48</v>
      </c>
      <c r="L708" s="17">
        <v>6.6</v>
      </c>
      <c r="M708" s="22">
        <v>15</v>
      </c>
      <c r="N708" s="17">
        <v>34.463636363636361</v>
      </c>
      <c r="O708" s="17">
        <v>23.444390909999999</v>
      </c>
      <c r="P708" s="17">
        <v>3.4907544183592716</v>
      </c>
      <c r="Q708" s="17">
        <v>2.9297098390925878</v>
      </c>
      <c r="R708" s="17">
        <v>1.2030409090909089</v>
      </c>
      <c r="S708" s="17">
        <v>1.0096845454545453</v>
      </c>
      <c r="T708" s="38">
        <v>3.837547671971238</v>
      </c>
      <c r="U708" s="38">
        <v>1.6358945135890197</v>
      </c>
      <c r="V708" s="38">
        <v>0.76976114394418016</v>
      </c>
      <c r="W708" s="38">
        <v>1.5928631217987888</v>
      </c>
      <c r="X708" s="53">
        <v>2.1213203435596398E-3</v>
      </c>
      <c r="Y708" s="37">
        <v>2.1409999999999998E-2</v>
      </c>
      <c r="Z708" s="38">
        <v>1.8978363799591809</v>
      </c>
      <c r="AA708" s="55">
        <v>2.1213203435596398E-3</v>
      </c>
      <c r="AB708" s="37">
        <v>7.9070000000000001E-2</v>
      </c>
      <c r="AC708" s="38">
        <v>7.5209005808800331</v>
      </c>
      <c r="AD708" s="38">
        <v>0.21493000000000001</v>
      </c>
      <c r="AE708" s="38">
        <v>0.39832000000000001</v>
      </c>
      <c r="AF708" s="38">
        <v>0.80316329641110173</v>
      </c>
      <c r="AG708" s="38">
        <v>0.7673271576772237</v>
      </c>
      <c r="AH708" s="38">
        <v>0.21654000000000001</v>
      </c>
      <c r="AI708" s="38">
        <v>20.767973772085206</v>
      </c>
      <c r="AJ708" s="38">
        <v>0.22686000000000001</v>
      </c>
      <c r="AK708" s="38">
        <v>0.96594301840604158</v>
      </c>
      <c r="AL708" s="38">
        <v>0.34988999999999998</v>
      </c>
      <c r="AM708" s="38">
        <v>0.46262351221621806</v>
      </c>
      <c r="AN708" s="38">
        <v>0.18126</v>
      </c>
      <c r="AO708" s="38">
        <v>13.770799856282123</v>
      </c>
      <c r="AP708" s="38">
        <v>4.2608395462960892E-2</v>
      </c>
      <c r="AQ708" s="38">
        <v>3.2542210060530097E-2</v>
      </c>
      <c r="AR708" s="38">
        <v>0.60183878334495133</v>
      </c>
      <c r="AS708" s="38">
        <v>0.47848959161020282</v>
      </c>
      <c r="AT708" s="38">
        <v>0.94993861652195</v>
      </c>
      <c r="AU708" s="38">
        <v>3.2165208364876081</v>
      </c>
      <c r="AV708" s="38">
        <v>0.93362909093671365</v>
      </c>
      <c r="AW708" s="38">
        <v>25.057962793267823</v>
      </c>
      <c r="AX708" s="38"/>
      <c r="AY708" s="38">
        <v>0.76463999999999999</v>
      </c>
      <c r="AZ708" s="38">
        <v>0.92218</v>
      </c>
      <c r="BA708" s="38">
        <v>2.8434939293434014</v>
      </c>
      <c r="BB708" s="38">
        <v>0.15119721659373545</v>
      </c>
      <c r="BC708" s="66">
        <v>2.1213203435596398E-3</v>
      </c>
      <c r="BD708" s="38">
        <v>6.0240000000000002E-2</v>
      </c>
      <c r="BE708" s="38">
        <v>0.54240380852886472</v>
      </c>
      <c r="BF708" s="38">
        <v>1.546341490397835</v>
      </c>
      <c r="BG708" s="38">
        <v>2.1213203435596398E-3</v>
      </c>
      <c r="BH708" s="38">
        <v>2.9430000000000001E-2</v>
      </c>
      <c r="BI708" s="69">
        <v>2.1213203435596398E-3</v>
      </c>
      <c r="BJ708" s="38">
        <v>0.15870999999999999</v>
      </c>
      <c r="BK708" s="38">
        <v>0.14903</v>
      </c>
      <c r="BL708" s="85">
        <f t="shared" si="88"/>
        <v>2.9203519902370014</v>
      </c>
      <c r="BM708" s="85">
        <f t="shared" si="89"/>
        <v>1.4856100000000001</v>
      </c>
      <c r="BN708" s="85">
        <f t="shared" si="90"/>
        <v>1.2534819902370014</v>
      </c>
      <c r="BO708" s="85">
        <f t="shared" si="91"/>
        <v>0.73740000000000006</v>
      </c>
      <c r="BP708" s="85">
        <f t="shared" si="92"/>
        <v>0.74821000000000004</v>
      </c>
      <c r="BQ708" s="85">
        <f t="shared" si="93"/>
        <v>17.256924732485999</v>
      </c>
      <c r="BR708" s="85">
        <f t="shared" si="94"/>
        <v>21.733916790491246</v>
      </c>
      <c r="BS708" s="85">
        <f t="shared" si="95"/>
        <v>38.487560723587265</v>
      </c>
    </row>
    <row r="709" spans="1:71" x14ac:dyDescent="0.2">
      <c r="A709" s="22">
        <v>708</v>
      </c>
      <c r="B709" s="24" t="s">
        <v>26</v>
      </c>
      <c r="C709" s="16">
        <v>1617</v>
      </c>
      <c r="D709" s="16">
        <v>2</v>
      </c>
      <c r="E709" s="16">
        <v>1</v>
      </c>
      <c r="F709" s="16" t="s">
        <v>28</v>
      </c>
      <c r="G709" s="16">
        <v>1</v>
      </c>
      <c r="H709" s="16">
        <v>269</v>
      </c>
      <c r="I709" s="16">
        <v>31.3</v>
      </c>
      <c r="J709" s="17">
        <v>4.91</v>
      </c>
      <c r="K709" s="17">
        <v>3.48</v>
      </c>
      <c r="L709" s="17">
        <v>6.6</v>
      </c>
      <c r="M709" s="22">
        <v>18</v>
      </c>
      <c r="N709" s="17">
        <v>36.159090909090907</v>
      </c>
      <c r="O709" s="17">
        <v>26.701877270000001</v>
      </c>
      <c r="P709" s="17">
        <v>3.2756580766813328</v>
      </c>
      <c r="Q709" s="17">
        <v>2.9741118793211818</v>
      </c>
      <c r="R709" s="17">
        <v>1.1844481818181818</v>
      </c>
      <c r="S709" s="17">
        <v>1.0754118181818182</v>
      </c>
      <c r="T709" s="38">
        <v>4.0269995246270991</v>
      </c>
      <c r="U709" s="38">
        <v>1.719617305316208</v>
      </c>
      <c r="V709" s="38">
        <v>0.80536535363459194</v>
      </c>
      <c r="W709" s="38">
        <v>1.6329512743957486</v>
      </c>
      <c r="X709" s="53">
        <v>2.1213203435596398E-3</v>
      </c>
      <c r="Y709" s="37">
        <v>2.1430000000000001E-2</v>
      </c>
      <c r="Z709" s="38">
        <v>1.8845152952645834</v>
      </c>
      <c r="AA709" s="55">
        <v>2.1213203435596398E-3</v>
      </c>
      <c r="AB709" s="37">
        <v>8.0909999999999996E-2</v>
      </c>
      <c r="AC709" s="38">
        <v>7.3919598073745734</v>
      </c>
      <c r="AD709" s="38">
        <v>0.21296000000000001</v>
      </c>
      <c r="AE709" s="38">
        <v>0.43536999999999998</v>
      </c>
      <c r="AF709" s="38">
        <v>0.77321786146472737</v>
      </c>
      <c r="AG709" s="38">
        <v>0.77408707461281845</v>
      </c>
      <c r="AH709" s="38">
        <v>0.24091000000000001</v>
      </c>
      <c r="AI709" s="38">
        <v>20.342818518048457</v>
      </c>
      <c r="AJ709" s="38">
        <v>0.20885999999999999</v>
      </c>
      <c r="AK709" s="38">
        <v>0.91330391911849074</v>
      </c>
      <c r="AL709" s="38">
        <v>0.38583000000000001</v>
      </c>
      <c r="AM709" s="38">
        <v>0.46247023688077749</v>
      </c>
      <c r="AN709" s="38">
        <v>0.12637000000000001</v>
      </c>
      <c r="AO709" s="38">
        <v>14.093750396990801</v>
      </c>
      <c r="AP709" s="38">
        <v>4.6572073422956904E-2</v>
      </c>
      <c r="AQ709" s="38">
        <v>3.6048991127388685E-2</v>
      </c>
      <c r="AR709" s="38">
        <v>0.6692373376778602</v>
      </c>
      <c r="AS709" s="38">
        <v>0.51912273891455385</v>
      </c>
      <c r="AT709" s="38">
        <v>1.3083826888824317</v>
      </c>
      <c r="AU709" s="38">
        <v>3.4103803681722931</v>
      </c>
      <c r="AV709" s="38">
        <v>1.0469075957077749</v>
      </c>
      <c r="AW709" s="38">
        <v>24.112496764584176</v>
      </c>
      <c r="AX709" s="38"/>
      <c r="AY709" s="38">
        <v>0.75999000000000005</v>
      </c>
      <c r="AZ709" s="38">
        <v>1.00261</v>
      </c>
      <c r="BA709" s="38">
        <v>2.9535488383599717</v>
      </c>
      <c r="BB709" s="38">
        <v>0.18709954415826541</v>
      </c>
      <c r="BC709" s="66">
        <v>2.1213203435596398E-3</v>
      </c>
      <c r="BD709" s="38">
        <v>6.2990000000000004E-2</v>
      </c>
      <c r="BE709" s="38">
        <v>0.56774515213721277</v>
      </c>
      <c r="BF709" s="38">
        <v>1.5089712217988467</v>
      </c>
      <c r="BG709" s="38">
        <v>2.1213203435596398E-3</v>
      </c>
      <c r="BH709" s="38">
        <v>3.0040000000000001E-2</v>
      </c>
      <c r="BI709" s="69">
        <v>2.1213203435596398E-3</v>
      </c>
      <c r="BJ709" s="38">
        <v>0.16569</v>
      </c>
      <c r="BK709" s="38">
        <v>0.15393000000000001</v>
      </c>
      <c r="BL709" s="85">
        <f t="shared" si="88"/>
        <v>2.9513186318371556</v>
      </c>
      <c r="BM709" s="85">
        <f t="shared" si="89"/>
        <v>1.5648400000000002</v>
      </c>
      <c r="BN709" s="85">
        <f t="shared" si="90"/>
        <v>1.2601086318371557</v>
      </c>
      <c r="BO709" s="85">
        <f t="shared" si="91"/>
        <v>0.74364000000000008</v>
      </c>
      <c r="BP709" s="85">
        <f t="shared" si="92"/>
        <v>0.82119999999999993</v>
      </c>
      <c r="BQ709" s="85">
        <f t="shared" si="93"/>
        <v>17.463529880956365</v>
      </c>
      <c r="BR709" s="85">
        <f t="shared" si="94"/>
        <v>21.256122437166947</v>
      </c>
      <c r="BS709" s="85">
        <f t="shared" si="95"/>
        <v>38.548127275974416</v>
      </c>
    </row>
    <row r="710" spans="1:71" x14ac:dyDescent="0.2">
      <c r="A710" s="22">
        <v>709</v>
      </c>
      <c r="B710" s="24" t="s">
        <v>26</v>
      </c>
      <c r="C710" s="16">
        <v>1617</v>
      </c>
      <c r="D710" s="16">
        <v>3</v>
      </c>
      <c r="E710" s="16">
        <v>1</v>
      </c>
      <c r="F710" s="16" t="s">
        <v>29</v>
      </c>
      <c r="G710" s="16">
        <v>1</v>
      </c>
      <c r="H710" s="16">
        <v>286</v>
      </c>
      <c r="I710" s="16">
        <v>31.8</v>
      </c>
      <c r="J710" s="17">
        <v>2.88</v>
      </c>
      <c r="K710" s="17">
        <v>1.94</v>
      </c>
      <c r="L710" s="17">
        <v>4.2</v>
      </c>
      <c r="M710" s="22">
        <v>0</v>
      </c>
      <c r="N710" s="17">
        <v>36.368181818181817</v>
      </c>
      <c r="O710" s="17">
        <v>31.421099999999999</v>
      </c>
      <c r="P710" s="17">
        <v>2.1658117735283091</v>
      </c>
      <c r="Q710" s="17">
        <v>3.0546831646044241</v>
      </c>
      <c r="R710" s="17">
        <v>0.78766636363636366</v>
      </c>
      <c r="S710" s="17">
        <v>1.1109327272727272</v>
      </c>
      <c r="T710" s="38">
        <v>2.569479456216996</v>
      </c>
      <c r="U710" s="38">
        <v>1.1723604788957602</v>
      </c>
      <c r="V710" s="38">
        <v>0.61709320948807422</v>
      </c>
      <c r="W710" s="38">
        <v>1.4983947721405977</v>
      </c>
      <c r="X710" s="53">
        <v>2.1213203435596398E-3</v>
      </c>
      <c r="Y710" s="37">
        <v>2.802E-2</v>
      </c>
      <c r="Z710" s="38">
        <v>2.1580821570095035</v>
      </c>
      <c r="AA710" s="55">
        <v>2.1213203435596398E-3</v>
      </c>
      <c r="AB710" s="37">
        <v>4.6330000000000003E-2</v>
      </c>
      <c r="AC710" s="38">
        <v>8.3670332518412369</v>
      </c>
      <c r="AD710" s="38">
        <v>0.16472999999999999</v>
      </c>
      <c r="AE710" s="38">
        <v>0.31635999999999997</v>
      </c>
      <c r="AF710" s="38">
        <v>1.501566014989236</v>
      </c>
      <c r="AG710" s="38">
        <v>0.7728237646288928</v>
      </c>
      <c r="AH710" s="38">
        <v>0.20879</v>
      </c>
      <c r="AI710" s="38">
        <v>22.104341971795986</v>
      </c>
      <c r="AJ710" s="38">
        <v>0.11459999999999999</v>
      </c>
      <c r="AK710" s="38">
        <v>1.7977310453775948</v>
      </c>
      <c r="AL710" s="38">
        <v>0.34517999999999999</v>
      </c>
      <c r="AM710" s="38">
        <v>0.38749106557949364</v>
      </c>
      <c r="AN710" s="38">
        <v>0.19728999999999999</v>
      </c>
      <c r="AO710" s="38">
        <v>11.25782144756576</v>
      </c>
      <c r="AP710" s="38">
        <v>4.5215645163214087E-2</v>
      </c>
      <c r="AQ710" s="38">
        <v>4.1747950011450881E-2</v>
      </c>
      <c r="AR710" s="38">
        <v>1.0448521727534446</v>
      </c>
      <c r="AS710" s="38">
        <v>0.82016198271518714</v>
      </c>
      <c r="AT710" s="38">
        <v>4.6203073254485618</v>
      </c>
      <c r="AU710" s="38">
        <v>1.2178436508476478</v>
      </c>
      <c r="AV710" s="38">
        <v>0.7837862809922439</v>
      </c>
      <c r="AW710" s="38">
        <v>24.59856050139901</v>
      </c>
      <c r="AX710" s="38"/>
      <c r="AY710" s="38">
        <v>1.06985</v>
      </c>
      <c r="AZ710" s="38">
        <v>0.39938000000000001</v>
      </c>
      <c r="BA710" s="38">
        <v>3.3425976867708442</v>
      </c>
      <c r="BB710" s="38">
        <v>0.14171709729934681</v>
      </c>
      <c r="BC710" s="66">
        <v>2.1213203435596398E-3</v>
      </c>
      <c r="BD710" s="38">
        <v>6.7720000000000002E-2</v>
      </c>
      <c r="BE710" s="38">
        <v>0.48473679689066052</v>
      </c>
      <c r="BF710" s="38">
        <v>0.90050230646847562</v>
      </c>
      <c r="BG710" s="38">
        <v>2.9645647664973723E-2</v>
      </c>
      <c r="BH710" s="38">
        <v>2.5049999999999999E-2</v>
      </c>
      <c r="BI710" s="69">
        <v>2.1213203435596398E-3</v>
      </c>
      <c r="BJ710" s="38">
        <v>0.12891</v>
      </c>
      <c r="BK710" s="38">
        <v>0.1037</v>
      </c>
      <c r="BL710" s="85">
        <f t="shared" si="88"/>
        <v>2.5837361505519465</v>
      </c>
      <c r="BM710" s="85">
        <f t="shared" si="89"/>
        <v>1.1959900000000001</v>
      </c>
      <c r="BN710" s="85">
        <f t="shared" si="90"/>
        <v>1.1904561505519462</v>
      </c>
      <c r="BO710" s="85">
        <f t="shared" si="91"/>
        <v>0.53444999999999998</v>
      </c>
      <c r="BP710" s="85">
        <f t="shared" si="92"/>
        <v>0.66154000000000002</v>
      </c>
      <c r="BQ710" s="85">
        <f t="shared" si="93"/>
        <v>16.384564645935725</v>
      </c>
      <c r="BR710" s="85">
        <f t="shared" si="94"/>
        <v>23.902073017173581</v>
      </c>
      <c r="BS710" s="85">
        <f t="shared" si="95"/>
        <v>39.870527685112187</v>
      </c>
    </row>
    <row r="711" spans="1:71" x14ac:dyDescent="0.2">
      <c r="A711" s="22">
        <v>710</v>
      </c>
      <c r="B711" s="24" t="s">
        <v>26</v>
      </c>
      <c r="C711" s="16">
        <v>1617</v>
      </c>
      <c r="D711" s="16">
        <v>3</v>
      </c>
      <c r="E711" s="16">
        <v>1</v>
      </c>
      <c r="F711" s="16" t="s">
        <v>29</v>
      </c>
      <c r="G711" s="16">
        <v>1</v>
      </c>
      <c r="H711" s="16">
        <v>289</v>
      </c>
      <c r="I711" s="16">
        <v>31.8</v>
      </c>
      <c r="J711" s="17">
        <v>2.88</v>
      </c>
      <c r="K711" s="17">
        <v>1.94</v>
      </c>
      <c r="L711" s="17">
        <v>4.2</v>
      </c>
      <c r="M711" s="22">
        <v>3</v>
      </c>
      <c r="N711" s="17">
        <v>36.659090909090907</v>
      </c>
      <c r="O711" s="17">
        <v>24.348409090000001</v>
      </c>
      <c r="P711" s="17">
        <v>2.8400681959082457</v>
      </c>
      <c r="Q711" s="17">
        <v>3.1548344699318047</v>
      </c>
      <c r="R711" s="17">
        <v>1.0411431818181818</v>
      </c>
      <c r="S711" s="17">
        <v>1.1565336363636365</v>
      </c>
      <c r="T711" s="38">
        <v>3.3015696803356933</v>
      </c>
      <c r="U711" s="38">
        <v>1.4798458055225165</v>
      </c>
      <c r="V711" s="38">
        <v>0.74705120147105442</v>
      </c>
      <c r="W711" s="38">
        <v>1.7799551496716501</v>
      </c>
      <c r="X711" s="53">
        <v>2.1213203435596398E-3</v>
      </c>
      <c r="Y711" s="37">
        <v>2.2579999999999999E-2</v>
      </c>
      <c r="Z711" s="38">
        <v>2.3279336180373802</v>
      </c>
      <c r="AA711" s="55">
        <v>2.1213203435596398E-3</v>
      </c>
      <c r="AB711" s="37">
        <v>7.9899999999999999E-2</v>
      </c>
      <c r="AC711" s="38">
        <v>9.1521038212560857</v>
      </c>
      <c r="AD711" s="38">
        <v>0.23657</v>
      </c>
      <c r="AE711" s="38">
        <v>0.45624999999999999</v>
      </c>
      <c r="AF711" s="38">
        <v>1.2740782374768189</v>
      </c>
      <c r="AG711" s="38">
        <v>0.77757792754344346</v>
      </c>
      <c r="AH711" s="38">
        <v>0.25971</v>
      </c>
      <c r="AI711" s="38">
        <v>22.834952297457303</v>
      </c>
      <c r="AJ711" s="38">
        <v>0.13200999999999999</v>
      </c>
      <c r="AK711" s="38">
        <v>1.4610436506362181</v>
      </c>
      <c r="AL711" s="38">
        <v>0.46450999999999998</v>
      </c>
      <c r="AM711" s="38">
        <v>0.47807210938998973</v>
      </c>
      <c r="AN711" s="38">
        <v>0.22486999999999999</v>
      </c>
      <c r="AO711" s="38">
        <v>10.946898400004592</v>
      </c>
      <c r="AP711" s="38">
        <v>3.5102991948192698E-2</v>
      </c>
      <c r="AQ711" s="38">
        <v>2.9148106133209697E-2</v>
      </c>
      <c r="AR711" s="38">
        <v>0.5910298025238212</v>
      </c>
      <c r="AS711" s="38">
        <v>0.52177147609959462</v>
      </c>
      <c r="AT711" s="38">
        <v>2.1694278056452276</v>
      </c>
      <c r="AU711" s="38">
        <v>1.6846660152556783</v>
      </c>
      <c r="AV711" s="38">
        <v>0.66977048238455295</v>
      </c>
      <c r="AW711" s="38">
        <v>24.482886705360922</v>
      </c>
      <c r="AX711" s="38"/>
      <c r="AY711" s="38">
        <v>0.84140000000000004</v>
      </c>
      <c r="AZ711" s="38">
        <v>0.39879999999999999</v>
      </c>
      <c r="BA711" s="38">
        <v>3.2619906291475349</v>
      </c>
      <c r="BB711" s="38">
        <v>0.16926135175366722</v>
      </c>
      <c r="BC711" s="66">
        <v>2.1213203435596398E-3</v>
      </c>
      <c r="BD711" s="38">
        <v>6.5850000000000006E-2</v>
      </c>
      <c r="BE711" s="38">
        <v>0.5749726123147576</v>
      </c>
      <c r="BF711" s="38">
        <v>1.0399666222170509</v>
      </c>
      <c r="BG711" s="38">
        <v>1.4779214348866644E-2</v>
      </c>
      <c r="BH711" s="38">
        <v>3.9010000000000003E-2</v>
      </c>
      <c r="BI711" s="69">
        <v>2.1213203435596398E-3</v>
      </c>
      <c r="BJ711" s="38">
        <v>0.17202999999999999</v>
      </c>
      <c r="BK711" s="38">
        <v>0.14635999999999999</v>
      </c>
      <c r="BL711" s="85">
        <f t="shared" si="88"/>
        <v>3.1341713572769927</v>
      </c>
      <c r="BM711" s="85">
        <f t="shared" si="89"/>
        <v>1.6289500000000001</v>
      </c>
      <c r="BN711" s="85">
        <f t="shared" si="90"/>
        <v>1.2803513572769929</v>
      </c>
      <c r="BO711" s="85">
        <f t="shared" si="91"/>
        <v>0.70818999999999999</v>
      </c>
      <c r="BP711" s="85">
        <f t="shared" si="92"/>
        <v>0.92076000000000002</v>
      </c>
      <c r="BQ711" s="85">
        <f t="shared" si="93"/>
        <v>18.790580596637938</v>
      </c>
      <c r="BR711" s="85">
        <f t="shared" si="94"/>
        <v>24.29599594809352</v>
      </c>
      <c r="BS711" s="85">
        <f t="shared" si="95"/>
        <v>36.912466455820201</v>
      </c>
    </row>
    <row r="712" spans="1:71" x14ac:dyDescent="0.2">
      <c r="A712" s="22">
        <v>711</v>
      </c>
      <c r="B712" s="24" t="s">
        <v>26</v>
      </c>
      <c r="C712" s="16">
        <v>1617</v>
      </c>
      <c r="D712" s="16">
        <v>3</v>
      </c>
      <c r="E712" s="16">
        <v>1</v>
      </c>
      <c r="F712" s="16" t="s">
        <v>29</v>
      </c>
      <c r="G712" s="16">
        <v>1</v>
      </c>
      <c r="H712" s="16">
        <v>292</v>
      </c>
      <c r="I712" s="16">
        <v>31.8</v>
      </c>
      <c r="J712" s="17">
        <v>2.88</v>
      </c>
      <c r="K712" s="17">
        <v>1.94</v>
      </c>
      <c r="L712" s="17">
        <v>4.2</v>
      </c>
      <c r="M712" s="22">
        <v>6</v>
      </c>
      <c r="N712" s="17">
        <v>36.972727272727269</v>
      </c>
      <c r="O712" s="17">
        <v>25.122563639999999</v>
      </c>
      <c r="P712" s="17">
        <v>3.1165859355790504</v>
      </c>
      <c r="Q712" s="17">
        <v>3.0523567740349149</v>
      </c>
      <c r="R712" s="17">
        <v>1.152286818181818</v>
      </c>
      <c r="S712" s="17">
        <v>1.1285395454545453</v>
      </c>
      <c r="T712" s="38">
        <v>3.7803941214878249</v>
      </c>
      <c r="U712" s="38">
        <v>1.7706384928130747</v>
      </c>
      <c r="V712" s="38">
        <v>0.90973267976663996</v>
      </c>
      <c r="W712" s="38">
        <v>2.0771365948433154</v>
      </c>
      <c r="X712" s="53">
        <v>2.1213203435596398E-3</v>
      </c>
      <c r="Y712" s="37">
        <v>2.5780000000000001E-2</v>
      </c>
      <c r="Z712" s="38">
        <v>2.5221527192861517</v>
      </c>
      <c r="AA712" s="55">
        <v>2.1213203435596398E-3</v>
      </c>
      <c r="AB712" s="37">
        <v>8.2930000000000004E-2</v>
      </c>
      <c r="AC712" s="38">
        <v>9.4726878510840056</v>
      </c>
      <c r="AD712" s="38">
        <v>0.24082000000000001</v>
      </c>
      <c r="AE712" s="38">
        <v>0.52493000000000001</v>
      </c>
      <c r="AF712" s="38">
        <v>0.99174413076688983</v>
      </c>
      <c r="AG712" s="38">
        <v>0.88284319584121373</v>
      </c>
      <c r="AH712" s="38">
        <v>0.25788</v>
      </c>
      <c r="AI712" s="38">
        <v>23.807855849131514</v>
      </c>
      <c r="AJ712" s="38">
        <v>0.16805</v>
      </c>
      <c r="AK712" s="38">
        <v>1.1591687405058884</v>
      </c>
      <c r="AL712" s="38">
        <v>0.49919999999999998</v>
      </c>
      <c r="AM712" s="38">
        <v>0.52783850520666686</v>
      </c>
      <c r="AN712" s="38">
        <v>0.23019000000000001</v>
      </c>
      <c r="AO712" s="38">
        <v>11.927372738785728</v>
      </c>
      <c r="AP712" s="38">
        <v>3.6226710280704968E-2</v>
      </c>
      <c r="AQ712" s="38">
        <v>2.4215099774496641E-2</v>
      </c>
      <c r="AR712" s="38">
        <v>0.45646392204840541</v>
      </c>
      <c r="AS712" s="38">
        <v>0.38537302859648903</v>
      </c>
      <c r="AT712" s="38">
        <v>1.1376281339662595</v>
      </c>
      <c r="AU712" s="38">
        <v>2.3370971107692635</v>
      </c>
      <c r="AV712" s="38">
        <v>0.66427468038287363</v>
      </c>
      <c r="AW712" s="38">
        <v>22.157564620836535</v>
      </c>
      <c r="AX712" s="38"/>
      <c r="AY712" s="38">
        <v>0.82743</v>
      </c>
      <c r="AZ712" s="38">
        <v>0.47965999999999998</v>
      </c>
      <c r="BA712" s="38">
        <v>2.7557967888440835</v>
      </c>
      <c r="BB712" s="38">
        <v>0.18713522353949627</v>
      </c>
      <c r="BC712" s="66">
        <v>2.1213203435596398E-3</v>
      </c>
      <c r="BD712" s="38">
        <v>6.021E-2</v>
      </c>
      <c r="BE712" s="38">
        <v>0.42621488821544201</v>
      </c>
      <c r="BF712" s="38">
        <v>1.161129179445</v>
      </c>
      <c r="BG712" s="38">
        <v>2.1213203435596398E-3</v>
      </c>
      <c r="BH712" s="38">
        <v>3.9070000000000001E-2</v>
      </c>
      <c r="BI712" s="69">
        <v>2.1213203435596398E-3</v>
      </c>
      <c r="BJ712" s="38">
        <v>0.19519</v>
      </c>
      <c r="BK712" s="38">
        <v>0.20502999999999999</v>
      </c>
      <c r="BL712" s="85">
        <f t="shared" si="88"/>
        <v>3.4425830213914401</v>
      </c>
      <c r="BM712" s="85">
        <f t="shared" si="89"/>
        <v>1.7738100000000001</v>
      </c>
      <c r="BN712" s="85">
        <f t="shared" si="90"/>
        <v>1.4385830213914401</v>
      </c>
      <c r="BO712" s="85">
        <f t="shared" si="91"/>
        <v>0.74968000000000001</v>
      </c>
      <c r="BP712" s="85">
        <f t="shared" si="92"/>
        <v>1.02413</v>
      </c>
      <c r="BQ712" s="85">
        <f t="shared" si="93"/>
        <v>20.534863779624573</v>
      </c>
      <c r="BR712" s="85">
        <f t="shared" si="94"/>
        <v>24.967024589637401</v>
      </c>
      <c r="BS712" s="85">
        <f t="shared" si="95"/>
        <v>33.542073347729733</v>
      </c>
    </row>
    <row r="713" spans="1:71" x14ac:dyDescent="0.2">
      <c r="A713" s="22">
        <v>712</v>
      </c>
      <c r="B713" s="24" t="s">
        <v>26</v>
      </c>
      <c r="C713" s="16">
        <v>1617</v>
      </c>
      <c r="D713" s="16">
        <v>3</v>
      </c>
      <c r="E713" s="16">
        <v>1</v>
      </c>
      <c r="F713" s="16" t="s">
        <v>29</v>
      </c>
      <c r="G713" s="16">
        <v>1</v>
      </c>
      <c r="H713" s="16">
        <v>295</v>
      </c>
      <c r="I713" s="16">
        <v>31.8</v>
      </c>
      <c r="J713" s="17">
        <v>2.88</v>
      </c>
      <c r="K713" s="17">
        <v>1.94</v>
      </c>
      <c r="L713" s="17">
        <v>4.2</v>
      </c>
      <c r="M713" s="22">
        <v>9</v>
      </c>
      <c r="N713" s="17">
        <v>35.572727272727271</v>
      </c>
      <c r="O713" s="17">
        <v>20.277854550000001</v>
      </c>
      <c r="P713" s="17">
        <v>3.3890659340659339</v>
      </c>
      <c r="Q713" s="17">
        <v>3.0378021978021974</v>
      </c>
      <c r="R713" s="17">
        <v>1.2055831818181817</v>
      </c>
      <c r="S713" s="17">
        <v>1.0806290909090908</v>
      </c>
      <c r="T713" s="38">
        <v>3.7951439577072783</v>
      </c>
      <c r="U713" s="38">
        <v>1.9006690250769236</v>
      </c>
      <c r="V713" s="38">
        <v>1.0030230169799774</v>
      </c>
      <c r="W713" s="38">
        <v>2.2652362346920127</v>
      </c>
      <c r="X713" s="53">
        <v>2.1213203435596398E-3</v>
      </c>
      <c r="Y713" s="37">
        <v>3.492E-2</v>
      </c>
      <c r="Z713" s="38">
        <v>2.6961908155494343</v>
      </c>
      <c r="AA713" s="55">
        <v>2.1213203435596398E-3</v>
      </c>
      <c r="AB713" s="37">
        <v>0.10324</v>
      </c>
      <c r="AC713" s="38">
        <v>9.4822600537731248</v>
      </c>
      <c r="AD713" s="38">
        <v>0.26027</v>
      </c>
      <c r="AE713" s="38">
        <v>0.52164999999999995</v>
      </c>
      <c r="AF713" s="38">
        <v>1.0336290376573904</v>
      </c>
      <c r="AG713" s="38">
        <v>0.9246786708033401</v>
      </c>
      <c r="AH713" s="38">
        <v>0.26707999999999998</v>
      </c>
      <c r="AI713" s="38">
        <v>24.539815324197516</v>
      </c>
      <c r="AJ713" s="38">
        <v>0.1211</v>
      </c>
      <c r="AK713" s="38">
        <v>1.1969863266712855</v>
      </c>
      <c r="AL713" s="38">
        <v>0.4496</v>
      </c>
      <c r="AM713" s="38">
        <v>0.52162723128885957</v>
      </c>
      <c r="AN713" s="38">
        <v>0.22159000000000001</v>
      </c>
      <c r="AO713" s="38">
        <v>12.14622227567871</v>
      </c>
      <c r="AP713" s="38">
        <v>2.9452001231880135E-2</v>
      </c>
      <c r="AQ713" s="38">
        <v>2.1180905539360598E-2</v>
      </c>
      <c r="AR713" s="38">
        <v>0.39430987135763496</v>
      </c>
      <c r="AS713" s="38">
        <v>0.32894617191037751</v>
      </c>
      <c r="AT713" s="38">
        <v>0.63089387734818536</v>
      </c>
      <c r="AU713" s="38">
        <v>1.8268483107097746</v>
      </c>
      <c r="AV713" s="38">
        <v>0.63458376360730484</v>
      </c>
      <c r="AW713" s="38">
        <v>22.289769072886809</v>
      </c>
      <c r="AX713" s="38"/>
      <c r="AY713" s="38">
        <v>0.88909000000000005</v>
      </c>
      <c r="AZ713" s="38">
        <v>0.50483</v>
      </c>
      <c r="BA713" s="38">
        <v>2.4793370542082411</v>
      </c>
      <c r="BB713" s="38">
        <v>0.19866957932771928</v>
      </c>
      <c r="BC713" s="66">
        <v>2.1213203435596398E-3</v>
      </c>
      <c r="BD713" s="38">
        <v>5.4239999999999997E-2</v>
      </c>
      <c r="BE713" s="38">
        <v>0.42608867459758654</v>
      </c>
      <c r="BF713" s="38">
        <v>0.94413239463144827</v>
      </c>
      <c r="BG713" s="38">
        <v>2.1213203435596398E-3</v>
      </c>
      <c r="BH713" s="38">
        <v>3.8449999999999998E-2</v>
      </c>
      <c r="BI713" s="69">
        <v>2.1213203435596398E-3</v>
      </c>
      <c r="BJ713" s="38">
        <v>0.19719</v>
      </c>
      <c r="BK713" s="38">
        <v>0.20243</v>
      </c>
      <c r="BL713" s="85">
        <f t="shared" si="88"/>
        <v>3.4278772224357592</v>
      </c>
      <c r="BM713" s="85">
        <f t="shared" si="89"/>
        <v>1.7229399999999999</v>
      </c>
      <c r="BN713" s="85">
        <f t="shared" si="90"/>
        <v>1.4833472224357593</v>
      </c>
      <c r="BO713" s="85">
        <f t="shared" si="91"/>
        <v>0.75168999999999997</v>
      </c>
      <c r="BP713" s="85">
        <f t="shared" si="92"/>
        <v>0.97124999999999995</v>
      </c>
      <c r="BQ713" s="85">
        <f t="shared" si="93"/>
        <v>21.144644424122312</v>
      </c>
      <c r="BR713" s="85">
        <f t="shared" si="94"/>
        <v>25.736801650868802</v>
      </c>
      <c r="BS713" s="85">
        <f t="shared" si="95"/>
        <v>32.096805638386996</v>
      </c>
    </row>
    <row r="714" spans="1:71" x14ac:dyDescent="0.2">
      <c r="A714" s="22">
        <v>713</v>
      </c>
      <c r="B714" s="24" t="s">
        <v>26</v>
      </c>
      <c r="C714" s="16">
        <v>1617</v>
      </c>
      <c r="D714" s="16">
        <v>3</v>
      </c>
      <c r="E714" s="16">
        <v>1</v>
      </c>
      <c r="F714" s="16" t="s">
        <v>29</v>
      </c>
      <c r="G714" s="16">
        <v>1</v>
      </c>
      <c r="H714" s="16">
        <v>298</v>
      </c>
      <c r="I714" s="16">
        <v>31.8</v>
      </c>
      <c r="J714" s="17">
        <v>2.88</v>
      </c>
      <c r="K714" s="17">
        <v>1.94</v>
      </c>
      <c r="L714" s="17">
        <v>4.2</v>
      </c>
      <c r="M714" s="22">
        <v>12</v>
      </c>
      <c r="N714" s="17">
        <v>34.86818181818181</v>
      </c>
      <c r="O714" s="17">
        <v>25.77185455</v>
      </c>
      <c r="P714" s="17">
        <v>3.4469143527571369</v>
      </c>
      <c r="Q714" s="17">
        <v>3.01</v>
      </c>
      <c r="R714" s="17">
        <v>1.2018763636363632</v>
      </c>
      <c r="S714" s="17">
        <v>1.0495322727272725</v>
      </c>
      <c r="T714" s="38">
        <v>3.7383092188782019</v>
      </c>
      <c r="U714" s="38">
        <v>1.9046715228160336</v>
      </c>
      <c r="V714" s="38">
        <v>1.0162716007014763</v>
      </c>
      <c r="W714" s="38">
        <v>2.3041519996064235</v>
      </c>
      <c r="X714" s="53">
        <v>2.1213203435596398E-3</v>
      </c>
      <c r="Y714" s="37">
        <v>4.0250000000000001E-2</v>
      </c>
      <c r="Z714" s="38">
        <v>2.7885339984729605</v>
      </c>
      <c r="AA714" s="55">
        <v>2.1213203435596398E-3</v>
      </c>
      <c r="AB714" s="37">
        <v>0.10226</v>
      </c>
      <c r="AC714" s="38">
        <v>9.6526223931330346</v>
      </c>
      <c r="AD714" s="38">
        <v>0.29126000000000002</v>
      </c>
      <c r="AE714" s="38">
        <v>0.48066999999999999</v>
      </c>
      <c r="AF714" s="38">
        <v>1.0378157066819809</v>
      </c>
      <c r="AG714" s="38">
        <v>0.91717054341962889</v>
      </c>
      <c r="AH714" s="38">
        <v>0.33163999999999999</v>
      </c>
      <c r="AI714" s="38">
        <v>25.504472687465025</v>
      </c>
      <c r="AJ714" s="38">
        <v>0.10602</v>
      </c>
      <c r="AK714" s="38">
        <v>1.252175059711184</v>
      </c>
      <c r="AL714" s="38">
        <v>1.8259999999999998E-2</v>
      </c>
      <c r="AM714" s="38">
        <v>0.5229871360973839</v>
      </c>
      <c r="AN714" s="38">
        <v>0.19217000000000001</v>
      </c>
      <c r="AO714" s="38">
        <v>12.100023029788142</v>
      </c>
      <c r="AP714" s="38">
        <v>2.7413575727683121E-2</v>
      </c>
      <c r="AQ714" s="38">
        <v>1.8844437021197549E-2</v>
      </c>
      <c r="AR714" s="38">
        <v>0.3764669931050636</v>
      </c>
      <c r="AS714" s="38">
        <v>0.31614754133782241</v>
      </c>
      <c r="AT714" s="38">
        <v>0.55906441185064504</v>
      </c>
      <c r="AU714" s="38">
        <v>1.6343379568531693</v>
      </c>
      <c r="AV714" s="38">
        <v>0.60955906812107685</v>
      </c>
      <c r="AW714" s="38">
        <v>21.932729689582469</v>
      </c>
      <c r="AX714" s="38"/>
      <c r="AY714" s="38">
        <v>0.79222000000000004</v>
      </c>
      <c r="AZ714" s="38">
        <v>0.51997000000000004</v>
      </c>
      <c r="BA714" s="38">
        <v>2.264303393478738</v>
      </c>
      <c r="BB714" s="38">
        <v>0.19493858077940027</v>
      </c>
      <c r="BC714" s="66">
        <v>2.1213203435596398E-3</v>
      </c>
      <c r="BD714" s="38">
        <v>4.8149999999999998E-2</v>
      </c>
      <c r="BE714" s="38">
        <v>0.40997711586677865</v>
      </c>
      <c r="BF714" s="38">
        <v>0.83175632676867561</v>
      </c>
      <c r="BG714" s="38">
        <v>2.1213203435596398E-3</v>
      </c>
      <c r="BH714" s="38">
        <v>3.1789999999999999E-2</v>
      </c>
      <c r="BI714" s="69">
        <v>2.1213203435596398E-3</v>
      </c>
      <c r="BJ714" s="38">
        <v>0.19270999999999999</v>
      </c>
      <c r="BK714" s="38">
        <v>0.19499</v>
      </c>
      <c r="BL714" s="85">
        <f t="shared" si="88"/>
        <v>3.0048089998605727</v>
      </c>
      <c r="BM714" s="85">
        <f t="shared" si="89"/>
        <v>1.3301099999999999</v>
      </c>
      <c r="BN714" s="85">
        <f t="shared" si="90"/>
        <v>1.4825289998605724</v>
      </c>
      <c r="BO714" s="85">
        <f t="shared" si="91"/>
        <v>0.83118000000000003</v>
      </c>
      <c r="BP714" s="85">
        <f t="shared" si="92"/>
        <v>0.49892999999999998</v>
      </c>
      <c r="BQ714" s="85">
        <f t="shared" si="93"/>
        <v>21.406682053951691</v>
      </c>
      <c r="BR714" s="85">
        <f t="shared" si="94"/>
        <v>26.75664774717621</v>
      </c>
      <c r="BS714" s="85">
        <f t="shared" si="95"/>
        <v>30.961733051523399</v>
      </c>
    </row>
    <row r="715" spans="1:71" x14ac:dyDescent="0.2">
      <c r="A715" s="22">
        <v>714</v>
      </c>
      <c r="B715" s="24" t="s">
        <v>26</v>
      </c>
      <c r="C715" s="16">
        <v>1617</v>
      </c>
      <c r="D715" s="16">
        <v>3</v>
      </c>
      <c r="E715" s="16">
        <v>1</v>
      </c>
      <c r="F715" s="16" t="s">
        <v>29</v>
      </c>
      <c r="G715" s="16">
        <v>1</v>
      </c>
      <c r="H715" s="16">
        <v>301</v>
      </c>
      <c r="I715" s="16">
        <v>31.8</v>
      </c>
      <c r="J715" s="17">
        <v>2.88</v>
      </c>
      <c r="K715" s="17">
        <v>1.94</v>
      </c>
      <c r="L715" s="17">
        <v>4.2</v>
      </c>
      <c r="M715" s="22">
        <v>15</v>
      </c>
      <c r="N715" s="17">
        <v>29.854545454545452</v>
      </c>
      <c r="O715" s="17">
        <v>22.88387273</v>
      </c>
      <c r="P715" s="17">
        <v>3.1916077953714983</v>
      </c>
      <c r="Q715" s="17">
        <v>3.0348995127892815</v>
      </c>
      <c r="R715" s="17">
        <v>0.95283999999999991</v>
      </c>
      <c r="S715" s="17">
        <v>0.90605545454545444</v>
      </c>
      <c r="T715" s="38">
        <v>3.8674057975872413</v>
      </c>
      <c r="U715" s="38">
        <v>1.9750076010544495</v>
      </c>
      <c r="V715" s="38">
        <v>1.0499819610544585</v>
      </c>
      <c r="W715" s="38">
        <v>2.3574039456397982</v>
      </c>
      <c r="X715" s="53">
        <v>2.1213203435596398E-3</v>
      </c>
      <c r="Y715" s="37">
        <v>4.1250000000000002E-2</v>
      </c>
      <c r="Z715" s="38">
        <v>2.8030625940889546</v>
      </c>
      <c r="AA715" s="55">
        <v>2.1213203435596398E-3</v>
      </c>
      <c r="AB715" s="37">
        <v>0.12173</v>
      </c>
      <c r="AC715" s="38">
        <v>9.5088062671734512</v>
      </c>
      <c r="AD715" s="38">
        <v>0.30961</v>
      </c>
      <c r="AE715" s="38">
        <v>0.48498999999999998</v>
      </c>
      <c r="AF715" s="38">
        <v>0.97194903398027077</v>
      </c>
      <c r="AG715" s="38">
        <v>0.98116923592558802</v>
      </c>
      <c r="AH715" s="38">
        <v>0.35233999999999999</v>
      </c>
      <c r="AI715" s="38">
        <v>24.771357725219474</v>
      </c>
      <c r="AJ715" s="38">
        <v>0.10698000000000001</v>
      </c>
      <c r="AK715" s="38">
        <v>1.1811834971857589</v>
      </c>
      <c r="AL715" s="38">
        <v>0.41936000000000001</v>
      </c>
      <c r="AM715" s="38">
        <v>0.55277856201324749</v>
      </c>
      <c r="AN715" s="38">
        <v>0.21168000000000001</v>
      </c>
      <c r="AO715" s="38">
        <v>12.467066281898431</v>
      </c>
      <c r="AP715" s="38">
        <v>3.2610084540817146E-2</v>
      </c>
      <c r="AQ715" s="38">
        <v>2.3064501955028922E-2</v>
      </c>
      <c r="AR715" s="38">
        <v>0.40739627342815926</v>
      </c>
      <c r="AS715" s="38">
        <v>0.3469632570976724</v>
      </c>
      <c r="AT715" s="38">
        <v>0.58105502662878794</v>
      </c>
      <c r="AU715" s="38">
        <v>1.6384509006077623</v>
      </c>
      <c r="AV715" s="38">
        <v>0.67565873929696585</v>
      </c>
      <c r="AW715" s="38">
        <v>21.483975602710046</v>
      </c>
      <c r="AX715" s="38"/>
      <c r="AY715" s="38">
        <v>0.91768000000000005</v>
      </c>
      <c r="AZ715" s="38">
        <v>0.59526999999999997</v>
      </c>
      <c r="BA715" s="38">
        <v>2.398647475847195</v>
      </c>
      <c r="BB715" s="38">
        <v>0.1979593276422969</v>
      </c>
      <c r="BC715" s="66">
        <v>2.1213203435596398E-3</v>
      </c>
      <c r="BD715" s="38">
        <v>5.0520000000000002E-2</v>
      </c>
      <c r="BE715" s="38">
        <v>0.43777651020473102</v>
      </c>
      <c r="BF715" s="38">
        <v>0.79027678219536668</v>
      </c>
      <c r="BG715" s="38">
        <v>2.1213203435596398E-3</v>
      </c>
      <c r="BH715" s="38">
        <v>3.2399999999999998E-2</v>
      </c>
      <c r="BI715" s="69">
        <v>2.1213203435596398E-3</v>
      </c>
      <c r="BJ715" s="38">
        <v>0.20896999999999999</v>
      </c>
      <c r="BK715" s="38">
        <v>0.223</v>
      </c>
      <c r="BL715" s="85">
        <f t="shared" si="88"/>
        <v>3.584009118282395</v>
      </c>
      <c r="BM715" s="85">
        <f t="shared" si="89"/>
        <v>1.79501</v>
      </c>
      <c r="BN715" s="85">
        <f t="shared" si="90"/>
        <v>1.5773191182823951</v>
      </c>
      <c r="BO715" s="85">
        <f t="shared" si="91"/>
        <v>0.8906599999999999</v>
      </c>
      <c r="BP715" s="85">
        <f t="shared" si="92"/>
        <v>0.90434999999999999</v>
      </c>
      <c r="BQ715" s="85">
        <f t="shared" si="93"/>
        <v>21.563789486941914</v>
      </c>
      <c r="BR715" s="85">
        <f t="shared" si="94"/>
        <v>25.952541222405234</v>
      </c>
      <c r="BS715" s="85">
        <f t="shared" si="95"/>
        <v>31.048038443185504</v>
      </c>
    </row>
    <row r="716" spans="1:71" x14ac:dyDescent="0.2">
      <c r="A716" s="22">
        <v>715</v>
      </c>
      <c r="B716" s="24" t="s">
        <v>26</v>
      </c>
      <c r="C716" s="16">
        <v>1617</v>
      </c>
      <c r="D716" s="16">
        <v>3</v>
      </c>
      <c r="E716" s="16">
        <v>1</v>
      </c>
      <c r="F716" s="16" t="s">
        <v>29</v>
      </c>
      <c r="G716" s="16">
        <v>1</v>
      </c>
      <c r="H716" s="16">
        <v>304</v>
      </c>
      <c r="I716" s="16">
        <v>31.8</v>
      </c>
      <c r="J716" s="17">
        <v>2.88</v>
      </c>
      <c r="K716" s="17">
        <v>1.94</v>
      </c>
      <c r="L716" s="17">
        <v>4.2</v>
      </c>
      <c r="M716" s="22">
        <v>18</v>
      </c>
      <c r="N716" s="17">
        <v>31.059090909090905</v>
      </c>
      <c r="O716" s="17">
        <v>22.96206364</v>
      </c>
      <c r="P716" s="17">
        <v>3.3750036587150598</v>
      </c>
      <c r="Q716" s="17">
        <v>3.0127411093224055</v>
      </c>
      <c r="R716" s="17">
        <v>1.0482454545454545</v>
      </c>
      <c r="S716" s="17">
        <v>0.93572999999999984</v>
      </c>
      <c r="T716" s="38">
        <v>4.2193020077231367</v>
      </c>
      <c r="U716" s="38">
        <v>2.1536404533280913</v>
      </c>
      <c r="V716" s="38">
        <v>1.1435477901391555</v>
      </c>
      <c r="W716" s="38">
        <v>2.509944893339898</v>
      </c>
      <c r="X716" s="53">
        <v>2.1213203435596398E-3</v>
      </c>
      <c r="Y716" s="37">
        <v>4.2110000000000002E-2</v>
      </c>
      <c r="Z716" s="38">
        <v>2.9181712521165077</v>
      </c>
      <c r="AA716" s="55">
        <v>2.1213203435596398E-3</v>
      </c>
      <c r="AB716" s="37">
        <v>0.10921</v>
      </c>
      <c r="AC716" s="38">
        <v>9.7560491971472079</v>
      </c>
      <c r="AD716" s="38">
        <v>0.26855000000000001</v>
      </c>
      <c r="AE716" s="38">
        <v>0.47926000000000002</v>
      </c>
      <c r="AF716" s="38">
        <v>1.0923218310963774</v>
      </c>
      <c r="AG716" s="38">
        <v>0.94529858999868077</v>
      </c>
      <c r="AH716" s="38">
        <v>0.33894000000000002</v>
      </c>
      <c r="AI716" s="38">
        <v>24.817105847220077</v>
      </c>
      <c r="AJ716" s="38">
        <v>8.3479999999999999E-2</v>
      </c>
      <c r="AK716" s="38">
        <v>1.2348650499910103</v>
      </c>
      <c r="AL716" s="38">
        <v>0.44164999999999999</v>
      </c>
      <c r="AM716" s="38">
        <v>0.51685508163845351</v>
      </c>
      <c r="AN716" s="38">
        <v>0.19544</v>
      </c>
      <c r="AO716" s="38">
        <v>11.926308704568941</v>
      </c>
      <c r="AP716" s="38">
        <v>3.1336795105767291E-2</v>
      </c>
      <c r="AQ716" s="38">
        <v>2.0525075489879276E-2</v>
      </c>
      <c r="AR716" s="38">
        <v>0.39757902159944375</v>
      </c>
      <c r="AS716" s="38">
        <v>0.33552624567680728</v>
      </c>
      <c r="AT716" s="38">
        <v>0.63856957756065091</v>
      </c>
      <c r="AU716" s="38">
        <v>1.4054471421529622</v>
      </c>
      <c r="AV716" s="38">
        <v>0.67723198127541662</v>
      </c>
      <c r="AW716" s="38">
        <v>21.242784562790856</v>
      </c>
      <c r="AX716" s="38"/>
      <c r="AY716" s="38">
        <v>0.84353999999999996</v>
      </c>
      <c r="AZ716" s="38">
        <v>0.55435000000000001</v>
      </c>
      <c r="BA716" s="38">
        <v>2.4233571139810839</v>
      </c>
      <c r="BB716" s="38">
        <v>0.19840252149003179</v>
      </c>
      <c r="BC716" s="66">
        <v>2.1213203435596398E-3</v>
      </c>
      <c r="BD716" s="38">
        <v>5.3019999999999998E-2</v>
      </c>
      <c r="BE716" s="38">
        <v>0.4336408754725487</v>
      </c>
      <c r="BF716" s="38">
        <v>0.73667830194378259</v>
      </c>
      <c r="BG716" s="38">
        <v>2.1213203435596398E-3</v>
      </c>
      <c r="BH716" s="38">
        <v>3.6889999999999999E-2</v>
      </c>
      <c r="BI716" s="69">
        <v>2.1213203435596398E-3</v>
      </c>
      <c r="BJ716" s="38">
        <v>0.19935</v>
      </c>
      <c r="BK716" s="38">
        <v>0.19775000000000001</v>
      </c>
      <c r="BL716" s="85">
        <f t="shared" si="88"/>
        <v>3.4229149919806936</v>
      </c>
      <c r="BM716" s="85">
        <f t="shared" si="89"/>
        <v>1.7210899999999998</v>
      </c>
      <c r="BN716" s="85">
        <f t="shared" si="90"/>
        <v>1.5063849919806938</v>
      </c>
      <c r="BO716" s="85">
        <f t="shared" si="91"/>
        <v>0.80018</v>
      </c>
      <c r="BP716" s="85">
        <f t="shared" si="92"/>
        <v>0.92091000000000001</v>
      </c>
      <c r="BQ716" s="85">
        <f t="shared" si="93"/>
        <v>22.702776914137559</v>
      </c>
      <c r="BR716" s="85">
        <f t="shared" si="94"/>
        <v>26.051970897211088</v>
      </c>
      <c r="BS716" s="85">
        <f t="shared" si="95"/>
        <v>30.432343175569905</v>
      </c>
    </row>
    <row r="717" spans="1:71" x14ac:dyDescent="0.2">
      <c r="A717" s="22">
        <v>716</v>
      </c>
      <c r="B717" s="24" t="s">
        <v>26</v>
      </c>
      <c r="C717" s="16">
        <v>1642</v>
      </c>
      <c r="D717" s="16">
        <v>1</v>
      </c>
      <c r="E717" s="16">
        <v>2</v>
      </c>
      <c r="F717" s="16" t="s">
        <v>28</v>
      </c>
      <c r="G717" s="16">
        <v>1</v>
      </c>
      <c r="H717" s="16">
        <v>246</v>
      </c>
      <c r="I717" s="16">
        <v>31.3</v>
      </c>
      <c r="J717" s="17">
        <v>4.91</v>
      </c>
      <c r="K717" s="17">
        <v>3.48</v>
      </c>
      <c r="L717" s="17">
        <v>6.6</v>
      </c>
      <c r="M717" s="22">
        <v>0</v>
      </c>
      <c r="N717" s="17">
        <v>47.29545454545454</v>
      </c>
      <c r="O717" s="17">
        <v>25.948</v>
      </c>
      <c r="P717" s="17">
        <v>2.1532320999519459</v>
      </c>
      <c r="Q717" s="17">
        <v>2.94</v>
      </c>
      <c r="R717" s="17">
        <v>1.0183809090909088</v>
      </c>
      <c r="S717" s="17">
        <v>1.3904863636363634</v>
      </c>
      <c r="T717" s="38">
        <v>3.4087701506280563</v>
      </c>
      <c r="U717" s="38">
        <v>1.3739362431825428</v>
      </c>
      <c r="V717" s="38">
        <v>0.65151358154794248</v>
      </c>
      <c r="W717" s="38">
        <v>1.4278869342761864</v>
      </c>
      <c r="X717" s="53">
        <v>2.1213203435596398E-3</v>
      </c>
      <c r="Y717" s="37">
        <v>2.147E-2</v>
      </c>
      <c r="Z717" s="38">
        <v>1.8886676432506484</v>
      </c>
      <c r="AA717" s="55">
        <v>2.1213203435596398E-3</v>
      </c>
      <c r="AB717" s="37">
        <v>6.1749999999999999E-2</v>
      </c>
      <c r="AC717" s="38">
        <v>8.2680258275834912</v>
      </c>
      <c r="AD717" s="38">
        <v>0.15171999999999999</v>
      </c>
      <c r="AE717" s="38">
        <v>0.34965000000000002</v>
      </c>
      <c r="AF717" s="38">
        <v>0.94335926337556619</v>
      </c>
      <c r="AG717" s="38">
        <v>0.68010316386138503</v>
      </c>
      <c r="AH717" s="38">
        <v>0.23469000000000001</v>
      </c>
      <c r="AI717" s="38">
        <v>21.857079967107115</v>
      </c>
      <c r="AJ717" s="38">
        <v>0.17</v>
      </c>
      <c r="AK717" s="38">
        <v>1.2987776994720213</v>
      </c>
      <c r="AL717" s="38">
        <v>0.37234</v>
      </c>
      <c r="AM717" s="38">
        <v>0.38513194598442019</v>
      </c>
      <c r="AN717" s="38">
        <v>0.15922</v>
      </c>
      <c r="AO717" s="38">
        <v>10.393800821730839</v>
      </c>
      <c r="AP717" s="38">
        <v>4.2176944892299006E-2</v>
      </c>
      <c r="AQ717" s="38">
        <v>4.0208494478657049E-2</v>
      </c>
      <c r="AR717" s="38">
        <v>1.0403906936968894</v>
      </c>
      <c r="AS717" s="38">
        <v>0.80841556693589811</v>
      </c>
      <c r="AT717" s="38">
        <v>4.3172874659667775</v>
      </c>
      <c r="AU717" s="38">
        <v>1.7634044604809274</v>
      </c>
      <c r="AV717" s="38">
        <v>0.77063868767409294</v>
      </c>
      <c r="AW717" s="38">
        <v>25.11864308567981</v>
      </c>
      <c r="AX717" s="38"/>
      <c r="AY717" s="38">
        <v>0.81276999999999999</v>
      </c>
      <c r="AZ717" s="38">
        <v>0.47051999999999999</v>
      </c>
      <c r="BA717" s="38">
        <v>3.8591875511855047</v>
      </c>
      <c r="BB717" s="38">
        <v>0.12028184459978183</v>
      </c>
      <c r="BC717" s="66">
        <v>2.1213203435596398E-3</v>
      </c>
      <c r="BD717" s="38">
        <v>7.5130000000000002E-2</v>
      </c>
      <c r="BE717" s="38">
        <v>0.52411447967512603</v>
      </c>
      <c r="BF717" s="38">
        <v>1.3153517441636846</v>
      </c>
      <c r="BG717" s="38">
        <v>3.8255784916590353E-2</v>
      </c>
      <c r="BH717" s="38">
        <v>2.8850000000000001E-2</v>
      </c>
      <c r="BI717" s="69">
        <v>2.1213203435596398E-3</v>
      </c>
      <c r="BJ717" s="38">
        <v>0.13266</v>
      </c>
      <c r="BK717" s="38">
        <v>0.10851</v>
      </c>
      <c r="BL717" s="85">
        <f t="shared" si="88"/>
        <v>2.5881964301893645</v>
      </c>
      <c r="BM717" s="85">
        <f t="shared" si="89"/>
        <v>1.3401500000000002</v>
      </c>
      <c r="BN717" s="85">
        <f t="shared" si="90"/>
        <v>1.0888264301893649</v>
      </c>
      <c r="BO717" s="85">
        <f t="shared" si="91"/>
        <v>0.61816000000000004</v>
      </c>
      <c r="BP717" s="85">
        <f t="shared" si="92"/>
        <v>0.72199000000000002</v>
      </c>
      <c r="BQ717" s="85">
        <f t="shared" si="93"/>
        <v>17.02092170081243</v>
      </c>
      <c r="BR717" s="85">
        <f t="shared" si="94"/>
        <v>23.155857666579138</v>
      </c>
      <c r="BS717" s="85">
        <f t="shared" si="95"/>
        <v>41.391039445033172</v>
      </c>
    </row>
    <row r="718" spans="1:71" x14ac:dyDescent="0.2">
      <c r="A718" s="22">
        <v>717</v>
      </c>
      <c r="B718" s="24" t="s">
        <v>26</v>
      </c>
      <c r="C718" s="16">
        <v>1642</v>
      </c>
      <c r="D718" s="16">
        <v>1</v>
      </c>
      <c r="E718" s="16">
        <v>2</v>
      </c>
      <c r="F718" s="16" t="s">
        <v>28</v>
      </c>
      <c r="G718" s="16">
        <v>1</v>
      </c>
      <c r="H718" s="16">
        <v>249</v>
      </c>
      <c r="I718" s="16">
        <v>31.3</v>
      </c>
      <c r="J718" s="17">
        <v>4.91</v>
      </c>
      <c r="K718" s="17">
        <v>3.48</v>
      </c>
      <c r="L718" s="17">
        <v>6.6</v>
      </c>
      <c r="M718" s="22">
        <v>3</v>
      </c>
      <c r="N718" s="17">
        <v>46.090909090909086</v>
      </c>
      <c r="O718" s="17">
        <v>26.099436359999999</v>
      </c>
      <c r="P718" s="17">
        <v>2.2938717948717948</v>
      </c>
      <c r="Q718" s="17">
        <v>3.0110414201183433</v>
      </c>
      <c r="R718" s="17">
        <v>1.0572663636363635</v>
      </c>
      <c r="S718" s="17">
        <v>1.3878163636363636</v>
      </c>
      <c r="T718" s="38">
        <v>3.0098608998482237</v>
      </c>
      <c r="U718" s="38">
        <v>1.1328061714189397</v>
      </c>
      <c r="V718" s="38">
        <v>0.50327271426251063</v>
      </c>
      <c r="W718" s="38">
        <v>1.1127196365404155</v>
      </c>
      <c r="X718" s="53">
        <v>2.1213203435596398E-3</v>
      </c>
      <c r="Y718" s="37">
        <v>1.538E-2</v>
      </c>
      <c r="Z718" s="38">
        <v>1.5676296571849262</v>
      </c>
      <c r="AA718" s="55">
        <v>2.1213203435596398E-3</v>
      </c>
      <c r="AB718" s="37">
        <v>7.1349999999999997E-2</v>
      </c>
      <c r="AC718" s="38">
        <v>7.6903839389027828</v>
      </c>
      <c r="AD718" s="38">
        <v>0.14882000000000001</v>
      </c>
      <c r="AE718" s="38">
        <v>0.29955999999999999</v>
      </c>
      <c r="AF718" s="38">
        <v>0.91254162273112627</v>
      </c>
      <c r="AG718" s="38">
        <v>0.70517476017057756</v>
      </c>
      <c r="AH718" s="38">
        <v>0.23605000000000001</v>
      </c>
      <c r="AI718" s="38">
        <v>22.310259859123569</v>
      </c>
      <c r="AJ718" s="38">
        <v>0.21337</v>
      </c>
      <c r="AK718" s="38">
        <v>1.383722139621153</v>
      </c>
      <c r="AL718" s="38">
        <v>0.30669999999999997</v>
      </c>
      <c r="AM718" s="38">
        <v>0.4049681976910014</v>
      </c>
      <c r="AN718" s="38">
        <v>0.19567999999999999</v>
      </c>
      <c r="AO718" s="38">
        <v>10.423337349822026</v>
      </c>
      <c r="AP718" s="38">
        <v>4.4121658331784074E-2</v>
      </c>
      <c r="AQ718" s="38">
        <v>3.6443695843940145E-2</v>
      </c>
      <c r="AR718" s="38">
        <v>0.80358639801051501</v>
      </c>
      <c r="AS718" s="38">
        <v>0.64258543076541863</v>
      </c>
      <c r="AT718" s="38">
        <v>2.8842871221342952</v>
      </c>
      <c r="AU718" s="38">
        <v>2.7670960472788533</v>
      </c>
      <c r="AV718" s="38">
        <v>0.78598905019001508</v>
      </c>
      <c r="AW718" s="38">
        <v>27.017781777511189</v>
      </c>
      <c r="AX718" s="38"/>
      <c r="AY718" s="38">
        <v>0.80893999999999999</v>
      </c>
      <c r="AZ718" s="38">
        <v>0.60097999999999996</v>
      </c>
      <c r="BA718" s="38">
        <v>3.5852169002127905</v>
      </c>
      <c r="BB718" s="38">
        <v>0.12178473974279384</v>
      </c>
      <c r="BC718" s="66">
        <v>2.1213203435596398E-3</v>
      </c>
      <c r="BD718" s="38">
        <v>7.213E-2</v>
      </c>
      <c r="BE718" s="38">
        <v>0.56696018855110486</v>
      </c>
      <c r="BF718" s="38">
        <v>1.8541330667583278</v>
      </c>
      <c r="BG718" s="38">
        <v>2.4427608943259932E-2</v>
      </c>
      <c r="BH718" s="38">
        <v>2.2749999999999999E-2</v>
      </c>
      <c r="BI718" s="69">
        <v>2.1213203435596398E-3</v>
      </c>
      <c r="BJ718" s="38">
        <v>8.788E-2</v>
      </c>
      <c r="BK718" s="38">
        <v>9.3829999999999997E-2</v>
      </c>
      <c r="BL718" s="85">
        <f t="shared" si="88"/>
        <v>2.5991742782051386</v>
      </c>
      <c r="BM718" s="85">
        <f t="shared" si="89"/>
        <v>1.2758499999999999</v>
      </c>
      <c r="BN718" s="85">
        <f t="shared" si="90"/>
        <v>1.1276442782051386</v>
      </c>
      <c r="BO718" s="85">
        <f t="shared" si="91"/>
        <v>0.66959000000000002</v>
      </c>
      <c r="BP718" s="85">
        <f t="shared" si="92"/>
        <v>0.60626000000000002</v>
      </c>
      <c r="BQ718" s="85">
        <f t="shared" si="93"/>
        <v>15.018794338501358</v>
      </c>
      <c r="BR718" s="85">
        <f t="shared" si="94"/>
        <v>23.693981998744722</v>
      </c>
      <c r="BS718" s="85">
        <f t="shared" si="95"/>
        <v>42.825166324961423</v>
      </c>
    </row>
    <row r="719" spans="1:71" x14ac:dyDescent="0.2">
      <c r="A719" s="22">
        <v>718</v>
      </c>
      <c r="B719" s="24" t="s">
        <v>26</v>
      </c>
      <c r="C719" s="16">
        <v>1642</v>
      </c>
      <c r="D719" s="16">
        <v>1</v>
      </c>
      <c r="E719" s="16">
        <v>2</v>
      </c>
      <c r="F719" s="16" t="s">
        <v>28</v>
      </c>
      <c r="G719" s="16">
        <v>1</v>
      </c>
      <c r="H719" s="16">
        <v>252</v>
      </c>
      <c r="I719" s="16">
        <v>31.3</v>
      </c>
      <c r="J719" s="17">
        <v>4.91</v>
      </c>
      <c r="K719" s="17">
        <v>3.48</v>
      </c>
      <c r="L719" s="17">
        <v>6.6</v>
      </c>
      <c r="M719" s="22">
        <v>6</v>
      </c>
      <c r="N719" s="17">
        <v>44.149999999999991</v>
      </c>
      <c r="O719" s="17">
        <v>23.889822729999999</v>
      </c>
      <c r="P719" s="17">
        <v>2.5868557603212192</v>
      </c>
      <c r="Q719" s="17">
        <v>2.9878791310614643</v>
      </c>
      <c r="R719" s="17">
        <v>1.1420968181818181</v>
      </c>
      <c r="S719" s="17">
        <v>1.3191486363636362</v>
      </c>
      <c r="T719" s="38">
        <v>3.5376919519507957</v>
      </c>
      <c r="U719" s="38">
        <v>1.4309803936491861</v>
      </c>
      <c r="V719" s="38">
        <v>0.6609718875770566</v>
      </c>
      <c r="W719" s="38">
        <v>1.4281685076710904</v>
      </c>
      <c r="X719" s="53">
        <v>2.1213203435596398E-3</v>
      </c>
      <c r="Y719" s="37">
        <v>1.5310000000000001E-2</v>
      </c>
      <c r="Z719" s="38">
        <v>1.8138933566395274</v>
      </c>
      <c r="AA719" s="55">
        <v>2.1213203435596398E-3</v>
      </c>
      <c r="AB719" s="37">
        <v>8.6129999999999998E-2</v>
      </c>
      <c r="AC719" s="38">
        <v>8.2885418133842315</v>
      </c>
      <c r="AD719" s="38">
        <v>0.17501</v>
      </c>
      <c r="AE719" s="38">
        <v>0.32314999999999999</v>
      </c>
      <c r="AF719" s="38">
        <v>0.80309317873761865</v>
      </c>
      <c r="AG719" s="38">
        <v>0.69621088128536457</v>
      </c>
      <c r="AH719" s="38">
        <v>0.22320000000000001</v>
      </c>
      <c r="AI719" s="38">
        <v>22.786020691777928</v>
      </c>
      <c r="AJ719" s="38">
        <v>0.26662999999999998</v>
      </c>
      <c r="AK719" s="38">
        <v>1.1606519893897902</v>
      </c>
      <c r="AL719" s="38">
        <v>0.31797999999999998</v>
      </c>
      <c r="AM719" s="38">
        <v>0.40250883538761856</v>
      </c>
      <c r="AN719" s="38">
        <v>0.19153000000000001</v>
      </c>
      <c r="AO719" s="38">
        <v>10.419243988079398</v>
      </c>
      <c r="AP719" s="38">
        <v>4.1553196750197349E-2</v>
      </c>
      <c r="AQ719" s="38">
        <v>3.2962965125040537E-2</v>
      </c>
      <c r="AR719" s="38">
        <v>0.62736842913415125</v>
      </c>
      <c r="AS719" s="38">
        <v>0.506877656116688</v>
      </c>
      <c r="AT719" s="38">
        <v>1.1390521800489772</v>
      </c>
      <c r="AU719" s="38">
        <v>3.5104632311326407</v>
      </c>
      <c r="AV719" s="38">
        <v>0.77246525058452709</v>
      </c>
      <c r="AW719" s="38">
        <v>25.7431791391537</v>
      </c>
      <c r="AX719" s="38"/>
      <c r="AY719" s="38">
        <v>0.78090000000000004</v>
      </c>
      <c r="AZ719" s="38">
        <v>0.74507000000000001</v>
      </c>
      <c r="BA719" s="38">
        <v>3.5594340556311903</v>
      </c>
      <c r="BB719" s="38">
        <v>0.11906323425518561</v>
      </c>
      <c r="BC719" s="66">
        <v>2.1213203435596398E-3</v>
      </c>
      <c r="BD719" s="38">
        <v>6.4509999999999998E-2</v>
      </c>
      <c r="BE719" s="38">
        <v>0.56878461789396995</v>
      </c>
      <c r="BF719" s="38">
        <v>2.2040553271893333</v>
      </c>
      <c r="BG719" s="38">
        <v>2.8600026865119553E-2</v>
      </c>
      <c r="BH719" s="38">
        <v>2.6839999999999999E-2</v>
      </c>
      <c r="BI719" s="69">
        <v>2.1213203435596398E-3</v>
      </c>
      <c r="BJ719" s="38">
        <v>0.11593000000000001</v>
      </c>
      <c r="BK719" s="38">
        <v>0.13166</v>
      </c>
      <c r="BL719" s="85">
        <f t="shared" si="88"/>
        <v>2.6997810370165429</v>
      </c>
      <c r="BM719" s="85">
        <f t="shared" si="89"/>
        <v>1.3920999999999999</v>
      </c>
      <c r="BN719" s="85">
        <f t="shared" si="90"/>
        <v>1.1161510370165428</v>
      </c>
      <c r="BO719" s="85">
        <f t="shared" si="91"/>
        <v>0.75096999999999992</v>
      </c>
      <c r="BP719" s="85">
        <f t="shared" si="92"/>
        <v>0.64112999999999998</v>
      </c>
      <c r="BQ719" s="85">
        <f t="shared" si="93"/>
        <v>17.162369231215447</v>
      </c>
      <c r="BR719" s="85">
        <f t="shared" si="94"/>
        <v>23.946672681167719</v>
      </c>
      <c r="BS719" s="85">
        <f t="shared" si="95"/>
        <v>40.723011950567837</v>
      </c>
    </row>
    <row r="720" spans="1:71" x14ac:dyDescent="0.2">
      <c r="A720" s="22">
        <v>719</v>
      </c>
      <c r="B720" s="24" t="s">
        <v>26</v>
      </c>
      <c r="C720" s="16">
        <v>1642</v>
      </c>
      <c r="D720" s="16">
        <v>1</v>
      </c>
      <c r="E720" s="16">
        <v>2</v>
      </c>
      <c r="F720" s="16" t="s">
        <v>28</v>
      </c>
      <c r="G720" s="16">
        <v>1</v>
      </c>
      <c r="H720" s="16">
        <v>255</v>
      </c>
      <c r="I720" s="16">
        <v>31.3</v>
      </c>
      <c r="J720" s="17">
        <v>4.91</v>
      </c>
      <c r="K720" s="17">
        <v>3.48</v>
      </c>
      <c r="L720" s="17">
        <v>6.6</v>
      </c>
      <c r="M720" s="22">
        <v>9</v>
      </c>
      <c r="N720" s="17">
        <v>42.986363636363635</v>
      </c>
      <c r="O720" s="17">
        <v>28.672986359999999</v>
      </c>
      <c r="P720" s="17">
        <v>2.975507031828275</v>
      </c>
      <c r="Q720" s="17">
        <v>2.9656645870783547</v>
      </c>
      <c r="R720" s="17">
        <v>1.2790622727272727</v>
      </c>
      <c r="S720" s="17">
        <v>1.2748313636363635</v>
      </c>
      <c r="T720" s="38">
        <v>4.0180368082253644</v>
      </c>
      <c r="U720" s="38">
        <v>1.5628865664226899</v>
      </c>
      <c r="V720" s="38">
        <v>0.6812507559440959</v>
      </c>
      <c r="W720" s="38">
        <v>1.3936952350838567</v>
      </c>
      <c r="X720" s="53">
        <v>2.1213203435596398E-3</v>
      </c>
      <c r="Y720" s="37">
        <v>1.372E-2</v>
      </c>
      <c r="Z720" s="38">
        <v>1.6575928441730177</v>
      </c>
      <c r="AA720" s="55">
        <v>2.1213203435596398E-3</v>
      </c>
      <c r="AB720" s="37">
        <v>9.2160000000000006E-2</v>
      </c>
      <c r="AC720" s="38">
        <v>7.9765128826372722</v>
      </c>
      <c r="AD720" s="38">
        <v>0.21478</v>
      </c>
      <c r="AE720" s="38">
        <v>0.33352999999999999</v>
      </c>
      <c r="AF720" s="38">
        <v>0.56405716168119835</v>
      </c>
      <c r="AG720" s="38">
        <v>0.61070688014092844</v>
      </c>
      <c r="AH720" s="38">
        <v>0.22086</v>
      </c>
      <c r="AI720" s="38">
        <v>22.850021712192571</v>
      </c>
      <c r="AJ720" s="38">
        <v>0.23486000000000001</v>
      </c>
      <c r="AK720" s="38">
        <v>0.86928835932171877</v>
      </c>
      <c r="AL720" s="38">
        <v>0.32361000000000001</v>
      </c>
      <c r="AM720" s="38">
        <v>0.40894116646850459</v>
      </c>
      <c r="AN720" s="38">
        <v>0.14599999999999999</v>
      </c>
      <c r="AO720" s="38">
        <v>13.636974744730617</v>
      </c>
      <c r="AP720" s="38">
        <v>4.6967717308564097E-2</v>
      </c>
      <c r="AQ720" s="38">
        <v>3.476706257715146E-2</v>
      </c>
      <c r="AR720" s="38">
        <v>0.60912969598421263</v>
      </c>
      <c r="AS720" s="38">
        <v>0.44743739694137308</v>
      </c>
      <c r="AT720" s="38">
        <v>0.7260542382960421</v>
      </c>
      <c r="AU720" s="38">
        <v>3.3586769317071647</v>
      </c>
      <c r="AV720" s="38">
        <v>0.76416447240589547</v>
      </c>
      <c r="AW720" s="38">
        <v>24.72035178064435</v>
      </c>
      <c r="AX720" s="38"/>
      <c r="AY720" s="38">
        <v>0.71253</v>
      </c>
      <c r="AZ720" s="38">
        <v>0.85589000000000004</v>
      </c>
      <c r="BA720" s="38">
        <v>3.1615396348446274</v>
      </c>
      <c r="BB720" s="38">
        <v>0.19190553932599502</v>
      </c>
      <c r="BC720" s="66">
        <v>2.1213203435596398E-3</v>
      </c>
      <c r="BD720" s="38">
        <v>5.772E-2</v>
      </c>
      <c r="BE720" s="38">
        <v>0.53010980614014258</v>
      </c>
      <c r="BF720" s="38">
        <v>1.6480721230933637</v>
      </c>
      <c r="BG720" s="38">
        <v>2.1213203435596398E-3</v>
      </c>
      <c r="BH720" s="38">
        <v>3.2719999999999999E-2</v>
      </c>
      <c r="BI720" s="69">
        <v>2.1213203435596398E-3</v>
      </c>
      <c r="BJ720" s="38">
        <v>0.11185</v>
      </c>
      <c r="BK720" s="38">
        <v>0.13991999999999999</v>
      </c>
      <c r="BL720" s="85">
        <f t="shared" si="88"/>
        <v>2.6012893669529928</v>
      </c>
      <c r="BM720" s="85">
        <f t="shared" si="89"/>
        <v>1.4198</v>
      </c>
      <c r="BN720" s="85">
        <f t="shared" si="90"/>
        <v>1.0354893669529928</v>
      </c>
      <c r="BO720" s="85">
        <f t="shared" si="91"/>
        <v>0.76266000000000012</v>
      </c>
      <c r="BP720" s="85">
        <f t="shared" si="92"/>
        <v>0.65714000000000006</v>
      </c>
      <c r="BQ720" s="85">
        <f t="shared" si="93"/>
        <v>17.292096412829856</v>
      </c>
      <c r="BR720" s="85">
        <f t="shared" si="94"/>
        <v>23.71931007151429</v>
      </c>
      <c r="BS720" s="85">
        <f t="shared" si="95"/>
        <v>38.156170360299562</v>
      </c>
    </row>
    <row r="721" spans="1:71" x14ac:dyDescent="0.2">
      <c r="A721" s="22">
        <v>720</v>
      </c>
      <c r="B721" s="24" t="s">
        <v>26</v>
      </c>
      <c r="C721" s="16">
        <v>1642</v>
      </c>
      <c r="D721" s="16">
        <v>1</v>
      </c>
      <c r="E721" s="16">
        <v>2</v>
      </c>
      <c r="F721" s="16" t="s">
        <v>28</v>
      </c>
      <c r="G721" s="16">
        <v>1</v>
      </c>
      <c r="H721" s="16">
        <v>258</v>
      </c>
      <c r="I721" s="16">
        <v>31.3</v>
      </c>
      <c r="J721" s="17">
        <v>4.91</v>
      </c>
      <c r="K721" s="17">
        <v>3.48</v>
      </c>
      <c r="L721" s="17">
        <v>6.6</v>
      </c>
      <c r="M721" s="22">
        <v>12</v>
      </c>
      <c r="N721" s="17">
        <v>36.772727272727266</v>
      </c>
      <c r="O721" s="17">
        <v>23.187945450000001</v>
      </c>
      <c r="P721" s="17">
        <v>3.4030457354758967</v>
      </c>
      <c r="Q721" s="17">
        <v>3.0654758961681092</v>
      </c>
      <c r="R721" s="17">
        <v>1.2513927272727272</v>
      </c>
      <c r="S721" s="17">
        <v>1.1272590909090909</v>
      </c>
      <c r="T721" s="38">
        <v>4.1230396930326414</v>
      </c>
      <c r="U721" s="38">
        <v>1.6313899815329405</v>
      </c>
      <c r="V721" s="38">
        <v>0.69895661743164539</v>
      </c>
      <c r="W721" s="38">
        <v>1.3508449828098221</v>
      </c>
      <c r="X721" s="53">
        <v>2.1213203435596398E-3</v>
      </c>
      <c r="Y721" s="37">
        <v>1.519E-2</v>
      </c>
      <c r="Z721" s="38">
        <v>1.5596290032520241</v>
      </c>
      <c r="AA721" s="55">
        <v>2.1213203435596398E-3</v>
      </c>
      <c r="AB721" s="37">
        <v>0.10306</v>
      </c>
      <c r="AC721" s="38">
        <v>7.3926167343837168</v>
      </c>
      <c r="AD721" s="38">
        <v>0.20705000000000001</v>
      </c>
      <c r="AE721" s="38">
        <v>0.33950999999999998</v>
      </c>
      <c r="AF721" s="38">
        <v>0.52873532392300027</v>
      </c>
      <c r="AG721" s="38">
        <v>0.59085370390731751</v>
      </c>
      <c r="AH721" s="38">
        <v>0.36037999999999998</v>
      </c>
      <c r="AI721" s="38">
        <v>22.092432493505136</v>
      </c>
      <c r="AJ721" s="38">
        <v>0.19991999999999999</v>
      </c>
      <c r="AK721" s="38">
        <v>0.8506157586933375</v>
      </c>
      <c r="AL721" s="38">
        <v>0.32321</v>
      </c>
      <c r="AM721" s="38">
        <v>0.41760743707412928</v>
      </c>
      <c r="AN721" s="38">
        <v>0.12064999999999999</v>
      </c>
      <c r="AO721" s="38">
        <v>15.241631493842467</v>
      </c>
      <c r="AP721" s="38">
        <v>4.2574248924764961E-2</v>
      </c>
      <c r="AQ721" s="38">
        <v>2.7717410030369979E-2</v>
      </c>
      <c r="AR721" s="38">
        <v>0.55311013069953341</v>
      </c>
      <c r="AS721" s="38">
        <v>0.41818930306555091</v>
      </c>
      <c r="AT721" s="38">
        <v>0.57623036642084957</v>
      </c>
      <c r="AU721" s="38">
        <v>2.9042912627078565</v>
      </c>
      <c r="AV721" s="38">
        <v>0.7028302125810334</v>
      </c>
      <c r="AW721" s="38">
        <v>25.812509911662278</v>
      </c>
      <c r="AX721" s="38"/>
      <c r="AY721" s="38">
        <v>0.65515999999999996</v>
      </c>
      <c r="AZ721" s="38">
        <v>0.76693</v>
      </c>
      <c r="BA721" s="38">
        <v>3.041517383977399</v>
      </c>
      <c r="BB721" s="38">
        <v>0.1629332300679778</v>
      </c>
      <c r="BC721" s="66">
        <v>2.1213203435596398E-3</v>
      </c>
      <c r="BD721" s="38">
        <v>5.5849999999999997E-2</v>
      </c>
      <c r="BE721" s="38">
        <v>0.52182326758317388</v>
      </c>
      <c r="BF721" s="38">
        <v>1.3749808226234295</v>
      </c>
      <c r="BG721" s="38">
        <v>2.1213203435596398E-3</v>
      </c>
      <c r="BH721" s="38">
        <v>2.8049999999999999E-2</v>
      </c>
      <c r="BI721" s="69">
        <v>2.1213203435596398E-3</v>
      </c>
      <c r="BJ721" s="38">
        <v>0.16875000000000001</v>
      </c>
      <c r="BK721" s="38">
        <v>0.14204</v>
      </c>
      <c r="BL721" s="85">
        <f t="shared" si="88"/>
        <v>2.6795524613250059</v>
      </c>
      <c r="BM721" s="85">
        <f t="shared" si="89"/>
        <v>1.5331299999999999</v>
      </c>
      <c r="BN721" s="85">
        <f t="shared" si="90"/>
        <v>1.0257724613250065</v>
      </c>
      <c r="BO721" s="85">
        <f t="shared" si="91"/>
        <v>0.87041000000000002</v>
      </c>
      <c r="BP721" s="85">
        <f t="shared" si="92"/>
        <v>0.66271999999999998</v>
      </c>
      <c r="BQ721" s="85">
        <f t="shared" si="93"/>
        <v>16.758598332786349</v>
      </c>
      <c r="BR721" s="85">
        <f t="shared" si="94"/>
        <v>22.943048252198473</v>
      </c>
      <c r="BS721" s="85">
        <f t="shared" si="95"/>
        <v>37.961851511374903</v>
      </c>
    </row>
    <row r="722" spans="1:71" x14ac:dyDescent="0.2">
      <c r="A722" s="22">
        <v>721</v>
      </c>
      <c r="B722" s="24" t="s">
        <v>26</v>
      </c>
      <c r="C722" s="16">
        <v>1642</v>
      </c>
      <c r="D722" s="16">
        <v>1</v>
      </c>
      <c r="E722" s="16">
        <v>2</v>
      </c>
      <c r="F722" s="16" t="s">
        <v>28</v>
      </c>
      <c r="G722" s="16">
        <v>1</v>
      </c>
      <c r="H722" s="16">
        <v>261</v>
      </c>
      <c r="I722" s="16">
        <v>31.3</v>
      </c>
      <c r="J722" s="17">
        <v>4.91</v>
      </c>
      <c r="K722" s="17">
        <v>3.48</v>
      </c>
      <c r="L722" s="17">
        <v>6.6</v>
      </c>
      <c r="M722" s="22">
        <v>15</v>
      </c>
      <c r="N722" s="17">
        <v>35.872727272727275</v>
      </c>
      <c r="O722" s="17">
        <v>25.282050000000002</v>
      </c>
      <c r="P722" s="17">
        <v>2.9291256969082613</v>
      </c>
      <c r="Q722" s="17">
        <v>3.0102230106436889</v>
      </c>
      <c r="R722" s="17">
        <v>1.0507572727272727</v>
      </c>
      <c r="S722" s="17">
        <v>1.0798490909090908</v>
      </c>
      <c r="T722" s="38">
        <v>4.0573417805723997</v>
      </c>
      <c r="U722" s="38">
        <v>1.6081185788619046</v>
      </c>
      <c r="V722" s="38">
        <v>0.67506770909880554</v>
      </c>
      <c r="W722" s="38">
        <v>1.2521199431326471</v>
      </c>
      <c r="X722" s="53">
        <v>2.1213203435596398E-3</v>
      </c>
      <c r="Y722" s="37">
        <v>1.231E-2</v>
      </c>
      <c r="Z722" s="38">
        <v>1.464926663128947</v>
      </c>
      <c r="AA722" s="55">
        <v>2.1213203435596398E-3</v>
      </c>
      <c r="AB722" s="37">
        <v>0.10123</v>
      </c>
      <c r="AC722" s="38">
        <v>6.9573120587672692</v>
      </c>
      <c r="AD722" s="38">
        <v>0.19921</v>
      </c>
      <c r="AE722" s="38">
        <v>0.35319</v>
      </c>
      <c r="AF722" s="38">
        <v>0.58315181454752063</v>
      </c>
      <c r="AG722" s="38">
        <v>0.61490517454414484</v>
      </c>
      <c r="AH722" s="38">
        <v>0.42892000000000002</v>
      </c>
      <c r="AI722" s="38">
        <v>21.59937986328729</v>
      </c>
      <c r="AJ722" s="38">
        <v>0.18135000000000001</v>
      </c>
      <c r="AK722" s="38">
        <v>0.9730371270767989</v>
      </c>
      <c r="AL722" s="38">
        <v>0.37745000000000001</v>
      </c>
      <c r="AM722" s="38">
        <v>0.44557355490212985</v>
      </c>
      <c r="AN722" s="38">
        <v>0.14591000000000001</v>
      </c>
      <c r="AO722" s="38">
        <v>14.293897890004573</v>
      </c>
      <c r="AP722" s="38">
        <v>3.9142687437945939E-2</v>
      </c>
      <c r="AQ722" s="38">
        <v>3.0228720826310639E-2</v>
      </c>
      <c r="AR722" s="38">
        <v>0.54438593076273578</v>
      </c>
      <c r="AS722" s="38">
        <v>0.42752459692959444</v>
      </c>
      <c r="AT722" s="38">
        <v>0.50328370756102503</v>
      </c>
      <c r="AU722" s="38">
        <v>2.6839972678768813</v>
      </c>
      <c r="AV722" s="38">
        <v>0.68638503466338707</v>
      </c>
      <c r="AW722" s="38">
        <v>27.285065858600007</v>
      </c>
      <c r="AX722" s="38"/>
      <c r="AY722" s="38">
        <v>0.68876999999999999</v>
      </c>
      <c r="AZ722" s="38">
        <v>0.84699000000000002</v>
      </c>
      <c r="BA722" s="38">
        <v>3.3421558323739395</v>
      </c>
      <c r="BB722" s="38">
        <v>0.15977100679754283</v>
      </c>
      <c r="BC722" s="66">
        <v>2.1213203435596398E-3</v>
      </c>
      <c r="BD722" s="38">
        <v>6.1629999999999997E-2</v>
      </c>
      <c r="BE722" s="38">
        <v>0.60217897547988386</v>
      </c>
      <c r="BF722" s="38">
        <v>1.3779241514619771</v>
      </c>
      <c r="BG722" s="38">
        <v>2.1213203435596398E-3</v>
      </c>
      <c r="BH722" s="38">
        <v>3.2509999999999997E-2</v>
      </c>
      <c r="BI722" s="69">
        <v>2.1213203435596398E-3</v>
      </c>
      <c r="BJ722" s="38">
        <v>0.16874</v>
      </c>
      <c r="BK722" s="38">
        <v>0.15387999999999999</v>
      </c>
      <c r="BL722" s="85">
        <f t="shared" si="88"/>
        <v>2.8621700497898348</v>
      </c>
      <c r="BM722" s="85">
        <f t="shared" si="89"/>
        <v>1.6413500000000001</v>
      </c>
      <c r="BN722" s="85">
        <f t="shared" si="90"/>
        <v>1.0749100497898343</v>
      </c>
      <c r="BO722" s="85">
        <f t="shared" si="91"/>
        <v>0.91071000000000002</v>
      </c>
      <c r="BP722" s="85">
        <f t="shared" si="92"/>
        <v>0.73063999999999996</v>
      </c>
      <c r="BQ722" s="85">
        <f t="shared" si="93"/>
        <v>16.017008053905531</v>
      </c>
      <c r="BR722" s="85">
        <f t="shared" si="94"/>
        <v>22.57241699036409</v>
      </c>
      <c r="BS722" s="85">
        <f t="shared" si="95"/>
        <v>39.640927731801916</v>
      </c>
    </row>
    <row r="723" spans="1:71" x14ac:dyDescent="0.2">
      <c r="A723" s="22">
        <v>722</v>
      </c>
      <c r="B723" s="24" t="s">
        <v>26</v>
      </c>
      <c r="C723" s="16">
        <v>1642</v>
      </c>
      <c r="D723" s="16">
        <v>1</v>
      </c>
      <c r="E723" s="16">
        <v>2</v>
      </c>
      <c r="F723" s="16" t="s">
        <v>28</v>
      </c>
      <c r="G723" s="16">
        <v>1</v>
      </c>
      <c r="H723" s="16">
        <v>264</v>
      </c>
      <c r="I723" s="16">
        <v>31.3</v>
      </c>
      <c r="J723" s="17">
        <v>4.91</v>
      </c>
      <c r="K723" s="17">
        <v>3.48</v>
      </c>
      <c r="L723" s="17">
        <v>6.6</v>
      </c>
      <c r="M723" s="22">
        <v>18</v>
      </c>
      <c r="N723" s="17">
        <v>37.172727272727272</v>
      </c>
      <c r="O723" s="17">
        <v>22.8354</v>
      </c>
      <c r="P723" s="17">
        <v>3.0395964783565659</v>
      </c>
      <c r="Q723" s="17">
        <v>2.9354707752506721</v>
      </c>
      <c r="R723" s="17">
        <v>1.1299009090909089</v>
      </c>
      <c r="S723" s="17">
        <v>1.0911945454545453</v>
      </c>
      <c r="T723" s="38">
        <v>4.3204183909819127</v>
      </c>
      <c r="U723" s="38">
        <v>1.5963009982785707</v>
      </c>
      <c r="V723" s="38">
        <v>0.64894259275845156</v>
      </c>
      <c r="W723" s="38">
        <v>1.2173471222699497</v>
      </c>
      <c r="X723" s="53">
        <v>2.1213203435596398E-3</v>
      </c>
      <c r="Y723" s="54">
        <v>2.1213203435596398E-3</v>
      </c>
      <c r="Z723" s="38">
        <v>1.4275349548158074</v>
      </c>
      <c r="AA723" s="55">
        <v>2.1213203435596398E-3</v>
      </c>
      <c r="AB723" s="37">
        <v>0.11573</v>
      </c>
      <c r="AC723" s="38">
        <v>6.8297011400556942</v>
      </c>
      <c r="AD723" s="38">
        <v>0.19425999999999999</v>
      </c>
      <c r="AE723" s="38">
        <v>0.35787999999999998</v>
      </c>
      <c r="AF723" s="38">
        <v>0.56656913772736428</v>
      </c>
      <c r="AG723" s="38">
        <v>0.66599830935670501</v>
      </c>
      <c r="AH723" s="38">
        <v>0.29505999999999999</v>
      </c>
      <c r="AI723" s="38">
        <v>22.047256311642951</v>
      </c>
      <c r="AJ723" s="38">
        <v>0.16725999999999999</v>
      </c>
      <c r="AK723" s="38">
        <v>0.91628523712881438</v>
      </c>
      <c r="AL723" s="38">
        <v>0.30810999999999999</v>
      </c>
      <c r="AM723" s="38">
        <v>0.43930950628800791</v>
      </c>
      <c r="AN723" s="38">
        <v>0.11541999999999999</v>
      </c>
      <c r="AO723" s="38">
        <v>14.703052532305655</v>
      </c>
      <c r="AP723" s="38">
        <v>5.8001918517706995E-2</v>
      </c>
      <c r="AQ723" s="38">
        <v>3.2641066432240261E-2</v>
      </c>
      <c r="AR723" s="38">
        <v>0.52532645499880526</v>
      </c>
      <c r="AS723" s="38">
        <v>0.44768042715014678</v>
      </c>
      <c r="AT723" s="38">
        <v>0.61773434039645547</v>
      </c>
      <c r="AU723" s="38">
        <v>2.5169686509799791</v>
      </c>
      <c r="AV723" s="38">
        <v>0.78546702588002426</v>
      </c>
      <c r="AW723" s="38">
        <v>26.188983661299904</v>
      </c>
      <c r="AX723" s="38"/>
      <c r="AY723" s="38">
        <v>0.67856000000000005</v>
      </c>
      <c r="AZ723" s="38">
        <v>0.83491000000000004</v>
      </c>
      <c r="BA723" s="38">
        <v>3.3055200938199496</v>
      </c>
      <c r="BB723" s="38">
        <v>0.16237848218236228</v>
      </c>
      <c r="BC723" s="66">
        <v>2.1213203435596398E-3</v>
      </c>
      <c r="BD723" s="38"/>
      <c r="BE723" s="38">
        <v>0.5883001982987075</v>
      </c>
      <c r="BF723" s="38">
        <v>1.3677553896334609</v>
      </c>
      <c r="BG723" s="38">
        <v>2.1213203435596398E-3</v>
      </c>
      <c r="BH723" s="68">
        <v>2.1213203435596398E-3</v>
      </c>
      <c r="BI723" s="69">
        <v>2.1213203435596398E-3</v>
      </c>
      <c r="BJ723" s="38">
        <v>0.14029</v>
      </c>
      <c r="BK723" s="38">
        <v>0.19575999999999999</v>
      </c>
      <c r="BL723" s="85">
        <f t="shared" si="88"/>
        <v>2.6632704563318321</v>
      </c>
      <c r="BM723" s="85">
        <f t="shared" si="89"/>
        <v>1.4382999999999999</v>
      </c>
      <c r="BN723" s="85">
        <f t="shared" si="90"/>
        <v>1.1095504563318324</v>
      </c>
      <c r="BO723" s="85">
        <f t="shared" si="91"/>
        <v>0.77230999999999994</v>
      </c>
      <c r="BP723" s="85">
        <f t="shared" si="92"/>
        <v>0.66598999999999997</v>
      </c>
      <c r="BQ723" s="85">
        <f t="shared" si="93"/>
        <v>16.042366519503947</v>
      </c>
      <c r="BR723" s="85">
        <f t="shared" si="94"/>
        <v>22.963541548771765</v>
      </c>
      <c r="BS723" s="85">
        <f t="shared" si="95"/>
        <v>38.454762990963985</v>
      </c>
    </row>
    <row r="724" spans="1:71" x14ac:dyDescent="0.2">
      <c r="A724" s="22">
        <v>723</v>
      </c>
      <c r="B724" s="24" t="s">
        <v>26</v>
      </c>
      <c r="C724" s="16">
        <v>1642</v>
      </c>
      <c r="D724" s="16">
        <v>2</v>
      </c>
      <c r="E724" s="16">
        <v>2</v>
      </c>
      <c r="F724" s="16" t="s">
        <v>29</v>
      </c>
      <c r="G724" s="16">
        <v>1</v>
      </c>
      <c r="H724" s="16">
        <v>281</v>
      </c>
      <c r="I724" s="16">
        <v>31.8</v>
      </c>
      <c r="J724" s="17">
        <v>2.88</v>
      </c>
      <c r="K724" s="17">
        <v>1.94</v>
      </c>
      <c r="L724" s="17">
        <v>4.2</v>
      </c>
      <c r="M724" s="22">
        <v>0</v>
      </c>
      <c r="N724" s="17"/>
      <c r="O724" s="17">
        <v>27.89381818</v>
      </c>
      <c r="P724" s="17"/>
      <c r="Q724" s="17"/>
      <c r="R724" s="17"/>
      <c r="S724" s="17"/>
      <c r="T724" s="38">
        <v>3.9841780945617575</v>
      </c>
      <c r="U724" s="38">
        <v>1.4931152695249352</v>
      </c>
      <c r="V724" s="38">
        <v>0.66955667689248677</v>
      </c>
      <c r="W724" s="38">
        <v>1.413590467942246</v>
      </c>
      <c r="X724" s="53">
        <v>2.1213203435596398E-3</v>
      </c>
      <c r="Y724" s="37">
        <v>1.4250000000000001E-2</v>
      </c>
      <c r="Z724" s="38">
        <v>1.9131753974339221</v>
      </c>
      <c r="AA724" s="55">
        <v>2.1213203435596398E-3</v>
      </c>
      <c r="AB724" s="37">
        <v>4.5920000000000002E-2</v>
      </c>
      <c r="AC724" s="38">
        <v>7.842207665257944</v>
      </c>
      <c r="AD724" s="38">
        <v>0.13305</v>
      </c>
      <c r="AE724" s="38">
        <v>0.31464999999999999</v>
      </c>
      <c r="AF724" s="38">
        <v>1.0110259322222848</v>
      </c>
      <c r="AG724" s="38">
        <v>0.58244041001312641</v>
      </c>
      <c r="AH724" s="38">
        <v>0.36453000000000002</v>
      </c>
      <c r="AI724" s="38">
        <v>20.685861536639766</v>
      </c>
      <c r="AJ724" s="38">
        <v>0.21035999999999999</v>
      </c>
      <c r="AK724" s="38">
        <v>1.4201963681694236</v>
      </c>
      <c r="AL724" s="38">
        <v>0.32269999999999999</v>
      </c>
      <c r="AM724" s="38">
        <v>0.36096644248412696</v>
      </c>
      <c r="AN724" s="38">
        <v>0.16495000000000001</v>
      </c>
      <c r="AO724" s="38">
        <v>9.5505863059188876</v>
      </c>
      <c r="AP724" s="38">
        <v>4.6061107841728885E-2</v>
      </c>
      <c r="AQ724" s="38">
        <v>3.8007390009364761E-2</v>
      </c>
      <c r="AR724" s="38">
        <v>0.95156456282331947</v>
      </c>
      <c r="AS724" s="38">
        <v>0.7444242872722816</v>
      </c>
      <c r="AT724" s="38">
        <v>3.5850610147132076</v>
      </c>
      <c r="AU724" s="38">
        <v>2.6281147979070423</v>
      </c>
      <c r="AV724" s="38">
        <v>0.88332061018979591</v>
      </c>
      <c r="AW724" s="38">
        <v>26.139481446638051</v>
      </c>
      <c r="AX724" s="38"/>
      <c r="AY724" s="38">
        <v>0.8206</v>
      </c>
      <c r="AZ724" s="38">
        <v>0.61563999999999997</v>
      </c>
      <c r="BA724" s="38">
        <v>3.78085976451603</v>
      </c>
      <c r="BB724" s="38">
        <v>0.13006292259170918</v>
      </c>
      <c r="BC724" s="66">
        <v>2.1213203435596398E-3</v>
      </c>
      <c r="BD724" s="38">
        <v>0.11952</v>
      </c>
      <c r="BE724" s="38">
        <v>0.43055943414805992</v>
      </c>
      <c r="BF724" s="38">
        <v>1.7803059293997054</v>
      </c>
      <c r="BG724" s="38">
        <v>2.6896389483479853E-2</v>
      </c>
      <c r="BH724" s="38">
        <v>3.0339999999999999E-2</v>
      </c>
      <c r="BI724" s="69">
        <v>2.1213203435596398E-3</v>
      </c>
      <c r="BJ724" s="38">
        <v>0.12604000000000001</v>
      </c>
      <c r="BK724" s="38">
        <v>9.8059999999999994E-2</v>
      </c>
      <c r="BL724" s="85">
        <f t="shared" si="88"/>
        <v>2.515938172840813</v>
      </c>
      <c r="BM724" s="85">
        <f t="shared" si="89"/>
        <v>1.3912099999999998</v>
      </c>
      <c r="BN724" s="85">
        <f t="shared" si="90"/>
        <v>0.95977817284081302</v>
      </c>
      <c r="BO724" s="85">
        <f t="shared" si="91"/>
        <v>0.75386000000000009</v>
      </c>
      <c r="BP724" s="85">
        <f t="shared" si="92"/>
        <v>0.63734999999999997</v>
      </c>
      <c r="BQ724" s="85">
        <f t="shared" si="93"/>
        <v>17.317944891956852</v>
      </c>
      <c r="BR724" s="85">
        <f t="shared" si="94"/>
        <v>22.106057904809191</v>
      </c>
      <c r="BS724" s="85">
        <f t="shared" si="95"/>
        <v>42.979162298220899</v>
      </c>
    </row>
    <row r="725" spans="1:71" x14ac:dyDescent="0.2">
      <c r="A725" s="22">
        <v>724</v>
      </c>
      <c r="B725" s="24" t="s">
        <v>26</v>
      </c>
      <c r="C725" s="16">
        <v>1642</v>
      </c>
      <c r="D725" s="16">
        <v>2</v>
      </c>
      <c r="E725" s="16">
        <v>2</v>
      </c>
      <c r="F725" s="16" t="s">
        <v>29</v>
      </c>
      <c r="G725" s="16">
        <v>1</v>
      </c>
      <c r="H725" s="16">
        <v>284</v>
      </c>
      <c r="I725" s="16">
        <v>31.8</v>
      </c>
      <c r="J725" s="17">
        <v>2.88</v>
      </c>
      <c r="K725" s="17">
        <v>1.94</v>
      </c>
      <c r="L725" s="17">
        <v>4.2</v>
      </c>
      <c r="M725" s="22">
        <v>3</v>
      </c>
      <c r="N725" s="17">
        <v>52.204545454545453</v>
      </c>
      <c r="O725" s="17">
        <v>25.151963640000002</v>
      </c>
      <c r="P725" s="17">
        <v>2.4128611232041792</v>
      </c>
      <c r="Q725" s="17">
        <v>2.9512094035698735</v>
      </c>
      <c r="R725" s="17">
        <v>1.2596231818181818</v>
      </c>
      <c r="S725" s="17">
        <v>1.5406654545454543</v>
      </c>
      <c r="T725" s="38">
        <v>3.9471964697896165</v>
      </c>
      <c r="U725" s="38">
        <v>1.6879738060861582</v>
      </c>
      <c r="V725" s="38">
        <v>0.80575681126795007</v>
      </c>
      <c r="W725" s="38">
        <v>1.7984459824747847</v>
      </c>
      <c r="X725" s="53">
        <v>2.1213203435596398E-3</v>
      </c>
      <c r="Y725" s="37">
        <v>2.231E-2</v>
      </c>
      <c r="Z725" s="38">
        <v>2.3489787070687473</v>
      </c>
      <c r="AA725" s="55">
        <v>2.1213203435596398E-3</v>
      </c>
      <c r="AB725" s="37">
        <v>7.8829999999999997E-2</v>
      </c>
      <c r="AC725" s="38">
        <v>9.4965729378066701</v>
      </c>
      <c r="AD725" s="38">
        <v>0.20319000000000001</v>
      </c>
      <c r="AE725" s="38">
        <v>0.43819000000000002</v>
      </c>
      <c r="AF725" s="38">
        <v>1.0455901021215903</v>
      </c>
      <c r="AG725" s="38">
        <v>0.76026599228020508</v>
      </c>
      <c r="AH725" s="38">
        <v>0.23912</v>
      </c>
      <c r="AI725" s="38">
        <v>23.535520956166767</v>
      </c>
      <c r="AJ725" s="38">
        <v>0.18031</v>
      </c>
      <c r="AK725" s="38">
        <v>1.406475202992947</v>
      </c>
      <c r="AL725" s="38">
        <v>0.39162000000000002</v>
      </c>
      <c r="AM725" s="38">
        <v>0.42908814315179505</v>
      </c>
      <c r="AN725" s="38">
        <v>0.19381999999999999</v>
      </c>
      <c r="AO725" s="38">
        <v>9.1049814341780522</v>
      </c>
      <c r="AP725" s="38">
        <v>2.8559238066372367E-2</v>
      </c>
      <c r="AQ725" s="38">
        <v>2.3295039458780021E-2</v>
      </c>
      <c r="AR725" s="38">
        <v>0.52649671037394452</v>
      </c>
      <c r="AS725" s="38">
        <v>0.42966907770068058</v>
      </c>
      <c r="AT725" s="38">
        <v>1.3657185185049423</v>
      </c>
      <c r="AU725" s="38">
        <v>2.3814658128637474</v>
      </c>
      <c r="AV725" s="38">
        <v>0.57090618147412597</v>
      </c>
      <c r="AW725" s="38">
        <v>25.033300893891425</v>
      </c>
      <c r="AX725" s="38"/>
      <c r="AY725" s="38">
        <v>0.82435000000000003</v>
      </c>
      <c r="AZ725" s="38">
        <v>0.44045000000000001</v>
      </c>
      <c r="BA725" s="38">
        <v>3.386289769452854</v>
      </c>
      <c r="BB725" s="38">
        <v>0.14167733111592593</v>
      </c>
      <c r="BC725" s="66">
        <v>2.1213203435596398E-3</v>
      </c>
      <c r="BD725" s="38">
        <v>0.13250999999999999</v>
      </c>
      <c r="BE725" s="38">
        <v>0.41112926425909008</v>
      </c>
      <c r="BF725" s="38">
        <v>1.6497269677082167</v>
      </c>
      <c r="BG725" s="38">
        <v>2.1213203435596398E-3</v>
      </c>
      <c r="BH725" s="38">
        <v>3.3419999999999998E-2</v>
      </c>
      <c r="BI725" s="69">
        <v>2.1213203435596398E-3</v>
      </c>
      <c r="BJ725" s="38">
        <v>0.13789000000000001</v>
      </c>
      <c r="BK725" s="38">
        <v>0.14466000000000001</v>
      </c>
      <c r="BL725" s="85">
        <f t="shared" si="88"/>
        <v>2.9388654557755598</v>
      </c>
      <c r="BM725" s="85">
        <f t="shared" si="89"/>
        <v>1.5312600000000001</v>
      </c>
      <c r="BN725" s="85">
        <f t="shared" si="90"/>
        <v>1.2137854557755599</v>
      </c>
      <c r="BO725" s="85">
        <f t="shared" si="91"/>
        <v>0.70144999999999991</v>
      </c>
      <c r="BP725" s="85">
        <f t="shared" si="92"/>
        <v>0.82981000000000005</v>
      </c>
      <c r="BQ725" s="85">
        <f t="shared" si="93"/>
        <v>20.087046034837485</v>
      </c>
      <c r="BR725" s="85">
        <f t="shared" si="94"/>
        <v>24.941996159159714</v>
      </c>
      <c r="BS725" s="85">
        <f t="shared" si="95"/>
        <v>37.667878765900795</v>
      </c>
    </row>
    <row r="726" spans="1:71" x14ac:dyDescent="0.2">
      <c r="A726" s="22">
        <v>725</v>
      </c>
      <c r="B726" s="24" t="s">
        <v>26</v>
      </c>
      <c r="C726" s="16">
        <v>1642</v>
      </c>
      <c r="D726" s="16">
        <v>2</v>
      </c>
      <c r="E726" s="16">
        <v>2</v>
      </c>
      <c r="F726" s="16" t="s">
        <v>29</v>
      </c>
      <c r="G726" s="16">
        <v>1</v>
      </c>
      <c r="H726" s="16">
        <v>287</v>
      </c>
      <c r="I726" s="16">
        <v>31.8</v>
      </c>
      <c r="J726" s="17">
        <v>2.88</v>
      </c>
      <c r="K726" s="17">
        <v>1.94</v>
      </c>
      <c r="L726" s="17">
        <v>4.2</v>
      </c>
      <c r="M726" s="22">
        <v>6</v>
      </c>
      <c r="N726" s="17">
        <v>41.486363636363635</v>
      </c>
      <c r="O726" s="17">
        <v>24.036254549999999</v>
      </c>
      <c r="P726" s="17">
        <v>2.9608469376574997</v>
      </c>
      <c r="Q726" s="17">
        <v>2.923907088857236</v>
      </c>
      <c r="R726" s="17">
        <v>1.2283477272727272</v>
      </c>
      <c r="S726" s="17">
        <v>1.213022727272727</v>
      </c>
      <c r="T726" s="38">
        <v>4.0857841813789371</v>
      </c>
      <c r="U726" s="38">
        <v>1.8072557265664848</v>
      </c>
      <c r="V726" s="38">
        <v>0.85142737452644324</v>
      </c>
      <c r="W726" s="38">
        <v>1.8460574744081859</v>
      </c>
      <c r="X726" s="53">
        <v>2.1213203435596398E-3</v>
      </c>
      <c r="Y726" s="37">
        <v>1.865E-2</v>
      </c>
      <c r="Z726" s="38">
        <v>2.241453860262359</v>
      </c>
      <c r="AA726" s="55">
        <v>2.1213203435596398E-3</v>
      </c>
      <c r="AB726" s="37">
        <v>9.9260000000000001E-2</v>
      </c>
      <c r="AC726" s="38">
        <v>9.218688465966828</v>
      </c>
      <c r="AD726" s="38">
        <v>0.23322000000000001</v>
      </c>
      <c r="AE726" s="38">
        <v>0.47554000000000002</v>
      </c>
      <c r="AF726" s="38">
        <v>0.73523839192933693</v>
      </c>
      <c r="AG726" s="38">
        <v>0.74503786312125841</v>
      </c>
      <c r="AH726" s="38">
        <v>0.37106</v>
      </c>
      <c r="AI726" s="38">
        <v>26.677292228054622</v>
      </c>
      <c r="AJ726" s="38">
        <v>0.17327999999999999</v>
      </c>
      <c r="AK726" s="38">
        <v>1.1858248256893471</v>
      </c>
      <c r="AL726" s="38">
        <v>0.47034999999999999</v>
      </c>
      <c r="AM726" s="38">
        <v>0.46920234102326336</v>
      </c>
      <c r="AN726" s="38">
        <v>0.21318000000000001</v>
      </c>
      <c r="AO726" s="38">
        <v>10.35608530774817</v>
      </c>
      <c r="AP726" s="38">
        <v>2.9214961152843808E-2</v>
      </c>
      <c r="AQ726" s="38">
        <v>2.0928117280205251E-2</v>
      </c>
      <c r="AR726" s="38">
        <v>0.40958972703598762</v>
      </c>
      <c r="AS726" s="38">
        <v>0.34047994286434752</v>
      </c>
      <c r="AT726" s="38">
        <v>0.65344353574465242</v>
      </c>
      <c r="AU726" s="38">
        <v>2.099126609971619</v>
      </c>
      <c r="AV726" s="38">
        <v>0.52553360684431083</v>
      </c>
      <c r="AW726" s="38">
        <v>23.400071297907953</v>
      </c>
      <c r="AX726" s="38"/>
      <c r="AY726" s="38">
        <v>0.74641000000000002</v>
      </c>
      <c r="AZ726" s="38">
        <v>0.51085000000000003</v>
      </c>
      <c r="BA726" s="38">
        <v>3.0426295641643342</v>
      </c>
      <c r="BB726" s="38">
        <v>0.12877394411365473</v>
      </c>
      <c r="BC726" s="66">
        <v>2.1213203435596398E-3</v>
      </c>
      <c r="BD726" s="38">
        <v>6.0069999999999998E-2</v>
      </c>
      <c r="BE726" s="38">
        <v>0.56035680472422889</v>
      </c>
      <c r="BF726" s="38">
        <v>1.2491087170180579</v>
      </c>
      <c r="BG726" s="38">
        <v>2.1213203435596398E-3</v>
      </c>
      <c r="BH726" s="38">
        <v>3.6909999999999998E-2</v>
      </c>
      <c r="BI726" s="69">
        <v>2.1213203435596398E-3</v>
      </c>
      <c r="BJ726" s="38">
        <v>0.14413999999999999</v>
      </c>
      <c r="BK726" s="38">
        <v>0.18307999999999999</v>
      </c>
      <c r="BL726" s="85">
        <f t="shared" si="88"/>
        <v>3.2709015244880812</v>
      </c>
      <c r="BM726" s="85">
        <f t="shared" si="89"/>
        <v>1.8227100000000001</v>
      </c>
      <c r="BN726" s="85">
        <f t="shared" si="90"/>
        <v>1.2350115244880815</v>
      </c>
      <c r="BO726" s="85">
        <f t="shared" si="91"/>
        <v>0.87682000000000004</v>
      </c>
      <c r="BP726" s="85">
        <f t="shared" si="92"/>
        <v>0.94589000000000001</v>
      </c>
      <c r="BQ726" s="85">
        <f t="shared" si="93"/>
        <v>20.052788403452798</v>
      </c>
      <c r="BR726" s="85">
        <f t="shared" si="94"/>
        <v>27.86311705374397</v>
      </c>
      <c r="BS726" s="85">
        <f t="shared" si="95"/>
        <v>34.147080789852872</v>
      </c>
    </row>
    <row r="727" spans="1:71" x14ac:dyDescent="0.2">
      <c r="A727" s="22">
        <v>726</v>
      </c>
      <c r="B727" s="24" t="s">
        <v>26</v>
      </c>
      <c r="C727" s="16">
        <v>1642</v>
      </c>
      <c r="D727" s="16">
        <v>2</v>
      </c>
      <c r="E727" s="16">
        <v>2</v>
      </c>
      <c r="F727" s="16" t="s">
        <v>29</v>
      </c>
      <c r="G727" s="16">
        <v>1</v>
      </c>
      <c r="H727" s="16">
        <v>290</v>
      </c>
      <c r="I727" s="16">
        <v>31.8</v>
      </c>
      <c r="J727" s="17">
        <v>2.88</v>
      </c>
      <c r="K727" s="17">
        <v>1.94</v>
      </c>
      <c r="L727" s="17">
        <v>4.2</v>
      </c>
      <c r="M727" s="22">
        <v>9</v>
      </c>
      <c r="N727" s="17">
        <v>43.486363636363635</v>
      </c>
      <c r="O727" s="17">
        <v>28.329309089999999</v>
      </c>
      <c r="P727" s="17">
        <v>2.8164513431587745</v>
      </c>
      <c r="Q727" s="17">
        <v>2.9699999999999993</v>
      </c>
      <c r="R727" s="17">
        <v>1.2247722727272725</v>
      </c>
      <c r="S727" s="17">
        <v>1.2915449999999997</v>
      </c>
      <c r="T727" s="38">
        <v>4.147818046869312</v>
      </c>
      <c r="U727" s="38">
        <v>1.8702535394984807</v>
      </c>
      <c r="V727" s="38">
        <v>0.88567883926070878</v>
      </c>
      <c r="W727" s="38">
        <v>1.8720486049776424</v>
      </c>
      <c r="X727" s="53">
        <v>2.1213203435596398E-3</v>
      </c>
      <c r="Y727" s="37">
        <v>2.4930000000000001E-2</v>
      </c>
      <c r="Z727" s="38">
        <v>2.2854677627810127</v>
      </c>
      <c r="AA727" s="55">
        <v>2.1213203435596398E-3</v>
      </c>
      <c r="AB727" s="37">
        <v>0.11135</v>
      </c>
      <c r="AC727" s="38">
        <v>9.7097329522929972</v>
      </c>
      <c r="AD727" s="38">
        <v>0.24854000000000001</v>
      </c>
      <c r="AE727" s="38">
        <v>0.48352000000000001</v>
      </c>
      <c r="AF727" s="38">
        <v>0.85650030023473911</v>
      </c>
      <c r="AG727" s="38">
        <v>0.86461675060238619</v>
      </c>
      <c r="AH727" s="38">
        <v>0.31957000000000002</v>
      </c>
      <c r="AI727" s="38">
        <v>27.540263967197511</v>
      </c>
      <c r="AJ727" s="38">
        <v>0.11364</v>
      </c>
      <c r="AK727" s="38">
        <v>1.3322681335561712</v>
      </c>
      <c r="AL727" s="38">
        <v>0.42109000000000002</v>
      </c>
      <c r="AM727" s="38">
        <v>0.48256490990929662</v>
      </c>
      <c r="AN727" s="38">
        <v>0.23121</v>
      </c>
      <c r="AO727" s="38">
        <v>10.162478799748323</v>
      </c>
      <c r="AP727" s="38">
        <v>2.6153679849015621E-2</v>
      </c>
      <c r="AQ727" s="38">
        <v>2.2032726263425031E-2</v>
      </c>
      <c r="AR727" s="38">
        <v>0.37932227721802614</v>
      </c>
      <c r="AS727" s="38">
        <v>0.32821191078241396</v>
      </c>
      <c r="AT727" s="38">
        <v>0.56802170026351817</v>
      </c>
      <c r="AU727" s="38">
        <v>1.5322702126976744</v>
      </c>
      <c r="AV727" s="38">
        <v>0.54764598068602</v>
      </c>
      <c r="AW727" s="38">
        <v>22.811720661683509</v>
      </c>
      <c r="AX727" s="38"/>
      <c r="AY727" s="38">
        <v>0.68342000000000003</v>
      </c>
      <c r="AZ727" s="38">
        <v>0.54613</v>
      </c>
      <c r="BA727" s="38">
        <v>2.8596117317769987</v>
      </c>
      <c r="BB727" s="38">
        <v>0.13425160511056894</v>
      </c>
      <c r="BC727" s="66">
        <v>2.1213203435596398E-3</v>
      </c>
      <c r="BD727" s="38">
        <v>4.965E-2</v>
      </c>
      <c r="BE727" s="38">
        <v>0.54259264635388227</v>
      </c>
      <c r="BF727" s="38">
        <v>0.9834883646346122</v>
      </c>
      <c r="BG727" s="38">
        <v>2.1213203435596398E-3</v>
      </c>
      <c r="BH727" s="38">
        <v>3.2489999999999998E-2</v>
      </c>
      <c r="BI727" s="69">
        <v>2.1213203435596398E-3</v>
      </c>
      <c r="BJ727" s="38">
        <v>0.13844000000000001</v>
      </c>
      <c r="BK727" s="38">
        <v>0.18773000000000001</v>
      </c>
      <c r="BL727" s="85">
        <f t="shared" si="88"/>
        <v>3.3031529808552427</v>
      </c>
      <c r="BM727" s="85">
        <f t="shared" si="89"/>
        <v>1.6977100000000001</v>
      </c>
      <c r="BN727" s="85">
        <f t="shared" si="90"/>
        <v>1.3742329808552425</v>
      </c>
      <c r="BO727" s="85">
        <f t="shared" si="91"/>
        <v>0.79310000000000003</v>
      </c>
      <c r="BP727" s="85">
        <f t="shared" si="92"/>
        <v>0.90461000000000003</v>
      </c>
      <c r="BQ727" s="85">
        <f t="shared" si="93"/>
        <v>20.773121066023712</v>
      </c>
      <c r="BR727" s="85">
        <f t="shared" si="94"/>
        <v>28.872532100753681</v>
      </c>
      <c r="BS727" s="85">
        <f t="shared" si="95"/>
        <v>32.379547458350359</v>
      </c>
    </row>
    <row r="728" spans="1:71" x14ac:dyDescent="0.2">
      <c r="A728" s="22">
        <v>727</v>
      </c>
      <c r="B728" s="24" t="s">
        <v>26</v>
      </c>
      <c r="C728" s="16">
        <v>1642</v>
      </c>
      <c r="D728" s="16">
        <v>2</v>
      </c>
      <c r="E728" s="16">
        <v>2</v>
      </c>
      <c r="F728" s="16" t="s">
        <v>29</v>
      </c>
      <c r="G728" s="16">
        <v>1</v>
      </c>
      <c r="H728" s="16">
        <v>293</v>
      </c>
      <c r="I728" s="16">
        <v>31.8</v>
      </c>
      <c r="J728" s="17">
        <v>2.88</v>
      </c>
      <c r="K728" s="17">
        <v>1.94</v>
      </c>
      <c r="L728" s="17">
        <v>4.2</v>
      </c>
      <c r="M728" s="22">
        <v>12</v>
      </c>
      <c r="N728" s="17">
        <v>48.995454545454535</v>
      </c>
      <c r="O728" s="17">
        <v>25.952363640000002</v>
      </c>
      <c r="P728" s="17">
        <v>2.8153381575285281</v>
      </c>
      <c r="Q728" s="17">
        <v>2.9155635958808799</v>
      </c>
      <c r="R728" s="17">
        <v>1.3793877272727271</v>
      </c>
      <c r="S728" s="17">
        <v>1.4284936363636362</v>
      </c>
      <c r="T728" s="38">
        <v>4.5493712500744508</v>
      </c>
      <c r="U728" s="38">
        <v>2.0610985648187872</v>
      </c>
      <c r="V728" s="38">
        <v>0.98537194211723145</v>
      </c>
      <c r="W728" s="38">
        <v>2.0682805018999137</v>
      </c>
      <c r="X728" s="53">
        <v>2.1213203435596398E-3</v>
      </c>
      <c r="Y728" s="37">
        <v>2.5680000000000001E-2</v>
      </c>
      <c r="Z728" s="38">
        <v>2.384427338351963</v>
      </c>
      <c r="AA728" s="55">
        <v>2.1213203435596398E-3</v>
      </c>
      <c r="AB728" s="37">
        <v>0.14158000000000001</v>
      </c>
      <c r="AC728" s="38">
        <v>9.8787594358446267</v>
      </c>
      <c r="AD728" s="38">
        <v>0.24192</v>
      </c>
      <c r="AE728" s="38">
        <v>0.47854000000000002</v>
      </c>
      <c r="AF728" s="38">
        <v>0.75415521719672185</v>
      </c>
      <c r="AG728" s="38">
        <v>0.85367750764974382</v>
      </c>
      <c r="AH728" s="38">
        <v>0.39567999999999998</v>
      </c>
      <c r="AI728" s="38">
        <v>26.67070997962205</v>
      </c>
      <c r="AJ728" s="38">
        <v>8.992E-2</v>
      </c>
      <c r="AK728" s="38">
        <v>1.1270987465089017</v>
      </c>
      <c r="AL728" s="38">
        <v>0.44011</v>
      </c>
      <c r="AM728" s="38">
        <v>0.50330174354217616</v>
      </c>
      <c r="AN728" s="38">
        <v>0.16206999999999999</v>
      </c>
      <c r="AO728" s="38">
        <v>11.810241287877883</v>
      </c>
      <c r="AP728" s="38">
        <v>2.429784362474758E-2</v>
      </c>
      <c r="AQ728" s="38">
        <v>1.8099219209471964E-2</v>
      </c>
      <c r="AR728" s="38">
        <v>0.36971117487042215</v>
      </c>
      <c r="AS728" s="38">
        <v>0.29428661861860161</v>
      </c>
      <c r="AT728" s="38">
        <v>0.52411327394183316</v>
      </c>
      <c r="AU728" s="38">
        <v>1.208130045511624</v>
      </c>
      <c r="AV728" s="38">
        <v>0.55834419829367876</v>
      </c>
      <c r="AW728" s="38">
        <v>22.095288034944353</v>
      </c>
      <c r="AX728" s="38"/>
      <c r="AY728" s="38">
        <v>0.62631999999999999</v>
      </c>
      <c r="AZ728" s="38">
        <v>0.54715000000000003</v>
      </c>
      <c r="BA728" s="38">
        <v>2.7139844908328192</v>
      </c>
      <c r="BB728" s="38">
        <v>0.15101335610741556</v>
      </c>
      <c r="BC728" s="66">
        <v>2.1213203435596398E-3</v>
      </c>
      <c r="BD728" s="38">
        <v>4.8910000000000002E-2</v>
      </c>
      <c r="BE728" s="38">
        <v>0.5388661658759949</v>
      </c>
      <c r="BF728" s="38">
        <v>0.67568483317559014</v>
      </c>
      <c r="BG728" s="38">
        <v>2.1213203435596398E-3</v>
      </c>
      <c r="BH728" s="38">
        <v>3.5630000000000002E-2</v>
      </c>
      <c r="BI728" s="69">
        <v>2.1213203435596398E-3</v>
      </c>
      <c r="BJ728" s="38">
        <v>0.14398</v>
      </c>
      <c r="BK728" s="38">
        <v>0.17979000000000001</v>
      </c>
      <c r="BL728" s="85">
        <f t="shared" si="88"/>
        <v>3.3346005715354798</v>
      </c>
      <c r="BM728" s="85">
        <f t="shared" si="89"/>
        <v>1.78775</v>
      </c>
      <c r="BN728" s="85">
        <f t="shared" si="90"/>
        <v>1.3847805715354795</v>
      </c>
      <c r="BO728" s="85">
        <f t="shared" si="91"/>
        <v>0.86909999999999998</v>
      </c>
      <c r="BP728" s="85">
        <f t="shared" si="92"/>
        <v>0.91864999999999997</v>
      </c>
      <c r="BQ728" s="85">
        <f t="shared" si="93"/>
        <v>21.929430353450535</v>
      </c>
      <c r="BR728" s="85">
        <f t="shared" si="94"/>
        <v>27.797808726130953</v>
      </c>
      <c r="BS728" s="85">
        <f t="shared" si="95"/>
        <v>30.759963216037224</v>
      </c>
    </row>
    <row r="729" spans="1:71" x14ac:dyDescent="0.2">
      <c r="A729" s="22">
        <v>728</v>
      </c>
      <c r="B729" s="24" t="s">
        <v>26</v>
      </c>
      <c r="C729" s="16">
        <v>1642</v>
      </c>
      <c r="D729" s="16">
        <v>2</v>
      </c>
      <c r="E729" s="16">
        <v>2</v>
      </c>
      <c r="F729" s="16" t="s">
        <v>29</v>
      </c>
      <c r="G729" s="16">
        <v>1</v>
      </c>
      <c r="H729" s="16">
        <v>296</v>
      </c>
      <c r="I729" s="16">
        <v>31.8</v>
      </c>
      <c r="J729" s="17">
        <v>2.88</v>
      </c>
      <c r="K729" s="17">
        <v>1.94</v>
      </c>
      <c r="L729" s="17">
        <v>4.2</v>
      </c>
      <c r="M729" s="22">
        <v>15</v>
      </c>
      <c r="N729" s="17">
        <v>50.199999999999989</v>
      </c>
      <c r="O729" s="17">
        <v>28.095127269999999</v>
      </c>
      <c r="P729" s="17">
        <v>3.0570699022093444</v>
      </c>
      <c r="Q729" s="17">
        <v>2.8804599782687434</v>
      </c>
      <c r="R729" s="17">
        <v>1.5346490909090906</v>
      </c>
      <c r="S729" s="17">
        <v>1.4459909090909089</v>
      </c>
      <c r="T729" s="38">
        <v>4.7114807247299657</v>
      </c>
      <c r="U729" s="38">
        <v>2.2297953341786947</v>
      </c>
      <c r="V729" s="38">
        <v>1.0950616233235417</v>
      </c>
      <c r="W729" s="38">
        <v>2.2868471489573876</v>
      </c>
      <c r="X729" s="53">
        <v>2.1213203435596398E-3</v>
      </c>
      <c r="Y729" s="37">
        <v>2.792E-2</v>
      </c>
      <c r="Z729" s="38">
        <v>2.5667862840274851</v>
      </c>
      <c r="AA729" s="55">
        <v>2.1213203435596398E-3</v>
      </c>
      <c r="AB729" s="37">
        <v>0.12998000000000001</v>
      </c>
      <c r="AC729" s="38">
        <v>10.021305382464721</v>
      </c>
      <c r="AD729" s="38">
        <v>0.25109999999999999</v>
      </c>
      <c r="AE729" s="38">
        <v>0.47891</v>
      </c>
      <c r="AF729" s="38">
        <v>0.75269215452830351</v>
      </c>
      <c r="AG729" s="38">
        <v>0.86438102936055639</v>
      </c>
      <c r="AH729" s="38">
        <v>0.46309</v>
      </c>
      <c r="AI729" s="38">
        <v>26.645375026114326</v>
      </c>
      <c r="AJ729" s="38">
        <v>8.0790000000000001E-2</v>
      </c>
      <c r="AK729" s="38">
        <v>1.1190501358611709</v>
      </c>
      <c r="AL729" s="38">
        <v>0.45623000000000002</v>
      </c>
      <c r="AM729" s="38">
        <v>0.50693295951664696</v>
      </c>
      <c r="AN729" s="38">
        <v>0.22856000000000001</v>
      </c>
      <c r="AO729" s="38">
        <v>11.863665649333752</v>
      </c>
      <c r="AP729" s="38">
        <v>2.6217156349324984E-2</v>
      </c>
      <c r="AQ729" s="38">
        <v>2.0306379281477171E-2</v>
      </c>
      <c r="AR729" s="38">
        <v>0.36562922920338614</v>
      </c>
      <c r="AS729" s="38">
        <v>0.28277348162811938</v>
      </c>
      <c r="AT729" s="38">
        <v>0.51337958887678203</v>
      </c>
      <c r="AU729" s="38">
        <v>1.2183160223088321</v>
      </c>
      <c r="AV729" s="38">
        <v>0.52310377050453161</v>
      </c>
      <c r="AW729" s="38">
        <v>21.286967663521718</v>
      </c>
      <c r="AX729" s="38"/>
      <c r="AY729" s="38">
        <v>0.60072999999999999</v>
      </c>
      <c r="AZ729" s="38">
        <v>0.51931000000000005</v>
      </c>
      <c r="BA729" s="38">
        <v>2.6286855508835392</v>
      </c>
      <c r="BB729" s="38">
        <v>0.15488763254757515</v>
      </c>
      <c r="BC729" s="66">
        <v>2.1213203435596398E-3</v>
      </c>
      <c r="BD729" s="38">
        <v>5.2220000000000003E-2</v>
      </c>
      <c r="BE729" s="38">
        <v>0.53129662747598516</v>
      </c>
      <c r="BF729" s="38">
        <v>0.63407092185184699</v>
      </c>
      <c r="BG729" s="38">
        <v>2.1213203435596398E-3</v>
      </c>
      <c r="BH729" s="38">
        <v>3.329E-2</v>
      </c>
      <c r="BI729" s="69">
        <v>2.1213203435596398E-3</v>
      </c>
      <c r="BJ729" s="38">
        <v>0.13861000000000001</v>
      </c>
      <c r="BK729" s="38">
        <v>0.17795</v>
      </c>
      <c r="BL729" s="85">
        <f t="shared" si="88"/>
        <v>3.4900153092207629</v>
      </c>
      <c r="BM729" s="85">
        <f t="shared" si="89"/>
        <v>1.8601000000000001</v>
      </c>
      <c r="BN729" s="85">
        <f t="shared" si="90"/>
        <v>1.4013553092207629</v>
      </c>
      <c r="BO729" s="85">
        <f t="shared" si="91"/>
        <v>0.92496</v>
      </c>
      <c r="BP729" s="85">
        <f t="shared" si="92"/>
        <v>0.93514000000000008</v>
      </c>
      <c r="BQ729" s="85">
        <f t="shared" si="93"/>
        <v>22.913397818025356</v>
      </c>
      <c r="BR729" s="85">
        <f t="shared" si="94"/>
        <v>27.764425161975495</v>
      </c>
      <c r="BS729" s="85">
        <f t="shared" si="95"/>
        <v>29.714107985463791</v>
      </c>
    </row>
    <row r="730" spans="1:71" x14ac:dyDescent="0.2">
      <c r="A730" s="22">
        <v>729</v>
      </c>
      <c r="B730" s="24" t="s">
        <v>26</v>
      </c>
      <c r="C730" s="16">
        <v>1642</v>
      </c>
      <c r="D730" s="16">
        <v>2</v>
      </c>
      <c r="E730" s="16">
        <v>2</v>
      </c>
      <c r="F730" s="16" t="s">
        <v>29</v>
      </c>
      <c r="G730" s="16">
        <v>1</v>
      </c>
      <c r="H730" s="16">
        <v>299</v>
      </c>
      <c r="I730" s="16">
        <v>31.8</v>
      </c>
      <c r="J730" s="17">
        <v>2.88</v>
      </c>
      <c r="K730" s="17">
        <v>1.94</v>
      </c>
      <c r="L730" s="17">
        <v>4.2</v>
      </c>
      <c r="M730" s="22">
        <v>18</v>
      </c>
      <c r="N730" s="17">
        <v>41.481818181818177</v>
      </c>
      <c r="O730" s="17">
        <v>28.142109090000002</v>
      </c>
      <c r="P730" s="17">
        <v>3.2331919789612091</v>
      </c>
      <c r="Q730" s="17">
        <v>3.0047830374753457</v>
      </c>
      <c r="R730" s="17">
        <v>1.3411868181818178</v>
      </c>
      <c r="S730" s="17">
        <v>1.2464386363636364</v>
      </c>
      <c r="T730" s="38">
        <v>4.7670320959410351</v>
      </c>
      <c r="U730" s="38">
        <v>2.2618466105981918</v>
      </c>
      <c r="V730" s="38">
        <v>1.1103795462972239</v>
      </c>
      <c r="W730" s="38">
        <v>2.3330666830429014</v>
      </c>
      <c r="X730" s="53">
        <v>2.1213203435596398E-3</v>
      </c>
      <c r="Y730" s="37">
        <v>3.1960000000000002E-2</v>
      </c>
      <c r="Z730" s="38">
        <v>2.6206452222485477</v>
      </c>
      <c r="AA730" s="55">
        <v>2.1213203435596398E-3</v>
      </c>
      <c r="AB730" s="37">
        <v>0.12298000000000001</v>
      </c>
      <c r="AC730" s="38">
        <v>10.020182179010742</v>
      </c>
      <c r="AD730" s="38">
        <v>0.24435999999999999</v>
      </c>
      <c r="AE730" s="38">
        <v>0.47916999999999998</v>
      </c>
      <c r="AF730" s="38">
        <v>0.70252740015045245</v>
      </c>
      <c r="AG730" s="38">
        <v>0.91005040790996827</v>
      </c>
      <c r="AH730" s="38">
        <v>0.34547</v>
      </c>
      <c r="AI730" s="38">
        <v>27.285692763610875</v>
      </c>
      <c r="AJ730" s="38">
        <v>6.59E-2</v>
      </c>
      <c r="AK730" s="38">
        <v>1.0704986503180649</v>
      </c>
      <c r="AL730" s="38">
        <v>0.42531000000000002</v>
      </c>
      <c r="AM730" s="38">
        <v>0.51627142173773888</v>
      </c>
      <c r="AN730" s="38">
        <v>0.19697000000000001</v>
      </c>
      <c r="AO730" s="38">
        <v>12.001087967250657</v>
      </c>
      <c r="AP730" s="38">
        <v>2.7051161899123721E-2</v>
      </c>
      <c r="AQ730" s="38">
        <v>1.8161153427167953E-2</v>
      </c>
      <c r="AR730" s="38">
        <v>0.35157934897987569</v>
      </c>
      <c r="AS730" s="38">
        <v>0.27274126741828725</v>
      </c>
      <c r="AT730" s="38">
        <v>0.48959839797910337</v>
      </c>
      <c r="AU730" s="38">
        <v>1.1196074763898682</v>
      </c>
      <c r="AV730" s="38">
        <v>0.54910333142751022</v>
      </c>
      <c r="AW730" s="38">
        <v>20.562532425161216</v>
      </c>
      <c r="AX730" s="38"/>
      <c r="AY730" s="38">
        <v>0.65673999999999999</v>
      </c>
      <c r="AZ730" s="38">
        <v>0.51407999999999998</v>
      </c>
      <c r="BA730" s="38">
        <v>2.6639400230024624</v>
      </c>
      <c r="BB730" s="38">
        <v>0.19653460590885702</v>
      </c>
      <c r="BC730" s="66">
        <v>2.1213203435596398E-3</v>
      </c>
      <c r="BD730" s="38">
        <v>5.0909999999999997E-2</v>
      </c>
      <c r="BE730" s="38">
        <v>0.51537375694033083</v>
      </c>
      <c r="BF730" s="38">
        <v>0.5732414447246249</v>
      </c>
      <c r="BG730" s="38">
        <v>2.1213203435596398E-3</v>
      </c>
      <c r="BH730" s="38">
        <v>3.0700000000000002E-2</v>
      </c>
      <c r="BI730" s="69">
        <v>2.1213203435596398E-3</v>
      </c>
      <c r="BJ730" s="38">
        <v>0.14241000000000001</v>
      </c>
      <c r="BK730" s="38">
        <v>0.18301000000000001</v>
      </c>
      <c r="BL730" s="85">
        <f t="shared" si="88"/>
        <v>3.3405631499912665</v>
      </c>
      <c r="BM730" s="85">
        <f t="shared" si="89"/>
        <v>1.6831900000000002</v>
      </c>
      <c r="BN730" s="85">
        <f t="shared" si="90"/>
        <v>1.4604031499912669</v>
      </c>
      <c r="BO730" s="85">
        <f t="shared" si="91"/>
        <v>0.7787099999999999</v>
      </c>
      <c r="BP730" s="85">
        <f t="shared" si="92"/>
        <v>0.90447999999999995</v>
      </c>
      <c r="BQ730" s="85">
        <f t="shared" si="93"/>
        <v>23.115273657482202</v>
      </c>
      <c r="BR730" s="85">
        <f t="shared" si="94"/>
        <v>28.35619141392894</v>
      </c>
      <c r="BS730" s="85">
        <f t="shared" si="95"/>
        <v>28.923678354289102</v>
      </c>
    </row>
    <row r="731" spans="1:71" x14ac:dyDescent="0.2">
      <c r="A731" s="22">
        <v>730</v>
      </c>
      <c r="B731" s="24" t="s">
        <v>26</v>
      </c>
      <c r="C731" s="16">
        <v>1642</v>
      </c>
      <c r="D731" s="16">
        <v>3</v>
      </c>
      <c r="E731" s="16">
        <v>2</v>
      </c>
      <c r="F731" s="16" t="s">
        <v>27</v>
      </c>
      <c r="G731" s="16">
        <v>1</v>
      </c>
      <c r="H731" s="16">
        <v>316</v>
      </c>
      <c r="I731" s="16">
        <v>28.4</v>
      </c>
      <c r="J731" s="17">
        <v>2.99</v>
      </c>
      <c r="K731" s="17">
        <v>1.97</v>
      </c>
      <c r="L731" s="17">
        <v>4.3</v>
      </c>
      <c r="M731" s="22">
        <v>0</v>
      </c>
      <c r="N731" s="17">
        <v>38.977272727272727</v>
      </c>
      <c r="O731" s="17">
        <v>30.85546364</v>
      </c>
      <c r="P731" s="17">
        <v>2.6582810495626821</v>
      </c>
      <c r="Q731" s="17">
        <v>2.9248046647230321</v>
      </c>
      <c r="R731" s="17">
        <v>1.0361254545454543</v>
      </c>
      <c r="S731" s="17">
        <v>1.140009090909091</v>
      </c>
      <c r="T731" s="38">
        <v>4.3812282935160338</v>
      </c>
      <c r="U731" s="38">
        <v>1.8527796608649645</v>
      </c>
      <c r="V731" s="38">
        <v>0.84410776830106327</v>
      </c>
      <c r="W731" s="38">
        <v>1.7024167665252319</v>
      </c>
      <c r="X731" s="53">
        <v>2.1213203435596398E-3</v>
      </c>
      <c r="Y731" s="37">
        <v>2.648E-2</v>
      </c>
      <c r="Z731" s="38">
        <v>1.9934712403369477</v>
      </c>
      <c r="AA731" s="55">
        <v>2.1213203435596398E-3</v>
      </c>
      <c r="AB731" s="37">
        <v>6.7489999999999994E-2</v>
      </c>
      <c r="AC731" s="38">
        <v>8.2077907812206874</v>
      </c>
      <c r="AD731" s="38">
        <v>0.16986000000000001</v>
      </c>
      <c r="AE731" s="38">
        <v>0.31722</v>
      </c>
      <c r="AF731" s="38">
        <v>0.55616579588517667</v>
      </c>
      <c r="AG731" s="38">
        <v>0.60900272083233187</v>
      </c>
      <c r="AH731" s="38">
        <v>0.25513999999999998</v>
      </c>
      <c r="AI731" s="38">
        <v>21.986953633544264</v>
      </c>
      <c r="AJ731" s="38">
        <v>0.20285</v>
      </c>
      <c r="AK731" s="38">
        <v>0.84865034399374084</v>
      </c>
      <c r="AL731" s="38">
        <v>0.31093999999999999</v>
      </c>
      <c r="AM731" s="38">
        <v>0.40286976920445239</v>
      </c>
      <c r="AN731" s="38">
        <v>0.1169</v>
      </c>
      <c r="AO731" s="38">
        <v>14.115547463996931</v>
      </c>
      <c r="AP731" s="38">
        <v>4.3052388505287968E-2</v>
      </c>
      <c r="AQ731" s="38">
        <v>3.2911712476128722E-2</v>
      </c>
      <c r="AR731" s="38">
        <v>0.63141434638458582</v>
      </c>
      <c r="AS731" s="38">
        <v>0.48424030935801604</v>
      </c>
      <c r="AT731" s="38">
        <v>1.1803225906282191</v>
      </c>
      <c r="AU731" s="38">
        <v>3.8570000246136869</v>
      </c>
      <c r="AV731" s="38">
        <v>0.75401049281214083</v>
      </c>
      <c r="AW731" s="38">
        <v>23.166992021856856</v>
      </c>
      <c r="AX731" s="38"/>
      <c r="AY731" s="38">
        <v>0.79969999999999997</v>
      </c>
      <c r="AZ731" s="38">
        <v>0.50660000000000005</v>
      </c>
      <c r="BA731" s="38">
        <v>3.1768041744292304</v>
      </c>
      <c r="BB731" s="38">
        <v>0.17657515761584339</v>
      </c>
      <c r="BC731" s="66">
        <v>2.1213203435596398E-3</v>
      </c>
      <c r="BD731" s="38">
        <v>5.4609999999999999E-2</v>
      </c>
      <c r="BE731" s="38">
        <v>0.48390575655097318</v>
      </c>
      <c r="BF731" s="38">
        <v>1.693287656082985</v>
      </c>
      <c r="BG731" s="38">
        <v>2.1213203435596398E-3</v>
      </c>
      <c r="BH731" s="38">
        <v>2.4400000000000002E-2</v>
      </c>
      <c r="BI731" s="69">
        <v>2.1213203435596398E-3</v>
      </c>
      <c r="BJ731" s="38">
        <v>0.12637000000000001</v>
      </c>
      <c r="BK731" s="38">
        <v>0.15026</v>
      </c>
      <c r="BL731" s="85">
        <f t="shared" si="88"/>
        <v>2.480873810380344</v>
      </c>
      <c r="BM731" s="85">
        <f t="shared" si="89"/>
        <v>1.3234999999999999</v>
      </c>
      <c r="BN731" s="85">
        <f t="shared" si="90"/>
        <v>1.0404738103803439</v>
      </c>
      <c r="BO731" s="85">
        <f t="shared" si="91"/>
        <v>0.69533999999999996</v>
      </c>
      <c r="BP731" s="85">
        <f t="shared" si="92"/>
        <v>0.62816000000000005</v>
      </c>
      <c r="BQ731" s="85">
        <f t="shared" si="93"/>
        <v>18.98391583110849</v>
      </c>
      <c r="BR731" s="85">
        <f t="shared" si="94"/>
        <v>22.835603977538003</v>
      </c>
      <c r="BS731" s="85">
        <f t="shared" si="95"/>
        <v>37.348820592344644</v>
      </c>
    </row>
    <row r="732" spans="1:71" x14ac:dyDescent="0.2">
      <c r="A732" s="22">
        <v>731</v>
      </c>
      <c r="B732" s="24" t="s">
        <v>26</v>
      </c>
      <c r="C732" s="16">
        <v>1642</v>
      </c>
      <c r="D732" s="16">
        <v>3</v>
      </c>
      <c r="E732" s="16">
        <v>2</v>
      </c>
      <c r="F732" s="16" t="s">
        <v>27</v>
      </c>
      <c r="G732" s="16">
        <v>1</v>
      </c>
      <c r="H732" s="16">
        <v>319</v>
      </c>
      <c r="I732" s="16">
        <v>28.4</v>
      </c>
      <c r="J732" s="17">
        <v>2.99</v>
      </c>
      <c r="K732" s="17">
        <v>1.97</v>
      </c>
      <c r="L732" s="17">
        <v>4.3</v>
      </c>
      <c r="M732" s="22">
        <v>3</v>
      </c>
      <c r="N732" s="17">
        <v>38.677272727272722</v>
      </c>
      <c r="O732" s="17">
        <v>27.601800000000001</v>
      </c>
      <c r="P732" s="17">
        <v>2.7141920319661539</v>
      </c>
      <c r="Q732" s="17">
        <v>2.9091702902808798</v>
      </c>
      <c r="R732" s="17">
        <v>1.0497754545454545</v>
      </c>
      <c r="S732" s="17">
        <v>1.1251877272727273</v>
      </c>
      <c r="T732" s="38">
        <v>4.9144792207359869</v>
      </c>
      <c r="U732" s="38">
        <v>2.1493068507313193</v>
      </c>
      <c r="V732" s="38">
        <v>0.98497105887596881</v>
      </c>
      <c r="W732" s="38">
        <v>1.9822061328650276</v>
      </c>
      <c r="X732" s="53">
        <v>2.1213203435596398E-3</v>
      </c>
      <c r="Y732" s="37">
        <v>1.754E-2</v>
      </c>
      <c r="Z732" s="38">
        <v>2.2707239750457786</v>
      </c>
      <c r="AA732" s="55">
        <v>2.1213203435596398E-3</v>
      </c>
      <c r="AB732" s="37">
        <v>0.11705</v>
      </c>
      <c r="AC732" s="38">
        <v>9.6213813073378738</v>
      </c>
      <c r="AD732" s="38">
        <v>0.2281</v>
      </c>
      <c r="AE732" s="38">
        <v>0.41775000000000001</v>
      </c>
      <c r="AF732" s="38">
        <v>0.73169357297498616</v>
      </c>
      <c r="AG732" s="38">
        <v>0.66008360963885093</v>
      </c>
      <c r="AH732" s="38">
        <v>0.33706999999999998</v>
      </c>
      <c r="AI732" s="38">
        <v>24.702737915221594</v>
      </c>
      <c r="AJ732" s="38">
        <v>0.14502999999999999</v>
      </c>
      <c r="AK732" s="38">
        <v>0.98988803380006973</v>
      </c>
      <c r="AL732" s="38">
        <v>0.38329000000000002</v>
      </c>
      <c r="AM732" s="38">
        <v>0.43325934949493777</v>
      </c>
      <c r="AN732" s="38">
        <v>0.16802</v>
      </c>
      <c r="AO732" s="38">
        <v>12.108485999371435</v>
      </c>
      <c r="AP732" s="38">
        <v>3.0384111904245763E-2</v>
      </c>
      <c r="AQ732" s="38">
        <v>2.2077595435759247E-2</v>
      </c>
      <c r="AR732" s="38">
        <v>0.43236373704137587</v>
      </c>
      <c r="AS732" s="38">
        <v>0.3402639986366483</v>
      </c>
      <c r="AT732" s="38">
        <v>0.70253827373951117</v>
      </c>
      <c r="AU732" s="38">
        <v>2.3439337511870342</v>
      </c>
      <c r="AV732" s="38">
        <v>0.5378445571449304</v>
      </c>
      <c r="AW732" s="38">
        <v>22.509686880253142</v>
      </c>
      <c r="AX732" s="38"/>
      <c r="AY732" s="38">
        <v>0.65181</v>
      </c>
      <c r="AZ732" s="38">
        <v>0.3679</v>
      </c>
      <c r="BA732" s="38">
        <v>2.931227993787044</v>
      </c>
      <c r="BB732" s="38">
        <v>0.18358154260316811</v>
      </c>
      <c r="BC732" s="66">
        <v>2.1213203435596398E-3</v>
      </c>
      <c r="BD732" s="38">
        <v>5.2330000000000002E-2</v>
      </c>
      <c r="BE732" s="38">
        <v>0.49731026402727796</v>
      </c>
      <c r="BF732" s="38">
        <v>1.2342108084536332</v>
      </c>
      <c r="BG732" s="38">
        <v>2.1213203435596398E-3</v>
      </c>
      <c r="BH732" s="38">
        <v>3.5150000000000001E-2</v>
      </c>
      <c r="BI732" s="69">
        <v>2.1213203435596398E-3</v>
      </c>
      <c r="BJ732" s="38">
        <v>0.12606000000000001</v>
      </c>
      <c r="BK732" s="38">
        <v>0.15687999999999999</v>
      </c>
      <c r="BL732" s="85">
        <f t="shared" si="88"/>
        <v>2.9093142794773486</v>
      </c>
      <c r="BM732" s="85">
        <f t="shared" si="89"/>
        <v>1.6282899999999998</v>
      </c>
      <c r="BN732" s="85">
        <f t="shared" si="90"/>
        <v>1.1130042794773483</v>
      </c>
      <c r="BO732" s="85">
        <f t="shared" si="91"/>
        <v>0.82725000000000004</v>
      </c>
      <c r="BP732" s="85">
        <f t="shared" si="92"/>
        <v>0.80103999999999997</v>
      </c>
      <c r="BQ732" s="85">
        <f t="shared" si="93"/>
        <v>21.925189865935515</v>
      </c>
      <c r="BR732" s="85">
        <f t="shared" si="94"/>
        <v>25.692625949021664</v>
      </c>
      <c r="BS732" s="85">
        <f t="shared" si="95"/>
        <v>33.161917475244458</v>
      </c>
    </row>
    <row r="733" spans="1:71" x14ac:dyDescent="0.2">
      <c r="A733" s="22">
        <v>732</v>
      </c>
      <c r="B733" s="24" t="s">
        <v>26</v>
      </c>
      <c r="C733" s="16">
        <v>1642</v>
      </c>
      <c r="D733" s="16">
        <v>3</v>
      </c>
      <c r="E733" s="16">
        <v>2</v>
      </c>
      <c r="F733" s="16" t="s">
        <v>27</v>
      </c>
      <c r="G733" s="16">
        <v>1</v>
      </c>
      <c r="H733" s="16">
        <v>322</v>
      </c>
      <c r="I733" s="16">
        <v>28.4</v>
      </c>
      <c r="J733" s="17">
        <v>2.99</v>
      </c>
      <c r="K733" s="17">
        <v>1.97</v>
      </c>
      <c r="L733" s="17">
        <v>4.3</v>
      </c>
      <c r="M733" s="22">
        <v>6</v>
      </c>
      <c r="N733" s="17">
        <v>38.47727272727272</v>
      </c>
      <c r="O733" s="17">
        <v>22.070699999999999</v>
      </c>
      <c r="P733" s="17">
        <v>2.7290773774365031</v>
      </c>
      <c r="Q733" s="17">
        <v>2.8555227406969879</v>
      </c>
      <c r="R733" s="17">
        <v>1.0500745454545453</v>
      </c>
      <c r="S733" s="17">
        <v>1.0987272727272726</v>
      </c>
      <c r="T733" s="38">
        <v>4.6000463758485672</v>
      </c>
      <c r="U733" s="38">
        <v>2.0487152195240608</v>
      </c>
      <c r="V733" s="38">
        <v>0.95282887380445747</v>
      </c>
      <c r="W733" s="38">
        <v>1.9656718597668581</v>
      </c>
      <c r="X733" s="53">
        <v>2.1213203435596398E-3</v>
      </c>
      <c r="Y733" s="37">
        <v>2.3310000000000001E-2</v>
      </c>
      <c r="Z733" s="38">
        <v>2.3192229064169902</v>
      </c>
      <c r="AA733" s="55">
        <v>2.1213203435596398E-3</v>
      </c>
      <c r="AB733" s="37">
        <v>0.11254</v>
      </c>
      <c r="AC733" s="38">
        <v>9.5237651406316566</v>
      </c>
      <c r="AD733" s="38">
        <v>0.23124</v>
      </c>
      <c r="AE733" s="38">
        <v>0.44264999999999999</v>
      </c>
      <c r="AF733" s="38">
        <v>0.71250323838592333</v>
      </c>
      <c r="AG733" s="38">
        <v>0.77180769021115581</v>
      </c>
      <c r="AH733" s="38">
        <v>0.41197</v>
      </c>
      <c r="AI733" s="38">
        <v>25.949638688229872</v>
      </c>
      <c r="AJ733" s="38">
        <v>0.11391999999999999</v>
      </c>
      <c r="AK733" s="38">
        <v>1.0694094044774434</v>
      </c>
      <c r="AL733" s="38">
        <v>0.42168</v>
      </c>
      <c r="AM733" s="38">
        <v>0.49021534118228627</v>
      </c>
      <c r="AN733" s="38">
        <v>0.19822000000000001</v>
      </c>
      <c r="AO733" s="38">
        <v>12.135462253537362</v>
      </c>
      <c r="AP733" s="38">
        <v>3.0717455369349351E-2</v>
      </c>
      <c r="AQ733" s="38">
        <v>2.0755295558954029E-2</v>
      </c>
      <c r="AR733" s="38">
        <v>0.41728023904713313</v>
      </c>
      <c r="AS733" s="38">
        <v>0.33271033928701815</v>
      </c>
      <c r="AT733" s="38">
        <v>0.57188473088028136</v>
      </c>
      <c r="AU733" s="38">
        <v>1.7785914305487471</v>
      </c>
      <c r="AV733" s="38">
        <v>0.56674469272254768</v>
      </c>
      <c r="AW733" s="38">
        <v>22.123511768311364</v>
      </c>
      <c r="AX733" s="38"/>
      <c r="AY733" s="38">
        <v>0.73936999999999997</v>
      </c>
      <c r="AZ733" s="38">
        <v>0.50392999999999999</v>
      </c>
      <c r="BA733" s="38">
        <v>2.7981081420572962</v>
      </c>
      <c r="BB733" s="38">
        <v>0.20124527730168659</v>
      </c>
      <c r="BC733" s="66">
        <v>2.1213203435596398E-3</v>
      </c>
      <c r="BD733" s="38">
        <v>5.4620000000000002E-2</v>
      </c>
      <c r="BE733" s="38">
        <v>0.41913390547879015</v>
      </c>
      <c r="BF733" s="38">
        <v>0.97766295714641016</v>
      </c>
      <c r="BG733" s="38">
        <v>2.1213203435596398E-3</v>
      </c>
      <c r="BH733" s="38">
        <v>3.5569999999999997E-2</v>
      </c>
      <c r="BI733" s="69">
        <v>2.1213203435596398E-3</v>
      </c>
      <c r="BJ733" s="38">
        <v>0.12845000000000001</v>
      </c>
      <c r="BK733" s="38">
        <v>0.18054000000000001</v>
      </c>
      <c r="BL733" s="85">
        <f t="shared" si="88"/>
        <v>3.2196743517370017</v>
      </c>
      <c r="BM733" s="85">
        <f t="shared" si="89"/>
        <v>1.734</v>
      </c>
      <c r="BN733" s="85">
        <f t="shared" si="90"/>
        <v>1.2874543517370016</v>
      </c>
      <c r="BO733" s="85">
        <f t="shared" si="91"/>
        <v>0.86966999999999994</v>
      </c>
      <c r="BP733" s="85">
        <f t="shared" si="92"/>
        <v>0.86433000000000004</v>
      </c>
      <c r="BQ733" s="85">
        <f t="shared" si="93"/>
        <v>21.412371696336152</v>
      </c>
      <c r="BR733" s="85">
        <f t="shared" si="94"/>
        <v>27.019048092707315</v>
      </c>
      <c r="BS733" s="85">
        <f t="shared" si="95"/>
        <v>31.887190194740256</v>
      </c>
    </row>
    <row r="734" spans="1:71" x14ac:dyDescent="0.2">
      <c r="A734" s="22">
        <v>733</v>
      </c>
      <c r="B734" s="24" t="s">
        <v>26</v>
      </c>
      <c r="C734" s="16">
        <v>1642</v>
      </c>
      <c r="D734" s="16">
        <v>3</v>
      </c>
      <c r="E734" s="16">
        <v>2</v>
      </c>
      <c r="F734" s="16" t="s">
        <v>27</v>
      </c>
      <c r="G734" s="16">
        <v>1</v>
      </c>
      <c r="H734" s="16">
        <v>325</v>
      </c>
      <c r="I734" s="16">
        <v>28.4</v>
      </c>
      <c r="J734" s="17">
        <v>2.99</v>
      </c>
      <c r="K734" s="17">
        <v>1.97</v>
      </c>
      <c r="L734" s="17">
        <v>4.3</v>
      </c>
      <c r="M734" s="22">
        <v>9</v>
      </c>
      <c r="N734" s="17">
        <v>35.86363636363636</v>
      </c>
      <c r="O734" s="17">
        <v>27.40014545</v>
      </c>
      <c r="P734" s="17">
        <v>2.7749252217997471</v>
      </c>
      <c r="Q734" s="17">
        <v>2.9103903675538665</v>
      </c>
      <c r="R734" s="17">
        <v>0.99518909090909102</v>
      </c>
      <c r="S734" s="17">
        <v>1.0437718181818183</v>
      </c>
      <c r="T734" s="38">
        <v>4.7734556734272484</v>
      </c>
      <c r="U734" s="38">
        <v>2.1688766831083508</v>
      </c>
      <c r="V734" s="38">
        <v>1.0230863146610714</v>
      </c>
      <c r="W734" s="38">
        <v>2.0884570830291915</v>
      </c>
      <c r="X734" s="53">
        <v>2.1213203435596398E-3</v>
      </c>
      <c r="Y734" s="37">
        <v>2.324E-2</v>
      </c>
      <c r="Z734" s="38">
        <v>2.3765401737770442</v>
      </c>
      <c r="AA734" s="55">
        <v>2.1213203435596398E-3</v>
      </c>
      <c r="AB734" s="37">
        <v>0.14845</v>
      </c>
      <c r="AC734" s="38">
        <v>9.8527054653201152</v>
      </c>
      <c r="AD734" s="38">
        <v>0.23993999999999999</v>
      </c>
      <c r="AE734" s="38">
        <v>0.44690999999999997</v>
      </c>
      <c r="AF734" s="38">
        <v>0.67557954691252786</v>
      </c>
      <c r="AG734" s="38">
        <v>0.77878867772502758</v>
      </c>
      <c r="AH734" s="38">
        <v>0.41582999999999998</v>
      </c>
      <c r="AI734" s="38">
        <v>26.808317171460761</v>
      </c>
      <c r="AJ734" s="38">
        <v>8.3049999999999999E-2</v>
      </c>
      <c r="AK734" s="38">
        <v>1.0054634548400398</v>
      </c>
      <c r="AL734" s="38">
        <v>0.41707</v>
      </c>
      <c r="AM734" s="38">
        <v>0.48800714983963422</v>
      </c>
      <c r="AN734" s="38">
        <v>0.18859000000000001</v>
      </c>
      <c r="AO734" s="38">
        <v>12.44979760205621</v>
      </c>
      <c r="AP734" s="38">
        <v>2.9157389891591539E-2</v>
      </c>
      <c r="AQ734" s="38">
        <v>2.1958622930129273E-2</v>
      </c>
      <c r="AR734" s="38">
        <v>0.40920461150341214</v>
      </c>
      <c r="AS734" s="38">
        <v>0.31660272444417831</v>
      </c>
      <c r="AT734" s="38">
        <v>0.50760365129452545</v>
      </c>
      <c r="AU734" s="38">
        <v>1.2789396127268609</v>
      </c>
      <c r="AV734" s="38">
        <v>0.60271318830192422</v>
      </c>
      <c r="AW734" s="38">
        <v>21.071277170524606</v>
      </c>
      <c r="AX734" s="38"/>
      <c r="AY734" s="38">
        <v>0.66513</v>
      </c>
      <c r="AZ734" s="38">
        <v>0.56694999999999995</v>
      </c>
      <c r="BA734" s="38">
        <v>2.7448305616569346</v>
      </c>
      <c r="BB734" s="38">
        <v>0.20101812039331571</v>
      </c>
      <c r="BC734" s="66">
        <v>2.1213203435596398E-3</v>
      </c>
      <c r="BD734" s="38">
        <v>5.11E-2</v>
      </c>
      <c r="BE734" s="38">
        <v>0.43005311532407914</v>
      </c>
      <c r="BF734" s="38">
        <v>0.66370069611538496</v>
      </c>
      <c r="BG734" s="38">
        <v>2.1213203435596398E-3</v>
      </c>
      <c r="BH734" s="38">
        <v>3.526E-2</v>
      </c>
      <c r="BI734" s="69">
        <v>2.1213203435596398E-3</v>
      </c>
      <c r="BJ734" s="38">
        <v>0.13067000000000001</v>
      </c>
      <c r="BK734" s="38">
        <v>0.17219000000000001</v>
      </c>
      <c r="BL734" s="85">
        <f t="shared" si="88"/>
        <v>3.2319971479082215</v>
      </c>
      <c r="BM734" s="85">
        <f t="shared" si="89"/>
        <v>1.75125</v>
      </c>
      <c r="BN734" s="85">
        <f t="shared" si="90"/>
        <v>1.2921571479082214</v>
      </c>
      <c r="BO734" s="85">
        <f t="shared" si="91"/>
        <v>0.88726999999999989</v>
      </c>
      <c r="BP734" s="85">
        <f t="shared" si="92"/>
        <v>0.86397999999999997</v>
      </c>
      <c r="BQ734" s="85">
        <f t="shared" si="93"/>
        <v>22.285242713666584</v>
      </c>
      <c r="BR734" s="85">
        <f t="shared" si="94"/>
        <v>27.813780626300801</v>
      </c>
      <c r="BS734" s="85">
        <f t="shared" si="95"/>
        <v>29.904723426137618</v>
      </c>
    </row>
    <row r="735" spans="1:71" x14ac:dyDescent="0.2">
      <c r="A735" s="22">
        <v>734</v>
      </c>
      <c r="B735" s="24" t="s">
        <v>26</v>
      </c>
      <c r="C735" s="16">
        <v>1642</v>
      </c>
      <c r="D735" s="16">
        <v>3</v>
      </c>
      <c r="E735" s="16">
        <v>2</v>
      </c>
      <c r="F735" s="16" t="s">
        <v>27</v>
      </c>
      <c r="G735" s="16">
        <v>1</v>
      </c>
      <c r="H735" s="16">
        <v>328</v>
      </c>
      <c r="I735" s="16">
        <v>28.4</v>
      </c>
      <c r="J735" s="17">
        <v>2.99</v>
      </c>
      <c r="K735" s="17">
        <v>1.97</v>
      </c>
      <c r="L735" s="17">
        <v>4.3</v>
      </c>
      <c r="M735" s="22">
        <v>12</v>
      </c>
      <c r="N735" s="17">
        <v>32.836363636363636</v>
      </c>
      <c r="O735" s="17">
        <v>25.185163639999999</v>
      </c>
      <c r="P735" s="17">
        <v>2.8456201550387594</v>
      </c>
      <c r="Q735" s="17">
        <v>2.8732793466223696</v>
      </c>
      <c r="R735" s="17">
        <v>0.93439818181818168</v>
      </c>
      <c r="S735" s="17">
        <v>0.94348045454545448</v>
      </c>
      <c r="T735" s="38">
        <v>4.6815075825077175</v>
      </c>
      <c r="U735" s="38">
        <v>2.1673367666072658</v>
      </c>
      <c r="V735" s="38">
        <v>1.030284516841778</v>
      </c>
      <c r="W735" s="38">
        <v>2.1163391063723296</v>
      </c>
      <c r="X735" s="53">
        <v>2.1213203435596398E-3</v>
      </c>
      <c r="Y735" s="37">
        <v>2.4549999999999999E-2</v>
      </c>
      <c r="Z735" s="38">
        <v>2.4356316974768002</v>
      </c>
      <c r="AA735" s="55">
        <v>2.1213203435596398E-3</v>
      </c>
      <c r="AB735" s="37">
        <v>0.12675</v>
      </c>
      <c r="AC735" s="38">
        <v>9.9758786490726248</v>
      </c>
      <c r="AD735" s="38">
        <v>0.25879999999999997</v>
      </c>
      <c r="AE735" s="38">
        <v>0.43178</v>
      </c>
      <c r="AF735" s="38">
        <v>0.72258020988187366</v>
      </c>
      <c r="AG735" s="38">
        <v>0.77145125436992357</v>
      </c>
      <c r="AH735" s="38">
        <v>0.33717000000000003</v>
      </c>
      <c r="AI735" s="38">
        <v>27.094645161902491</v>
      </c>
      <c r="AJ735" s="38">
        <v>7.22E-2</v>
      </c>
      <c r="AK735" s="38">
        <v>1.0959156032381638</v>
      </c>
      <c r="AL735" s="38">
        <v>0.38103999999999999</v>
      </c>
      <c r="AM735" s="38">
        <v>0.48265064104134442</v>
      </c>
      <c r="AN735" s="38">
        <v>0.19750000000000001</v>
      </c>
      <c r="AO735" s="38">
        <v>12.384492062541348</v>
      </c>
      <c r="AP735" s="38">
        <v>3.0314103687859542E-2</v>
      </c>
      <c r="AQ735" s="38">
        <v>1.9296863360774023E-2</v>
      </c>
      <c r="AR735" s="38">
        <v>0.37281196618511708</v>
      </c>
      <c r="AS735" s="38">
        <v>0.28655317460257657</v>
      </c>
      <c r="AT735" s="38">
        <v>0.44208226857065397</v>
      </c>
      <c r="AU735" s="38">
        <v>1.1787111726911552</v>
      </c>
      <c r="AV735" s="38">
        <v>0.51847800690799406</v>
      </c>
      <c r="AW735" s="38">
        <v>21.409817435729604</v>
      </c>
      <c r="AX735" s="38"/>
      <c r="AY735" s="38">
        <v>0.68149000000000004</v>
      </c>
      <c r="AZ735" s="38">
        <v>0.42757000000000001</v>
      </c>
      <c r="BA735" s="38">
        <v>2.5660464195767818</v>
      </c>
      <c r="BB735" s="38">
        <v>0.19689045523406573</v>
      </c>
      <c r="BC735" s="66">
        <v>2.1213203435596398E-3</v>
      </c>
      <c r="BD735" s="38">
        <v>4.9360000000000001E-2</v>
      </c>
      <c r="BE735" s="38">
        <v>0.39934397373186059</v>
      </c>
      <c r="BF735" s="38">
        <v>0.60597884438656313</v>
      </c>
      <c r="BG735" s="38">
        <v>2.1213203435596398E-3</v>
      </c>
      <c r="BH735" s="38">
        <v>3.5650000000000001E-2</v>
      </c>
      <c r="BI735" s="69">
        <v>2.1213203435596398E-3</v>
      </c>
      <c r="BJ735" s="38">
        <v>0.13391</v>
      </c>
      <c r="BK735" s="38">
        <v>0.1646</v>
      </c>
      <c r="BL735" s="85">
        <f t="shared" si="88"/>
        <v>3.0860132157548277</v>
      </c>
      <c r="BM735" s="85">
        <f t="shared" si="89"/>
        <v>1.6077399999999999</v>
      </c>
      <c r="BN735" s="85">
        <f t="shared" si="90"/>
        <v>1.2807732157548277</v>
      </c>
      <c r="BO735" s="85">
        <f t="shared" si="91"/>
        <v>0.79492000000000007</v>
      </c>
      <c r="BP735" s="85">
        <f t="shared" si="92"/>
        <v>0.81281999999999999</v>
      </c>
      <c r="BQ735" s="85">
        <f t="shared" si="93"/>
        <v>22.409099639222077</v>
      </c>
      <c r="BR735" s="85">
        <f t="shared" si="94"/>
        <v>28.190560765140656</v>
      </c>
      <c r="BS735" s="85">
        <f t="shared" si="95"/>
        <v>29.525268645695682</v>
      </c>
    </row>
    <row r="736" spans="1:71" x14ac:dyDescent="0.2">
      <c r="A736" s="22">
        <v>735</v>
      </c>
      <c r="B736" s="24" t="s">
        <v>26</v>
      </c>
      <c r="C736" s="16">
        <v>1642</v>
      </c>
      <c r="D736" s="16">
        <v>3</v>
      </c>
      <c r="E736" s="16">
        <v>2</v>
      </c>
      <c r="F736" s="16" t="s">
        <v>27</v>
      </c>
      <c r="G736" s="16">
        <v>1</v>
      </c>
      <c r="H736" s="16">
        <v>331</v>
      </c>
      <c r="I736" s="16">
        <v>28.4</v>
      </c>
      <c r="J736" s="17">
        <v>2.99</v>
      </c>
      <c r="K736" s="17">
        <v>1.97</v>
      </c>
      <c r="L736" s="17">
        <v>4.3</v>
      </c>
      <c r="M736" s="22">
        <v>15</v>
      </c>
      <c r="N736" s="17">
        <v>34.268181818181816</v>
      </c>
      <c r="O736" s="17">
        <v>23.30401818</v>
      </c>
      <c r="P736" s="17">
        <v>2.8688274306937256</v>
      </c>
      <c r="Q736" s="17">
        <v>2.8794137153468631</v>
      </c>
      <c r="R736" s="17">
        <v>0.98309499999999983</v>
      </c>
      <c r="S736" s="17">
        <v>0.98672272727272725</v>
      </c>
      <c r="T736" s="38">
        <v>4.387815460243794</v>
      </c>
      <c r="U736" s="38">
        <v>2.0392947332198159</v>
      </c>
      <c r="V736" s="38">
        <v>0.97329753179015188</v>
      </c>
      <c r="W736" s="38">
        <v>2.0252970271736372</v>
      </c>
      <c r="X736" s="53">
        <v>2.1213203435596398E-3</v>
      </c>
      <c r="Y736" s="37">
        <v>2.5569999999999999E-2</v>
      </c>
      <c r="Z736" s="38">
        <v>2.3853834145515802</v>
      </c>
      <c r="AA736" s="55">
        <v>2.1213203435596398E-3</v>
      </c>
      <c r="AB736" s="37">
        <v>0.15287999999999999</v>
      </c>
      <c r="AC736" s="38">
        <v>9.655260114385781</v>
      </c>
      <c r="AD736" s="38">
        <v>0.24764</v>
      </c>
      <c r="AE736" s="38">
        <v>0.45166000000000001</v>
      </c>
      <c r="AF736" s="38">
        <v>0.74433141150914528</v>
      </c>
      <c r="AG736" s="38">
        <v>0.78981806127620902</v>
      </c>
      <c r="AH736" s="38">
        <v>0.39862999999999998</v>
      </c>
      <c r="AI736" s="38">
        <v>26.5676912155404</v>
      </c>
      <c r="AJ736" s="38">
        <v>6.4350000000000004E-2</v>
      </c>
      <c r="AK736" s="38">
        <v>1.1623159736284425</v>
      </c>
      <c r="AL736" s="38">
        <v>0.38844000000000001</v>
      </c>
      <c r="AM736" s="38">
        <v>0.51335058694770519</v>
      </c>
      <c r="AN736" s="38">
        <v>0.21163000000000001</v>
      </c>
      <c r="AO736" s="38">
        <v>12.482703551695096</v>
      </c>
      <c r="AP736" s="38">
        <v>2.8581854687179591E-2</v>
      </c>
      <c r="AQ736" s="38">
        <v>2.1431611441022288E-2</v>
      </c>
      <c r="AR736" s="38">
        <v>0.37653486827023541</v>
      </c>
      <c r="AS736" s="38">
        <v>0.29324600543097262</v>
      </c>
      <c r="AT736" s="38">
        <v>0.43887963625344129</v>
      </c>
      <c r="AU736" s="38">
        <v>1.0353227209379132</v>
      </c>
      <c r="AV736" s="38">
        <v>0.52311485481646014</v>
      </c>
      <c r="AW736" s="38">
        <v>22.7299445799746</v>
      </c>
      <c r="AX736" s="38"/>
      <c r="AY736" s="38">
        <v>0.73924000000000001</v>
      </c>
      <c r="AZ736" s="38">
        <v>0.4345</v>
      </c>
      <c r="BA736" s="38">
        <v>2.6840847167622464</v>
      </c>
      <c r="BB736" s="38">
        <v>0.20479679047954255</v>
      </c>
      <c r="BC736" s="66">
        <v>2.1213203435596398E-3</v>
      </c>
      <c r="BD736" s="38">
        <v>4.684E-2</v>
      </c>
      <c r="BE736" s="38">
        <v>0.42799266934225222</v>
      </c>
      <c r="BF736" s="38">
        <v>0.56557769408897018</v>
      </c>
      <c r="BG736" s="38">
        <v>2.1213203435596398E-3</v>
      </c>
      <c r="BH736" s="38">
        <v>3.406E-2</v>
      </c>
      <c r="BI736" s="69">
        <v>2.1213203435596398E-3</v>
      </c>
      <c r="BJ736" s="38">
        <v>0.1429</v>
      </c>
      <c r="BK736" s="38">
        <v>0.17887</v>
      </c>
      <c r="BL736" s="85">
        <f t="shared" si="88"/>
        <v>3.2460899685674738</v>
      </c>
      <c r="BM736" s="85">
        <f t="shared" si="89"/>
        <v>1.7035999999999998</v>
      </c>
      <c r="BN736" s="85">
        <f t="shared" si="90"/>
        <v>1.3308599685674738</v>
      </c>
      <c r="BO736" s="85">
        <f t="shared" si="91"/>
        <v>0.86350000000000005</v>
      </c>
      <c r="BP736" s="85">
        <f t="shared" si="92"/>
        <v>0.84010000000000007</v>
      </c>
      <c r="BQ736" s="85">
        <f t="shared" si="93"/>
        <v>21.468469601708321</v>
      </c>
      <c r="BR736" s="85">
        <f t="shared" si="94"/>
        <v>27.730007189168841</v>
      </c>
      <c r="BS736" s="85">
        <f t="shared" si="95"/>
        <v>30.912281963515507</v>
      </c>
    </row>
    <row r="737" spans="1:71" x14ac:dyDescent="0.2">
      <c r="A737" s="22">
        <v>736</v>
      </c>
      <c r="B737" s="24" t="s">
        <v>26</v>
      </c>
      <c r="C737" s="16">
        <v>1642</v>
      </c>
      <c r="D737" s="16">
        <v>3</v>
      </c>
      <c r="E737" s="16">
        <v>2</v>
      </c>
      <c r="F737" s="16" t="s">
        <v>27</v>
      </c>
      <c r="G737" s="16">
        <v>1</v>
      </c>
      <c r="H737" s="16">
        <v>334</v>
      </c>
      <c r="I737" s="16">
        <v>28.4</v>
      </c>
      <c r="J737" s="17">
        <v>2.99</v>
      </c>
      <c r="K737" s="17">
        <v>1.97</v>
      </c>
      <c r="L737" s="17">
        <v>4.3</v>
      </c>
      <c r="M737" s="22">
        <v>18</v>
      </c>
      <c r="N737" s="17">
        <v>39.577272727272728</v>
      </c>
      <c r="O737" s="17">
        <v>25.389700000000001</v>
      </c>
      <c r="P737" s="17">
        <v>3.0170598369128285</v>
      </c>
      <c r="Q737" s="17">
        <v>2.8752406110026407</v>
      </c>
      <c r="R737" s="17">
        <v>1.19407</v>
      </c>
      <c r="S737" s="17">
        <v>1.1379418181818179</v>
      </c>
      <c r="T737" s="38">
        <v>4.8149729701906185</v>
      </c>
      <c r="U737" s="38">
        <v>2.2006904432917413</v>
      </c>
      <c r="V737" s="38">
        <v>1.0412029958108722</v>
      </c>
      <c r="W737" s="38">
        <v>2.1039182494319966</v>
      </c>
      <c r="X737" s="53">
        <v>2.1213203435596398E-3</v>
      </c>
      <c r="Y737" s="54">
        <v>2.1213203435596398E-3</v>
      </c>
      <c r="Z737" s="38">
        <v>2.3550664985948444</v>
      </c>
      <c r="AA737" s="55">
        <v>2.1213203435596398E-3</v>
      </c>
      <c r="AB737" s="56">
        <v>2.1213203435596398E-3</v>
      </c>
      <c r="AC737" s="38">
        <v>9.5041269736450982</v>
      </c>
      <c r="AD737" s="57">
        <v>2.1213203435596398E-3</v>
      </c>
      <c r="AE737" s="58">
        <v>2.1213203435596398E-3</v>
      </c>
      <c r="AF737" s="38">
        <v>0.72852917345957602</v>
      </c>
      <c r="AG737" s="38">
        <v>0.785434400988819</v>
      </c>
      <c r="AH737" s="59">
        <v>2.1213203435596398E-3</v>
      </c>
      <c r="AI737" s="38">
        <v>26.107165255830434</v>
      </c>
      <c r="AJ737" s="60">
        <v>2.1213203435596398E-3</v>
      </c>
      <c r="AK737" s="38">
        <v>1.1470800794921714</v>
      </c>
      <c r="AL737" s="61">
        <v>2.1213203435596398E-3</v>
      </c>
      <c r="AM737" s="38">
        <v>0.48247806223152367</v>
      </c>
      <c r="AN737" s="62">
        <v>2.1213203435596398E-3</v>
      </c>
      <c r="AO737" s="38">
        <v>12.391075798288785</v>
      </c>
      <c r="AP737" s="38">
        <v>2.9600753651614128E-2</v>
      </c>
      <c r="AQ737" s="38">
        <v>2.1278222914783488E-2</v>
      </c>
      <c r="AR737" s="38">
        <v>0.38991008835781582</v>
      </c>
      <c r="AS737" s="38">
        <v>0.29832411723670238</v>
      </c>
      <c r="AT737" s="38">
        <v>0.46774910721946772</v>
      </c>
      <c r="AU737" s="38">
        <v>1.095266018125699</v>
      </c>
      <c r="AV737" s="38">
        <v>0.56402543930566773</v>
      </c>
      <c r="AW737" s="38">
        <v>22.402851355210952</v>
      </c>
      <c r="AX737" s="38"/>
      <c r="AY737" s="38"/>
      <c r="AZ737" s="38"/>
      <c r="BA737" s="38">
        <v>2.769012749087743</v>
      </c>
      <c r="BB737" s="38">
        <v>0.20569878072526854</v>
      </c>
      <c r="BC737" s="66">
        <v>2.1213203435596398E-3</v>
      </c>
      <c r="BD737" s="38"/>
      <c r="BE737" s="38">
        <v>0.43820214295496518</v>
      </c>
      <c r="BF737" s="38">
        <v>0.57394314972008842</v>
      </c>
      <c r="BG737" s="38">
        <v>2.1213203435596398E-3</v>
      </c>
      <c r="BH737" s="68">
        <v>2.1213203435596398E-3</v>
      </c>
      <c r="BI737" s="69">
        <v>2.1213203435596398E-3</v>
      </c>
      <c r="BJ737" s="70">
        <v>2.1213203435596398E-3</v>
      </c>
      <c r="BK737" s="71">
        <v>2.1213203435596398E-3</v>
      </c>
      <c r="BL737" s="85">
        <f t="shared" si="88"/>
        <v>1.2870043463123795</v>
      </c>
      <c r="BM737" s="85">
        <f t="shared" si="89"/>
        <v>1.272792206135784E-2</v>
      </c>
      <c r="BN737" s="85">
        <f t="shared" si="90"/>
        <v>1.2721551039074619</v>
      </c>
      <c r="BO737" s="85">
        <f t="shared" si="91"/>
        <v>8.4852813742385593E-3</v>
      </c>
      <c r="BP737" s="85">
        <f t="shared" si="92"/>
        <v>4.2426406871192797E-3</v>
      </c>
      <c r="BQ737" s="85">
        <f t="shared" si="93"/>
        <v>22.022099451308733</v>
      </c>
      <c r="BR737" s="85">
        <f t="shared" si="94"/>
        <v>27.254245335322604</v>
      </c>
      <c r="BS737" s="85">
        <f t="shared" si="95"/>
        <v>29.268589846572116</v>
      </c>
    </row>
    <row r="738" spans="1:71" x14ac:dyDescent="0.2">
      <c r="A738" s="22">
        <v>737</v>
      </c>
      <c r="B738" s="24" t="s">
        <v>26</v>
      </c>
      <c r="C738" s="16">
        <v>1643</v>
      </c>
      <c r="D738" s="16">
        <v>1</v>
      </c>
      <c r="E738" s="16">
        <v>3</v>
      </c>
      <c r="F738" s="16" t="s">
        <v>29</v>
      </c>
      <c r="G738" s="16">
        <v>1</v>
      </c>
      <c r="H738" s="16">
        <v>129</v>
      </c>
      <c r="I738" s="16">
        <v>31.8</v>
      </c>
      <c r="J738" s="17">
        <v>2.88</v>
      </c>
      <c r="K738" s="17">
        <v>1.94</v>
      </c>
      <c r="L738" s="17">
        <v>4.2</v>
      </c>
      <c r="M738" s="22">
        <v>0</v>
      </c>
      <c r="N738" s="17">
        <v>47.949999999999996</v>
      </c>
      <c r="O738" s="17">
        <v>25.97748636</v>
      </c>
      <c r="P738" s="17">
        <v>2.3345975921888331</v>
      </c>
      <c r="Q738" s="17">
        <v>3.1051711062659968</v>
      </c>
      <c r="R738" s="17">
        <v>1.1194395454545454</v>
      </c>
      <c r="S738" s="17">
        <v>1.4889295454545453</v>
      </c>
      <c r="T738" s="38">
        <v>3.2632462830368194</v>
      </c>
      <c r="U738" s="38">
        <v>1.498151389541295</v>
      </c>
      <c r="V738" s="38">
        <v>0.81554678231724709</v>
      </c>
      <c r="W738" s="38">
        <v>1.937923804841954</v>
      </c>
      <c r="X738" s="53">
        <v>2.1213203435596398E-3</v>
      </c>
      <c r="Y738" s="37">
        <v>4.7460000000000002E-2</v>
      </c>
      <c r="Z738" s="38">
        <v>2.5418929693784289</v>
      </c>
      <c r="AA738" s="55">
        <v>2.1213203435596398E-3</v>
      </c>
      <c r="AB738" s="37">
        <v>2.9360000000000001E-2</v>
      </c>
      <c r="AC738" s="38">
        <v>9.0506704209639075</v>
      </c>
      <c r="AD738" s="38">
        <v>9.5210000000000003E-2</v>
      </c>
      <c r="AE738" s="38">
        <v>0.29937999999999998</v>
      </c>
      <c r="AF738" s="38">
        <v>1.3063549701929387</v>
      </c>
      <c r="AG738" s="38">
        <v>0.87621292888707702</v>
      </c>
      <c r="AH738" s="38">
        <v>9.7070000000000004E-2</v>
      </c>
      <c r="AI738" s="38">
        <v>21.233906683594977</v>
      </c>
      <c r="AJ738" s="38">
        <v>0.12589</v>
      </c>
      <c r="AK738" s="38">
        <v>1.9297347078569009</v>
      </c>
      <c r="AL738" s="38">
        <v>0.36131000000000002</v>
      </c>
      <c r="AM738" s="38">
        <v>0.39588020313896433</v>
      </c>
      <c r="AN738" s="38">
        <v>0.19206000000000001</v>
      </c>
      <c r="AO738" s="38">
        <v>8.6449374859178896</v>
      </c>
      <c r="AP738" s="38">
        <v>6.5617631853459646E-2</v>
      </c>
      <c r="AQ738" s="38">
        <v>6.8789568509320401E-2</v>
      </c>
      <c r="AR738" s="38">
        <v>1.6964809148953246</v>
      </c>
      <c r="AS738" s="38">
        <v>1.2285942270647678</v>
      </c>
      <c r="AT738" s="38">
        <v>7.9899724959708207</v>
      </c>
      <c r="AU738" s="38">
        <v>1.5519553330117974</v>
      </c>
      <c r="AV738" s="38">
        <v>0.83135592047073548</v>
      </c>
      <c r="AW738" s="38">
        <v>18.916552871372069</v>
      </c>
      <c r="AX738" s="38"/>
      <c r="AY738" s="38">
        <v>1.31098</v>
      </c>
      <c r="AZ738" s="38">
        <v>0.59558</v>
      </c>
      <c r="BA738" s="38">
        <v>3.8828115732894388</v>
      </c>
      <c r="BB738" s="38">
        <v>0.10280010487431093</v>
      </c>
      <c r="BC738" s="66">
        <v>2.1213203435596398E-3</v>
      </c>
      <c r="BD738" s="38">
        <v>8.5559999999999997E-2</v>
      </c>
      <c r="BE738" s="38">
        <v>0.53055235552481783</v>
      </c>
      <c r="BF738" s="38">
        <v>1.1257135250691235</v>
      </c>
      <c r="BG738" s="38">
        <v>7.2817859233624577E-2</v>
      </c>
      <c r="BH738" s="38">
        <v>3.8800000000000001E-2</v>
      </c>
      <c r="BI738" s="69">
        <v>2.1213203435596398E-3</v>
      </c>
      <c r="BJ738" s="38">
        <v>9.1600000000000001E-2</v>
      </c>
      <c r="BK738" s="38">
        <v>8.7169999999999997E-2</v>
      </c>
      <c r="BL738" s="85">
        <f t="shared" si="88"/>
        <v>2.5219544523696009</v>
      </c>
      <c r="BM738" s="85">
        <f t="shared" si="89"/>
        <v>1.0082200000000001</v>
      </c>
      <c r="BN738" s="85">
        <f t="shared" si="90"/>
        <v>1.3216744523696011</v>
      </c>
      <c r="BO738" s="85">
        <f t="shared" si="91"/>
        <v>0.34753000000000001</v>
      </c>
      <c r="BP738" s="85">
        <f t="shared" si="92"/>
        <v>0.66069</v>
      </c>
      <c r="BQ738" s="85">
        <f t="shared" si="93"/>
        <v>19.109552970423213</v>
      </c>
      <c r="BR738" s="85">
        <f t="shared" si="94"/>
        <v>23.163641391451879</v>
      </c>
      <c r="BS738" s="85">
        <f t="shared" si="95"/>
        <v>40.277947021826733</v>
      </c>
    </row>
    <row r="739" spans="1:71" x14ac:dyDescent="0.2">
      <c r="A739" s="22">
        <v>738</v>
      </c>
      <c r="B739" s="24" t="s">
        <v>26</v>
      </c>
      <c r="C739" s="16">
        <v>1643</v>
      </c>
      <c r="D739" s="16">
        <v>1</v>
      </c>
      <c r="E739" s="16">
        <v>3</v>
      </c>
      <c r="F739" s="16" t="s">
        <v>29</v>
      </c>
      <c r="G739" s="16">
        <v>1</v>
      </c>
      <c r="H739" s="16">
        <v>132</v>
      </c>
      <c r="I739" s="16">
        <v>31.8</v>
      </c>
      <c r="J739" s="17">
        <v>2.88</v>
      </c>
      <c r="K739" s="17">
        <v>1.94</v>
      </c>
      <c r="L739" s="17">
        <v>4.2</v>
      </c>
      <c r="M739" s="22">
        <v>3</v>
      </c>
      <c r="N739" s="17">
        <v>47.263636363636358</v>
      </c>
      <c r="O739" s="17">
        <v>20.738363639999999</v>
      </c>
      <c r="P739" s="17">
        <v>2.2699999999999996</v>
      </c>
      <c r="Q739" s="17">
        <v>3.2649999999999992</v>
      </c>
      <c r="R739" s="17">
        <v>1.0728845454545453</v>
      </c>
      <c r="S739" s="17">
        <v>1.5431577272727268</v>
      </c>
      <c r="T739" s="38">
        <v>3.7163466946174504</v>
      </c>
      <c r="U739" s="38">
        <v>1.5983704581302933</v>
      </c>
      <c r="V739" s="38">
        <v>0.83086557561917773</v>
      </c>
      <c r="W739" s="38">
        <v>1.9303112881693947</v>
      </c>
      <c r="X739" s="53">
        <v>2.1213203435596398E-3</v>
      </c>
      <c r="Y739" s="37">
        <v>3.3860000000000001E-2</v>
      </c>
      <c r="Z739" s="38">
        <v>2.5232779095285731</v>
      </c>
      <c r="AA739" s="55">
        <v>2.1213203435596398E-3</v>
      </c>
      <c r="AB739" s="37">
        <v>4.7120000000000002E-2</v>
      </c>
      <c r="AC739" s="38">
        <v>9.6795949541485822</v>
      </c>
      <c r="AD739" s="38">
        <v>0.15836</v>
      </c>
      <c r="AE739" s="38">
        <v>0.41103000000000001</v>
      </c>
      <c r="AF739" s="38">
        <v>1.363411913808501</v>
      </c>
      <c r="AG739" s="38">
        <v>0.96870291322633784</v>
      </c>
      <c r="AH739" s="38">
        <v>0.14032</v>
      </c>
      <c r="AI739" s="38">
        <v>22.64623289225332</v>
      </c>
      <c r="AJ739" s="38">
        <v>0.1202</v>
      </c>
      <c r="AK739" s="38">
        <v>1.9968219152872619</v>
      </c>
      <c r="AL739" s="38">
        <v>0.49132999999999999</v>
      </c>
      <c r="AM739" s="38">
        <v>0.4762936896455402</v>
      </c>
      <c r="AN739" s="38">
        <v>0.29482999999999998</v>
      </c>
      <c r="AO739" s="38">
        <v>8.8341891199304001</v>
      </c>
      <c r="AP739" s="38">
        <v>4.118401883422998E-2</v>
      </c>
      <c r="AQ739" s="38">
        <v>3.7300185125306327E-2</v>
      </c>
      <c r="AR739" s="38">
        <v>0.98920763893796604</v>
      </c>
      <c r="AS739" s="38">
        <v>0.79487175174516522</v>
      </c>
      <c r="AT739" s="38">
        <v>4.9086572565864159</v>
      </c>
      <c r="AU739" s="38">
        <v>1.5674854832272833</v>
      </c>
      <c r="AV739" s="38">
        <v>0.72518097029442186</v>
      </c>
      <c r="AW739" s="38">
        <v>20.817002595638868</v>
      </c>
      <c r="AX739" s="38"/>
      <c r="AY739" s="38">
        <v>1.3462799999999999</v>
      </c>
      <c r="AZ739" s="38">
        <v>0.45318999999999998</v>
      </c>
      <c r="BA739" s="38">
        <v>3.4883640696128775</v>
      </c>
      <c r="BB739" s="38">
        <v>0.11393049661274057</v>
      </c>
      <c r="BC739" s="66">
        <v>2.1213203435596398E-3</v>
      </c>
      <c r="BD739" s="38">
        <v>8.0369999999999997E-2</v>
      </c>
      <c r="BE739" s="38">
        <v>0.54002644071687034</v>
      </c>
      <c r="BF739" s="38">
        <v>1.122585680965259</v>
      </c>
      <c r="BG739" s="38">
        <v>3.1443871700962835E-2</v>
      </c>
      <c r="BH739" s="38">
        <v>3.9660000000000001E-2</v>
      </c>
      <c r="BI739" s="69">
        <v>2.1213203435596398E-3</v>
      </c>
      <c r="BJ739" s="38">
        <v>7.6219999999999996E-2</v>
      </c>
      <c r="BK739" s="38">
        <v>0.11074000000000001</v>
      </c>
      <c r="BL739" s="85">
        <f t="shared" si="88"/>
        <v>3.1441679232154378</v>
      </c>
      <c r="BM739" s="85">
        <f t="shared" si="89"/>
        <v>1.36836</v>
      </c>
      <c r="BN739" s="85">
        <f t="shared" si="90"/>
        <v>1.4809779232154376</v>
      </c>
      <c r="BO739" s="85">
        <f t="shared" si="91"/>
        <v>0.46599999999999997</v>
      </c>
      <c r="BP739" s="85">
        <f t="shared" si="92"/>
        <v>0.90236000000000005</v>
      </c>
      <c r="BQ739" s="85">
        <f t="shared" si="93"/>
        <v>20.28088820055703</v>
      </c>
      <c r="BR739" s="85">
        <f t="shared" si="94"/>
        <v>24.643054807540583</v>
      </c>
      <c r="BS739" s="85">
        <f t="shared" si="95"/>
        <v>37.287943100685489</v>
      </c>
    </row>
    <row r="740" spans="1:71" x14ac:dyDescent="0.2">
      <c r="A740" s="22">
        <v>739</v>
      </c>
      <c r="B740" s="24" t="s">
        <v>26</v>
      </c>
      <c r="C740" s="16">
        <v>1643</v>
      </c>
      <c r="D740" s="16">
        <v>1</v>
      </c>
      <c r="E740" s="16">
        <v>3</v>
      </c>
      <c r="F740" s="16" t="s">
        <v>29</v>
      </c>
      <c r="G740" s="16">
        <v>1</v>
      </c>
      <c r="H740" s="16">
        <v>135</v>
      </c>
      <c r="I740" s="16">
        <v>31.8</v>
      </c>
      <c r="J740" s="17">
        <v>2.88</v>
      </c>
      <c r="K740" s="17">
        <v>1.94</v>
      </c>
      <c r="L740" s="17">
        <v>4.2</v>
      </c>
      <c r="M740" s="22">
        <v>6</v>
      </c>
      <c r="N740" s="17">
        <v>45.990909090909085</v>
      </c>
      <c r="O740" s="17">
        <v>21.557963640000001</v>
      </c>
      <c r="P740" s="17">
        <v>2.2458153785333073</v>
      </c>
      <c r="Q740" s="17">
        <v>2.9856355010871716</v>
      </c>
      <c r="R740" s="17">
        <v>1.0328709090909092</v>
      </c>
      <c r="S740" s="17">
        <v>1.3731209090909091</v>
      </c>
      <c r="T740" s="38">
        <v>3.932928226841975</v>
      </c>
      <c r="U740" s="38">
        <v>1.6241319524998483</v>
      </c>
      <c r="V740" s="38">
        <v>0.80668380523611227</v>
      </c>
      <c r="W740" s="38">
        <v>1.7778971190427901</v>
      </c>
      <c r="X740" s="53">
        <v>2.1213203435596398E-3</v>
      </c>
      <c r="Y740" s="37">
        <v>2.2960000000000001E-2</v>
      </c>
      <c r="Z740" s="38">
        <v>2.2247113698921446</v>
      </c>
      <c r="AA740" s="55">
        <v>2.1213203435596398E-3</v>
      </c>
      <c r="AB740" s="37">
        <v>3.2480000000000002E-2</v>
      </c>
      <c r="AC740" s="38">
        <v>8.4914617681316216</v>
      </c>
      <c r="AD740" s="38">
        <v>0.15347</v>
      </c>
      <c r="AE740" s="38">
        <v>0.42263000000000001</v>
      </c>
      <c r="AF740" s="38">
        <v>1.098883430917684</v>
      </c>
      <c r="AG740" s="38">
        <v>0.83874937090070734</v>
      </c>
      <c r="AH740" s="38">
        <v>0.12970000000000001</v>
      </c>
      <c r="AI740" s="38">
        <v>21.321063875712802</v>
      </c>
      <c r="AJ740" s="38">
        <v>0.12606000000000001</v>
      </c>
      <c r="AK740" s="38">
        <v>1.8074403819172049</v>
      </c>
      <c r="AL740" s="38">
        <v>0.57223000000000002</v>
      </c>
      <c r="AM740" s="38">
        <v>0.52126565018202242</v>
      </c>
      <c r="AN740" s="38">
        <v>0.33190999999999998</v>
      </c>
      <c r="AO740" s="38">
        <v>9.2304621341897786</v>
      </c>
      <c r="AP740" s="38">
        <v>3.5994229236100232E-2</v>
      </c>
      <c r="AQ740" s="38">
        <v>3.3140442241139809E-2</v>
      </c>
      <c r="AR740" s="38">
        <v>0.94873043645761113</v>
      </c>
      <c r="AS740" s="38">
        <v>0.77458793401833204</v>
      </c>
      <c r="AT740" s="38">
        <v>4.8754193109008188</v>
      </c>
      <c r="AU740" s="38">
        <v>1.5247168956606649</v>
      </c>
      <c r="AV740" s="38">
        <v>0.70785447927523548</v>
      </c>
      <c r="AW740" s="38">
        <v>23.291975277979262</v>
      </c>
      <c r="AX740" s="38"/>
      <c r="AY740" s="38">
        <v>1.4033500000000001</v>
      </c>
      <c r="AZ740" s="38">
        <v>0.46215000000000001</v>
      </c>
      <c r="BA740" s="38">
        <v>3.8001680593828753</v>
      </c>
      <c r="BB740" s="38">
        <v>0.11487238560424627</v>
      </c>
      <c r="BC740" s="66">
        <v>2.1213203435596398E-3</v>
      </c>
      <c r="BD740" s="38">
        <v>9.0450000000000003E-2</v>
      </c>
      <c r="BE740" s="38">
        <v>0.60413367952595809</v>
      </c>
      <c r="BF740" s="38">
        <v>1.0851686144612458</v>
      </c>
      <c r="BG740" s="38">
        <v>3.2573143936081864E-2</v>
      </c>
      <c r="BH740" s="38">
        <v>3.6209999999999999E-2</v>
      </c>
      <c r="BI740" s="69">
        <v>2.1213203435596398E-3</v>
      </c>
      <c r="BJ740" s="38">
        <v>9.5610000000000001E-2</v>
      </c>
      <c r="BK740" s="38">
        <v>0.13335</v>
      </c>
      <c r="BL740" s="85">
        <f t="shared" si="88"/>
        <v>3.1535763414262896</v>
      </c>
      <c r="BM740" s="85">
        <f t="shared" si="89"/>
        <v>1.4365700000000001</v>
      </c>
      <c r="BN740" s="85">
        <f t="shared" si="90"/>
        <v>1.3850963414262893</v>
      </c>
      <c r="BO740" s="85">
        <f t="shared" si="91"/>
        <v>0.44170999999999999</v>
      </c>
      <c r="BP740" s="85">
        <f t="shared" si="92"/>
        <v>0.99486000000000008</v>
      </c>
      <c r="BQ740" s="85">
        <f t="shared" si="93"/>
        <v>18.859935561988053</v>
      </c>
      <c r="BR740" s="85">
        <f t="shared" si="94"/>
        <v>23.128504257630006</v>
      </c>
      <c r="BS740" s="85">
        <f t="shared" si="95"/>
        <v>40.054697529366699</v>
      </c>
    </row>
    <row r="741" spans="1:71" x14ac:dyDescent="0.2">
      <c r="A741" s="22">
        <v>740</v>
      </c>
      <c r="B741" s="24" t="s">
        <v>26</v>
      </c>
      <c r="C741" s="16">
        <v>1643</v>
      </c>
      <c r="D741" s="16">
        <v>1</v>
      </c>
      <c r="E741" s="16">
        <v>3</v>
      </c>
      <c r="F741" s="16" t="s">
        <v>29</v>
      </c>
      <c r="G741" s="16">
        <v>1</v>
      </c>
      <c r="H741" s="16">
        <v>138</v>
      </c>
      <c r="I741" s="16">
        <v>31.8</v>
      </c>
      <c r="J741" s="17">
        <v>2.88</v>
      </c>
      <c r="K741" s="17">
        <v>1.94</v>
      </c>
      <c r="L741" s="17">
        <v>4.2</v>
      </c>
      <c r="M741" s="22">
        <v>9</v>
      </c>
      <c r="N741" s="17">
        <v>45.390909090909091</v>
      </c>
      <c r="O741" s="17">
        <v>25.954000000000001</v>
      </c>
      <c r="P741" s="17">
        <v>2.4907730823152412</v>
      </c>
      <c r="Q741" s="17">
        <v>2.8680773082315238</v>
      </c>
      <c r="R741" s="17">
        <v>1.1305845454545453</v>
      </c>
      <c r="S741" s="17">
        <v>1.3018463636363635</v>
      </c>
      <c r="T741" s="38">
        <v>4.0177545240772012</v>
      </c>
      <c r="U741" s="38">
        <v>1.7988651474716315</v>
      </c>
      <c r="V741" s="38">
        <v>0.94620700461896423</v>
      </c>
      <c r="W741" s="38">
        <v>2.1588008810280455</v>
      </c>
      <c r="X741" s="53">
        <v>2.1213203435596398E-3</v>
      </c>
      <c r="Y741" s="37">
        <v>3.083E-2</v>
      </c>
      <c r="Z741" s="38">
        <v>2.6579787936272234</v>
      </c>
      <c r="AA741" s="55">
        <v>2.1213203435596398E-3</v>
      </c>
      <c r="AB741" s="37">
        <v>3.8039999999999997E-2</v>
      </c>
      <c r="AC741" s="38">
        <v>9.8699650688764748</v>
      </c>
      <c r="AD741" s="38">
        <v>0.1706</v>
      </c>
      <c r="AE741" s="38">
        <v>0.45529999999999998</v>
      </c>
      <c r="AF741" s="38">
        <v>1.2732562197723589</v>
      </c>
      <c r="AG741" s="38">
        <v>0.93057381281126372</v>
      </c>
      <c r="AH741" s="38">
        <v>0.28054000000000001</v>
      </c>
      <c r="AI741" s="38">
        <v>23.245436084420575</v>
      </c>
      <c r="AJ741" s="38">
        <v>8.9440000000000006E-2</v>
      </c>
      <c r="AK741" s="38">
        <v>1.7897958842611523</v>
      </c>
      <c r="AL741" s="38">
        <v>0.65917000000000003</v>
      </c>
      <c r="AM741" s="38">
        <v>0.49829118380996112</v>
      </c>
      <c r="AN741" s="38">
        <v>0.32295000000000001</v>
      </c>
      <c r="AO741" s="38">
        <v>9.1213704309802921</v>
      </c>
      <c r="AP741" s="38">
        <v>3.7670477669271597E-2</v>
      </c>
      <c r="AQ741" s="38">
        <v>3.4295571041736951E-2</v>
      </c>
      <c r="AR741" s="38">
        <v>0.89215464942819822</v>
      </c>
      <c r="AS741" s="38">
        <v>0.5685854765133147</v>
      </c>
      <c r="AT741" s="38">
        <v>4.4260558127708114</v>
      </c>
      <c r="AU741" s="38">
        <v>0.99446609437826117</v>
      </c>
      <c r="AV741" s="38">
        <v>0.65256504228199619</v>
      </c>
      <c r="AW741" s="38">
        <v>20.865858790484705</v>
      </c>
      <c r="AX741" s="38"/>
      <c r="AY741" s="38">
        <v>1.05247</v>
      </c>
      <c r="AZ741" s="38">
        <v>0.42995</v>
      </c>
      <c r="BA741" s="38">
        <v>3.3978501020196408</v>
      </c>
      <c r="BB741" s="38">
        <v>0.14813776799965636</v>
      </c>
      <c r="BC741" s="66">
        <v>2.1213203435596398E-3</v>
      </c>
      <c r="BD741" s="38">
        <v>7.5950000000000004E-2</v>
      </c>
      <c r="BE741" s="38">
        <v>0.54600810660921428</v>
      </c>
      <c r="BF741" s="38">
        <v>0.87724447770481573</v>
      </c>
      <c r="BG741" s="38">
        <v>2.8787449131041403E-2</v>
      </c>
      <c r="BH741" s="38">
        <v>3.209E-2</v>
      </c>
      <c r="BI741" s="69">
        <v>2.1213203435596398E-3</v>
      </c>
      <c r="BJ741" s="38">
        <v>0.10292</v>
      </c>
      <c r="BK741" s="38">
        <v>0.12286999999999999</v>
      </c>
      <c r="BL741" s="85">
        <f t="shared" si="88"/>
        <v>3.4778563169647847</v>
      </c>
      <c r="BM741" s="85">
        <f t="shared" si="89"/>
        <v>1.69309</v>
      </c>
      <c r="BN741" s="85">
        <f t="shared" si="90"/>
        <v>1.4618163169647844</v>
      </c>
      <c r="BO741" s="85">
        <f t="shared" si="91"/>
        <v>0.57862000000000002</v>
      </c>
      <c r="BP741" s="85">
        <f t="shared" si="92"/>
        <v>1.1144700000000001</v>
      </c>
      <c r="BQ741" s="85">
        <f t="shared" si="93"/>
        <v>21.4516927400431</v>
      </c>
      <c r="BR741" s="85">
        <f t="shared" si="94"/>
        <v>25.035231968681728</v>
      </c>
      <c r="BS741" s="85">
        <f t="shared" si="95"/>
        <v>35.29017245871978</v>
      </c>
    </row>
    <row r="742" spans="1:71" x14ac:dyDescent="0.2">
      <c r="A742" s="22">
        <v>741</v>
      </c>
      <c r="B742" s="24" t="s">
        <v>26</v>
      </c>
      <c r="C742" s="16">
        <v>1643</v>
      </c>
      <c r="D742" s="16">
        <v>1</v>
      </c>
      <c r="E742" s="16">
        <v>3</v>
      </c>
      <c r="F742" s="16" t="s">
        <v>29</v>
      </c>
      <c r="G742" s="16">
        <v>1</v>
      </c>
      <c r="H742" s="16">
        <v>141</v>
      </c>
      <c r="I742" s="16">
        <v>31.8</v>
      </c>
      <c r="J742" s="17">
        <v>2.88</v>
      </c>
      <c r="K742" s="17">
        <v>1.94</v>
      </c>
      <c r="L742" s="17">
        <v>4.2</v>
      </c>
      <c r="M742" s="22">
        <v>12</v>
      </c>
      <c r="N742" s="17">
        <v>46.390909090909091</v>
      </c>
      <c r="O742" s="17">
        <v>28.661163640000002</v>
      </c>
      <c r="P742" s="17">
        <v>2.3017901234567901</v>
      </c>
      <c r="Q742" s="17">
        <v>2.8878600823045266</v>
      </c>
      <c r="R742" s="17">
        <v>1.0678213636363636</v>
      </c>
      <c r="S742" s="17">
        <v>1.3397045454545453</v>
      </c>
      <c r="T742" s="38">
        <v>3.8801750810829509</v>
      </c>
      <c r="U742" s="38">
        <v>1.9086569963524715</v>
      </c>
      <c r="V742" s="38">
        <v>1.0102265754013762</v>
      </c>
      <c r="W742" s="38">
        <v>2.2703441404401645</v>
      </c>
      <c r="X742" s="53">
        <v>2.1213203435596398E-3</v>
      </c>
      <c r="Y742" s="37">
        <v>3.6799999999999999E-2</v>
      </c>
      <c r="Z742" s="38">
        <v>2.7259238182481398</v>
      </c>
      <c r="AA742" s="55">
        <v>2.1213203435596398E-3</v>
      </c>
      <c r="AB742" s="37">
        <v>5.8169999999999999E-2</v>
      </c>
      <c r="AC742" s="38">
        <v>10.458984597762178</v>
      </c>
      <c r="AD742" s="38">
        <v>0.21751000000000001</v>
      </c>
      <c r="AE742" s="38">
        <v>0.44928000000000001</v>
      </c>
      <c r="AF742" s="38">
        <v>1.6959688949399401</v>
      </c>
      <c r="AG742" s="38">
        <v>1.0333276031607421</v>
      </c>
      <c r="AH742" s="38">
        <v>0.33582000000000001</v>
      </c>
      <c r="AI742" s="38">
        <v>25.698820730797106</v>
      </c>
      <c r="AJ742" s="38">
        <v>7.7200000000000005E-2</v>
      </c>
      <c r="AK742" s="38">
        <v>2.3814329630280744</v>
      </c>
      <c r="AL742" s="38">
        <v>0.55647999999999997</v>
      </c>
      <c r="AM742" s="38">
        <v>0.45420874980914128</v>
      </c>
      <c r="AN742" s="38">
        <v>0.24507999999999999</v>
      </c>
      <c r="AO742" s="38">
        <v>7.4211008879516598</v>
      </c>
      <c r="AP742" s="38">
        <v>3.3348530636926235E-2</v>
      </c>
      <c r="AQ742" s="38">
        <v>2.8583085057123953E-2</v>
      </c>
      <c r="AR742" s="38">
        <v>0.72677359881745185</v>
      </c>
      <c r="AS742" s="38">
        <v>0.47332284829247462</v>
      </c>
      <c r="AT742" s="38">
        <v>3.4057306768232034</v>
      </c>
      <c r="AU742" s="38">
        <v>0.9426665015837058</v>
      </c>
      <c r="AV742" s="38">
        <v>0.6494813315764334</v>
      </c>
      <c r="AW742" s="38">
        <v>20.408447380268466</v>
      </c>
      <c r="AX742" s="38"/>
      <c r="AY742" s="38">
        <v>1.00081</v>
      </c>
      <c r="AZ742" s="38">
        <v>0.38296000000000002</v>
      </c>
      <c r="BA742" s="38">
        <v>2.7271316625910131</v>
      </c>
      <c r="BB742" s="38">
        <v>0.10537900464031696</v>
      </c>
      <c r="BC742" s="66">
        <v>2.1213203435596398E-3</v>
      </c>
      <c r="BD742" s="38">
        <v>7.1429999999999993E-2</v>
      </c>
      <c r="BE742" s="38">
        <v>0.49209698698169491</v>
      </c>
      <c r="BF742" s="38">
        <v>0.9057640120530418</v>
      </c>
      <c r="BG742" s="38">
        <v>2.3298315463602302E-2</v>
      </c>
      <c r="BH742" s="38">
        <v>2.6339999999999999E-2</v>
      </c>
      <c r="BI742" s="69">
        <v>2.1213203435596398E-3</v>
      </c>
      <c r="BJ742" s="38">
        <v>0.10296</v>
      </c>
      <c r="BK742" s="38">
        <v>0.11382</v>
      </c>
      <c r="BL742" s="85">
        <f t="shared" si="88"/>
        <v>3.4659976733134434</v>
      </c>
      <c r="BM742" s="85">
        <f t="shared" si="89"/>
        <v>1.6944599999999999</v>
      </c>
      <c r="BN742" s="85">
        <f t="shared" si="90"/>
        <v>1.526457673313443</v>
      </c>
      <c r="BO742" s="85">
        <f t="shared" si="91"/>
        <v>0.68870000000000009</v>
      </c>
      <c r="BP742" s="85">
        <f t="shared" si="92"/>
        <v>1.00576</v>
      </c>
      <c r="BQ742" s="85">
        <f t="shared" si="93"/>
        <v>22.256432529630843</v>
      </c>
      <c r="BR742" s="85">
        <f t="shared" si="94"/>
        <v>28.080253693825181</v>
      </c>
      <c r="BS742" s="85">
        <f t="shared" si="95"/>
        <v>32.62458657547257</v>
      </c>
    </row>
    <row r="743" spans="1:71" x14ac:dyDescent="0.2">
      <c r="A743" s="22">
        <v>742</v>
      </c>
      <c r="B743" s="24" t="s">
        <v>26</v>
      </c>
      <c r="C743" s="16">
        <v>1643</v>
      </c>
      <c r="D743" s="16">
        <v>1</v>
      </c>
      <c r="E743" s="16">
        <v>3</v>
      </c>
      <c r="F743" s="16" t="s">
        <v>29</v>
      </c>
      <c r="G743" s="16">
        <v>1</v>
      </c>
      <c r="H743" s="16">
        <v>144</v>
      </c>
      <c r="I743" s="16">
        <v>31.8</v>
      </c>
      <c r="J743" s="17">
        <v>2.88</v>
      </c>
      <c r="K743" s="17">
        <v>1.94</v>
      </c>
      <c r="L743" s="17">
        <v>4.2</v>
      </c>
      <c r="M743" s="22">
        <v>15</v>
      </c>
      <c r="N743" s="17">
        <v>45.172727272727272</v>
      </c>
      <c r="O743" s="17">
        <v>26.983145449999999</v>
      </c>
      <c r="P743" s="17">
        <v>2.786157174481787</v>
      </c>
      <c r="Q743" s="17">
        <v>2.9286113906218549</v>
      </c>
      <c r="R743" s="17">
        <v>1.2585831818181816</v>
      </c>
      <c r="S743" s="17">
        <v>1.3229336363636361</v>
      </c>
      <c r="T743" s="38">
        <v>4.0971968842768023</v>
      </c>
      <c r="U743" s="38">
        <v>2.0648733982973506</v>
      </c>
      <c r="V743" s="38">
        <v>1.1196484730674865</v>
      </c>
      <c r="W743" s="38">
        <v>2.5271173220628844</v>
      </c>
      <c r="X743" s="53">
        <v>2.1213203435596398E-3</v>
      </c>
      <c r="Y743" s="37">
        <v>3.1690000000000003E-2</v>
      </c>
      <c r="Z743" s="38">
        <v>2.9315845971558283</v>
      </c>
      <c r="AA743" s="55">
        <v>2.1213203435596398E-3</v>
      </c>
      <c r="AB743" s="37">
        <v>5.389E-2</v>
      </c>
      <c r="AC743" s="38">
        <v>10.805210360701221</v>
      </c>
      <c r="AD743" s="38">
        <v>0.21076</v>
      </c>
      <c r="AE743" s="38">
        <v>0.39490999999999998</v>
      </c>
      <c r="AF743" s="38">
        <v>1.2847618402561829</v>
      </c>
      <c r="AG743" s="38">
        <v>0.91619087884413941</v>
      </c>
      <c r="AH743" s="38">
        <v>0.21668000000000001</v>
      </c>
      <c r="AI743" s="38">
        <v>26.367825370554581</v>
      </c>
      <c r="AJ743" s="38">
        <v>0.10739</v>
      </c>
      <c r="AK743" s="38">
        <v>1.8821311728784127</v>
      </c>
      <c r="AL743" s="38">
        <v>0.48637000000000002</v>
      </c>
      <c r="AM743" s="38">
        <v>0.45898710728700554</v>
      </c>
      <c r="AN743" s="38">
        <v>0.20469999999999999</v>
      </c>
      <c r="AO743" s="38">
        <v>8.8786813515214007</v>
      </c>
      <c r="AP743" s="38">
        <v>3.4342537833594602E-2</v>
      </c>
      <c r="AQ743" s="38">
        <v>2.2375263507737549E-2</v>
      </c>
      <c r="AR743" s="38">
        <v>0.57614151144955505</v>
      </c>
      <c r="AS743" s="38">
        <v>0.37573032269919099</v>
      </c>
      <c r="AT743" s="38">
        <v>1.8560754604911407</v>
      </c>
      <c r="AU743" s="38">
        <v>1.8639484155432429</v>
      </c>
      <c r="AV743" s="38">
        <v>0.64507530744645836</v>
      </c>
      <c r="AW743" s="38">
        <v>19.291887146438928</v>
      </c>
      <c r="AX743" s="38"/>
      <c r="AY743" s="38">
        <v>0.88678000000000001</v>
      </c>
      <c r="AZ743" s="38">
        <v>0.41370000000000001</v>
      </c>
      <c r="BA743" s="38">
        <v>2.5269753687276011</v>
      </c>
      <c r="BB743" s="38">
        <v>0.11015037010678344</v>
      </c>
      <c r="BC743" s="66">
        <v>2.1213203435596398E-3</v>
      </c>
      <c r="BD743" s="38">
        <v>6.5329999999999999E-2</v>
      </c>
      <c r="BE743" s="38">
        <v>0.45003062768999935</v>
      </c>
      <c r="BF743" s="38">
        <v>1.116872755248411</v>
      </c>
      <c r="BG743" s="38">
        <v>1.1760991145683686E-2</v>
      </c>
      <c r="BH743" s="38">
        <v>2.479E-2</v>
      </c>
      <c r="BI743" s="69">
        <v>2.1213203435596398E-3</v>
      </c>
      <c r="BJ743" s="38">
        <v>0.12368</v>
      </c>
      <c r="BK743" s="38">
        <v>0.11992999999999999</v>
      </c>
      <c r="BL743" s="85">
        <f t="shared" si="88"/>
        <v>3.0836893064747048</v>
      </c>
      <c r="BM743" s="85">
        <f t="shared" si="89"/>
        <v>1.47</v>
      </c>
      <c r="BN743" s="85">
        <f t="shared" si="90"/>
        <v>1.4089893064747046</v>
      </c>
      <c r="BO743" s="85">
        <f t="shared" si="91"/>
        <v>0.58872000000000002</v>
      </c>
      <c r="BP743" s="85">
        <f t="shared" si="92"/>
        <v>0.88128000000000006</v>
      </c>
      <c r="BQ743" s="85">
        <f t="shared" si="93"/>
        <v>23.547752355905132</v>
      </c>
      <c r="BR743" s="85">
        <f t="shared" si="94"/>
        <v>28.249956543432994</v>
      </c>
      <c r="BS743" s="85">
        <f t="shared" si="95"/>
        <v>30.519818719015447</v>
      </c>
    </row>
    <row r="744" spans="1:71" x14ac:dyDescent="0.2">
      <c r="A744" s="22">
        <v>743</v>
      </c>
      <c r="B744" s="24" t="s">
        <v>26</v>
      </c>
      <c r="C744" s="16">
        <v>1643</v>
      </c>
      <c r="D744" s="16">
        <v>1</v>
      </c>
      <c r="E744" s="16">
        <v>3</v>
      </c>
      <c r="F744" s="16" t="s">
        <v>29</v>
      </c>
      <c r="G744" s="16">
        <v>1</v>
      </c>
      <c r="H744" s="16">
        <v>147</v>
      </c>
      <c r="I744" s="16">
        <v>31.8</v>
      </c>
      <c r="J744" s="17">
        <v>2.88</v>
      </c>
      <c r="K744" s="17">
        <v>1.94</v>
      </c>
      <c r="L744" s="17">
        <v>4.2</v>
      </c>
      <c r="M744" s="22">
        <v>18</v>
      </c>
      <c r="N744" s="17">
        <v>47.99545454545455</v>
      </c>
      <c r="O744" s="17">
        <v>27.384381820000002</v>
      </c>
      <c r="P744" s="17">
        <v>3.0964191684818636</v>
      </c>
      <c r="Q744" s="17">
        <v>2.919789752817501</v>
      </c>
      <c r="R744" s="17">
        <v>1.4861404545454546</v>
      </c>
      <c r="S744" s="17">
        <v>1.4013663636363636</v>
      </c>
      <c r="T744" s="38">
        <v>4.2750845661806549</v>
      </c>
      <c r="U744" s="38">
        <v>1.5875038924251932</v>
      </c>
      <c r="V744" s="38">
        <v>0.64884355908920499</v>
      </c>
      <c r="W744" s="38">
        <v>1.2059948450710023</v>
      </c>
      <c r="X744" s="53">
        <v>2.1213203435596398E-3</v>
      </c>
      <c r="Y744" s="54">
        <v>2.1213203435596398E-3</v>
      </c>
      <c r="Z744" s="38">
        <v>1.4207891410629085</v>
      </c>
      <c r="AA744" s="55">
        <v>2.1213203435596398E-3</v>
      </c>
      <c r="AB744" s="56">
        <v>2.1213203435596398E-3</v>
      </c>
      <c r="AC744" s="38">
        <v>6.7904415438499512</v>
      </c>
      <c r="AD744" s="57">
        <v>2.1213203435596398E-3</v>
      </c>
      <c r="AE744" s="38">
        <v>0.37158000000000002</v>
      </c>
      <c r="AF744" s="38">
        <v>0.56894834985827936</v>
      </c>
      <c r="AG744" s="38">
        <v>0.65761037326087579</v>
      </c>
      <c r="AH744" s="59">
        <v>2.1213203435596398E-3</v>
      </c>
      <c r="AI744" s="38">
        <v>21.861710640339478</v>
      </c>
      <c r="AJ744" s="60">
        <v>2.1213203435596398E-3</v>
      </c>
      <c r="AK744" s="38">
        <v>0.90660796270125177</v>
      </c>
      <c r="AL744" s="61">
        <v>2.1213203435596398E-3</v>
      </c>
      <c r="AM744" s="38">
        <v>0.44034143136241782</v>
      </c>
      <c r="AN744" s="38">
        <v>0.16983000000000001</v>
      </c>
      <c r="AO744" s="38">
        <v>14.558077468664726</v>
      </c>
      <c r="AP744" s="38">
        <v>5.3189860661220764E-2</v>
      </c>
      <c r="AQ744" s="38">
        <v>3.691155704677683E-2</v>
      </c>
      <c r="AR744" s="38">
        <v>0.5292798812811863</v>
      </c>
      <c r="AS744" s="38">
        <v>0.43537028058265603</v>
      </c>
      <c r="AT744" s="38">
        <v>0.60612460152591852</v>
      </c>
      <c r="AU744" s="38">
        <v>2.500172853489854</v>
      </c>
      <c r="AV744" s="38">
        <v>0.79768483911015264</v>
      </c>
      <c r="AW744" s="38">
        <v>25.995654703027132</v>
      </c>
      <c r="AX744" s="38"/>
      <c r="AY744" s="38">
        <v>0.90251999999999999</v>
      </c>
      <c r="AZ744" s="38">
        <v>0.67749999999999999</v>
      </c>
      <c r="BA744" s="38">
        <v>3.2588920669704704</v>
      </c>
      <c r="BB744" s="38">
        <v>0.16205248272171119</v>
      </c>
      <c r="BC744" s="66">
        <v>2.1213203435596398E-3</v>
      </c>
      <c r="BD744" s="38"/>
      <c r="BE744" s="38">
        <v>0.58259485843861092</v>
      </c>
      <c r="BF744" s="38">
        <v>1.3616395144201721</v>
      </c>
      <c r="BG744" s="38">
        <v>2.1213203435596398E-3</v>
      </c>
      <c r="BH744" s="68">
        <v>2.1213203435596398E-3</v>
      </c>
      <c r="BI744" s="69">
        <v>2.1213203435596398E-3</v>
      </c>
      <c r="BJ744" s="38">
        <v>0.15597</v>
      </c>
      <c r="BK744" s="38">
        <v>0.2329</v>
      </c>
      <c r="BL744" s="85">
        <f t="shared" si="88"/>
        <v>1.6542110470282112</v>
      </c>
      <c r="BM744" s="85">
        <f t="shared" si="89"/>
        <v>0.38218660171779828</v>
      </c>
      <c r="BN744" s="85">
        <f t="shared" si="90"/>
        <v>1.1021944453104129</v>
      </c>
      <c r="BO744" s="85">
        <f t="shared" si="91"/>
        <v>8.4852813742385593E-3</v>
      </c>
      <c r="BP744" s="85">
        <f t="shared" si="92"/>
        <v>0.37370132034355968</v>
      </c>
      <c r="BQ744" s="85">
        <f t="shared" si="93"/>
        <v>15.930778868022475</v>
      </c>
      <c r="BR744" s="85">
        <f t="shared" si="94"/>
        <v>22.768318603040729</v>
      </c>
      <c r="BS744" s="85">
        <f t="shared" si="95"/>
        <v>38.296942780650106</v>
      </c>
    </row>
    <row r="745" spans="1:71" x14ac:dyDescent="0.2">
      <c r="A745" s="22">
        <v>744</v>
      </c>
      <c r="B745" s="24" t="s">
        <v>26</v>
      </c>
      <c r="C745" s="16">
        <v>1643</v>
      </c>
      <c r="D745" s="16">
        <v>2</v>
      </c>
      <c r="E745" s="16">
        <v>3</v>
      </c>
      <c r="F745" s="16" t="s">
        <v>27</v>
      </c>
      <c r="G745" s="16">
        <v>1</v>
      </c>
      <c r="H745" s="16">
        <v>164</v>
      </c>
      <c r="I745" s="16">
        <v>28.4</v>
      </c>
      <c r="J745" s="17">
        <v>2.99</v>
      </c>
      <c r="K745" s="17">
        <v>1.97</v>
      </c>
      <c r="L745" s="17">
        <v>4.3</v>
      </c>
      <c r="M745" s="22">
        <v>0</v>
      </c>
      <c r="N745" s="17">
        <v>50.654545454545456</v>
      </c>
      <c r="O745" s="17">
        <v>28.03109091</v>
      </c>
      <c r="P745" s="17">
        <v>2.2270369705671209</v>
      </c>
      <c r="Q745" s="17">
        <v>3.3337464106245509</v>
      </c>
      <c r="R745" s="17">
        <v>1.1280954545454545</v>
      </c>
      <c r="S745" s="17">
        <v>1.6886940909090908</v>
      </c>
      <c r="T745" s="38">
        <v>3.4009578932182585</v>
      </c>
      <c r="U745" s="38">
        <v>1.4543716531885891</v>
      </c>
      <c r="V745" s="38">
        <v>0.76823729475280966</v>
      </c>
      <c r="W745" s="38">
        <v>1.7776922680470861</v>
      </c>
      <c r="X745" s="53">
        <v>2.1213203435596398E-3</v>
      </c>
      <c r="Y745" s="37">
        <v>3.9070000000000001E-2</v>
      </c>
      <c r="Z745" s="38">
        <v>2.3529632054095879</v>
      </c>
      <c r="AA745" s="55">
        <v>2.1213203435596398E-3</v>
      </c>
      <c r="AB745" s="37">
        <v>2.7910000000000001E-2</v>
      </c>
      <c r="AC745" s="38">
        <v>7.7870498154390493</v>
      </c>
      <c r="AD745" s="38">
        <v>8.5080000000000003E-2</v>
      </c>
      <c r="AE745" s="38">
        <v>0.31015999999999999</v>
      </c>
      <c r="AF745" s="38">
        <v>1.5404154348562835</v>
      </c>
      <c r="AG745" s="38">
        <v>0.71387728420849594</v>
      </c>
      <c r="AH745" s="38">
        <v>0.10667</v>
      </c>
      <c r="AI745" s="38">
        <v>18.27949377413983</v>
      </c>
      <c r="AJ745" s="38">
        <v>0.15035000000000001</v>
      </c>
      <c r="AK745" s="38">
        <v>2.4406713892532195</v>
      </c>
      <c r="AL745" s="38">
        <v>0.33335999999999999</v>
      </c>
      <c r="AM745" s="38">
        <v>0.33153328238564128</v>
      </c>
      <c r="AN745" s="38">
        <v>0.24997</v>
      </c>
      <c r="AO745" s="38">
        <v>7.2514206260920648</v>
      </c>
      <c r="AP745" s="38">
        <v>7.2792689616240261E-2</v>
      </c>
      <c r="AQ745" s="38">
        <v>7.9293587032610482E-2</v>
      </c>
      <c r="AR745" s="38">
        <v>1.578017614886408</v>
      </c>
      <c r="AS745" s="38">
        <v>1.1707797953685795</v>
      </c>
      <c r="AT745" s="38">
        <v>9.7901489588372925</v>
      </c>
      <c r="AU745" s="38">
        <v>1.8289580423073333</v>
      </c>
      <c r="AV745" s="38">
        <v>1.0180270320558249</v>
      </c>
      <c r="AW745" s="38">
        <v>20.650852972474553</v>
      </c>
      <c r="AX745" s="38"/>
      <c r="AY745" s="38">
        <v>1.3305400000000001</v>
      </c>
      <c r="AZ745" s="38">
        <v>0.84331999999999996</v>
      </c>
      <c r="BA745" s="38">
        <v>4.5296555157229283</v>
      </c>
      <c r="BB745" s="38">
        <v>0.11099353212318307</v>
      </c>
      <c r="BC745" s="66">
        <v>2.1213203435596398E-3</v>
      </c>
      <c r="BD745" s="38">
        <v>0.10264</v>
      </c>
      <c r="BE745" s="38">
        <v>0.54015556972897538</v>
      </c>
      <c r="BF745" s="38">
        <v>1.3567905658061472</v>
      </c>
      <c r="BG745" s="38">
        <v>7.5726498110756241E-2</v>
      </c>
      <c r="BH745" s="38">
        <v>3.2809999999999999E-2</v>
      </c>
      <c r="BI745" s="69">
        <v>2.1213203435596398E-3</v>
      </c>
      <c r="BJ745" s="38">
        <v>9.7129999999999994E-2</v>
      </c>
      <c r="BK745" s="38">
        <v>9.4780000000000003E-2</v>
      </c>
      <c r="BL745" s="85">
        <f t="shared" si="88"/>
        <v>2.3501018869376966</v>
      </c>
      <c r="BM745" s="85">
        <f t="shared" si="89"/>
        <v>1.01353</v>
      </c>
      <c r="BN745" s="85">
        <f t="shared" si="90"/>
        <v>1.086601886937697</v>
      </c>
      <c r="BO745" s="85">
        <f t="shared" si="91"/>
        <v>0.37001000000000006</v>
      </c>
      <c r="BP745" s="85">
        <f t="shared" si="92"/>
        <v>0.64351999999999998</v>
      </c>
      <c r="BQ745" s="85">
        <f t="shared" si="93"/>
        <v>17.543393450398938</v>
      </c>
      <c r="BR745" s="85">
        <f t="shared" si="94"/>
        <v>20.720165163393048</v>
      </c>
      <c r="BS745" s="85">
        <f t="shared" si="95"/>
        <v>45.307655014757955</v>
      </c>
    </row>
    <row r="746" spans="1:71" x14ac:dyDescent="0.2">
      <c r="A746" s="22">
        <v>745</v>
      </c>
      <c r="B746" s="24" t="s">
        <v>26</v>
      </c>
      <c r="C746" s="16">
        <v>1643</v>
      </c>
      <c r="D746" s="16">
        <v>2</v>
      </c>
      <c r="E746" s="16">
        <v>3</v>
      </c>
      <c r="F746" s="16" t="s">
        <v>27</v>
      </c>
      <c r="G746" s="16">
        <v>1</v>
      </c>
      <c r="H746" s="16">
        <v>167</v>
      </c>
      <c r="I746" s="16">
        <v>28.4</v>
      </c>
      <c r="J746" s="17">
        <v>2.99</v>
      </c>
      <c r="K746" s="17">
        <v>1.97</v>
      </c>
      <c r="L746" s="17">
        <v>4.3</v>
      </c>
      <c r="M746" s="22">
        <v>3</v>
      </c>
      <c r="N746" s="17">
        <v>51.604545454545452</v>
      </c>
      <c r="O746" s="17">
        <v>27.818845450000001</v>
      </c>
      <c r="P746" s="17">
        <v>2.3768554567074776</v>
      </c>
      <c r="Q746" s="17">
        <v>3.3242138641768699</v>
      </c>
      <c r="R746" s="17">
        <v>1.2265654545454543</v>
      </c>
      <c r="S746" s="17">
        <v>1.7154454545454545</v>
      </c>
      <c r="T746" s="38">
        <v>3.3636857718356019</v>
      </c>
      <c r="U746" s="38">
        <v>1.6307251866833794</v>
      </c>
      <c r="V746" s="38">
        <v>0.89898419046298117</v>
      </c>
      <c r="W746" s="38">
        <v>2.1480242928963826</v>
      </c>
      <c r="X746" s="53">
        <v>2.1213203435596398E-3</v>
      </c>
      <c r="Y746" s="37">
        <v>4.3700000000000003E-2</v>
      </c>
      <c r="Z746" s="38">
        <v>2.7999940258571847</v>
      </c>
      <c r="AA746" s="55">
        <v>2.1213203435596398E-3</v>
      </c>
      <c r="AB746" s="37">
        <v>3.5130000000000002E-2</v>
      </c>
      <c r="AC746" s="38">
        <v>9.7949477904385649</v>
      </c>
      <c r="AD746" s="38">
        <v>0.13608999999999999</v>
      </c>
      <c r="AE746" s="38">
        <v>0.38699</v>
      </c>
      <c r="AF746" s="38">
        <v>2.1472477967433488</v>
      </c>
      <c r="AG746" s="38">
        <v>0.92112054962753231</v>
      </c>
      <c r="AH746" s="38">
        <v>0.13381000000000001</v>
      </c>
      <c r="AI746" s="38">
        <v>23.077685002826819</v>
      </c>
      <c r="AJ746" s="38">
        <v>0.11068</v>
      </c>
      <c r="AK746" s="38">
        <v>3.1676605740703137</v>
      </c>
      <c r="AL746" s="38">
        <v>1.8079999999999999E-2</v>
      </c>
      <c r="AM746" s="38">
        <v>0.37637129908264039</v>
      </c>
      <c r="AN746" s="38">
        <v>0.30073</v>
      </c>
      <c r="AO746" s="38">
        <v>6.6440480461696261</v>
      </c>
      <c r="AP746" s="38">
        <v>3.6767545822514937E-2</v>
      </c>
      <c r="AQ746" s="38">
        <v>3.9597299349169231E-2</v>
      </c>
      <c r="AR746" s="38">
        <v>0.93697855523401341</v>
      </c>
      <c r="AS746" s="38">
        <v>0.76888542074355137</v>
      </c>
      <c r="AT746" s="38">
        <v>4.8631941983828737</v>
      </c>
      <c r="AU746" s="38">
        <v>1.1494121949849891</v>
      </c>
      <c r="AV746" s="38">
        <v>0.72354102673191512</v>
      </c>
      <c r="AW746" s="38">
        <v>20.552336238886195</v>
      </c>
      <c r="AX746" s="38"/>
      <c r="AY746" s="38">
        <v>1.1772899999999999</v>
      </c>
      <c r="AZ746" s="38">
        <v>0.53125999999999995</v>
      </c>
      <c r="BA746" s="38">
        <v>3.6793393654598985</v>
      </c>
      <c r="BB746" s="38">
        <v>0.11076066003229196</v>
      </c>
      <c r="BC746" s="66">
        <v>2.1213203435596398E-3</v>
      </c>
      <c r="BD746" s="38">
        <v>0.11831999999999999</v>
      </c>
      <c r="BE746" s="38">
        <v>0.44024092943283372</v>
      </c>
      <c r="BF746" s="38">
        <v>1.0792428153767404</v>
      </c>
      <c r="BG746" s="38">
        <v>3.51627442749846E-2</v>
      </c>
      <c r="BH746" s="38">
        <v>3.6880000000000003E-2</v>
      </c>
      <c r="BI746" s="69">
        <v>2.1213203435596398E-3</v>
      </c>
      <c r="BJ746" s="38">
        <v>9.6100000000000005E-2</v>
      </c>
      <c r="BK746" s="38">
        <v>0.1172</v>
      </c>
      <c r="BL746" s="85">
        <f t="shared" si="88"/>
        <v>2.4648231690537328</v>
      </c>
      <c r="BM746" s="85">
        <f t="shared" si="89"/>
        <v>0.82077999999999995</v>
      </c>
      <c r="BN746" s="85">
        <f t="shared" si="90"/>
        <v>1.3433131690537323</v>
      </c>
      <c r="BO746" s="85">
        <f t="shared" si="91"/>
        <v>0.41571000000000002</v>
      </c>
      <c r="BP746" s="85">
        <f t="shared" si="92"/>
        <v>0.40506999999999999</v>
      </c>
      <c r="BQ746" s="85">
        <f t="shared" si="93"/>
        <v>20.638482578517653</v>
      </c>
      <c r="BR746" s="85">
        <f t="shared" si="94"/>
        <v>26.245345576897133</v>
      </c>
      <c r="BS746" s="85">
        <f t="shared" si="95"/>
        <v>36.496751635399079</v>
      </c>
    </row>
    <row r="747" spans="1:71" x14ac:dyDescent="0.2">
      <c r="A747" s="22">
        <v>746</v>
      </c>
      <c r="B747" s="24" t="s">
        <v>26</v>
      </c>
      <c r="C747" s="16">
        <v>1643</v>
      </c>
      <c r="D747" s="16">
        <v>2</v>
      </c>
      <c r="E747" s="16">
        <v>3</v>
      </c>
      <c r="F747" s="16" t="s">
        <v>27</v>
      </c>
      <c r="G747" s="16">
        <v>1</v>
      </c>
      <c r="H747" s="16">
        <v>170</v>
      </c>
      <c r="I747" s="16">
        <v>28.4</v>
      </c>
      <c r="J747" s="17">
        <v>2.99</v>
      </c>
      <c r="K747" s="17">
        <v>1.97</v>
      </c>
      <c r="L747" s="17">
        <v>4.3</v>
      </c>
      <c r="M747" s="22">
        <v>6</v>
      </c>
      <c r="N747" s="17">
        <v>47.995454545454542</v>
      </c>
      <c r="O747" s="17">
        <v>28.11139545</v>
      </c>
      <c r="P747" s="17">
        <v>2.6301723648072732</v>
      </c>
      <c r="Q747" s="17">
        <v>3.1503134766549867</v>
      </c>
      <c r="R747" s="17">
        <v>1.2623631818181817</v>
      </c>
      <c r="S747" s="17">
        <v>1.5120072727272729</v>
      </c>
      <c r="T747" s="38">
        <v>3.9157958175221519</v>
      </c>
      <c r="U747" s="38">
        <v>1.8629508298843585</v>
      </c>
      <c r="V747" s="38">
        <v>0.99691654613574243</v>
      </c>
      <c r="W747" s="38">
        <v>2.2943175208483462</v>
      </c>
      <c r="X747" s="53">
        <v>2.1213203435596398E-3</v>
      </c>
      <c r="Y747" s="37">
        <v>3.49E-2</v>
      </c>
      <c r="Z747" s="38">
        <v>2.8316821728079469</v>
      </c>
      <c r="AA747" s="55">
        <v>2.1213203435596398E-3</v>
      </c>
      <c r="AB747" s="37">
        <v>3.7440000000000001E-2</v>
      </c>
      <c r="AC747" s="38">
        <v>9.9964346810427465</v>
      </c>
      <c r="AD747" s="38">
        <v>0.16444</v>
      </c>
      <c r="AE747" s="38">
        <v>0.37295</v>
      </c>
      <c r="AF747" s="38">
        <v>1.7156245480189065</v>
      </c>
      <c r="AG747" s="38">
        <v>0.84825691300985107</v>
      </c>
      <c r="AH747" s="38">
        <v>0.11554</v>
      </c>
      <c r="AI747" s="38">
        <v>24.091165758813204</v>
      </c>
      <c r="AJ747" s="38">
        <v>9.5549999999999996E-2</v>
      </c>
      <c r="AK747" s="38">
        <v>2.5629239150160577</v>
      </c>
      <c r="AL747" s="38">
        <v>0.46783000000000002</v>
      </c>
      <c r="AM747" s="38">
        <v>0.40998979389469048</v>
      </c>
      <c r="AN747" s="38">
        <v>0.29882999999999998</v>
      </c>
      <c r="AO747" s="38">
        <v>7.7090967976949543</v>
      </c>
      <c r="AP747" s="38">
        <v>3.8748723717593324E-2</v>
      </c>
      <c r="AQ747" s="38">
        <v>3.1441985911900151E-2</v>
      </c>
      <c r="AR747" s="38">
        <v>0.79069834397624394</v>
      </c>
      <c r="AS747" s="38">
        <v>0.61855371083095967</v>
      </c>
      <c r="AT747" s="38">
        <v>3.7561589779852862</v>
      </c>
      <c r="AU747" s="38">
        <v>1.095446843842198</v>
      </c>
      <c r="AV747" s="38">
        <v>0.74514342275933165</v>
      </c>
      <c r="AW747" s="38">
        <v>20.674894065946742</v>
      </c>
      <c r="AX747" s="38"/>
      <c r="AY747" s="38">
        <v>1.1590800000000001</v>
      </c>
      <c r="AZ747" s="38">
        <v>0.44836999999999999</v>
      </c>
      <c r="BA747" s="38">
        <v>3.372988754997075</v>
      </c>
      <c r="BB747" s="38">
        <v>9.1689237270229318E-2</v>
      </c>
      <c r="BC747" s="66">
        <v>2.1213203435596398E-3</v>
      </c>
      <c r="BD747" s="38">
        <v>6.8309999999999996E-2</v>
      </c>
      <c r="BE747" s="38">
        <v>0.50416700510277157</v>
      </c>
      <c r="BF747" s="38">
        <v>0.9125671770021031</v>
      </c>
      <c r="BG747" s="38">
        <v>2.4662680444764277E-2</v>
      </c>
      <c r="BH747" s="38">
        <v>4.0800000000000003E-2</v>
      </c>
      <c r="BI747" s="69">
        <v>2.1213203435596398E-3</v>
      </c>
      <c r="BJ747" s="38">
        <v>0.10138999999999999</v>
      </c>
      <c r="BK747" s="38">
        <v>0.14516000000000001</v>
      </c>
      <c r="BL747" s="85">
        <f t="shared" si="88"/>
        <v>2.8478480272481015</v>
      </c>
      <c r="BM747" s="85">
        <f t="shared" si="89"/>
        <v>1.2537499999999999</v>
      </c>
      <c r="BN747" s="85">
        <f t="shared" si="90"/>
        <v>1.2952680272481012</v>
      </c>
      <c r="BO747" s="85">
        <f t="shared" si="91"/>
        <v>0.41297000000000006</v>
      </c>
      <c r="BP747" s="85">
        <f t="shared" si="92"/>
        <v>0.84078000000000008</v>
      </c>
      <c r="BQ747" s="85">
        <f t="shared" si="93"/>
        <v>21.900218888584853</v>
      </c>
      <c r="BR747" s="85">
        <f t="shared" si="94"/>
        <v>26.654089673829262</v>
      </c>
      <c r="BS747" s="85">
        <f t="shared" si="95"/>
        <v>34.624513570474313</v>
      </c>
    </row>
    <row r="748" spans="1:71" x14ac:dyDescent="0.2">
      <c r="A748" s="22">
        <v>747</v>
      </c>
      <c r="B748" s="24" t="s">
        <v>26</v>
      </c>
      <c r="C748" s="16">
        <v>1643</v>
      </c>
      <c r="D748" s="16">
        <v>2</v>
      </c>
      <c r="E748" s="16">
        <v>3</v>
      </c>
      <c r="F748" s="16" t="s">
        <v>27</v>
      </c>
      <c r="G748" s="16">
        <v>1</v>
      </c>
      <c r="H748" s="16">
        <v>173</v>
      </c>
      <c r="I748" s="16">
        <v>28.4</v>
      </c>
      <c r="J748" s="17">
        <v>2.99</v>
      </c>
      <c r="K748" s="17">
        <v>1.97</v>
      </c>
      <c r="L748" s="17">
        <v>4.3</v>
      </c>
      <c r="M748" s="22">
        <v>9</v>
      </c>
      <c r="N748" s="17">
        <v>50.554545454545448</v>
      </c>
      <c r="O748" s="17">
        <v>29.22840455</v>
      </c>
      <c r="P748" s="17">
        <v>2.3861167056284835</v>
      </c>
      <c r="Q748" s="17">
        <v>3.0343796079841758</v>
      </c>
      <c r="R748" s="17">
        <v>1.2062904545454542</v>
      </c>
      <c r="S748" s="17">
        <v>1.5340168181818181</v>
      </c>
      <c r="T748" s="38">
        <v>4.3935670579366946</v>
      </c>
      <c r="U748" s="38">
        <v>1.9918252838287305</v>
      </c>
      <c r="V748" s="38">
        <v>1.0156974623501356</v>
      </c>
      <c r="W748" s="38">
        <v>2.186731607328396</v>
      </c>
      <c r="X748" s="53">
        <v>2.1213203435596398E-3</v>
      </c>
      <c r="Y748" s="37">
        <v>2.3769999999999999E-2</v>
      </c>
      <c r="Z748" s="38">
        <v>2.7065305585117461</v>
      </c>
      <c r="AA748" s="55">
        <v>2.1213203435596398E-3</v>
      </c>
      <c r="AB748" s="37">
        <v>3.1719999999999998E-2</v>
      </c>
      <c r="AC748" s="38">
        <v>10.025053017219621</v>
      </c>
      <c r="AD748" s="38">
        <v>0.15176000000000001</v>
      </c>
      <c r="AE748" s="38">
        <v>0.44968999999999998</v>
      </c>
      <c r="AF748" s="38">
        <v>1.6771375667700748</v>
      </c>
      <c r="AG748" s="38">
        <v>0.77321923543042459</v>
      </c>
      <c r="AH748" s="38">
        <v>0.10639999999999999</v>
      </c>
      <c r="AI748" s="38">
        <v>24.008929630754039</v>
      </c>
      <c r="AJ748" s="38">
        <v>9.3700000000000006E-2</v>
      </c>
      <c r="AK748" s="38">
        <v>2.2991338401119639</v>
      </c>
      <c r="AL748" s="38">
        <v>0.56505000000000005</v>
      </c>
      <c r="AM748" s="38">
        <v>0.40276007533758629</v>
      </c>
      <c r="AN748" s="38">
        <v>0.27022000000000002</v>
      </c>
      <c r="AO748" s="38">
        <v>7.69503005370869</v>
      </c>
      <c r="AP748" s="38">
        <v>3.2051290525475513E-2</v>
      </c>
      <c r="AQ748" s="38">
        <v>2.5958580270408999E-2</v>
      </c>
      <c r="AR748" s="38">
        <v>0.79359416187625609</v>
      </c>
      <c r="AS748" s="38">
        <v>0.67014265283050478</v>
      </c>
      <c r="AT748" s="38">
        <v>4.5343183563766871</v>
      </c>
      <c r="AU748" s="38">
        <v>1.1825137606070484</v>
      </c>
      <c r="AV748" s="38">
        <v>0.74427668524019008</v>
      </c>
      <c r="AW748" s="38">
        <v>19.667306962131832</v>
      </c>
      <c r="AX748" s="38"/>
      <c r="AY748" s="38">
        <v>0.94284000000000001</v>
      </c>
      <c r="AZ748" s="38">
        <v>0.54142000000000001</v>
      </c>
      <c r="BA748" s="38">
        <v>3.3962583432673923</v>
      </c>
      <c r="BB748" s="38">
        <v>9.7905924085204085E-2</v>
      </c>
      <c r="BC748" s="66">
        <v>2.1213203435596398E-3</v>
      </c>
      <c r="BD748" s="38">
        <v>7.4560000000000001E-2</v>
      </c>
      <c r="BE748" s="38">
        <v>0.54141520069114357</v>
      </c>
      <c r="BF748" s="38">
        <v>0.95874671971047443</v>
      </c>
      <c r="BG748" s="38">
        <v>3.268247974322918E-2</v>
      </c>
      <c r="BH748" s="38">
        <v>2.9090000000000001E-2</v>
      </c>
      <c r="BI748" s="69">
        <v>2.1213203435596398E-3</v>
      </c>
      <c r="BJ748" s="38">
        <v>0.1021</v>
      </c>
      <c r="BK748" s="38">
        <v>0.13611999999999999</v>
      </c>
      <c r="BL748" s="85">
        <f t="shared" si="88"/>
        <v>2.8704106311115702</v>
      </c>
      <c r="BM748" s="85">
        <f t="shared" si="89"/>
        <v>1.39832</v>
      </c>
      <c r="BN748" s="85">
        <f t="shared" si="90"/>
        <v>1.2018706311115706</v>
      </c>
      <c r="BO748" s="85">
        <f t="shared" si="91"/>
        <v>0.38358000000000003</v>
      </c>
      <c r="BP748" s="85">
        <f t="shared" si="92"/>
        <v>1.01474</v>
      </c>
      <c r="BQ748" s="85">
        <f t="shared" si="93"/>
        <v>22.321526307518884</v>
      </c>
      <c r="BR748" s="85">
        <f t="shared" si="94"/>
        <v>26.308063470866003</v>
      </c>
      <c r="BS748" s="85">
        <f t="shared" si="95"/>
        <v>34.507543758042964</v>
      </c>
    </row>
    <row r="749" spans="1:71" x14ac:dyDescent="0.2">
      <c r="A749" s="22">
        <v>748</v>
      </c>
      <c r="B749" s="24" t="s">
        <v>26</v>
      </c>
      <c r="C749" s="16">
        <v>1643</v>
      </c>
      <c r="D749" s="16">
        <v>2</v>
      </c>
      <c r="E749" s="16">
        <v>3</v>
      </c>
      <c r="F749" s="16" t="s">
        <v>27</v>
      </c>
      <c r="G749" s="16">
        <v>1</v>
      </c>
      <c r="H749" s="16">
        <v>176</v>
      </c>
      <c r="I749" s="16">
        <v>28.4</v>
      </c>
      <c r="J749" s="17">
        <v>2.99</v>
      </c>
      <c r="K749" s="17">
        <v>1.97</v>
      </c>
      <c r="L749" s="17">
        <v>4.3</v>
      </c>
      <c r="M749" s="22">
        <v>12</v>
      </c>
      <c r="N749" s="17">
        <v>49.699999999999996</v>
      </c>
      <c r="O749" s="17">
        <v>28.271490910000001</v>
      </c>
      <c r="P749" s="17">
        <v>2.1388275105176513</v>
      </c>
      <c r="Q749" s="17">
        <v>3.0856429486006949</v>
      </c>
      <c r="R749" s="17">
        <v>1.0629972727272725</v>
      </c>
      <c r="S749" s="17">
        <v>1.5335645454545452</v>
      </c>
      <c r="T749" s="38">
        <v>3.4424989375810964</v>
      </c>
      <c r="U749" s="38">
        <v>1.6030101001338308</v>
      </c>
      <c r="V749" s="38">
        <v>0.85741084262077971</v>
      </c>
      <c r="W749" s="38">
        <v>1.9889971975406626</v>
      </c>
      <c r="X749" s="53">
        <v>2.1213203435596398E-3</v>
      </c>
      <c r="Y749" s="37">
        <v>4.2119999999999998E-2</v>
      </c>
      <c r="Z749" s="38">
        <v>2.6325334308259065</v>
      </c>
      <c r="AA749" s="55">
        <v>2.1213203435596398E-3</v>
      </c>
      <c r="AB749" s="37">
        <v>3.27E-2</v>
      </c>
      <c r="AC749" s="38">
        <v>9.5637109041671575</v>
      </c>
      <c r="AD749" s="38">
        <v>0.12325999999999999</v>
      </c>
      <c r="AE749" s="38">
        <v>0.36387999999999998</v>
      </c>
      <c r="AF749" s="38">
        <v>1.7589500100369142</v>
      </c>
      <c r="AG749" s="38">
        <v>1.0018675256407874</v>
      </c>
      <c r="AH749" s="38">
        <v>0.11089</v>
      </c>
      <c r="AI749" s="38">
        <v>23.742217340301959</v>
      </c>
      <c r="AJ749" s="38">
        <v>9.4909999999999994E-2</v>
      </c>
      <c r="AK749" s="38">
        <v>2.7141715591914983</v>
      </c>
      <c r="AL749" s="38">
        <v>0.48559000000000002</v>
      </c>
      <c r="AM749" s="38">
        <v>0.45136121940955287</v>
      </c>
      <c r="AN749" s="38">
        <v>0.32673999999999997</v>
      </c>
      <c r="AO749" s="38">
        <v>7.644937060183751</v>
      </c>
      <c r="AP749" s="38">
        <v>2.6853121977060468E-2</v>
      </c>
      <c r="AQ749" s="38">
        <v>2.258934669539818E-2</v>
      </c>
      <c r="AR749" s="38">
        <v>0.82268725953807198</v>
      </c>
      <c r="AS749" s="38">
        <v>0.5367640715192421</v>
      </c>
      <c r="AT749" s="38">
        <v>4.3703022902795317</v>
      </c>
      <c r="AU749" s="38">
        <v>0.94595175171019141</v>
      </c>
      <c r="AV749" s="38">
        <v>0.65605353165676428</v>
      </c>
      <c r="AW749" s="38">
        <v>21.717062970789211</v>
      </c>
      <c r="AX749" s="38"/>
      <c r="AY749" s="38">
        <v>1.3831899999999999</v>
      </c>
      <c r="AZ749" s="38">
        <v>0.45412000000000002</v>
      </c>
      <c r="BA749" s="38">
        <v>3.520620385374821</v>
      </c>
      <c r="BB749" s="38">
        <v>0.12496555386174418</v>
      </c>
      <c r="BC749" s="66">
        <v>2.1213203435596398E-3</v>
      </c>
      <c r="BD749" s="38">
        <v>7.6090000000000005E-2</v>
      </c>
      <c r="BE749" s="38">
        <v>0.57943492711026356</v>
      </c>
      <c r="BF749" s="38">
        <v>0.97712247902934923</v>
      </c>
      <c r="BG749" s="38">
        <v>2.6913435341449188E-2</v>
      </c>
      <c r="BH749" s="38">
        <v>3.3959999999999997E-2</v>
      </c>
      <c r="BI749" s="69">
        <v>2.1213203435596398E-3</v>
      </c>
      <c r="BJ749" s="38">
        <v>9.9239999999999995E-2</v>
      </c>
      <c r="BK749" s="38">
        <v>0.14274999999999999</v>
      </c>
      <c r="BL749" s="85">
        <f t="shared" si="88"/>
        <v>3.0354400653939004</v>
      </c>
      <c r="BM749" s="85">
        <f t="shared" si="89"/>
        <v>1.21123</v>
      </c>
      <c r="BN749" s="85">
        <f t="shared" si="90"/>
        <v>1.4974700653938999</v>
      </c>
      <c r="BO749" s="85">
        <f t="shared" si="91"/>
        <v>0.36175999999999997</v>
      </c>
      <c r="BP749" s="85">
        <f t="shared" si="92"/>
        <v>0.84946999999999995</v>
      </c>
      <c r="BQ749" s="85">
        <f t="shared" si="93"/>
        <v>20.090282733212995</v>
      </c>
      <c r="BR749" s="85">
        <f t="shared" si="94"/>
        <v>26.456388899493458</v>
      </c>
      <c r="BS749" s="85">
        <f t="shared" si="95"/>
        <v>36.520913765570221</v>
      </c>
    </row>
    <row r="750" spans="1:71" x14ac:dyDescent="0.2">
      <c r="A750" s="22">
        <v>749</v>
      </c>
      <c r="B750" s="24" t="s">
        <v>26</v>
      </c>
      <c r="C750" s="16">
        <v>1643</v>
      </c>
      <c r="D750" s="16">
        <v>2</v>
      </c>
      <c r="E750" s="16">
        <v>3</v>
      </c>
      <c r="F750" s="16" t="s">
        <v>27</v>
      </c>
      <c r="G750" s="16">
        <v>1</v>
      </c>
      <c r="H750" s="16">
        <v>179</v>
      </c>
      <c r="I750" s="16">
        <v>28.4</v>
      </c>
      <c r="J750" s="17">
        <v>2.99</v>
      </c>
      <c r="K750" s="17">
        <v>1.97</v>
      </c>
      <c r="L750" s="17">
        <v>4.3</v>
      </c>
      <c r="M750" s="22">
        <v>15</v>
      </c>
      <c r="N750" s="17">
        <v>52.395454545454541</v>
      </c>
      <c r="O750" s="17">
        <v>26.7315</v>
      </c>
      <c r="P750" s="17">
        <v>2.1840062462045635</v>
      </c>
      <c r="Q750" s="17">
        <v>3.0866643532575693</v>
      </c>
      <c r="R750" s="17">
        <v>1.14432</v>
      </c>
      <c r="S750" s="17">
        <v>1.617271818181818</v>
      </c>
      <c r="T750" s="38">
        <v>2.8857828264864422</v>
      </c>
      <c r="U750" s="38">
        <v>1.4583333029192116</v>
      </c>
      <c r="V750" s="38">
        <v>0.83229662912179236</v>
      </c>
      <c r="W750" s="38">
        <v>2.0527476741926631</v>
      </c>
      <c r="X750" s="53">
        <v>2.1213203435596398E-3</v>
      </c>
      <c r="Y750" s="37">
        <v>5.1569999999999998E-2</v>
      </c>
      <c r="Z750" s="38">
        <v>2.8130551407817861</v>
      </c>
      <c r="AA750" s="55">
        <v>2.1213203435596398E-3</v>
      </c>
      <c r="AB750" s="37">
        <v>4.4310000000000002E-2</v>
      </c>
      <c r="AC750" s="38">
        <v>10.296901756187134</v>
      </c>
      <c r="AD750" s="38">
        <v>0.13356999999999999</v>
      </c>
      <c r="AE750" s="38">
        <v>0.36120999999999998</v>
      </c>
      <c r="AF750" s="38">
        <v>2.138327103861549</v>
      </c>
      <c r="AG750" s="38">
        <v>1.1518135264177296</v>
      </c>
      <c r="AH750" s="38">
        <v>0.13588</v>
      </c>
      <c r="AI750" s="38">
        <v>25.723915957789036</v>
      </c>
      <c r="AJ750" s="38">
        <v>9.0740000000000001E-2</v>
      </c>
      <c r="AK750" s="38">
        <v>3.3744579172360805</v>
      </c>
      <c r="AL750" s="38">
        <v>0.41449999999999998</v>
      </c>
      <c r="AM750" s="38">
        <v>0.44191828722970938</v>
      </c>
      <c r="AN750" s="38">
        <v>0.35799999999999998</v>
      </c>
      <c r="AO750" s="38">
        <v>7.0144476311629127</v>
      </c>
      <c r="AP750" s="38">
        <v>2.4628063367753153E-2</v>
      </c>
      <c r="AQ750" s="38">
        <v>2.1810118813135621E-2</v>
      </c>
      <c r="AR750" s="38">
        <v>0.72958707627958697</v>
      </c>
      <c r="AS750" s="38">
        <v>0.50854248715796246</v>
      </c>
      <c r="AT750" s="38">
        <v>3.6279492061492613</v>
      </c>
      <c r="AU750" s="38">
        <v>0.80412750004625055</v>
      </c>
      <c r="AV750" s="38">
        <v>0.61413820399571906</v>
      </c>
      <c r="AW750" s="38">
        <v>20.664749808119257</v>
      </c>
      <c r="AX750" s="38"/>
      <c r="AY750" s="38">
        <v>1.3442799999999999</v>
      </c>
      <c r="AZ750" s="38">
        <v>0.38522000000000001</v>
      </c>
      <c r="BA750" s="38">
        <v>3.2205616272869344</v>
      </c>
      <c r="BB750" s="38">
        <v>9.1208395770576087E-2</v>
      </c>
      <c r="BC750" s="66">
        <v>2.1213203435596398E-3</v>
      </c>
      <c r="BD750" s="38">
        <v>6.8059999999999996E-2</v>
      </c>
      <c r="BE750" s="38">
        <v>0.54476027144102657</v>
      </c>
      <c r="BF750" s="38">
        <v>0.86706759534390576</v>
      </c>
      <c r="BG750" s="38">
        <v>2.4598895698174597E-2</v>
      </c>
      <c r="BH750" s="38">
        <v>2.955E-2</v>
      </c>
      <c r="BI750" s="69">
        <v>2.1213203435596398E-3</v>
      </c>
      <c r="BJ750" s="38">
        <v>8.949E-2</v>
      </c>
      <c r="BK750" s="38">
        <v>0.12268999999999999</v>
      </c>
      <c r="BL750" s="85">
        <f t="shared" si="88"/>
        <v>3.1856331339909985</v>
      </c>
      <c r="BM750" s="85">
        <f t="shared" si="89"/>
        <v>1.18021</v>
      </c>
      <c r="BN750" s="85">
        <f t="shared" si="90"/>
        <v>1.6474231339909986</v>
      </c>
      <c r="BO750" s="85">
        <f t="shared" si="91"/>
        <v>0.40449999999999997</v>
      </c>
      <c r="BP750" s="85">
        <f t="shared" si="92"/>
        <v>0.7757099999999999</v>
      </c>
      <c r="BQ750" s="85">
        <f t="shared" si="93"/>
        <v>20.341238650032587</v>
      </c>
      <c r="BR750" s="85">
        <f t="shared" si="94"/>
        <v>29.098373875025118</v>
      </c>
      <c r="BS750" s="85">
        <f t="shared" si="95"/>
        <v>33.787261890156671</v>
      </c>
    </row>
    <row r="751" spans="1:71" x14ac:dyDescent="0.2">
      <c r="A751" s="22">
        <v>750</v>
      </c>
      <c r="B751" s="24" t="s">
        <v>26</v>
      </c>
      <c r="C751" s="16">
        <v>1643</v>
      </c>
      <c r="D751" s="16">
        <v>2</v>
      </c>
      <c r="E751" s="16">
        <v>3</v>
      </c>
      <c r="F751" s="16" t="s">
        <v>27</v>
      </c>
      <c r="G751" s="16">
        <v>1</v>
      </c>
      <c r="H751" s="16">
        <v>182</v>
      </c>
      <c r="I751" s="16">
        <v>28.4</v>
      </c>
      <c r="J751" s="17">
        <v>2.99</v>
      </c>
      <c r="K751" s="17">
        <v>1.97</v>
      </c>
      <c r="L751" s="17">
        <v>4.3</v>
      </c>
      <c r="M751" s="22">
        <v>18</v>
      </c>
      <c r="N751" s="17"/>
      <c r="O751" s="17">
        <v>26.606000000000002</v>
      </c>
      <c r="P751" s="17"/>
      <c r="Q751" s="17"/>
      <c r="R751" s="17"/>
      <c r="S751" s="17"/>
      <c r="T751" s="38">
        <v>3.4600945307217619</v>
      </c>
      <c r="U751" s="38">
        <v>1.679905652304579</v>
      </c>
      <c r="V751" s="38">
        <v>0.90610089647123415</v>
      </c>
      <c r="W751" s="38">
        <v>2.13285846236719</v>
      </c>
      <c r="X751" s="53">
        <v>2.1213203435596398E-3</v>
      </c>
      <c r="Y751" s="37">
        <v>3.9759999999999997E-2</v>
      </c>
      <c r="Z751" s="38">
        <v>2.7458219217337163</v>
      </c>
      <c r="AA751" s="55">
        <v>2.1213203435596398E-3</v>
      </c>
      <c r="AB751" s="37">
        <v>5.1279999999999999E-2</v>
      </c>
      <c r="AC751" s="38">
        <v>10.338649040869713</v>
      </c>
      <c r="AD751" s="38">
        <v>0.16877</v>
      </c>
      <c r="AE751" s="38">
        <v>0.42975000000000002</v>
      </c>
      <c r="AF751" s="38">
        <v>1.7112576304827862</v>
      </c>
      <c r="AG751" s="38">
        <v>1.0266799583203512</v>
      </c>
      <c r="AH751" s="38">
        <v>0.15919</v>
      </c>
      <c r="AI751" s="38">
        <v>25.807059824609809</v>
      </c>
      <c r="AJ751" s="38">
        <v>8.5940000000000003E-2</v>
      </c>
      <c r="AK751" s="38">
        <v>2.6230591750136587</v>
      </c>
      <c r="AL751" s="38">
        <v>0.46923999999999999</v>
      </c>
      <c r="AM751" s="38">
        <v>0.47194492177596364</v>
      </c>
      <c r="AN751" s="38">
        <v>0.33405000000000001</v>
      </c>
      <c r="AO751" s="38">
        <v>7.7873049967339041</v>
      </c>
      <c r="AP751" s="38">
        <v>2.5451684395395944E-2</v>
      </c>
      <c r="AQ751" s="38">
        <v>2.1220954839682223E-2</v>
      </c>
      <c r="AR751" s="38">
        <v>0.58494643754964559</v>
      </c>
      <c r="AS751" s="38">
        <v>0.4102749986653379</v>
      </c>
      <c r="AT751" s="38">
        <v>2.391304497833842</v>
      </c>
      <c r="AU751" s="38">
        <v>1.0126155038656337</v>
      </c>
      <c r="AV751" s="38">
        <v>0.67642634889751008</v>
      </c>
      <c r="AW751" s="38">
        <v>21.322098121947121</v>
      </c>
      <c r="AX751" s="38"/>
      <c r="AY751" s="38">
        <v>1.1924399999999999</v>
      </c>
      <c r="AZ751" s="38">
        <v>0.52688999999999997</v>
      </c>
      <c r="BA751" s="38">
        <v>3.0730513973027609</v>
      </c>
      <c r="BB751" s="38">
        <v>0.12578358218772842</v>
      </c>
      <c r="BC751" s="66">
        <v>2.1213203435596398E-3</v>
      </c>
      <c r="BD751" s="38">
        <v>5.4679999999999999E-2</v>
      </c>
      <c r="BE751" s="38">
        <v>0.51402874906918494</v>
      </c>
      <c r="BF751" s="38">
        <v>0.87970207983572235</v>
      </c>
      <c r="BG751" s="38">
        <v>2.1213203435596398E-3</v>
      </c>
      <c r="BH751" s="38">
        <v>0.03</v>
      </c>
      <c r="BI751" s="69">
        <v>2.1213203435596398E-3</v>
      </c>
      <c r="BJ751" s="38">
        <v>0.10666</v>
      </c>
      <c r="BK751" s="38">
        <v>0.14774999999999999</v>
      </c>
      <c r="BL751" s="85">
        <f t="shared" si="88"/>
        <v>3.2387262004398742</v>
      </c>
      <c r="BM751" s="85">
        <f t="shared" si="89"/>
        <v>1.3641700000000001</v>
      </c>
      <c r="BN751" s="85">
        <f t="shared" si="90"/>
        <v>1.5405062004398746</v>
      </c>
      <c r="BO751" s="85">
        <f t="shared" si="91"/>
        <v>0.46518000000000004</v>
      </c>
      <c r="BP751" s="85">
        <f t="shared" si="92"/>
        <v>0.89898999999999996</v>
      </c>
      <c r="BQ751" s="85">
        <f t="shared" si="93"/>
        <v>21.265551824811755</v>
      </c>
      <c r="BR751" s="85">
        <f t="shared" si="94"/>
        <v>28.430118999623467</v>
      </c>
      <c r="BS751" s="85">
        <f t="shared" si="95"/>
        <v>33.101688317420255</v>
      </c>
    </row>
    <row r="752" spans="1:71" x14ac:dyDescent="0.2">
      <c r="A752" s="22">
        <v>751</v>
      </c>
      <c r="B752" s="24" t="s">
        <v>26</v>
      </c>
      <c r="C752" s="16">
        <v>1643</v>
      </c>
      <c r="D752" s="16">
        <v>3</v>
      </c>
      <c r="E752" s="16">
        <v>3</v>
      </c>
      <c r="F752" s="16" t="s">
        <v>28</v>
      </c>
      <c r="G752" s="16">
        <v>1</v>
      </c>
      <c r="H752" s="16">
        <v>199</v>
      </c>
      <c r="I752" s="16">
        <v>31.3</v>
      </c>
      <c r="J752" s="17">
        <v>4.91</v>
      </c>
      <c r="K752" s="17">
        <v>3.48</v>
      </c>
      <c r="L752" s="17">
        <v>6.6</v>
      </c>
      <c r="M752" s="22">
        <v>0</v>
      </c>
      <c r="N752" s="17">
        <v>42.881818181818176</v>
      </c>
      <c r="O752" s="17">
        <v>27.716181819999999</v>
      </c>
      <c r="P752" s="17"/>
      <c r="Q752" s="17">
        <v>3.306165995336019</v>
      </c>
      <c r="R752" s="17"/>
      <c r="S752" s="17">
        <v>1.4177440909090908</v>
      </c>
      <c r="T752" s="38">
        <v>2.972187476118056</v>
      </c>
      <c r="U752" s="38">
        <v>1.380684120970872</v>
      </c>
      <c r="V752" s="38">
        <v>0.75417400846793448</v>
      </c>
      <c r="W752" s="38">
        <v>1.8228724897049624</v>
      </c>
      <c r="X752" s="53">
        <v>2.1213203435596398E-3</v>
      </c>
      <c r="Y752" s="37">
        <v>2.8819999999999998E-2</v>
      </c>
      <c r="Z752" s="38">
        <v>2.4239938019276179</v>
      </c>
      <c r="AA752" s="55">
        <v>2.1213203435596398E-3</v>
      </c>
      <c r="AB752" s="37">
        <v>2.7560000000000001E-2</v>
      </c>
      <c r="AC752" s="38">
        <v>8.9472794741278978</v>
      </c>
      <c r="AD752" s="38">
        <v>0.10345</v>
      </c>
      <c r="AE752" s="38">
        <v>0.29659000000000002</v>
      </c>
      <c r="AF752" s="38">
        <v>1.2373955849032767</v>
      </c>
      <c r="AG752" s="38">
        <v>0.64133354867544445</v>
      </c>
      <c r="AH752" s="38">
        <v>8.9980000000000004E-2</v>
      </c>
      <c r="AI752" s="38">
        <v>22.946272067754741</v>
      </c>
      <c r="AJ752" s="38">
        <v>0.11185</v>
      </c>
      <c r="AK752" s="38">
        <v>2.0867996311993022</v>
      </c>
      <c r="AL752" s="38">
        <v>0.39556000000000002</v>
      </c>
      <c r="AM752" s="38">
        <v>0.35256935190306321</v>
      </c>
      <c r="AN752" s="38">
        <v>0.19806000000000001</v>
      </c>
      <c r="AO752" s="38">
        <v>10.745458287325196</v>
      </c>
      <c r="AP752" s="38">
        <v>4.844321162384161E-2</v>
      </c>
      <c r="AQ752" s="38">
        <v>4.7265202491270621E-2</v>
      </c>
      <c r="AR752" s="38">
        <v>1.1704783043395321</v>
      </c>
      <c r="AS752" s="38">
        <v>0.89514213957648614</v>
      </c>
      <c r="AT752" s="38">
        <v>6.2614072893064217</v>
      </c>
      <c r="AU752" s="38">
        <v>1.4461608863392563</v>
      </c>
      <c r="AV752" s="38">
        <v>0.88652911876016938</v>
      </c>
      <c r="AW752" s="38">
        <v>20.124847313903686</v>
      </c>
      <c r="AX752" s="38"/>
      <c r="AY752" s="38">
        <v>0.97343999999999997</v>
      </c>
      <c r="AZ752" s="38">
        <v>0.63766</v>
      </c>
      <c r="BA752" s="38">
        <v>3.7014959243801075</v>
      </c>
      <c r="BB752" s="38">
        <v>0.12791448440908171</v>
      </c>
      <c r="BC752" s="66">
        <v>2.1213203435596398E-3</v>
      </c>
      <c r="BD752" s="38">
        <v>7.1459999999999996E-2</v>
      </c>
      <c r="BE752" s="38">
        <v>0.53314532352487831</v>
      </c>
      <c r="BF752" s="38">
        <v>0.93570811658655029</v>
      </c>
      <c r="BG752" s="38">
        <v>4.4198005114354427E-2</v>
      </c>
      <c r="BH752" s="38">
        <v>2.894E-2</v>
      </c>
      <c r="BI752" s="69">
        <v>2.1213203435596398E-3</v>
      </c>
      <c r="BJ752" s="38">
        <v>8.1739999999999993E-2</v>
      </c>
      <c r="BK752" s="38">
        <v>0.10816000000000001</v>
      </c>
      <c r="BL752" s="85">
        <f t="shared" si="88"/>
        <v>2.2478942209220669</v>
      </c>
      <c r="BM752" s="85">
        <f t="shared" si="89"/>
        <v>1.0249900000000001</v>
      </c>
      <c r="BN752" s="85">
        <f t="shared" si="90"/>
        <v>1.0248442209220674</v>
      </c>
      <c r="BO752" s="85">
        <f t="shared" si="91"/>
        <v>0.33284000000000002</v>
      </c>
      <c r="BP752" s="85">
        <f t="shared" si="92"/>
        <v>0.69215000000000004</v>
      </c>
      <c r="BQ752" s="85">
        <f t="shared" si="93"/>
        <v>18.303312691660899</v>
      </c>
      <c r="BR752" s="85">
        <f t="shared" si="94"/>
        <v>25.033071698954043</v>
      </c>
      <c r="BS752" s="85">
        <f t="shared" si="95"/>
        <v>38.128377961042759</v>
      </c>
    </row>
    <row r="753" spans="1:71" x14ac:dyDescent="0.2">
      <c r="A753" s="22">
        <v>752</v>
      </c>
      <c r="B753" s="24" t="s">
        <v>26</v>
      </c>
      <c r="C753" s="16">
        <v>1643</v>
      </c>
      <c r="D753" s="16">
        <v>3</v>
      </c>
      <c r="E753" s="16">
        <v>3</v>
      </c>
      <c r="F753" s="16" t="s">
        <v>28</v>
      </c>
      <c r="G753" s="16">
        <v>1</v>
      </c>
      <c r="H753" s="16">
        <v>202</v>
      </c>
      <c r="I753" s="16">
        <v>31.3</v>
      </c>
      <c r="J753" s="17">
        <v>4.91</v>
      </c>
      <c r="K753" s="17">
        <v>3.48</v>
      </c>
      <c r="L753" s="17">
        <v>6.6</v>
      </c>
      <c r="M753" s="22">
        <v>3</v>
      </c>
      <c r="N753" s="17">
        <v>43.486363636363635</v>
      </c>
      <c r="O753" s="17">
        <v>24.54749091</v>
      </c>
      <c r="P753" s="17">
        <v>2.7965349639385391</v>
      </c>
      <c r="Q753" s="17">
        <v>3.1705581687049227</v>
      </c>
      <c r="R753" s="17">
        <v>1.2161113636363636</v>
      </c>
      <c r="S753" s="17">
        <v>1.3787604545454544</v>
      </c>
      <c r="T753" s="38">
        <v>3.3690131419397868</v>
      </c>
      <c r="U753" s="38">
        <v>1.3062664606306034</v>
      </c>
      <c r="V753" s="38">
        <v>0.59090578531233873</v>
      </c>
      <c r="W753" s="38">
        <v>1.246807157821207</v>
      </c>
      <c r="X753" s="53">
        <v>2.1213203435596398E-3</v>
      </c>
      <c r="Y753" s="37">
        <v>1.4710000000000001E-2</v>
      </c>
      <c r="Z753" s="38">
        <v>1.6511549171451163</v>
      </c>
      <c r="AA753" s="55">
        <v>2.1213203435596398E-3</v>
      </c>
      <c r="AB753" s="37">
        <v>4.3900000000000002E-2</v>
      </c>
      <c r="AC753" s="38">
        <v>7.5027813853674994</v>
      </c>
      <c r="AD753" s="38">
        <v>0.15640999999999999</v>
      </c>
      <c r="AE753" s="38">
        <v>0.32191999999999998</v>
      </c>
      <c r="AF753" s="38">
        <v>1.200165888258433</v>
      </c>
      <c r="AG753" s="38">
        <v>0.64175672628525404</v>
      </c>
      <c r="AH753" s="38">
        <v>0.26918999999999998</v>
      </c>
      <c r="AI753" s="38">
        <v>21.454896396141983</v>
      </c>
      <c r="AJ753" s="38">
        <v>0.12529000000000001</v>
      </c>
      <c r="AK753" s="38">
        <v>2.1426325859037041</v>
      </c>
      <c r="AL753" s="38">
        <v>0.44988</v>
      </c>
      <c r="AM753" s="38">
        <v>0.37810831241107351</v>
      </c>
      <c r="AN753" s="38">
        <v>0.22722999999999999</v>
      </c>
      <c r="AO753" s="38">
        <v>10.265074207785412</v>
      </c>
      <c r="AP753" s="38">
        <v>5.1771558163423555E-2</v>
      </c>
      <c r="AQ753" s="38">
        <v>4.0807260983399464E-2</v>
      </c>
      <c r="AR753" s="38">
        <v>0.9869251605727446</v>
      </c>
      <c r="AS753" s="38">
        <v>0.77670525977409388</v>
      </c>
      <c r="AT753" s="38">
        <v>5.3905891967865855</v>
      </c>
      <c r="AU753" s="38">
        <v>1.614969287763526</v>
      </c>
      <c r="AV753" s="38">
        <v>0.9329883373276473</v>
      </c>
      <c r="AW753" s="38">
        <v>23.911018433890938</v>
      </c>
      <c r="AX753" s="38"/>
      <c r="AY753" s="38">
        <v>0.90430999999999995</v>
      </c>
      <c r="AZ753" s="38">
        <v>0.77856000000000003</v>
      </c>
      <c r="BA753" s="38">
        <v>3.7604076984009374</v>
      </c>
      <c r="BB753" s="38">
        <v>0.13115634887638533</v>
      </c>
      <c r="BC753" s="66">
        <v>2.1213203435596398E-3</v>
      </c>
      <c r="BD753" s="38">
        <v>6.9330000000000003E-2</v>
      </c>
      <c r="BE753" s="38">
        <v>0.65066078763892021</v>
      </c>
      <c r="BF753" s="38">
        <v>1.1215505318683763</v>
      </c>
      <c r="BG753" s="38">
        <v>4.2014540847645741E-2</v>
      </c>
      <c r="BH753" s="38">
        <v>2.9680000000000002E-2</v>
      </c>
      <c r="BI753" s="69">
        <v>2.1213203435596398E-3</v>
      </c>
      <c r="BJ753" s="38">
        <v>6.9159999999999999E-2</v>
      </c>
      <c r="BK753" s="38">
        <v>0.10408000000000001</v>
      </c>
      <c r="BL753" s="85">
        <f t="shared" si="88"/>
        <v>2.6305163590398872</v>
      </c>
      <c r="BM753" s="85">
        <f t="shared" si="89"/>
        <v>1.36659</v>
      </c>
      <c r="BN753" s="85">
        <f t="shared" si="90"/>
        <v>1.0366963590398872</v>
      </c>
      <c r="BO753" s="85">
        <f t="shared" si="91"/>
        <v>0.59478999999999993</v>
      </c>
      <c r="BP753" s="85">
        <f t="shared" si="92"/>
        <v>0.77180000000000004</v>
      </c>
      <c r="BQ753" s="85">
        <f t="shared" si="93"/>
        <v>15.669050168560112</v>
      </c>
      <c r="BR753" s="85">
        <f t="shared" si="94"/>
        <v>23.597528982045688</v>
      </c>
      <c r="BS753" s="85">
        <f t="shared" si="95"/>
        <v>41.370927043581759</v>
      </c>
    </row>
    <row r="754" spans="1:71" x14ac:dyDescent="0.2">
      <c r="A754" s="22">
        <v>753</v>
      </c>
      <c r="B754" s="24" t="s">
        <v>26</v>
      </c>
      <c r="C754" s="16">
        <v>1643</v>
      </c>
      <c r="D754" s="16">
        <v>3</v>
      </c>
      <c r="E754" s="16">
        <v>3</v>
      </c>
      <c r="F754" s="16" t="s">
        <v>28</v>
      </c>
      <c r="G754" s="16">
        <v>1</v>
      </c>
      <c r="H754" s="16">
        <v>205</v>
      </c>
      <c r="I754" s="16">
        <v>31.3</v>
      </c>
      <c r="J754" s="17">
        <v>4.91</v>
      </c>
      <c r="K754" s="17">
        <v>3.48</v>
      </c>
      <c r="L754" s="17">
        <v>6.6</v>
      </c>
      <c r="M754" s="22">
        <v>6</v>
      </c>
      <c r="N754" s="17">
        <v>46.790909090909089</v>
      </c>
      <c r="O754" s="17">
        <v>24.572236360000002</v>
      </c>
      <c r="P754" s="17">
        <v>2.5625315717893917</v>
      </c>
      <c r="Q754" s="17">
        <v>3.2194015931610651</v>
      </c>
      <c r="R754" s="17">
        <v>1.199031818181818</v>
      </c>
      <c r="S754" s="17">
        <v>1.5063872727272727</v>
      </c>
      <c r="T754" s="38">
        <v>2.9970954031805044</v>
      </c>
      <c r="U754" s="38">
        <v>1.244105521892348</v>
      </c>
      <c r="V754" s="38">
        <v>0.59907430531694572</v>
      </c>
      <c r="W754" s="38">
        <v>1.3018965188921194</v>
      </c>
      <c r="X754" s="53">
        <v>2.1213203435596398E-3</v>
      </c>
      <c r="Y754" s="37">
        <v>1.8669999999999999E-2</v>
      </c>
      <c r="Z754" s="38">
        <v>1.7610055850084139</v>
      </c>
      <c r="AA754" s="55">
        <v>2.1213203435596398E-3</v>
      </c>
      <c r="AB754" s="37">
        <v>4.2250000000000003E-2</v>
      </c>
      <c r="AC754" s="38">
        <v>7.8315854194203487</v>
      </c>
      <c r="AD754" s="38">
        <v>0.15378</v>
      </c>
      <c r="AE754" s="38">
        <v>0.29654999999999998</v>
      </c>
      <c r="AF754" s="38">
        <v>1.570097098011507</v>
      </c>
      <c r="AG754" s="38">
        <v>0.75739420079695396</v>
      </c>
      <c r="AH754" s="38">
        <v>0.13807</v>
      </c>
      <c r="AI754" s="38">
        <v>21.332151492110025</v>
      </c>
      <c r="AJ754" s="38">
        <v>0.16797000000000001</v>
      </c>
      <c r="AK754" s="38">
        <v>2.59732750630674</v>
      </c>
      <c r="AL754" s="38">
        <v>0.37402000000000002</v>
      </c>
      <c r="AM754" s="38">
        <v>0.35626656652330707</v>
      </c>
      <c r="AN754" s="38">
        <v>0.24085000000000001</v>
      </c>
      <c r="AO754" s="38">
        <v>9.1329672101952237</v>
      </c>
      <c r="AP754" s="38">
        <v>4.4593116117586401E-2</v>
      </c>
      <c r="AQ754" s="38">
        <v>4.0444244546464177E-2</v>
      </c>
      <c r="AR754" s="38">
        <v>1.0280299286593668</v>
      </c>
      <c r="AS754" s="38">
        <v>0.80801490813588417</v>
      </c>
      <c r="AT754" s="38">
        <v>6.0331413875552391</v>
      </c>
      <c r="AU754" s="38">
        <v>2.1440137667453065</v>
      </c>
      <c r="AV754" s="38">
        <v>0.9374902386047691</v>
      </c>
      <c r="AW754" s="38">
        <v>23.254889365546614</v>
      </c>
      <c r="AX754" s="38"/>
      <c r="AY754" s="38">
        <v>1.016</v>
      </c>
      <c r="AZ754" s="38">
        <v>0.71614999999999995</v>
      </c>
      <c r="BA754" s="38">
        <v>3.2548831128418625</v>
      </c>
      <c r="BB754" s="38">
        <v>0.1255950856733484</v>
      </c>
      <c r="BC754" s="66">
        <v>2.1213203435596398E-3</v>
      </c>
      <c r="BD754" s="38">
        <v>7.2700000000000001E-2</v>
      </c>
      <c r="BE754" s="38">
        <v>0.49029632445470167</v>
      </c>
      <c r="BF754" s="38">
        <v>1.4870234239332414</v>
      </c>
      <c r="BG754" s="38">
        <v>3.9058558624743271E-2</v>
      </c>
      <c r="BH754" s="38">
        <v>2.4510000000000001E-2</v>
      </c>
      <c r="BI754" s="69">
        <v>2.1213203435596398E-3</v>
      </c>
      <c r="BJ754" s="38">
        <v>6.8199999999999997E-2</v>
      </c>
      <c r="BK754" s="38">
        <v>8.4809999999999997E-2</v>
      </c>
      <c r="BL754" s="85">
        <f t="shared" si="88"/>
        <v>2.5479420876638206</v>
      </c>
      <c r="BM754" s="85">
        <f t="shared" si="89"/>
        <v>1.1726400000000001</v>
      </c>
      <c r="BN754" s="85">
        <f t="shared" si="90"/>
        <v>1.1344520876638207</v>
      </c>
      <c r="BO754" s="85">
        <f t="shared" si="91"/>
        <v>0.50207000000000002</v>
      </c>
      <c r="BP754" s="85">
        <f t="shared" si="92"/>
        <v>0.67057</v>
      </c>
      <c r="BQ754" s="85">
        <f t="shared" si="93"/>
        <v>15.73688407405424</v>
      </c>
      <c r="BR754" s="85">
        <f t="shared" si="94"/>
        <v>23.929478998416766</v>
      </c>
      <c r="BS754" s="85">
        <f t="shared" si="95"/>
        <v>41.674086102126246</v>
      </c>
    </row>
    <row r="755" spans="1:71" x14ac:dyDescent="0.2">
      <c r="A755" s="22">
        <v>754</v>
      </c>
      <c r="B755" s="24" t="s">
        <v>26</v>
      </c>
      <c r="C755" s="16">
        <v>1643</v>
      </c>
      <c r="D755" s="16">
        <v>3</v>
      </c>
      <c r="E755" s="16">
        <v>3</v>
      </c>
      <c r="F755" s="16" t="s">
        <v>28</v>
      </c>
      <c r="G755" s="16">
        <v>1</v>
      </c>
      <c r="H755" s="16">
        <v>208</v>
      </c>
      <c r="I755" s="16">
        <v>31.3</v>
      </c>
      <c r="J755" s="17">
        <v>4.91</v>
      </c>
      <c r="K755" s="17">
        <v>3.48</v>
      </c>
      <c r="L755" s="17">
        <v>6.6</v>
      </c>
      <c r="M755" s="22">
        <v>9</v>
      </c>
      <c r="N755" s="17">
        <v>48.8</v>
      </c>
      <c r="O755" s="17">
        <v>24.341277269999999</v>
      </c>
      <c r="P755" s="17">
        <v>2.8751331967213112</v>
      </c>
      <c r="Q755" s="17">
        <v>3.2250307377049183</v>
      </c>
      <c r="R755" s="17">
        <v>1.4030649999999998</v>
      </c>
      <c r="S755" s="17">
        <v>1.573815</v>
      </c>
      <c r="T755" s="38">
        <v>3.418254084809508</v>
      </c>
      <c r="U755" s="38">
        <v>1.3998817515097037</v>
      </c>
      <c r="V755" s="38">
        <v>0.66435367624220598</v>
      </c>
      <c r="W755" s="38">
        <v>1.4205014789467139</v>
      </c>
      <c r="X755" s="53">
        <v>2.1213203435596398E-3</v>
      </c>
      <c r="Y755" s="37">
        <v>1.538E-2</v>
      </c>
      <c r="Z755" s="38">
        <v>1.8423905390451738</v>
      </c>
      <c r="AA755" s="55">
        <v>2.1213203435596398E-3</v>
      </c>
      <c r="AB755" s="37">
        <v>4.777E-2</v>
      </c>
      <c r="AC755" s="38">
        <v>7.7929044286625633</v>
      </c>
      <c r="AD755" s="38">
        <v>0.16617000000000001</v>
      </c>
      <c r="AE755" s="38">
        <v>0.32118999999999998</v>
      </c>
      <c r="AF755" s="38">
        <v>1.4730854898354484</v>
      </c>
      <c r="AG755" s="38">
        <v>0.70582652985279937</v>
      </c>
      <c r="AH755" s="38">
        <v>0.17971000000000001</v>
      </c>
      <c r="AI755" s="38">
        <v>20.765823049527746</v>
      </c>
      <c r="AJ755" s="38">
        <v>0.22591</v>
      </c>
      <c r="AK755" s="38">
        <v>2.3424468521094135</v>
      </c>
      <c r="AL755" s="38">
        <v>0.39545000000000002</v>
      </c>
      <c r="AM755" s="38">
        <v>0.35561084957825628</v>
      </c>
      <c r="AN755" s="38">
        <v>0.23421</v>
      </c>
      <c r="AO755" s="38">
        <v>9.5282744293598363</v>
      </c>
      <c r="AP755" s="38">
        <v>3.8534331454806267E-2</v>
      </c>
      <c r="AQ755" s="38">
        <v>3.9855784122968592E-2</v>
      </c>
      <c r="AR755" s="38">
        <v>0.93691949491320048</v>
      </c>
      <c r="AS755" s="38">
        <v>0.73747214315986231</v>
      </c>
      <c r="AT755" s="38">
        <v>5.145230748158971</v>
      </c>
      <c r="AU755" s="38">
        <v>3.0339871695385168</v>
      </c>
      <c r="AV755" s="38">
        <v>0.90850353218155011</v>
      </c>
      <c r="AW755" s="38">
        <v>23.111300476007063</v>
      </c>
      <c r="AX755" s="38"/>
      <c r="AY755" s="38">
        <v>0.88322999999999996</v>
      </c>
      <c r="AZ755" s="38">
        <v>0.67745999999999995</v>
      </c>
      <c r="BA755" s="38">
        <v>3.2820493486173192</v>
      </c>
      <c r="BB755" s="38">
        <v>0.13036152097341233</v>
      </c>
      <c r="BC755" s="66">
        <v>2.1213203435596398E-3</v>
      </c>
      <c r="BD755" s="38">
        <v>6.8680000000000005E-2</v>
      </c>
      <c r="BE755" s="38">
        <v>0.46361506366629224</v>
      </c>
      <c r="BF755" s="38">
        <v>1.9360870573793727</v>
      </c>
      <c r="BG755" s="38">
        <v>3.3683339349380517E-2</v>
      </c>
      <c r="BH755" s="38">
        <v>2.81E-2</v>
      </c>
      <c r="BI755" s="69">
        <v>2.1213203435596398E-3</v>
      </c>
      <c r="BJ755" s="38">
        <v>7.8600000000000003E-2</v>
      </c>
      <c r="BK755" s="38">
        <v>9.8210000000000006E-2</v>
      </c>
      <c r="BL755" s="85">
        <f t="shared" si="88"/>
        <v>2.6493486997746154</v>
      </c>
      <c r="BM755" s="85">
        <f t="shared" si="89"/>
        <v>1.3362000000000001</v>
      </c>
      <c r="BN755" s="85">
        <f t="shared" si="90"/>
        <v>1.0789386997746153</v>
      </c>
      <c r="BO755" s="85">
        <f t="shared" si="91"/>
        <v>0.61956000000000011</v>
      </c>
      <c r="BP755" s="85">
        <f t="shared" si="92"/>
        <v>0.71663999999999994</v>
      </c>
      <c r="BQ755" s="85">
        <f t="shared" si="93"/>
        <v>16.540407279559428</v>
      </c>
      <c r="BR755" s="85">
        <f t="shared" si="94"/>
        <v>23.108269901637161</v>
      </c>
      <c r="BS755" s="85">
        <f t="shared" si="95"/>
        <v>41.636122650209835</v>
      </c>
    </row>
    <row r="756" spans="1:71" x14ac:dyDescent="0.2">
      <c r="A756" s="22">
        <v>755</v>
      </c>
      <c r="B756" s="24" t="s">
        <v>26</v>
      </c>
      <c r="C756" s="16">
        <v>1643</v>
      </c>
      <c r="D756" s="16">
        <v>3</v>
      </c>
      <c r="E756" s="16">
        <v>3</v>
      </c>
      <c r="F756" s="16" t="s">
        <v>28</v>
      </c>
      <c r="G756" s="16">
        <v>1</v>
      </c>
      <c r="H756" s="16">
        <v>211</v>
      </c>
      <c r="I756" s="16">
        <v>31.3</v>
      </c>
      <c r="J756" s="17">
        <v>4.91</v>
      </c>
      <c r="K756" s="17">
        <v>3.48</v>
      </c>
      <c r="L756" s="17">
        <v>6.6</v>
      </c>
      <c r="M756" s="22">
        <v>12</v>
      </c>
      <c r="N756" s="17">
        <v>44.959090909090904</v>
      </c>
      <c r="O756" s="17">
        <v>26.05617273</v>
      </c>
      <c r="P756" s="17">
        <v>2.71236983115964</v>
      </c>
      <c r="Q756" s="17">
        <v>3.1711849155798202</v>
      </c>
      <c r="R756" s="17">
        <v>1.2194568181818179</v>
      </c>
      <c r="S756" s="17">
        <v>1.425735909090909</v>
      </c>
      <c r="T756" s="38">
        <v>3.3092736083377345</v>
      </c>
      <c r="U756" s="38">
        <v>1.3501505740314697</v>
      </c>
      <c r="V756" s="38">
        <v>0.64095556516225027</v>
      </c>
      <c r="W756" s="38">
        <v>1.4038855848778706</v>
      </c>
      <c r="X756" s="53">
        <v>2.1213203435596398E-3</v>
      </c>
      <c r="Y756" s="37">
        <v>1.6230000000000001E-2</v>
      </c>
      <c r="Z756" s="38">
        <v>1.8489552978905426</v>
      </c>
      <c r="AA756" s="55">
        <v>2.1213203435596398E-3</v>
      </c>
      <c r="AB756" s="37">
        <v>4.8009999999999997E-2</v>
      </c>
      <c r="AC756" s="38">
        <v>7.9096361748733077</v>
      </c>
      <c r="AD756" s="38">
        <v>0.16267999999999999</v>
      </c>
      <c r="AE756" s="38">
        <v>0.29414000000000001</v>
      </c>
      <c r="AF756" s="38">
        <v>1.2796644136666644</v>
      </c>
      <c r="AG756" s="38">
        <v>0.69657240298474898</v>
      </c>
      <c r="AH756" s="38">
        <v>0.14576</v>
      </c>
      <c r="AI756" s="38">
        <v>21.24953163109576</v>
      </c>
      <c r="AJ756" s="38">
        <v>0.26239000000000001</v>
      </c>
      <c r="AK756" s="38">
        <v>2.0557969500187188</v>
      </c>
      <c r="AL756" s="38">
        <v>0.34299000000000002</v>
      </c>
      <c r="AM756" s="38">
        <v>0.36515918734862057</v>
      </c>
      <c r="AN756" s="38">
        <v>0.21403</v>
      </c>
      <c r="AO756" s="38">
        <v>10.396747340053318</v>
      </c>
      <c r="AP756" s="38">
        <v>4.6841432388092477E-2</v>
      </c>
      <c r="AQ756" s="38">
        <v>4.2469951367942932E-2</v>
      </c>
      <c r="AR756" s="38">
        <v>0.87941004056585825</v>
      </c>
      <c r="AS756" s="38">
        <v>0.70899362332620663</v>
      </c>
      <c r="AT756" s="38">
        <v>4.3483226296556401</v>
      </c>
      <c r="AU756" s="38">
        <v>3.6391524571512686</v>
      </c>
      <c r="AV756" s="38">
        <v>0.93817000728017363</v>
      </c>
      <c r="AW756" s="38">
        <v>22.530835129425732</v>
      </c>
      <c r="AX756" s="38"/>
      <c r="AY756" s="38">
        <v>0.90791999999999995</v>
      </c>
      <c r="AZ756" s="38">
        <v>0.73443000000000003</v>
      </c>
      <c r="BA756" s="38">
        <v>3.1286170816719903</v>
      </c>
      <c r="BB756" s="38">
        <v>0.13744747303143179</v>
      </c>
      <c r="BC756" s="66">
        <v>2.1213203435596398E-3</v>
      </c>
      <c r="BD756" s="38">
        <v>5.1990000000000001E-2</v>
      </c>
      <c r="BE756" s="38">
        <v>0.4709473810446162</v>
      </c>
      <c r="BF756" s="38">
        <v>2.0468352263821052</v>
      </c>
      <c r="BG756" s="38">
        <v>3.0153087169417971E-2</v>
      </c>
      <c r="BH756" s="38">
        <v>2.427E-2</v>
      </c>
      <c r="BI756" s="69">
        <v>2.1213203435596398E-3</v>
      </c>
      <c r="BJ756" s="38">
        <v>7.5429999999999997E-2</v>
      </c>
      <c r="BK756" s="38">
        <v>9.0770000000000003E-2</v>
      </c>
      <c r="BL756" s="85">
        <f t="shared" si="88"/>
        <v>2.5500829106769292</v>
      </c>
      <c r="BM756" s="85">
        <f t="shared" si="89"/>
        <v>1.25597</v>
      </c>
      <c r="BN756" s="85">
        <f t="shared" si="90"/>
        <v>1.0800829106769292</v>
      </c>
      <c r="BO756" s="85">
        <f t="shared" si="91"/>
        <v>0.61884000000000006</v>
      </c>
      <c r="BP756" s="85">
        <f t="shared" si="92"/>
        <v>0.63712999999999997</v>
      </c>
      <c r="BQ756" s="85">
        <f t="shared" si="93"/>
        <v>16.464978125516737</v>
      </c>
      <c r="BR756" s="85">
        <f t="shared" si="94"/>
        <v>23.30532858111448</v>
      </c>
      <c r="BS756" s="85">
        <f t="shared" si="95"/>
        <v>40.837248161147606</v>
      </c>
    </row>
    <row r="757" spans="1:71" x14ac:dyDescent="0.2">
      <c r="A757" s="22">
        <v>756</v>
      </c>
      <c r="B757" s="24" t="s">
        <v>26</v>
      </c>
      <c r="C757" s="16">
        <v>1643</v>
      </c>
      <c r="D757" s="16">
        <v>3</v>
      </c>
      <c r="E757" s="16">
        <v>3</v>
      </c>
      <c r="F757" s="16" t="s">
        <v>28</v>
      </c>
      <c r="G757" s="16">
        <v>1</v>
      </c>
      <c r="H757" s="16">
        <v>214</v>
      </c>
      <c r="I757" s="16">
        <v>31.3</v>
      </c>
      <c r="J757" s="17">
        <v>4.91</v>
      </c>
      <c r="K757" s="17">
        <v>3.48</v>
      </c>
      <c r="L757" s="17">
        <v>6.6</v>
      </c>
      <c r="M757" s="22">
        <v>15</v>
      </c>
      <c r="N757" s="17">
        <v>48.195454545454538</v>
      </c>
      <c r="O757" s="17">
        <v>24.221450000000001</v>
      </c>
      <c r="P757" s="17">
        <v>2.7904187494105446</v>
      </c>
      <c r="Q757" s="17">
        <v>3.1798953126473641</v>
      </c>
      <c r="R757" s="17">
        <v>1.3448549999999999</v>
      </c>
      <c r="S757" s="17">
        <v>1.532565</v>
      </c>
      <c r="T757" s="38">
        <v>3.0163852722878302</v>
      </c>
      <c r="U757" s="38">
        <v>1.2940545279073048</v>
      </c>
      <c r="V757" s="38">
        <v>0.63464909168308747</v>
      </c>
      <c r="W757" s="38">
        <v>1.3965285505169553</v>
      </c>
      <c r="X757" s="53">
        <v>2.1213203435596398E-3</v>
      </c>
      <c r="Y757" s="54">
        <v>2.1213203435596398E-3</v>
      </c>
      <c r="Z757" s="38">
        <v>1.8423069099879725</v>
      </c>
      <c r="AA757" s="55">
        <v>2.1213203435596398E-3</v>
      </c>
      <c r="AB757" s="56">
        <v>2.1213203435596398E-3</v>
      </c>
      <c r="AC757" s="38">
        <v>7.7167681008946625</v>
      </c>
      <c r="AD757" s="57">
        <v>2.1213203435596398E-3</v>
      </c>
      <c r="AE757" s="58">
        <v>2.1213203435596398E-3</v>
      </c>
      <c r="AF757" s="38">
        <v>1.4603378474567861</v>
      </c>
      <c r="AG757" s="38">
        <v>0.70406506349264064</v>
      </c>
      <c r="AH757" s="59">
        <v>2.1213203435596398E-3</v>
      </c>
      <c r="AI757" s="38">
        <v>20.752526330784594</v>
      </c>
      <c r="AJ757" s="60">
        <v>2.1213203435596398E-3</v>
      </c>
      <c r="AK757" s="38">
        <v>2.3523311971936125</v>
      </c>
      <c r="AL757" s="61">
        <v>2.1213203435596398E-3</v>
      </c>
      <c r="AM757" s="38">
        <v>0.34173290369115883</v>
      </c>
      <c r="AN757" s="62">
        <v>2.1213203435596398E-3</v>
      </c>
      <c r="AO757" s="38">
        <v>9.4246126134229815</v>
      </c>
      <c r="AP757" s="38">
        <v>4.3980429141276804E-2</v>
      </c>
      <c r="AQ757" s="38">
        <v>3.9233365894768349E-2</v>
      </c>
      <c r="AR757" s="38">
        <v>0.88286725425532586</v>
      </c>
      <c r="AS757" s="38">
        <v>0.70778619965566236</v>
      </c>
      <c r="AT757" s="38">
        <v>4.1868252257172118</v>
      </c>
      <c r="AU757" s="38">
        <v>4.0906506537714424</v>
      </c>
      <c r="AV757" s="38">
        <v>0.90475544943280384</v>
      </c>
      <c r="AW757" s="38">
        <v>23.28773874591521</v>
      </c>
      <c r="AX757" s="38"/>
      <c r="AY757" s="38"/>
      <c r="AZ757" s="38"/>
      <c r="BA757" s="38">
        <v>3.0651753509957582</v>
      </c>
      <c r="BB757" s="38">
        <v>0.12558670333084929</v>
      </c>
      <c r="BC757" s="66">
        <v>2.1213203435596398E-3</v>
      </c>
      <c r="BD757" s="38"/>
      <c r="BE757" s="38">
        <v>0.46974874827246271</v>
      </c>
      <c r="BF757" s="38">
        <v>2.5317015731123589</v>
      </c>
      <c r="BG757" s="38">
        <v>2.4614867677132564E-2</v>
      </c>
      <c r="BH757" s="68">
        <v>2.1213203435596398E-3</v>
      </c>
      <c r="BI757" s="69">
        <v>2.1213203435596398E-3</v>
      </c>
      <c r="BJ757" s="70">
        <v>2.1213203435596398E-3</v>
      </c>
      <c r="BK757" s="71">
        <v>2.1213203435596398E-3</v>
      </c>
      <c r="BL757" s="85">
        <f t="shared" si="88"/>
        <v>1.0648898502758362</v>
      </c>
      <c r="BM757" s="85">
        <f t="shared" si="89"/>
        <v>1.272792206135784E-2</v>
      </c>
      <c r="BN757" s="85">
        <f t="shared" si="90"/>
        <v>1.0500406078709188</v>
      </c>
      <c r="BO757" s="85">
        <f t="shared" si="91"/>
        <v>8.4852813742385593E-3</v>
      </c>
      <c r="BP757" s="85">
        <f t="shared" si="92"/>
        <v>4.2426406871192797E-3</v>
      </c>
      <c r="BQ757" s="85">
        <f t="shared" si="93"/>
        <v>15.902813773621371</v>
      </c>
      <c r="BR757" s="85">
        <f t="shared" si="94"/>
        <v>23.104857527978208</v>
      </c>
      <c r="BS757" s="85">
        <f t="shared" si="95"/>
        <v>40.371271168890068</v>
      </c>
    </row>
    <row r="758" spans="1:71" x14ac:dyDescent="0.2">
      <c r="A758" s="22">
        <v>757</v>
      </c>
      <c r="B758" s="24" t="s">
        <v>26</v>
      </c>
      <c r="C758" s="16">
        <v>1643</v>
      </c>
      <c r="D758" s="16">
        <v>3</v>
      </c>
      <c r="E758" s="16">
        <v>3</v>
      </c>
      <c r="F758" s="16" t="s">
        <v>28</v>
      </c>
      <c r="G758" s="16">
        <v>1</v>
      </c>
      <c r="H758" s="16">
        <v>217</v>
      </c>
      <c r="I758" s="16">
        <v>31.3</v>
      </c>
      <c r="J758" s="17">
        <v>4.91</v>
      </c>
      <c r="K758" s="17">
        <v>3.48</v>
      </c>
      <c r="L758" s="17">
        <v>6.6</v>
      </c>
      <c r="M758" s="22">
        <v>18</v>
      </c>
      <c r="N758" s="17">
        <v>46.690909090909088</v>
      </c>
      <c r="O758" s="17">
        <v>27.245899999999999</v>
      </c>
      <c r="P758" s="17">
        <v>2.8216773753894078</v>
      </c>
      <c r="Q758" s="17">
        <v>3.1853660436137061</v>
      </c>
      <c r="R758" s="17">
        <v>1.3174668181818181</v>
      </c>
      <c r="S758" s="17">
        <v>1.4872763636363633</v>
      </c>
      <c r="T758" s="38">
        <v>3.3083018593696285</v>
      </c>
      <c r="U758" s="38">
        <v>1.4275633168572011</v>
      </c>
      <c r="V758" s="38">
        <v>0.69808910825138848</v>
      </c>
      <c r="W758" s="38">
        <v>1.4852933042371266</v>
      </c>
      <c r="X758" s="53">
        <v>2.1213203435596398E-3</v>
      </c>
      <c r="Y758" s="37">
        <v>1.7399999999999999E-2</v>
      </c>
      <c r="Z758" s="38">
        <v>1.9155552116253984</v>
      </c>
      <c r="AA758" s="55">
        <v>2.1213203435596398E-3</v>
      </c>
      <c r="AB758" s="37">
        <v>4.9790000000000001E-2</v>
      </c>
      <c r="AC758" s="38">
        <v>7.8013173669066678</v>
      </c>
      <c r="AD758" s="38">
        <v>0.14637</v>
      </c>
      <c r="AE758" s="38">
        <v>0.28683999999999998</v>
      </c>
      <c r="AF758" s="38">
        <v>1.6304938672426272</v>
      </c>
      <c r="AG758" s="38">
        <v>0.65970140883844686</v>
      </c>
      <c r="AH758" s="38">
        <v>0.17510000000000001</v>
      </c>
      <c r="AI758" s="38">
        <v>20.905798006973221</v>
      </c>
      <c r="AJ758" s="38">
        <v>0.28219</v>
      </c>
      <c r="AK758" s="38">
        <v>2.5758935172379993</v>
      </c>
      <c r="AL758" s="38">
        <v>0.35259000000000001</v>
      </c>
      <c r="AM758" s="38">
        <v>0.33834054571158073</v>
      </c>
      <c r="AN758" s="38">
        <v>0.25115999999999999</v>
      </c>
      <c r="AO758" s="38">
        <v>8.7321095155174593</v>
      </c>
      <c r="AP758" s="38">
        <v>4.2521267584271751E-2</v>
      </c>
      <c r="AQ758" s="38">
        <v>3.6847905809923719E-2</v>
      </c>
      <c r="AR758" s="38">
        <v>0.85788753660001815</v>
      </c>
      <c r="AS758" s="38">
        <v>0.73075994081136997</v>
      </c>
      <c r="AT758" s="38">
        <v>3.9103245370133473</v>
      </c>
      <c r="AU758" s="38">
        <v>3.3808522627467861</v>
      </c>
      <c r="AV758" s="38">
        <v>0.92450710628312927</v>
      </c>
      <c r="AW758" s="38">
        <v>23.346433670185593</v>
      </c>
      <c r="AX758" s="38"/>
      <c r="AY758" s="38">
        <v>0.93345999999999996</v>
      </c>
      <c r="AZ758" s="38">
        <v>0.79686999999999997</v>
      </c>
      <c r="BA758" s="38">
        <v>3.3760916184595064</v>
      </c>
      <c r="BB758" s="38">
        <v>0.12078394971806691</v>
      </c>
      <c r="BC758" s="66">
        <v>2.1213203435596398E-3</v>
      </c>
      <c r="BD758" s="38">
        <v>6.3390000000000002E-2</v>
      </c>
      <c r="BE758" s="38">
        <v>0.50180519433385873</v>
      </c>
      <c r="BF758" s="38">
        <v>2.3768178805929097</v>
      </c>
      <c r="BG758" s="38">
        <v>2.7134542946728447E-2</v>
      </c>
      <c r="BH758" s="38">
        <v>2.596E-2</v>
      </c>
      <c r="BI758" s="69">
        <v>2.1213203435596398E-3</v>
      </c>
      <c r="BJ758" s="38">
        <v>7.9030000000000003E-2</v>
      </c>
      <c r="BK758" s="38">
        <v>9.5119999999999996E-2</v>
      </c>
      <c r="BL758" s="85">
        <f t="shared" si="88"/>
        <v>2.5616032748935873</v>
      </c>
      <c r="BM758" s="85">
        <f t="shared" si="89"/>
        <v>1.29288</v>
      </c>
      <c r="BN758" s="85">
        <f t="shared" si="90"/>
        <v>1.0175632748935872</v>
      </c>
      <c r="BO758" s="85">
        <f t="shared" si="91"/>
        <v>0.65345000000000009</v>
      </c>
      <c r="BP758" s="85">
        <f t="shared" si="92"/>
        <v>0.63942999999999994</v>
      </c>
      <c r="BQ758" s="85">
        <f t="shared" si="93"/>
        <v>16.638241487590967</v>
      </c>
      <c r="BR758" s="85">
        <f t="shared" si="94"/>
        <v>23.481691524211222</v>
      </c>
      <c r="BS758" s="85">
        <f t="shared" si="95"/>
        <v>41.63084005377263</v>
      </c>
    </row>
    <row r="759" spans="1:71" x14ac:dyDescent="0.2">
      <c r="A759" s="22">
        <v>758</v>
      </c>
      <c r="B759" s="24" t="s">
        <v>26</v>
      </c>
      <c r="C759" s="16">
        <v>1665</v>
      </c>
      <c r="D759" s="16">
        <v>1</v>
      </c>
      <c r="E759" s="16">
        <v>4</v>
      </c>
      <c r="F759" s="16" t="s">
        <v>27</v>
      </c>
      <c r="G759" s="16">
        <v>1</v>
      </c>
      <c r="H759" s="16">
        <v>123</v>
      </c>
      <c r="I759" s="16">
        <v>28.4</v>
      </c>
      <c r="J759" s="17">
        <v>2.99</v>
      </c>
      <c r="K759" s="17">
        <v>1.97</v>
      </c>
      <c r="L759" s="17">
        <v>4.3</v>
      </c>
      <c r="M759" s="22">
        <v>0</v>
      </c>
      <c r="N759" s="17">
        <v>47.095454545454544</v>
      </c>
      <c r="O759" s="17">
        <v>31.402977270000001</v>
      </c>
      <c r="P759" s="17">
        <v>1.6511137921050092</v>
      </c>
      <c r="Q759" s="17">
        <v>3.1460438181642703</v>
      </c>
      <c r="R759" s="17">
        <v>0.77759954545454546</v>
      </c>
      <c r="S759" s="17">
        <v>1.4816436363636365</v>
      </c>
      <c r="T759" s="38">
        <v>1.8127338435652691</v>
      </c>
      <c r="U759" s="38">
        <v>0.87766476488344292</v>
      </c>
      <c r="V759" s="38">
        <v>0.48804755288846963</v>
      </c>
      <c r="W759" s="38">
        <v>1.2407018551967912</v>
      </c>
      <c r="X759" s="53">
        <v>2.1213203435596398E-3</v>
      </c>
      <c r="Y759" s="37">
        <v>2.7179999999999999E-2</v>
      </c>
      <c r="Z759" s="38">
        <v>2.0671171596362998</v>
      </c>
      <c r="AA759" s="55">
        <v>2.1213203435596398E-3</v>
      </c>
      <c r="AB759" s="37">
        <v>3.1690000000000003E-2</v>
      </c>
      <c r="AC759" s="38">
        <v>9.0886550546093936</v>
      </c>
      <c r="AD759" s="38">
        <v>0.10987</v>
      </c>
      <c r="AE759" s="38">
        <v>0.30052000000000001</v>
      </c>
      <c r="AF759" s="38">
        <v>2.1204173051750144</v>
      </c>
      <c r="AG759" s="38">
        <v>0.95265042299935887</v>
      </c>
      <c r="AH759" s="38">
        <v>9.1730000000000006E-2</v>
      </c>
      <c r="AI759" s="38">
        <v>24.060501854028026</v>
      </c>
      <c r="AJ759" s="38">
        <v>0.13891999999999999</v>
      </c>
      <c r="AK759" s="38">
        <v>2.4827861632859589</v>
      </c>
      <c r="AL759" s="38">
        <v>0.39683000000000002</v>
      </c>
      <c r="AM759" s="38">
        <v>0.35750345377906551</v>
      </c>
      <c r="AN759" s="38">
        <v>0.23851</v>
      </c>
      <c r="AO759" s="38">
        <v>6.2076530167997896</v>
      </c>
      <c r="AP759" s="38">
        <v>4.5668455694911313E-2</v>
      </c>
      <c r="AQ759" s="38">
        <v>6.1261374775216926E-2</v>
      </c>
      <c r="AR759" s="38">
        <v>1.7934564519805751</v>
      </c>
      <c r="AS759" s="38">
        <v>1.4000064899226499</v>
      </c>
      <c r="AT759" s="38">
        <v>8.1407533361331499</v>
      </c>
      <c r="AU759" s="38">
        <v>1.3454078983721907</v>
      </c>
      <c r="AV759" s="38">
        <v>0.82684350920776106</v>
      </c>
      <c r="AW759" s="38">
        <v>19.174011666688749</v>
      </c>
      <c r="AX759" s="38"/>
      <c r="AY759" s="38">
        <v>1.61266</v>
      </c>
      <c r="AZ759" s="38">
        <v>0.50917000000000001</v>
      </c>
      <c r="BA759" s="38">
        <v>4.1604460231112448</v>
      </c>
      <c r="BB759" s="38">
        <v>7.3966417775719814E-2</v>
      </c>
      <c r="BC759" s="66">
        <v>2.1213203435596398E-3</v>
      </c>
      <c r="BD759" s="38">
        <v>0.10705000000000001</v>
      </c>
      <c r="BE759" s="38">
        <v>0.50393484103848996</v>
      </c>
      <c r="BF759" s="38">
        <v>1.2519346990894662</v>
      </c>
      <c r="BG759" s="38">
        <v>7.0245323479971616E-2</v>
      </c>
      <c r="BH759" s="38">
        <v>3.2340000000000001E-2</v>
      </c>
      <c r="BI759" s="69">
        <v>2.1213203435596398E-3</v>
      </c>
      <c r="BJ759" s="38">
        <v>0.10202</v>
      </c>
      <c r="BK759" s="38">
        <v>8.5250000000000006E-2</v>
      </c>
      <c r="BL759" s="85">
        <f t="shared" si="88"/>
        <v>2.6475251971219835</v>
      </c>
      <c r="BM759" s="85">
        <f t="shared" si="89"/>
        <v>1.0695600000000001</v>
      </c>
      <c r="BN759" s="85">
        <f t="shared" si="90"/>
        <v>1.3394551971219839</v>
      </c>
      <c r="BO759" s="85">
        <f t="shared" si="91"/>
        <v>0.37220999999999999</v>
      </c>
      <c r="BP759" s="85">
        <f t="shared" si="92"/>
        <v>0.69735000000000003</v>
      </c>
      <c r="BQ759" s="85">
        <f t="shared" si="93"/>
        <v>15.577041551123225</v>
      </c>
      <c r="BR759" s="85">
        <f t="shared" si="94"/>
        <v>26.543288017313984</v>
      </c>
      <c r="BS759" s="85">
        <f t="shared" si="95"/>
        <v>41.300669127957228</v>
      </c>
    </row>
    <row r="760" spans="1:71" x14ac:dyDescent="0.2">
      <c r="A760" s="22">
        <v>759</v>
      </c>
      <c r="B760" s="24" t="s">
        <v>26</v>
      </c>
      <c r="C760" s="16">
        <v>1665</v>
      </c>
      <c r="D760" s="16">
        <v>1</v>
      </c>
      <c r="E760" s="16">
        <v>4</v>
      </c>
      <c r="F760" s="16" t="s">
        <v>27</v>
      </c>
      <c r="G760" s="16">
        <v>1</v>
      </c>
      <c r="H760" s="16">
        <v>126</v>
      </c>
      <c r="I760" s="16">
        <v>28.4</v>
      </c>
      <c r="J760" s="17">
        <v>2.99</v>
      </c>
      <c r="K760" s="17">
        <v>1.97</v>
      </c>
      <c r="L760" s="17">
        <v>4.3</v>
      </c>
      <c r="M760" s="22">
        <v>3</v>
      </c>
      <c r="N760" s="17">
        <v>51.099999999999994</v>
      </c>
      <c r="O760" s="17">
        <v>28.37740909</v>
      </c>
      <c r="P760" s="17"/>
      <c r="Q760" s="17">
        <v>3.1649999999999996</v>
      </c>
      <c r="R760" s="17"/>
      <c r="S760" s="17">
        <v>1.6173149999999998</v>
      </c>
      <c r="T760" s="38">
        <v>2.3241059284318135</v>
      </c>
      <c r="U760" s="38">
        <v>1.1246922713326861</v>
      </c>
      <c r="V760" s="38">
        <v>0.59217712223558505</v>
      </c>
      <c r="W760" s="38">
        <v>1.4830018659732918</v>
      </c>
      <c r="X760" s="53">
        <v>2.1213203435596398E-3</v>
      </c>
      <c r="Y760" s="37">
        <v>2.8649999999999998E-2</v>
      </c>
      <c r="Z760" s="38">
        <v>2.2089640251343039</v>
      </c>
      <c r="AA760" s="55">
        <v>2.1213203435596398E-3</v>
      </c>
      <c r="AB760" s="37">
        <v>4.3839999999999997E-2</v>
      </c>
      <c r="AC760" s="38">
        <v>10.153615222086424</v>
      </c>
      <c r="AD760" s="38">
        <v>0.14971999999999999</v>
      </c>
      <c r="AE760" s="38">
        <v>0.44185999999999998</v>
      </c>
      <c r="AF760" s="38">
        <v>2.0103881525741212</v>
      </c>
      <c r="AG760" s="38">
        <v>0.9077460916564839</v>
      </c>
      <c r="AH760" s="38">
        <v>0.1182</v>
      </c>
      <c r="AI760" s="38">
        <v>28.069483861197376</v>
      </c>
      <c r="AJ760" s="38">
        <v>9.3160000000000007E-2</v>
      </c>
      <c r="AK760" s="38">
        <v>2.4143199544554776</v>
      </c>
      <c r="AL760" s="38">
        <v>0.48897000000000002</v>
      </c>
      <c r="AM760" s="38">
        <v>0.36941151215620427</v>
      </c>
      <c r="AN760" s="38">
        <v>0.24987999999999999</v>
      </c>
      <c r="AO760" s="38">
        <v>7.2957912119754038</v>
      </c>
      <c r="AP760" s="38">
        <v>3.3012318553597972E-2</v>
      </c>
      <c r="AQ760" s="38">
        <v>3.2265345727083998E-2</v>
      </c>
      <c r="AR760" s="38">
        <v>0.98213151343552807</v>
      </c>
      <c r="AS760" s="38">
        <v>0.79557747525011346</v>
      </c>
      <c r="AT760" s="38">
        <v>4.8067284245504691</v>
      </c>
      <c r="AU760" s="38">
        <v>0.86559793193186907</v>
      </c>
      <c r="AV760" s="38">
        <v>0.59913041253899824</v>
      </c>
      <c r="AW760" s="38">
        <v>20.309550890492147</v>
      </c>
      <c r="AX760" s="38"/>
      <c r="AY760" s="38">
        <v>1.0645500000000001</v>
      </c>
      <c r="AZ760" s="38">
        <v>0.33046999999999999</v>
      </c>
      <c r="BA760" s="38">
        <v>3.534341635648492</v>
      </c>
      <c r="BB760" s="38">
        <v>0.10844685619667772</v>
      </c>
      <c r="BC760" s="66">
        <v>2.1213203435596398E-3</v>
      </c>
      <c r="BD760" s="38">
        <v>8.0570000000000003E-2</v>
      </c>
      <c r="BE760" s="38">
        <v>0.50708780606783987</v>
      </c>
      <c r="BF760" s="38">
        <v>0.84646503174823229</v>
      </c>
      <c r="BG760" s="38">
        <v>3.9121109161735307E-2</v>
      </c>
      <c r="BH760" s="38">
        <v>2.9499999999999998E-2</v>
      </c>
      <c r="BI760" s="69">
        <v>2.1213203435596398E-3</v>
      </c>
      <c r="BJ760" s="38">
        <v>8.3479999999999999E-2</v>
      </c>
      <c r="BK760" s="38">
        <v>0.10195</v>
      </c>
      <c r="BL760" s="85">
        <f t="shared" si="88"/>
        <v>2.893558924156248</v>
      </c>
      <c r="BM760" s="85">
        <f t="shared" si="89"/>
        <v>1.33575</v>
      </c>
      <c r="BN760" s="85">
        <f t="shared" si="90"/>
        <v>1.307928924156248</v>
      </c>
      <c r="BO760" s="85">
        <f t="shared" si="91"/>
        <v>0.40492</v>
      </c>
      <c r="BP760" s="85">
        <f t="shared" si="92"/>
        <v>0.93083000000000005</v>
      </c>
      <c r="BQ760" s="85">
        <f t="shared" si="93"/>
        <v>17.888677755537664</v>
      </c>
      <c r="BR760" s="85">
        <f t="shared" si="94"/>
        <v>30.483803815652855</v>
      </c>
      <c r="BS760" s="85">
        <f t="shared" si="95"/>
        <v>35.154219391989905</v>
      </c>
    </row>
    <row r="761" spans="1:71" x14ac:dyDescent="0.2">
      <c r="A761" s="22">
        <v>760</v>
      </c>
      <c r="B761" s="24" t="s">
        <v>26</v>
      </c>
      <c r="C761" s="16">
        <v>1665</v>
      </c>
      <c r="D761" s="16">
        <v>1</v>
      </c>
      <c r="E761" s="16">
        <v>4</v>
      </c>
      <c r="F761" s="16" t="s">
        <v>27</v>
      </c>
      <c r="G761" s="16">
        <v>1</v>
      </c>
      <c r="H761" s="16">
        <v>129</v>
      </c>
      <c r="I761" s="16">
        <v>28.4</v>
      </c>
      <c r="J761" s="17">
        <v>2.99</v>
      </c>
      <c r="K761" s="17">
        <v>1.97</v>
      </c>
      <c r="L761" s="17">
        <v>4.3</v>
      </c>
      <c r="M761" s="22">
        <v>6</v>
      </c>
      <c r="N761" s="17">
        <v>49.699999999999996</v>
      </c>
      <c r="O761" s="17">
        <v>30.429109090000001</v>
      </c>
      <c r="P761" s="17">
        <v>1.8328269617706239</v>
      </c>
      <c r="Q761" s="17">
        <v>3.2793561368209252</v>
      </c>
      <c r="R761" s="17">
        <v>0.91091499999999992</v>
      </c>
      <c r="S761" s="17">
        <v>1.6298399999999997</v>
      </c>
      <c r="T761" s="38">
        <v>2.2137003345613113</v>
      </c>
      <c r="U761" s="38">
        <v>0.98997869680397843</v>
      </c>
      <c r="V761" s="38">
        <v>0.51420072893993307</v>
      </c>
      <c r="W761" s="38">
        <v>1.2158255207350628</v>
      </c>
      <c r="X761" s="53">
        <v>2.1213203435596398E-3</v>
      </c>
      <c r="Y761" s="37">
        <v>2.6190000000000001E-2</v>
      </c>
      <c r="Z761" s="38">
        <v>1.9510038962005292</v>
      </c>
      <c r="AA761" s="55">
        <v>2.1213203435596398E-3</v>
      </c>
      <c r="AB761" s="37">
        <v>4.6670000000000003E-2</v>
      </c>
      <c r="AC761" s="38">
        <v>9.1055619803477086</v>
      </c>
      <c r="AD761" s="38">
        <v>0.15562999999999999</v>
      </c>
      <c r="AE761" s="38">
        <v>0.35519000000000001</v>
      </c>
      <c r="AF761" s="38">
        <v>2.0109278813566256</v>
      </c>
      <c r="AG761" s="38">
        <v>1.0526658629025152</v>
      </c>
      <c r="AH761" s="38">
        <v>0.13725999999999999</v>
      </c>
      <c r="AI761" s="38">
        <v>26.452503004667228</v>
      </c>
      <c r="AJ761" s="38">
        <v>9.5299999999999996E-2</v>
      </c>
      <c r="AK761" s="38">
        <v>2.5079173256260172</v>
      </c>
      <c r="AL761" s="38">
        <v>0.38653999999999999</v>
      </c>
      <c r="AM761" s="38">
        <v>0.43671430473495876</v>
      </c>
      <c r="AN761" s="38">
        <v>0.31845000000000001</v>
      </c>
      <c r="AO761" s="38">
        <v>7.3988961977551959</v>
      </c>
      <c r="AP761" s="38">
        <v>3.5354369888852717E-2</v>
      </c>
      <c r="AQ761" s="38">
        <v>3.1264183100392438E-2</v>
      </c>
      <c r="AR761" s="38">
        <v>0.82928488558992131</v>
      </c>
      <c r="AS761" s="38">
        <v>0.64849377183595247</v>
      </c>
      <c r="AT761" s="38">
        <v>3.4665586319839239</v>
      </c>
      <c r="AU761" s="38">
        <v>0.87039272012515467</v>
      </c>
      <c r="AV761" s="38">
        <v>0.64666727512281563</v>
      </c>
      <c r="AW761" s="38">
        <v>24.044284478564421</v>
      </c>
      <c r="AX761" s="38"/>
      <c r="AY761" s="38">
        <v>1.4283999999999999</v>
      </c>
      <c r="AZ761" s="38">
        <v>0.33599000000000001</v>
      </c>
      <c r="BA761" s="38">
        <v>3.8116100690960781</v>
      </c>
      <c r="BB761" s="38">
        <v>9.4441777824648951E-2</v>
      </c>
      <c r="BC761" s="66">
        <v>2.1213203435596398E-3</v>
      </c>
      <c r="BD761" s="38">
        <v>7.8420000000000004E-2</v>
      </c>
      <c r="BE761" s="38">
        <v>0.56172890582497736</v>
      </c>
      <c r="BF761" s="38">
        <v>0.85881546704698797</v>
      </c>
      <c r="BG761" s="38">
        <v>2.3110806506712159E-2</v>
      </c>
      <c r="BH761" s="38">
        <v>3.2239999999999998E-2</v>
      </c>
      <c r="BI761" s="69">
        <v>2.1213203435596398E-3</v>
      </c>
      <c r="BJ761" s="38">
        <v>9.9790000000000004E-2</v>
      </c>
      <c r="BK761" s="38">
        <v>0.11133999999999999</v>
      </c>
      <c r="BL761" s="85">
        <f t="shared" si="88"/>
        <v>3.0127314879810334</v>
      </c>
      <c r="BM761" s="85">
        <f t="shared" si="89"/>
        <v>1.17659</v>
      </c>
      <c r="BN761" s="85">
        <f t="shared" si="90"/>
        <v>1.5176914879810335</v>
      </c>
      <c r="BO761" s="85">
        <f t="shared" si="91"/>
        <v>0.43485999999999997</v>
      </c>
      <c r="BP761" s="85">
        <f t="shared" si="92"/>
        <v>0.74173</v>
      </c>
      <c r="BQ761" s="85">
        <f t="shared" si="93"/>
        <v>15.992392477932082</v>
      </c>
      <c r="BR761" s="85">
        <f t="shared" si="94"/>
        <v>28.960420330293246</v>
      </c>
      <c r="BS761" s="85">
        <f t="shared" si="95"/>
        <v>38.012429983197968</v>
      </c>
    </row>
    <row r="762" spans="1:71" x14ac:dyDescent="0.2">
      <c r="A762" s="22">
        <v>761</v>
      </c>
      <c r="B762" s="24" t="s">
        <v>26</v>
      </c>
      <c r="C762" s="16">
        <v>1665</v>
      </c>
      <c r="D762" s="16">
        <v>1</v>
      </c>
      <c r="E762" s="16">
        <v>4</v>
      </c>
      <c r="F762" s="16" t="s">
        <v>27</v>
      </c>
      <c r="G762" s="16">
        <v>1</v>
      </c>
      <c r="H762" s="16">
        <v>132</v>
      </c>
      <c r="I762" s="16">
        <v>28.4</v>
      </c>
      <c r="J762" s="17">
        <v>2.99</v>
      </c>
      <c r="K762" s="17">
        <v>1.97</v>
      </c>
      <c r="L762" s="17">
        <v>4.3</v>
      </c>
      <c r="M762" s="22">
        <v>9</v>
      </c>
      <c r="N762" s="17">
        <v>51.5</v>
      </c>
      <c r="O762" s="17">
        <v>27.391527270000001</v>
      </c>
      <c r="P762" s="17">
        <v>2.060233009708738</v>
      </c>
      <c r="Q762" s="17">
        <v>3.2498834951456312</v>
      </c>
      <c r="R762" s="17">
        <v>1.0610200000000001</v>
      </c>
      <c r="S762" s="17">
        <v>1.6736900000000001</v>
      </c>
      <c r="T762" s="38">
        <v>2.2791297140708879</v>
      </c>
      <c r="U762" s="38">
        <v>1.0095653920746408</v>
      </c>
      <c r="V762" s="38">
        <v>0.53386299509294632</v>
      </c>
      <c r="W762" s="38">
        <v>1.319900036497698</v>
      </c>
      <c r="X762" s="53">
        <v>2.1213203435596398E-3</v>
      </c>
      <c r="Y762" s="37">
        <v>3.5159999999999997E-2</v>
      </c>
      <c r="Z762" s="38">
        <v>2.1733477002360302</v>
      </c>
      <c r="AA762" s="55">
        <v>2.1213203435596398E-3</v>
      </c>
      <c r="AB762" s="37">
        <v>3.8260000000000002E-2</v>
      </c>
      <c r="AC762" s="38">
        <v>9.8812068710515923</v>
      </c>
      <c r="AD762" s="38">
        <v>0.13677</v>
      </c>
      <c r="AE762" s="38">
        <v>0.38346000000000002</v>
      </c>
      <c r="AF762" s="38">
        <v>1.9870680270041807</v>
      </c>
      <c r="AG762" s="38">
        <v>1.2145138055206302</v>
      </c>
      <c r="AH762" s="38">
        <v>0.14332</v>
      </c>
      <c r="AI762" s="38">
        <v>26.616507895288777</v>
      </c>
      <c r="AJ762" s="38">
        <v>7.6939999999999995E-2</v>
      </c>
      <c r="AK762" s="38">
        <v>2.2168732737974359</v>
      </c>
      <c r="AL762" s="38">
        <v>0.41565000000000002</v>
      </c>
      <c r="AM762" s="38">
        <v>0.48580549175300652</v>
      </c>
      <c r="AN762" s="38">
        <v>0.29648000000000002</v>
      </c>
      <c r="AO762" s="38">
        <v>8.0736181248635273</v>
      </c>
      <c r="AP762" s="38">
        <v>2.7303963658812946E-2</v>
      </c>
      <c r="AQ762" s="38">
        <v>3.0138217973911915E-2</v>
      </c>
      <c r="AR762" s="38">
        <v>0.89997280854786221</v>
      </c>
      <c r="AS762" s="38">
        <v>0.62026490923893485</v>
      </c>
      <c r="AT762" s="38">
        <v>3.8752409821733926</v>
      </c>
      <c r="AU762" s="38">
        <v>0.63728014147992296</v>
      </c>
      <c r="AV762" s="38">
        <v>0.65346062758701173</v>
      </c>
      <c r="AW762" s="38">
        <v>22.435617436059594</v>
      </c>
      <c r="AX762" s="38"/>
      <c r="AY762" s="38">
        <v>1.50834</v>
      </c>
      <c r="AZ762" s="38">
        <v>0.30895</v>
      </c>
      <c r="BA762" s="38">
        <v>3.5659302458593443</v>
      </c>
      <c r="BB762" s="38">
        <v>0.12502620520112412</v>
      </c>
      <c r="BC762" s="66">
        <v>2.1213203435596398E-3</v>
      </c>
      <c r="BD762" s="38">
        <v>8.2540000000000002E-2</v>
      </c>
      <c r="BE762" s="38">
        <v>0.51625778084178064</v>
      </c>
      <c r="BF762" s="38">
        <v>0.70350333073192517</v>
      </c>
      <c r="BG762" s="38">
        <v>2.9590403100791675E-2</v>
      </c>
      <c r="BH762" s="38">
        <v>3.7039999999999997E-2</v>
      </c>
      <c r="BI762" s="69">
        <v>2.1213203435596398E-3</v>
      </c>
      <c r="BJ762" s="38">
        <v>0.11029</v>
      </c>
      <c r="BK762" s="38">
        <v>0.12171</v>
      </c>
      <c r="BL762" s="85">
        <f t="shared" si="88"/>
        <v>3.2284806176171958</v>
      </c>
      <c r="BM762" s="85">
        <f t="shared" si="89"/>
        <v>1.1944000000000001</v>
      </c>
      <c r="BN762" s="85">
        <f t="shared" si="90"/>
        <v>1.7376006176171963</v>
      </c>
      <c r="BO762" s="85">
        <f t="shared" si="91"/>
        <v>0.39529000000000003</v>
      </c>
      <c r="BP762" s="85">
        <f t="shared" si="92"/>
        <v>0.79910999999999999</v>
      </c>
      <c r="BQ762" s="85">
        <f t="shared" si="93"/>
        <v>17.199134029367357</v>
      </c>
      <c r="BR762" s="85">
        <f t="shared" si="94"/>
        <v>28.833381169086213</v>
      </c>
      <c r="BS762" s="85">
        <f t="shared" si="95"/>
        <v>36.292699693141536</v>
      </c>
    </row>
    <row r="763" spans="1:71" x14ac:dyDescent="0.2">
      <c r="A763" s="22">
        <v>762</v>
      </c>
      <c r="B763" s="24" t="s">
        <v>26</v>
      </c>
      <c r="C763" s="16">
        <v>1665</v>
      </c>
      <c r="D763" s="16">
        <v>1</v>
      </c>
      <c r="E763" s="16">
        <v>4</v>
      </c>
      <c r="F763" s="16" t="s">
        <v>27</v>
      </c>
      <c r="G763" s="16">
        <v>1</v>
      </c>
      <c r="H763" s="16">
        <v>135</v>
      </c>
      <c r="I763" s="16">
        <v>28.4</v>
      </c>
      <c r="J763" s="17">
        <v>2.99</v>
      </c>
      <c r="K763" s="17">
        <v>1.97</v>
      </c>
      <c r="L763" s="17">
        <v>4.3</v>
      </c>
      <c r="M763" s="22">
        <v>12</v>
      </c>
      <c r="N763" s="17"/>
      <c r="O763" s="17">
        <v>28.643863639999999</v>
      </c>
      <c r="P763" s="17"/>
      <c r="Q763" s="17"/>
      <c r="R763" s="17"/>
      <c r="S763" s="17"/>
      <c r="T763" s="38">
        <v>2.243358302288792</v>
      </c>
      <c r="U763" s="38">
        <v>1.0420682654545721</v>
      </c>
      <c r="V763" s="38">
        <v>0.57353207410103801</v>
      </c>
      <c r="W763" s="38">
        <v>1.437574105790393</v>
      </c>
      <c r="X763" s="53">
        <v>2.1213203435596398E-3</v>
      </c>
      <c r="Y763" s="37">
        <v>3.968E-2</v>
      </c>
      <c r="Z763" s="38">
        <v>2.3447203739359184</v>
      </c>
      <c r="AA763" s="55">
        <v>2.1213203435596398E-3</v>
      </c>
      <c r="AB763" s="37">
        <v>5.2409999999999998E-2</v>
      </c>
      <c r="AC763" s="38">
        <v>10.07598474207103</v>
      </c>
      <c r="AD763" s="38">
        <v>0.14699000000000001</v>
      </c>
      <c r="AE763" s="38">
        <v>0.40754000000000001</v>
      </c>
      <c r="AF763" s="38">
        <v>2.2891547750520611</v>
      </c>
      <c r="AG763" s="38">
        <v>1.2342997697729774</v>
      </c>
      <c r="AH763" s="38">
        <v>0.13753000000000001</v>
      </c>
      <c r="AI763" s="38">
        <v>26.16080939172738</v>
      </c>
      <c r="AJ763" s="38">
        <v>7.7229999999999993E-2</v>
      </c>
      <c r="AK763" s="38">
        <v>2.4429769628803255</v>
      </c>
      <c r="AL763" s="38">
        <v>0.40769</v>
      </c>
      <c r="AM763" s="38">
        <v>0.46812234231074967</v>
      </c>
      <c r="AN763" s="38">
        <v>0.27250000000000002</v>
      </c>
      <c r="AO763" s="38">
        <v>7.2103482186103154</v>
      </c>
      <c r="AP763" s="38">
        <v>3.4557779446035004E-2</v>
      </c>
      <c r="AQ763" s="38">
        <v>3.1860681555524697E-2</v>
      </c>
      <c r="AR763" s="38">
        <v>0.75279769410834885</v>
      </c>
      <c r="AS763" s="38">
        <v>0.56520459416191438</v>
      </c>
      <c r="AT763" s="38">
        <v>3.4833204310807573</v>
      </c>
      <c r="AU763" s="38">
        <v>0.61405207136379014</v>
      </c>
      <c r="AV763" s="38">
        <v>0.65468655665297248</v>
      </c>
      <c r="AW763" s="38">
        <v>22.344873915419555</v>
      </c>
      <c r="AX763" s="38"/>
      <c r="AY763" s="38">
        <v>1.4692000000000001</v>
      </c>
      <c r="AZ763" s="38">
        <v>0.31235000000000002</v>
      </c>
      <c r="BA763" s="38">
        <v>3.4104379563580913</v>
      </c>
      <c r="BB763" s="38">
        <v>8.8524684800670703E-2</v>
      </c>
      <c r="BC763" s="66">
        <v>2.1213203435596398E-3</v>
      </c>
      <c r="BD763" s="38">
        <v>8.7679999999999994E-2</v>
      </c>
      <c r="BE763" s="38">
        <v>0.50837721454619333</v>
      </c>
      <c r="BF763" s="38">
        <v>0.76363715037456792</v>
      </c>
      <c r="BG763" s="38">
        <v>2.7245350447101364E-2</v>
      </c>
      <c r="BH763" s="38">
        <v>2.8850000000000001E-2</v>
      </c>
      <c r="BI763" s="69">
        <v>2.1213203435596398E-3</v>
      </c>
      <c r="BJ763" s="38">
        <v>0.13377</v>
      </c>
      <c r="BK763" s="38">
        <v>0.11992999999999999</v>
      </c>
      <c r="BL763" s="85">
        <f t="shared" si="88"/>
        <v>3.2461134324272871</v>
      </c>
      <c r="BM763" s="85">
        <f t="shared" si="89"/>
        <v>1.22939</v>
      </c>
      <c r="BN763" s="85">
        <f t="shared" si="90"/>
        <v>1.7442234324272867</v>
      </c>
      <c r="BO763" s="85">
        <f t="shared" si="91"/>
        <v>0.41416000000000008</v>
      </c>
      <c r="BP763" s="85">
        <f t="shared" si="92"/>
        <v>0.81523000000000001</v>
      </c>
      <c r="BQ763" s="85">
        <f t="shared" si="93"/>
        <v>17.719359183985304</v>
      </c>
      <c r="BR763" s="85">
        <f t="shared" si="94"/>
        <v>28.603786354607706</v>
      </c>
      <c r="BS763" s="85">
        <f t="shared" si="95"/>
        <v>35.435598721002641</v>
      </c>
    </row>
    <row r="764" spans="1:71" x14ac:dyDescent="0.2">
      <c r="A764" s="22">
        <v>763</v>
      </c>
      <c r="B764" s="24" t="s">
        <v>26</v>
      </c>
      <c r="C764" s="16">
        <v>1665</v>
      </c>
      <c r="D764" s="16">
        <v>1</v>
      </c>
      <c r="E764" s="16">
        <v>4</v>
      </c>
      <c r="F764" s="16" t="s">
        <v>27</v>
      </c>
      <c r="G764" s="16">
        <v>1</v>
      </c>
      <c r="H764" s="16">
        <v>138</v>
      </c>
      <c r="I764" s="16">
        <v>28.4</v>
      </c>
      <c r="J764" s="17">
        <v>2.99</v>
      </c>
      <c r="K764" s="17">
        <v>1.97</v>
      </c>
      <c r="L764" s="17">
        <v>4.3</v>
      </c>
      <c r="M764" s="22">
        <v>15</v>
      </c>
      <c r="N764" s="17">
        <v>51.095454545454537</v>
      </c>
      <c r="O764" s="17">
        <v>28.626981820000001</v>
      </c>
      <c r="P764" s="17">
        <v>2.1793924028111378</v>
      </c>
      <c r="Q764" s="17">
        <v>3.2796486077751088</v>
      </c>
      <c r="R764" s="17">
        <v>1.1135704545454543</v>
      </c>
      <c r="S764" s="17">
        <v>1.6757513636363632</v>
      </c>
      <c r="T764" s="38">
        <v>2.2050957781318354</v>
      </c>
      <c r="U764" s="38">
        <v>1.0475016051468637</v>
      </c>
      <c r="V764" s="38">
        <v>0.58108043152980415</v>
      </c>
      <c r="W764" s="38">
        <v>1.4304944926381917</v>
      </c>
      <c r="X764" s="53">
        <v>2.1213203435596398E-3</v>
      </c>
      <c r="Y764" s="37">
        <v>3.3849999999999998E-2</v>
      </c>
      <c r="Z764" s="38">
        <v>2.300124149558056</v>
      </c>
      <c r="AA764" s="55">
        <v>2.1213203435596398E-3</v>
      </c>
      <c r="AB764" s="37">
        <v>4.9000000000000002E-2</v>
      </c>
      <c r="AC764" s="38">
        <v>9.9734992477703752</v>
      </c>
      <c r="AD764" s="38">
        <v>0.14166999999999999</v>
      </c>
      <c r="AE764" s="38">
        <v>0.39965000000000001</v>
      </c>
      <c r="AF764" s="38">
        <v>2.3342138206706129</v>
      </c>
      <c r="AG764" s="38">
        <v>1.1458899683240711</v>
      </c>
      <c r="AH764" s="38">
        <v>0.13582</v>
      </c>
      <c r="AI764" s="38">
        <v>25.992318844372598</v>
      </c>
      <c r="AJ764" s="38">
        <v>7.7630000000000005E-2</v>
      </c>
      <c r="AK764" s="38">
        <v>2.5738350824750871</v>
      </c>
      <c r="AL764" s="38">
        <v>0.41148000000000001</v>
      </c>
      <c r="AM764" s="38">
        <v>0.45614206284187037</v>
      </c>
      <c r="AN764" s="38">
        <v>0.27029999999999998</v>
      </c>
      <c r="AO764" s="38">
        <v>7.3640599346311371</v>
      </c>
      <c r="AP764" s="38">
        <v>3.3836673242295404E-2</v>
      </c>
      <c r="AQ764" s="38">
        <v>3.0730610294064042E-2</v>
      </c>
      <c r="AR764" s="38">
        <v>0.94544673565477388</v>
      </c>
      <c r="AS764" s="38">
        <v>0.54211475538021803</v>
      </c>
      <c r="AT764" s="38">
        <v>4.0356881757435836</v>
      </c>
      <c r="AU764" s="38">
        <v>0.66433833239312223</v>
      </c>
      <c r="AV764" s="38">
        <v>0.65445716963906131</v>
      </c>
      <c r="AW764" s="38">
        <v>22.470501792684967</v>
      </c>
      <c r="AX764" s="38"/>
      <c r="AY764" s="38">
        <v>1.4838800000000001</v>
      </c>
      <c r="AZ764" s="38">
        <v>0.32569999999999999</v>
      </c>
      <c r="BA764" s="38">
        <v>3.4596237615891869</v>
      </c>
      <c r="BB764" s="38">
        <v>9.1969867333962327E-2</v>
      </c>
      <c r="BC764" s="66">
        <v>2.1213203435596398E-3</v>
      </c>
      <c r="BD764" s="38">
        <v>8.3640000000000006E-2</v>
      </c>
      <c r="BE764" s="38">
        <v>0.52319833502015278</v>
      </c>
      <c r="BF764" s="38">
        <v>0.78706394416610626</v>
      </c>
      <c r="BG764" s="38">
        <v>2.3847477763033694E-2</v>
      </c>
      <c r="BH764" s="38">
        <v>2.7890000000000002E-2</v>
      </c>
      <c r="BI764" s="69">
        <v>2.1213203435596398E-3</v>
      </c>
      <c r="BJ764" s="38">
        <v>0.13419</v>
      </c>
      <c r="BK764" s="38">
        <v>0.11916</v>
      </c>
      <c r="BL764" s="85">
        <f t="shared" si="88"/>
        <v>3.1235533515095009</v>
      </c>
      <c r="BM764" s="85">
        <f t="shared" si="89"/>
        <v>1.2152499999999999</v>
      </c>
      <c r="BN764" s="85">
        <f t="shared" si="90"/>
        <v>1.6380033515095012</v>
      </c>
      <c r="BO764" s="85">
        <f t="shared" si="91"/>
        <v>0.40412000000000003</v>
      </c>
      <c r="BP764" s="85">
        <f t="shared" si="92"/>
        <v>0.81113000000000002</v>
      </c>
      <c r="BQ764" s="85">
        <f t="shared" si="93"/>
        <v>17.539917025118687</v>
      </c>
      <c r="BR764" s="85">
        <f t="shared" si="94"/>
        <v>28.566153926847683</v>
      </c>
      <c r="BS764" s="85">
        <f t="shared" si="95"/>
        <v>36.441520271591656</v>
      </c>
    </row>
    <row r="765" spans="1:71" x14ac:dyDescent="0.2">
      <c r="A765" s="22">
        <v>764</v>
      </c>
      <c r="B765" s="24" t="s">
        <v>26</v>
      </c>
      <c r="C765" s="16">
        <v>1665</v>
      </c>
      <c r="D765" s="16">
        <v>1</v>
      </c>
      <c r="E765" s="16">
        <v>4</v>
      </c>
      <c r="F765" s="16" t="s">
        <v>27</v>
      </c>
      <c r="G765" s="16">
        <v>1</v>
      </c>
      <c r="H765" s="16">
        <v>141</v>
      </c>
      <c r="I765" s="16">
        <v>28.4</v>
      </c>
      <c r="J765" s="17">
        <v>2.99</v>
      </c>
      <c r="K765" s="17">
        <v>1.97</v>
      </c>
      <c r="L765" s="17">
        <v>4.3</v>
      </c>
      <c r="M765" s="22">
        <v>18</v>
      </c>
      <c r="N765" s="17">
        <v>52.463636363636361</v>
      </c>
      <c r="O765" s="17">
        <v>31.025890910000001</v>
      </c>
      <c r="P765" s="17">
        <v>2.08</v>
      </c>
      <c r="Q765" s="17">
        <v>3.1548891006757929</v>
      </c>
      <c r="R765" s="17">
        <v>1.0912436363636364</v>
      </c>
      <c r="S765" s="17">
        <v>1.6551695454545454</v>
      </c>
      <c r="T765" s="38">
        <v>2.8547309598009507</v>
      </c>
      <c r="U765" s="38">
        <v>1.2930798759528874</v>
      </c>
      <c r="V765" s="38">
        <v>0.68251862761081217</v>
      </c>
      <c r="W765" s="38">
        <v>1.599949658545859</v>
      </c>
      <c r="X765" s="53">
        <v>2.1213203435596398E-3</v>
      </c>
      <c r="Y765" s="37">
        <v>2.4150000000000001E-2</v>
      </c>
      <c r="Z765" s="38">
        <v>2.3283344580628342</v>
      </c>
      <c r="AA765" s="55">
        <v>2.1213203435596398E-3</v>
      </c>
      <c r="AB765" s="37">
        <v>4.938E-2</v>
      </c>
      <c r="AC765" s="38">
        <v>10.440917683501199</v>
      </c>
      <c r="AD765" s="38">
        <v>0.16918</v>
      </c>
      <c r="AE765" s="38">
        <v>0.42721999999999999</v>
      </c>
      <c r="AF765" s="38">
        <v>2.1454546896623552</v>
      </c>
      <c r="AG765" s="38">
        <v>0.94048217193505845</v>
      </c>
      <c r="AH765" s="38">
        <v>0.20136000000000001</v>
      </c>
      <c r="AI765" s="38">
        <v>26.311286881249856</v>
      </c>
      <c r="AJ765" s="38">
        <v>6.5500000000000003E-2</v>
      </c>
      <c r="AK765" s="38">
        <v>2.1159195930167862</v>
      </c>
      <c r="AL765" s="38">
        <v>0.49087999999999998</v>
      </c>
      <c r="AM765" s="38">
        <v>0.44668947834261219</v>
      </c>
      <c r="AN765" s="38">
        <v>0.30342000000000002</v>
      </c>
      <c r="AO765" s="38">
        <v>8.2396166169182763</v>
      </c>
      <c r="AP765" s="38">
        <v>2.6617487317190189E-2</v>
      </c>
      <c r="AQ765" s="38">
        <v>2.3379702912230599E-2</v>
      </c>
      <c r="AR765" s="38">
        <v>0.60642252150681974</v>
      </c>
      <c r="AS765" s="38">
        <v>0.42884696069391653</v>
      </c>
      <c r="AT765" s="38">
        <v>2.2297123117605153</v>
      </c>
      <c r="AU765" s="38">
        <v>0.70762503047497449</v>
      </c>
      <c r="AV765" s="38">
        <v>0.56083258407937364</v>
      </c>
      <c r="AW765" s="38">
        <v>23.669566769213112</v>
      </c>
      <c r="AX765" s="38"/>
      <c r="AY765" s="38">
        <v>1.05888</v>
      </c>
      <c r="AZ765" s="38">
        <v>0.33843000000000001</v>
      </c>
      <c r="BA765" s="38">
        <v>3.2410195085675513</v>
      </c>
      <c r="BB765" s="38">
        <v>0.13224524690897355</v>
      </c>
      <c r="BC765" s="66">
        <v>2.1213203435596398E-3</v>
      </c>
      <c r="BD765" s="38">
        <v>0.13464999999999999</v>
      </c>
      <c r="BE765" s="38">
        <v>0.39919057943138947</v>
      </c>
      <c r="BF765" s="38">
        <v>0.69350268009493088</v>
      </c>
      <c r="BG765" s="38">
        <v>1.9255899726369645E-2</v>
      </c>
      <c r="BH765" s="38">
        <v>4.24E-2</v>
      </c>
      <c r="BI765" s="69">
        <v>2.1213203435596398E-3</v>
      </c>
      <c r="BJ765" s="38">
        <v>0.10993</v>
      </c>
      <c r="BK765" s="38">
        <v>0.12603</v>
      </c>
      <c r="BL765" s="85">
        <f t="shared" si="88"/>
        <v>3.1203829706212303</v>
      </c>
      <c r="BM765" s="85">
        <f t="shared" si="89"/>
        <v>1.4035199999999999</v>
      </c>
      <c r="BN765" s="85">
        <f t="shared" si="90"/>
        <v>1.4134429706212304</v>
      </c>
      <c r="BO765" s="85">
        <f t="shared" si="91"/>
        <v>0.48542000000000002</v>
      </c>
      <c r="BP765" s="85">
        <f t="shared" si="92"/>
        <v>0.91809999999999992</v>
      </c>
      <c r="BQ765" s="85">
        <f t="shared" si="93"/>
        <v>19.201652583818102</v>
      </c>
      <c r="BR765" s="85">
        <f t="shared" si="94"/>
        <v>28.427206474266644</v>
      </c>
      <c r="BS765" s="85">
        <f t="shared" si="95"/>
        <v>34.552779923374466</v>
      </c>
    </row>
    <row r="766" spans="1:71" x14ac:dyDescent="0.2">
      <c r="A766" s="22">
        <v>765</v>
      </c>
      <c r="B766" s="24" t="s">
        <v>26</v>
      </c>
      <c r="C766" s="16">
        <v>1665</v>
      </c>
      <c r="D766" s="16">
        <v>2</v>
      </c>
      <c r="E766" s="16">
        <v>4</v>
      </c>
      <c r="F766" s="16" t="s">
        <v>29</v>
      </c>
      <c r="G766" s="16">
        <v>1</v>
      </c>
      <c r="H766" s="16">
        <v>158</v>
      </c>
      <c r="I766" s="16">
        <v>31.8</v>
      </c>
      <c r="J766" s="17">
        <v>2.88</v>
      </c>
      <c r="K766" s="17">
        <v>1.94</v>
      </c>
      <c r="L766" s="17">
        <v>4.2</v>
      </c>
      <c r="M766" s="22">
        <v>0</v>
      </c>
      <c r="N766" s="17">
        <v>47.29545454545454</v>
      </c>
      <c r="O766" s="17">
        <v>26.136727270000002</v>
      </c>
      <c r="P766" s="17">
        <v>1.3772272945699182</v>
      </c>
      <c r="Q766" s="17">
        <v>3.2651484863046614</v>
      </c>
      <c r="R766" s="17">
        <v>0.65136590909090897</v>
      </c>
      <c r="S766" s="17">
        <v>1.5442668181818182</v>
      </c>
      <c r="T766" s="38">
        <v>1.402395297951502</v>
      </c>
      <c r="U766" s="38">
        <v>0.70792205271378728</v>
      </c>
      <c r="V766" s="38">
        <v>0.40835163731303203</v>
      </c>
      <c r="W766" s="38">
        <v>1.0002332982724584</v>
      </c>
      <c r="X766" s="53">
        <v>2.1213203435596398E-3</v>
      </c>
      <c r="Y766" s="37">
        <v>2.5329999999999998E-2</v>
      </c>
      <c r="Z766" s="38">
        <v>1.8196061692516843</v>
      </c>
      <c r="AA766" s="55">
        <v>2.1213203435596398E-3</v>
      </c>
      <c r="AB766" s="37">
        <v>3.5000000000000003E-2</v>
      </c>
      <c r="AC766" s="38">
        <v>7.8278089412326528</v>
      </c>
      <c r="AD766" s="38">
        <v>0.1094</v>
      </c>
      <c r="AE766" s="38">
        <v>0.30567</v>
      </c>
      <c r="AF766" s="38">
        <v>2.9220891870347319</v>
      </c>
      <c r="AG766" s="38">
        <v>1.0188075596742401</v>
      </c>
      <c r="AH766" s="38">
        <v>0.12099</v>
      </c>
      <c r="AI766" s="38">
        <v>23.476242942087293</v>
      </c>
      <c r="AJ766" s="38">
        <v>0.11916</v>
      </c>
      <c r="AK766" s="38">
        <v>4.0527475734059104</v>
      </c>
      <c r="AL766" s="38">
        <v>0.32851000000000002</v>
      </c>
      <c r="AM766" s="38">
        <v>0.31335621895627652</v>
      </c>
      <c r="AN766" s="38">
        <v>0.33191999999999999</v>
      </c>
      <c r="AO766" s="38"/>
      <c r="AP766" s="38">
        <v>4.7090181951362421E-2</v>
      </c>
      <c r="AQ766" s="38">
        <v>7.088434980730908E-2</v>
      </c>
      <c r="AR766" s="38">
        <v>1.8550425553624073</v>
      </c>
      <c r="AS766" s="38">
        <v>1.444280592781896</v>
      </c>
      <c r="AT766" s="38">
        <v>8.2875223390353359</v>
      </c>
      <c r="AU766" s="38">
        <v>0.99941951690700492</v>
      </c>
      <c r="AV766" s="38">
        <v>0.92479803712363462</v>
      </c>
      <c r="AW766" s="38">
        <v>20.671554498243864</v>
      </c>
      <c r="AX766" s="38"/>
      <c r="AY766" s="38">
        <v>1.9114</v>
      </c>
      <c r="AZ766" s="38">
        <v>0.69491999999999998</v>
      </c>
      <c r="BA766" s="38">
        <v>4.1537013385041588</v>
      </c>
      <c r="BB766" s="38">
        <v>7.7624529323666716E-2</v>
      </c>
      <c r="BC766" s="66">
        <v>2.1213203435596398E-3</v>
      </c>
      <c r="BD766" s="38">
        <v>9.529E-2</v>
      </c>
      <c r="BE766" s="38">
        <v>0.41901929082095707</v>
      </c>
      <c r="BF766" s="38">
        <v>1.2986019146370051</v>
      </c>
      <c r="BG766" s="38">
        <v>5.6591908308452628E-2</v>
      </c>
      <c r="BH766" s="38">
        <v>3.2320000000000002E-2</v>
      </c>
      <c r="BI766" s="69">
        <v>2.1213203435596398E-3</v>
      </c>
      <c r="BJ766" s="38">
        <v>0.11549</v>
      </c>
      <c r="BK766" s="38">
        <v>9.2439999999999994E-2</v>
      </c>
      <c r="BL766" s="85">
        <f t="shared" si="88"/>
        <v>2.7102650989740757</v>
      </c>
      <c r="BM766" s="85">
        <f t="shared" si="89"/>
        <v>1.0187300000000001</v>
      </c>
      <c r="BN766" s="85">
        <f t="shared" si="90"/>
        <v>1.3596150989740763</v>
      </c>
      <c r="BO766" s="85">
        <f t="shared" si="91"/>
        <v>0.38455</v>
      </c>
      <c r="BP766" s="85">
        <f t="shared" si="92"/>
        <v>0.63417999999999997</v>
      </c>
      <c r="BQ766" s="85">
        <f t="shared" si="93"/>
        <v>13.168438717078676</v>
      </c>
      <c r="BR766" s="85">
        <f t="shared" si="94"/>
        <v>27.528990515493202</v>
      </c>
      <c r="BS766" s="85">
        <f t="shared" si="95"/>
        <v>43.252233693494183</v>
      </c>
    </row>
    <row r="767" spans="1:71" x14ac:dyDescent="0.2">
      <c r="A767" s="22">
        <v>766</v>
      </c>
      <c r="B767" s="24" t="s">
        <v>26</v>
      </c>
      <c r="C767" s="16">
        <v>1665</v>
      </c>
      <c r="D767" s="16">
        <v>2</v>
      </c>
      <c r="E767" s="16">
        <v>4</v>
      </c>
      <c r="F767" s="16" t="s">
        <v>29</v>
      </c>
      <c r="G767" s="16">
        <v>1</v>
      </c>
      <c r="H767" s="16">
        <v>161</v>
      </c>
      <c r="I767" s="16">
        <v>31.8</v>
      </c>
      <c r="J767" s="17">
        <v>2.88</v>
      </c>
      <c r="K767" s="17">
        <v>1.94</v>
      </c>
      <c r="L767" s="17">
        <v>4.2</v>
      </c>
      <c r="M767" s="22">
        <v>3</v>
      </c>
      <c r="N767" s="17">
        <v>45.995454545454542</v>
      </c>
      <c r="O767" s="17">
        <v>29.081199999999999</v>
      </c>
      <c r="P767" s="17">
        <v>2.1491511018875382</v>
      </c>
      <c r="Q767" s="17">
        <v>3.3652287775471885</v>
      </c>
      <c r="R767" s="17">
        <v>0.98851181818181799</v>
      </c>
      <c r="S767" s="17">
        <v>1.5478522727272725</v>
      </c>
      <c r="T767" s="38">
        <v>1.6813147071309029</v>
      </c>
      <c r="U767" s="38">
        <v>0.81425882734359722</v>
      </c>
      <c r="V767" s="38">
        <v>0.45405157593610479</v>
      </c>
      <c r="W767" s="38">
        <v>1.1021448808127969</v>
      </c>
      <c r="X767" s="53">
        <v>2.1213203435596398E-3</v>
      </c>
      <c r="Y767" s="37">
        <v>1.932E-2</v>
      </c>
      <c r="Z767" s="38">
        <v>1.8818637423411184</v>
      </c>
      <c r="AA767" s="55">
        <v>2.1213203435596398E-3</v>
      </c>
      <c r="AB767" s="37">
        <v>5.9229999999999998E-2</v>
      </c>
      <c r="AC767" s="38">
        <v>8.4353107206484914</v>
      </c>
      <c r="AD767" s="38">
        <v>0.1663</v>
      </c>
      <c r="AE767" s="38">
        <v>0.41560000000000002</v>
      </c>
      <c r="AF767" s="38">
        <v>2.989433290256394</v>
      </c>
      <c r="AG767" s="38">
        <v>0.96010926713428146</v>
      </c>
      <c r="AH767" s="38">
        <v>0.12887000000000001</v>
      </c>
      <c r="AI767" s="38">
        <v>27.123551114336959</v>
      </c>
      <c r="AJ767" s="38">
        <v>9.2499999999999999E-2</v>
      </c>
      <c r="AK767" s="38">
        <v>4.3369063975424256</v>
      </c>
      <c r="AL767" s="38">
        <v>0.37063000000000001</v>
      </c>
      <c r="AM767" s="38">
        <v>0.37560024323358759</v>
      </c>
      <c r="AN767" s="38">
        <v>0.35941000000000001</v>
      </c>
      <c r="AO767" s="38">
        <v>5.8177356566148877</v>
      </c>
      <c r="AP767" s="38">
        <v>2.7096023815050177E-2</v>
      </c>
      <c r="AQ767" s="38">
        <v>3.3935796816907504E-2</v>
      </c>
      <c r="AR767" s="38">
        <v>0.83744738631316218</v>
      </c>
      <c r="AS767" s="38">
        <v>0.70782297033494301</v>
      </c>
      <c r="AT767" s="38">
        <v>3.6533244459061551</v>
      </c>
      <c r="AU767" s="38">
        <v>0.65323924339618933</v>
      </c>
      <c r="AV767" s="38">
        <v>0.60524196453329804</v>
      </c>
      <c r="AW767" s="38">
        <v>23.611227673468559</v>
      </c>
      <c r="AX767" s="38"/>
      <c r="AY767" s="38">
        <v>1.3045500000000001</v>
      </c>
      <c r="AZ767" s="38">
        <v>0.48230000000000001</v>
      </c>
      <c r="BA767" s="38">
        <v>3.4164530755915212</v>
      </c>
      <c r="BB767" s="38">
        <v>9.351566120667873E-2</v>
      </c>
      <c r="BC767" s="66">
        <v>2.1213203435596398E-3</v>
      </c>
      <c r="BD767" s="38">
        <v>0.13369</v>
      </c>
      <c r="BE767" s="38">
        <v>0.4206485860771334</v>
      </c>
      <c r="BF767" s="38">
        <v>0.85255740041542893</v>
      </c>
      <c r="BG767" s="38">
        <v>2.9088400091977218E-2</v>
      </c>
      <c r="BH767" s="38">
        <v>3.3140000000000003E-2</v>
      </c>
      <c r="BI767" s="69">
        <v>2.1213203435596398E-3</v>
      </c>
      <c r="BJ767" s="38">
        <v>9.6850000000000006E-2</v>
      </c>
      <c r="BK767" s="38">
        <v>9.2069999999999999E-2</v>
      </c>
      <c r="BL767" s="85">
        <f t="shared" si="88"/>
        <v>2.9496908307114285</v>
      </c>
      <c r="BM767" s="85">
        <f t="shared" si="89"/>
        <v>1.2331300000000001</v>
      </c>
      <c r="BN767" s="85">
        <f t="shared" si="90"/>
        <v>1.3571508307114286</v>
      </c>
      <c r="BO767" s="85">
        <f t="shared" si="91"/>
        <v>0.44690000000000007</v>
      </c>
      <c r="BP767" s="85">
        <f t="shared" si="92"/>
        <v>0.78622999999999998</v>
      </c>
      <c r="BQ767" s="85">
        <f t="shared" si="93"/>
        <v>14.371065774556572</v>
      </c>
      <c r="BR767" s="85">
        <f t="shared" si="94"/>
        <v>31.460457511879383</v>
      </c>
      <c r="BS767" s="85">
        <f t="shared" si="95"/>
        <v>37.088441268654137</v>
      </c>
    </row>
    <row r="768" spans="1:71" x14ac:dyDescent="0.2">
      <c r="A768" s="22">
        <v>767</v>
      </c>
      <c r="B768" s="24" t="s">
        <v>26</v>
      </c>
      <c r="C768" s="16">
        <v>1665</v>
      </c>
      <c r="D768" s="16">
        <v>2</v>
      </c>
      <c r="E768" s="16">
        <v>4</v>
      </c>
      <c r="F768" s="16" t="s">
        <v>29</v>
      </c>
      <c r="G768" s="16">
        <v>1</v>
      </c>
      <c r="H768" s="16">
        <v>164</v>
      </c>
      <c r="I768" s="16">
        <v>31.8</v>
      </c>
      <c r="J768" s="17">
        <v>2.88</v>
      </c>
      <c r="K768" s="17">
        <v>1.94</v>
      </c>
      <c r="L768" s="17">
        <v>4.2</v>
      </c>
      <c r="M768" s="22">
        <v>6</v>
      </c>
      <c r="N768" s="17">
        <v>45.890909090909091</v>
      </c>
      <c r="O768" s="17">
        <v>27.38338182</v>
      </c>
      <c r="P768" s="17">
        <v>2.2162420760697303</v>
      </c>
      <c r="Q768" s="17">
        <v>3.2251961172741677</v>
      </c>
      <c r="R768" s="17">
        <v>1.0170536363636362</v>
      </c>
      <c r="S768" s="17">
        <v>1.4800718181818182</v>
      </c>
      <c r="T768" s="38">
        <v>2.1558603354768406</v>
      </c>
      <c r="U768" s="38">
        <v>0.9641914854669108</v>
      </c>
      <c r="V768" s="38">
        <v>0.5011170996478902</v>
      </c>
      <c r="W768" s="38">
        <v>1.126552129133054</v>
      </c>
      <c r="X768" s="53">
        <v>2.1213203435596398E-3</v>
      </c>
      <c r="Y768" s="37">
        <v>1.384E-2</v>
      </c>
      <c r="Z768" s="38">
        <v>1.8587428561803565</v>
      </c>
      <c r="AA768" s="55">
        <v>2.1213203435596398E-3</v>
      </c>
      <c r="AB768" s="37">
        <v>5.321E-2</v>
      </c>
      <c r="AC768" s="38">
        <v>8.5651232214083191</v>
      </c>
      <c r="AD768" s="38">
        <v>0.15794</v>
      </c>
      <c r="AE768" s="38">
        <v>0.45324999999999999</v>
      </c>
      <c r="AF768" s="38">
        <v>2.8359141597075568</v>
      </c>
      <c r="AG768" s="38">
        <v>0.84881455271247819</v>
      </c>
      <c r="AH768" s="38">
        <v>0.11432</v>
      </c>
      <c r="AI768" s="38">
        <v>26.119660113808603</v>
      </c>
      <c r="AJ768" s="38">
        <v>9.4030000000000002E-2</v>
      </c>
      <c r="AK768" s="38">
        <v>3.7823021685246587</v>
      </c>
      <c r="AL768" s="38">
        <v>0.43448999999999999</v>
      </c>
      <c r="AM768" s="38">
        <v>0.37054799984913672</v>
      </c>
      <c r="AN768" s="38">
        <v>0.37292999999999998</v>
      </c>
      <c r="AO768" s="38">
        <v>5.9969743440821972</v>
      </c>
      <c r="AP768" s="38">
        <v>2.4428469893038436E-2</v>
      </c>
      <c r="AQ768" s="38">
        <v>2.3903544555106057E-2</v>
      </c>
      <c r="AR768" s="38">
        <v>0.6559603114557323</v>
      </c>
      <c r="AS768" s="38">
        <v>0.52370245631179146</v>
      </c>
      <c r="AT768" s="38">
        <v>2.8152844328187472</v>
      </c>
      <c r="AU768" s="38">
        <v>0.77254136859071876</v>
      </c>
      <c r="AV768" s="38">
        <v>0.55529324081572939</v>
      </c>
      <c r="AW768" s="38">
        <v>25.55535822266458</v>
      </c>
      <c r="AX768" s="38"/>
      <c r="AY768" s="38">
        <v>1.2051099999999999</v>
      </c>
      <c r="AZ768" s="38">
        <v>0.40514</v>
      </c>
      <c r="BA768" s="38">
        <v>4.022019996199039</v>
      </c>
      <c r="BB768" s="38">
        <v>7.711604071812278E-2</v>
      </c>
      <c r="BC768" s="66">
        <v>2.1213203435596398E-3</v>
      </c>
      <c r="BD768" s="38">
        <v>7.6369999999999993E-2</v>
      </c>
      <c r="BE768" s="38">
        <v>0.68497326536247338</v>
      </c>
      <c r="BF768" s="38">
        <v>0.89792273533536704</v>
      </c>
      <c r="BG768" s="38">
        <v>1.9902365994611336E-2</v>
      </c>
      <c r="BH768" s="38">
        <v>3.3050000000000003E-2</v>
      </c>
      <c r="BI768" s="69">
        <v>2.1213203435596398E-3</v>
      </c>
      <c r="BJ768" s="38">
        <v>0.10897</v>
      </c>
      <c r="BK768" s="38">
        <v>0.12798000000000001</v>
      </c>
      <c r="BL768" s="85">
        <f t="shared" si="88"/>
        <v>2.9154938729051745</v>
      </c>
      <c r="BM768" s="85">
        <f t="shared" si="89"/>
        <v>1.30724</v>
      </c>
      <c r="BN768" s="85">
        <f t="shared" si="90"/>
        <v>1.2353238729051745</v>
      </c>
      <c r="BO768" s="85">
        <f t="shared" si="91"/>
        <v>0.41950000000000004</v>
      </c>
      <c r="BP768" s="85">
        <f t="shared" si="92"/>
        <v>0.88773999999999997</v>
      </c>
      <c r="BQ768" s="85">
        <f t="shared" si="93"/>
        <v>15.173708447656931</v>
      </c>
      <c r="BR768" s="85">
        <f t="shared" si="94"/>
        <v>29.901962282333262</v>
      </c>
      <c r="BS768" s="85">
        <f t="shared" si="95"/>
        <v>38.58926909140218</v>
      </c>
    </row>
    <row r="769" spans="1:71" x14ac:dyDescent="0.2">
      <c r="A769" s="22">
        <v>768</v>
      </c>
      <c r="B769" s="24" t="s">
        <v>26</v>
      </c>
      <c r="C769" s="16">
        <v>1665</v>
      </c>
      <c r="D769" s="16">
        <v>2</v>
      </c>
      <c r="E769" s="16">
        <v>4</v>
      </c>
      <c r="F769" s="16" t="s">
        <v>29</v>
      </c>
      <c r="G769" s="16">
        <v>1</v>
      </c>
      <c r="H769" s="16">
        <v>167</v>
      </c>
      <c r="I769" s="16">
        <v>31.8</v>
      </c>
      <c r="J769" s="17">
        <v>2.88</v>
      </c>
      <c r="K769" s="17">
        <v>1.94</v>
      </c>
      <c r="L769" s="17">
        <v>4.2</v>
      </c>
      <c r="M769" s="22">
        <v>9</v>
      </c>
      <c r="N769" s="17">
        <v>44.186363636363637</v>
      </c>
      <c r="O769" s="17">
        <v>27.577418179999999</v>
      </c>
      <c r="P769" s="17">
        <v>2.1695339985598188</v>
      </c>
      <c r="Q769" s="17">
        <v>3.0914309227445735</v>
      </c>
      <c r="R769" s="17">
        <v>0.95863818181818172</v>
      </c>
      <c r="S769" s="17">
        <v>1.365990909090909</v>
      </c>
      <c r="T769" s="38">
        <v>2.7018595380414956</v>
      </c>
      <c r="U769" s="38">
        <v>1.2063801058618304</v>
      </c>
      <c r="V769" s="38">
        <v>0.60578183632365046</v>
      </c>
      <c r="W769" s="38">
        <v>1.3867317677380477</v>
      </c>
      <c r="X769" s="53">
        <v>2.1213203435596398E-3</v>
      </c>
      <c r="Y769" s="37">
        <v>1.285E-2</v>
      </c>
      <c r="Z769" s="38">
        <v>2.0668594188024403</v>
      </c>
      <c r="AA769" s="55">
        <v>2.1213203435596398E-3</v>
      </c>
      <c r="AB769" s="37">
        <v>4.8070000000000002E-2</v>
      </c>
      <c r="AC769" s="38">
        <v>9.8220455400113948</v>
      </c>
      <c r="AD769" s="38">
        <v>0.17236000000000001</v>
      </c>
      <c r="AE769" s="38">
        <v>0.53459999999999996</v>
      </c>
      <c r="AF769" s="38">
        <v>1.9859955645562775</v>
      </c>
      <c r="AG769" s="38">
        <v>0.7968895390793993</v>
      </c>
      <c r="AH769" s="38">
        <v>0.22256999999999999</v>
      </c>
      <c r="AI769" s="38">
        <v>25.730114086854307</v>
      </c>
      <c r="AJ769" s="38">
        <v>9.7479999999999997E-2</v>
      </c>
      <c r="AK769" s="38">
        <v>2.13884730621466</v>
      </c>
      <c r="AL769" s="38">
        <v>0.66488000000000003</v>
      </c>
      <c r="AM769" s="38">
        <v>0.42987995593201317</v>
      </c>
      <c r="AN769" s="38">
        <v>0.31902000000000003</v>
      </c>
      <c r="AO769" s="38">
        <v>7.9780333384678768</v>
      </c>
      <c r="AP769" s="38">
        <v>2.2723633928392564E-2</v>
      </c>
      <c r="AQ769" s="38">
        <v>2.1619886903323646E-2</v>
      </c>
      <c r="AR769" s="38">
        <v>0.49017502203225161</v>
      </c>
      <c r="AS769" s="38">
        <v>0.43367091994188139</v>
      </c>
      <c r="AT769" s="38">
        <v>1.9581537243781897</v>
      </c>
      <c r="AU769" s="38">
        <v>1.1742696825768091</v>
      </c>
      <c r="AV769" s="38">
        <v>0.57761792779461951</v>
      </c>
      <c r="AW769" s="38">
        <v>24.702110152820051</v>
      </c>
      <c r="AX769" s="38"/>
      <c r="AY769" s="38">
        <v>0.84716000000000002</v>
      </c>
      <c r="AZ769" s="38">
        <v>0.42416999999999999</v>
      </c>
      <c r="BA769" s="38">
        <v>3.97123472644174</v>
      </c>
      <c r="BB769" s="38">
        <v>0.13722526543288591</v>
      </c>
      <c r="BC769" s="66">
        <v>2.1213203435596398E-3</v>
      </c>
      <c r="BD769" s="38">
        <v>7.0389999999999994E-2</v>
      </c>
      <c r="BE769" s="38">
        <v>0.71953607134249931</v>
      </c>
      <c r="BF769" s="38">
        <v>0.97170633543611795</v>
      </c>
      <c r="BG769" s="38">
        <v>2.1213203435596398E-3</v>
      </c>
      <c r="BH769" s="38">
        <v>3.5920000000000001E-2</v>
      </c>
      <c r="BI769" s="69">
        <v>2.1213203435596398E-3</v>
      </c>
      <c r="BJ769" s="38">
        <v>0.1222</v>
      </c>
      <c r="BK769" s="38">
        <v>0.15948999999999999</v>
      </c>
      <c r="BL769" s="85">
        <f t="shared" si="88"/>
        <v>3.3007208153549721</v>
      </c>
      <c r="BM769" s="85">
        <f t="shared" si="89"/>
        <v>1.73996</v>
      </c>
      <c r="BN769" s="85">
        <f t="shared" si="90"/>
        <v>1.241740815354972</v>
      </c>
      <c r="BO769" s="85">
        <f t="shared" si="91"/>
        <v>0.54047999999999996</v>
      </c>
      <c r="BP769" s="85">
        <f t="shared" si="92"/>
        <v>1.1994799999999999</v>
      </c>
      <c r="BQ769" s="85">
        <f t="shared" si="93"/>
        <v>17.791779527122419</v>
      </c>
      <c r="BR769" s="85">
        <f t="shared" si="94"/>
        <v>27.868961393068968</v>
      </c>
      <c r="BS769" s="85">
        <f t="shared" si="95"/>
        <v>36.845737310059448</v>
      </c>
    </row>
    <row r="770" spans="1:71" x14ac:dyDescent="0.2">
      <c r="A770" s="22">
        <v>769</v>
      </c>
      <c r="B770" s="24" t="s">
        <v>26</v>
      </c>
      <c r="C770" s="16">
        <v>1665</v>
      </c>
      <c r="D770" s="16">
        <v>2</v>
      </c>
      <c r="E770" s="16">
        <v>4</v>
      </c>
      <c r="F770" s="16" t="s">
        <v>29</v>
      </c>
      <c r="G770" s="16">
        <v>1</v>
      </c>
      <c r="H770" s="16">
        <v>170</v>
      </c>
      <c r="I770" s="16">
        <v>31.8</v>
      </c>
      <c r="J770" s="17">
        <v>2.88</v>
      </c>
      <c r="K770" s="17">
        <v>1.94</v>
      </c>
      <c r="L770" s="17">
        <v>4.2</v>
      </c>
      <c r="M770" s="22">
        <v>12</v>
      </c>
      <c r="N770" s="17">
        <v>49.9</v>
      </c>
      <c r="O770" s="17">
        <v>29.760327270000001</v>
      </c>
      <c r="P770" s="17">
        <v>2.3164310439059936</v>
      </c>
      <c r="Q770" s="17">
        <v>2.945964656585899</v>
      </c>
      <c r="R770" s="17">
        <v>1.1558990909090909</v>
      </c>
      <c r="S770" s="17">
        <v>1.4700363636363636</v>
      </c>
      <c r="T770" s="38">
        <v>3.0527696318298072</v>
      </c>
      <c r="U770" s="38">
        <v>1.4200020063162175</v>
      </c>
      <c r="V770" s="38">
        <v>0.71881118622723639</v>
      </c>
      <c r="W770" s="38">
        <v>1.6112739198590451</v>
      </c>
      <c r="X770" s="53">
        <v>2.1213203435596398E-3</v>
      </c>
      <c r="Y770" s="37">
        <v>1.865E-2</v>
      </c>
      <c r="Z770" s="38">
        <v>2.1853285866899705</v>
      </c>
      <c r="AA770" s="55">
        <v>2.1213203435596398E-3</v>
      </c>
      <c r="AB770" s="37">
        <v>6.2969999999999998E-2</v>
      </c>
      <c r="AC770" s="38">
        <v>10.143654688211203</v>
      </c>
      <c r="AD770" s="38">
        <v>0.21951000000000001</v>
      </c>
      <c r="AE770" s="38">
        <v>0.51337999999999995</v>
      </c>
      <c r="AF770" s="38">
        <v>1.6739318115127564</v>
      </c>
      <c r="AG770" s="38">
        <v>0.9153657238891002</v>
      </c>
      <c r="AH770" s="38">
        <v>0.28866000000000003</v>
      </c>
      <c r="AI770" s="38">
        <v>26.156442431982835</v>
      </c>
      <c r="AJ770" s="38">
        <v>8.2580000000000001E-2</v>
      </c>
      <c r="AK770" s="38">
        <v>1.6810542744120871</v>
      </c>
      <c r="AL770" s="38">
        <v>0.60063</v>
      </c>
      <c r="AM770" s="38">
        <v>0.45181981885859612</v>
      </c>
      <c r="AN770" s="38">
        <v>0.24884000000000001</v>
      </c>
      <c r="AO770" s="38">
        <v>8.5069872505214938</v>
      </c>
      <c r="AP770" s="38">
        <v>2.1642185034629682E-2</v>
      </c>
      <c r="AQ770" s="38">
        <v>1.5599362629777685E-2</v>
      </c>
      <c r="AR770" s="38">
        <v>0.40844073737076314</v>
      </c>
      <c r="AS770" s="38">
        <v>0.31379237686026185</v>
      </c>
      <c r="AT770" s="38">
        <v>0.95511345052024943</v>
      </c>
      <c r="AU770" s="38">
        <v>1.1660427035049474</v>
      </c>
      <c r="AV770" s="38">
        <v>0.52756928577056905</v>
      </c>
      <c r="AW770" s="38">
        <v>24.816346431519541</v>
      </c>
      <c r="AX770" s="38"/>
      <c r="AY770" s="38">
        <v>0.88517000000000001</v>
      </c>
      <c r="AZ770" s="38">
        <v>0.53739000000000003</v>
      </c>
      <c r="BA770" s="38">
        <v>3.3205002737272302</v>
      </c>
      <c r="BB770" s="38">
        <v>0.12103305810929842</v>
      </c>
      <c r="BC770" s="66">
        <v>2.1213203435596398E-3</v>
      </c>
      <c r="BD770" s="38">
        <v>5.7610000000000001E-2</v>
      </c>
      <c r="BE770" s="38">
        <v>0.68810011893785328</v>
      </c>
      <c r="BF770" s="38">
        <v>0.94471055747211519</v>
      </c>
      <c r="BG770" s="38">
        <v>2.1213203435596398E-3</v>
      </c>
      <c r="BH770" s="38">
        <v>3.1309999999999998E-2</v>
      </c>
      <c r="BI770" s="69">
        <v>2.1213203435596398E-3</v>
      </c>
      <c r="BJ770" s="38">
        <v>0.10872</v>
      </c>
      <c r="BK770" s="38">
        <v>0.16788</v>
      </c>
      <c r="BL770" s="85">
        <f t="shared" si="88"/>
        <v>3.404526863091256</v>
      </c>
      <c r="BM770" s="85">
        <f t="shared" si="89"/>
        <v>1.76773</v>
      </c>
      <c r="BN770" s="85">
        <f t="shared" si="90"/>
        <v>1.387956863091256</v>
      </c>
      <c r="BO770" s="85">
        <f t="shared" si="91"/>
        <v>0.65371999999999997</v>
      </c>
      <c r="BP770" s="85">
        <f t="shared" si="92"/>
        <v>1.1140099999999999</v>
      </c>
      <c r="BQ770" s="85">
        <f t="shared" si="93"/>
        <v>19.13396133947704</v>
      </c>
      <c r="BR770" s="85">
        <f t="shared" si="94"/>
        <v>27.837496706394923</v>
      </c>
      <c r="BS770" s="85">
        <f t="shared" si="95"/>
        <v>35.093334502487906</v>
      </c>
    </row>
    <row r="771" spans="1:71" x14ac:dyDescent="0.2">
      <c r="A771" s="22">
        <v>770</v>
      </c>
      <c r="B771" s="24" t="s">
        <v>26</v>
      </c>
      <c r="C771" s="16">
        <v>1665</v>
      </c>
      <c r="D771" s="16">
        <v>2</v>
      </c>
      <c r="E771" s="16">
        <v>4</v>
      </c>
      <c r="F771" s="16" t="s">
        <v>29</v>
      </c>
      <c r="G771" s="16">
        <v>1</v>
      </c>
      <c r="H771" s="16">
        <v>173</v>
      </c>
      <c r="I771" s="16">
        <v>31.8</v>
      </c>
      <c r="J771" s="17">
        <v>2.88</v>
      </c>
      <c r="K771" s="17">
        <v>1.94</v>
      </c>
      <c r="L771" s="17">
        <v>4.2</v>
      </c>
      <c r="M771" s="22">
        <v>15</v>
      </c>
      <c r="N771" s="17">
        <v>50</v>
      </c>
      <c r="O771" s="17">
        <v>27.03803636</v>
      </c>
      <c r="P771" s="17">
        <v>2.8541499999999997</v>
      </c>
      <c r="Q771" s="17">
        <v>3.0044899999999997</v>
      </c>
      <c r="R771" s="17">
        <v>1.4270749999999999</v>
      </c>
      <c r="S771" s="17">
        <v>1.5022449999999998</v>
      </c>
      <c r="T771" s="38">
        <v>3.5905038481936296</v>
      </c>
      <c r="U771" s="38">
        <v>1.8071946694710801</v>
      </c>
      <c r="V771" s="38">
        <v>0.97233562753382163</v>
      </c>
      <c r="W771" s="38">
        <v>2.170858150291187</v>
      </c>
      <c r="X771" s="53">
        <v>2.1213203435596398E-3</v>
      </c>
      <c r="Y771" s="37">
        <v>2.862E-2</v>
      </c>
      <c r="Z771" s="38">
        <v>2.7528853125483974</v>
      </c>
      <c r="AA771" s="55">
        <v>2.1213203435596398E-3</v>
      </c>
      <c r="AB771" s="37">
        <v>7.5850000000000001E-2</v>
      </c>
      <c r="AC771" s="38">
        <v>11.002565965472174</v>
      </c>
      <c r="AD771" s="38">
        <v>0.22569</v>
      </c>
      <c r="AE771" s="38">
        <v>0.51983000000000001</v>
      </c>
      <c r="AF771" s="38">
        <v>1.8266362107549856</v>
      </c>
      <c r="AG771" s="38">
        <v>0.89431960789460585</v>
      </c>
      <c r="AH771" s="38">
        <v>0.27087</v>
      </c>
      <c r="AI771" s="38">
        <v>26.758404308300854</v>
      </c>
      <c r="AJ771" s="38">
        <v>7.6539999999999997E-2</v>
      </c>
      <c r="AK771" s="38">
        <v>1.6850740959289421</v>
      </c>
      <c r="AL771" s="38">
        <v>0.55403999999999998</v>
      </c>
      <c r="AM771" s="38">
        <v>0.43402455095962467</v>
      </c>
      <c r="AN771" s="38">
        <v>0.23809</v>
      </c>
      <c r="AO771" s="38">
        <v>7.8953056855349812</v>
      </c>
      <c r="AP771" s="38">
        <v>1.7268940806742586E-2</v>
      </c>
      <c r="AQ771" s="38">
        <v>1.4838995298341101E-2</v>
      </c>
      <c r="AR771" s="38">
        <v>0.34218050841035491</v>
      </c>
      <c r="AS771" s="38">
        <v>0.29077707615357723</v>
      </c>
      <c r="AT771" s="38">
        <v>0.61071349840797229</v>
      </c>
      <c r="AU771" s="38">
        <v>1.1799066235636932</v>
      </c>
      <c r="AV771" s="38">
        <v>0.53165863089946375</v>
      </c>
      <c r="AW771" s="38">
        <v>22.517805590916126</v>
      </c>
      <c r="AX771" s="38"/>
      <c r="AY771" s="38">
        <v>0.78359000000000001</v>
      </c>
      <c r="AZ771" s="38">
        <v>0.55476999999999999</v>
      </c>
      <c r="BA771" s="38">
        <v>3.0509653829589611</v>
      </c>
      <c r="BB771" s="38">
        <v>0.11084148817072702</v>
      </c>
      <c r="BC771" s="66">
        <v>2.1213203435596398E-3</v>
      </c>
      <c r="BD771" s="38">
        <v>5.2220000000000003E-2</v>
      </c>
      <c r="BE771" s="38">
        <v>0.61779975342071181</v>
      </c>
      <c r="BF771" s="38">
        <v>0.92532462243179947</v>
      </c>
      <c r="BG771" s="38">
        <v>2.1213203435596398E-3</v>
      </c>
      <c r="BH771" s="38">
        <v>3.3480000000000003E-2</v>
      </c>
      <c r="BI771" s="69">
        <v>2.1213203435596398E-3</v>
      </c>
      <c r="BJ771" s="38">
        <v>0.11828</v>
      </c>
      <c r="BK771" s="38">
        <v>0.18471000000000001</v>
      </c>
      <c r="BL771" s="85">
        <f t="shared" ref="BL771:BL834" si="96">SUM(Y771,AA771,AB771,AD771,AE771,AG771,AH771,AJ771,AL771,AM771,AN771)</f>
        <v>3.3199954791977904</v>
      </c>
      <c r="BM771" s="85">
        <f t="shared" ref="BM771:BM834" si="97">SUM(AB771,AD771,AE771,AH771,AJ771,AL771)</f>
        <v>1.72282</v>
      </c>
      <c r="BN771" s="85">
        <f t="shared" ref="BN771:BN834" si="98">SUM(Y771,AA771,AG771,AM771)</f>
        <v>1.3590854791977902</v>
      </c>
      <c r="BO771" s="85">
        <f t="shared" ref="BO771:BO834" si="99">SUM(AB771,AD771,AH771,AJ771)</f>
        <v>0.64895000000000014</v>
      </c>
      <c r="BP771" s="85">
        <f t="shared" ref="BP771:BP834" si="100">SUM(AE771,AL771)</f>
        <v>1.0738699999999999</v>
      </c>
      <c r="BQ771" s="85">
        <f t="shared" ref="BQ771:BQ834" si="101">SUM(T771,U771,V771,W771,X771,Z771,AC771)</f>
        <v>22.298464893853847</v>
      </c>
      <c r="BR771" s="85">
        <f t="shared" ref="BR771:BR834" si="102">SUM(AI771,AK771)</f>
        <v>28.443478404229797</v>
      </c>
      <c r="BS771" s="85">
        <f t="shared" ref="BS771:BS834" si="103">SUM(AP771:BK771)</f>
        <v>31.943495072469144</v>
      </c>
    </row>
    <row r="772" spans="1:71" x14ac:dyDescent="0.2">
      <c r="A772" s="22">
        <v>771</v>
      </c>
      <c r="B772" s="24" t="s">
        <v>26</v>
      </c>
      <c r="C772" s="16">
        <v>1665</v>
      </c>
      <c r="D772" s="16">
        <v>2</v>
      </c>
      <c r="E772" s="16">
        <v>4</v>
      </c>
      <c r="F772" s="16" t="s">
        <v>29</v>
      </c>
      <c r="G772" s="16">
        <v>1</v>
      </c>
      <c r="H772" s="16">
        <v>176</v>
      </c>
      <c r="I772" s="16">
        <v>31.8</v>
      </c>
      <c r="J772" s="17">
        <v>2.88</v>
      </c>
      <c r="K772" s="17">
        <v>1.94</v>
      </c>
      <c r="L772" s="17">
        <v>4.2</v>
      </c>
      <c r="M772" s="22">
        <v>18</v>
      </c>
      <c r="N772" s="17">
        <v>47.795454545454547</v>
      </c>
      <c r="O772" s="17">
        <v>31.47781818</v>
      </c>
      <c r="P772" s="17">
        <v>3.1261150737042316</v>
      </c>
      <c r="Q772" s="17">
        <v>3.0451592962434613</v>
      </c>
      <c r="R772" s="17">
        <v>1.494140909090909</v>
      </c>
      <c r="S772" s="17">
        <v>1.4554477272727271</v>
      </c>
      <c r="T772" s="38">
        <v>3.7306076283381353</v>
      </c>
      <c r="U772" s="38">
        <v>1.8836373965169344</v>
      </c>
      <c r="V772" s="38">
        <v>1.0115953264195585</v>
      </c>
      <c r="W772" s="38">
        <v>2.2301497792333644</v>
      </c>
      <c r="X772" s="53">
        <v>2.1213203435596398E-3</v>
      </c>
      <c r="Y772" s="37">
        <v>3.3000000000000002E-2</v>
      </c>
      <c r="Z772" s="38">
        <v>2.7962794706892784</v>
      </c>
      <c r="AA772" s="55">
        <v>2.1213203435596398E-3</v>
      </c>
      <c r="AB772" s="37">
        <v>6.105E-2</v>
      </c>
      <c r="AC772" s="38">
        <v>11.204366096612601</v>
      </c>
      <c r="AD772" s="38">
        <v>0.2034</v>
      </c>
      <c r="AE772" s="38">
        <v>0.50880999999999998</v>
      </c>
      <c r="AF772" s="38">
        <v>1.6476725370826708</v>
      </c>
      <c r="AG772" s="38">
        <v>0.93658218515244085</v>
      </c>
      <c r="AH772" s="38">
        <v>0.36079</v>
      </c>
      <c r="AI772" s="38">
        <v>27.406920736301686</v>
      </c>
      <c r="AJ772" s="38">
        <v>7.1199999999999999E-2</v>
      </c>
      <c r="AK772" s="38">
        <v>1.5056951678870438</v>
      </c>
      <c r="AL772" s="38">
        <v>0.56245000000000001</v>
      </c>
      <c r="AM772" s="38">
        <v>0.44453971725544578</v>
      </c>
      <c r="AN772" s="38">
        <v>0.22270000000000001</v>
      </c>
      <c r="AO772" s="38">
        <v>8.4128494920514232</v>
      </c>
      <c r="AP772" s="38">
        <v>1.7511521629347153E-2</v>
      </c>
      <c r="AQ772" s="65">
        <v>2.1213203435596398E-3</v>
      </c>
      <c r="AR772" s="38">
        <v>0.34432293131439223</v>
      </c>
      <c r="AS772" s="38">
        <v>0.28503693640057842</v>
      </c>
      <c r="AT772" s="38">
        <v>0.62903380433304412</v>
      </c>
      <c r="AU772" s="38">
        <v>1.0561384742588957</v>
      </c>
      <c r="AV772" s="38">
        <v>0.55127727784304048</v>
      </c>
      <c r="AW772" s="38">
        <v>20.957666332729474</v>
      </c>
      <c r="AX772" s="38"/>
      <c r="AY772" s="38">
        <v>0.76936000000000004</v>
      </c>
      <c r="AZ772" s="38">
        <v>0.52441000000000004</v>
      </c>
      <c r="BA772" s="38">
        <v>2.8356332534007196</v>
      </c>
      <c r="BB772" s="38">
        <v>0.14800084532301755</v>
      </c>
      <c r="BC772" s="66">
        <v>2.1213203435596398E-3</v>
      </c>
      <c r="BD772" s="38">
        <v>5.323E-2</v>
      </c>
      <c r="BE772" s="38">
        <v>0.58102067889346032</v>
      </c>
      <c r="BF772" s="38">
        <v>0.78412981794412984</v>
      </c>
      <c r="BG772" s="38">
        <v>2.1213203435596398E-3</v>
      </c>
      <c r="BH772" s="38">
        <v>3.3050000000000003E-2</v>
      </c>
      <c r="BI772" s="69">
        <v>2.1213203435596398E-3</v>
      </c>
      <c r="BJ772" s="38">
        <v>0.13156000000000001</v>
      </c>
      <c r="BK772" s="38">
        <v>0.18855</v>
      </c>
      <c r="BL772" s="85">
        <f t="shared" si="96"/>
        <v>3.4066432227514469</v>
      </c>
      <c r="BM772" s="85">
        <f t="shared" si="97"/>
        <v>1.7677</v>
      </c>
      <c r="BN772" s="85">
        <f t="shared" si="98"/>
        <v>1.4162432227514463</v>
      </c>
      <c r="BO772" s="85">
        <f t="shared" si="99"/>
        <v>0.69644000000000006</v>
      </c>
      <c r="BP772" s="85">
        <f t="shared" si="100"/>
        <v>1.0712600000000001</v>
      </c>
      <c r="BQ772" s="85">
        <f t="shared" si="101"/>
        <v>22.858757018153433</v>
      </c>
      <c r="BR772" s="85">
        <f t="shared" si="102"/>
        <v>28.91261590418873</v>
      </c>
      <c r="BS772" s="85">
        <f t="shared" si="103"/>
        <v>29.898417155444331</v>
      </c>
    </row>
    <row r="773" spans="1:71" x14ac:dyDescent="0.2">
      <c r="A773" s="22">
        <v>772</v>
      </c>
      <c r="B773" s="24" t="s">
        <v>26</v>
      </c>
      <c r="C773" s="16">
        <v>1665</v>
      </c>
      <c r="D773" s="16">
        <v>3</v>
      </c>
      <c r="E773" s="16">
        <v>4</v>
      </c>
      <c r="F773" s="16" t="s">
        <v>28</v>
      </c>
      <c r="G773" s="16">
        <v>1</v>
      </c>
      <c r="H773" s="16">
        <v>193</v>
      </c>
      <c r="I773" s="16">
        <v>31.3</v>
      </c>
      <c r="J773" s="17">
        <v>4.91</v>
      </c>
      <c r="K773" s="17">
        <v>3.48</v>
      </c>
      <c r="L773" s="17">
        <v>6.6</v>
      </c>
      <c r="M773" s="22">
        <v>0</v>
      </c>
      <c r="N773" s="17">
        <v>48.590909090909086</v>
      </c>
      <c r="O773" s="17">
        <v>31.307972729999999</v>
      </c>
      <c r="P773" s="17">
        <v>2.067071094480823</v>
      </c>
      <c r="Q773" s="17">
        <v>3.429696913002807</v>
      </c>
      <c r="R773" s="17">
        <v>1.0044086363636362</v>
      </c>
      <c r="S773" s="17">
        <v>1.666520909090909</v>
      </c>
      <c r="T773" s="38">
        <v>1.5731293194883362</v>
      </c>
      <c r="U773" s="38">
        <v>0.77142610947137258</v>
      </c>
      <c r="V773" s="38">
        <v>0.45591938658310904</v>
      </c>
      <c r="W773" s="38">
        <v>1.1289526344991914</v>
      </c>
      <c r="X773" s="53">
        <v>2.1213203435596398E-3</v>
      </c>
      <c r="Y773" s="37">
        <v>2.1510000000000001E-2</v>
      </c>
      <c r="Z773" s="38">
        <v>2.0477560636706631</v>
      </c>
      <c r="AA773" s="55">
        <v>2.1213203435596398E-3</v>
      </c>
      <c r="AB773" s="37">
        <v>3.0540000000000001E-2</v>
      </c>
      <c r="AC773" s="38">
        <v>8.2632341050250364</v>
      </c>
      <c r="AD773" s="38">
        <v>9.9979999999999999E-2</v>
      </c>
      <c r="AE773" s="38">
        <v>0.25971</v>
      </c>
      <c r="AF773" s="38">
        <v>2.6727734500959182</v>
      </c>
      <c r="AG773" s="38">
        <v>0.80543853033190549</v>
      </c>
      <c r="AH773" s="38">
        <v>9.8680000000000004E-2</v>
      </c>
      <c r="AI773" s="38">
        <v>22.837295341971455</v>
      </c>
      <c r="AJ773" s="38">
        <v>9.3530000000000002E-2</v>
      </c>
      <c r="AK773" s="38">
        <v>3.1731954595099561</v>
      </c>
      <c r="AL773" s="38">
        <v>0.30768000000000001</v>
      </c>
      <c r="AM773" s="38">
        <v>0.31739801924225097</v>
      </c>
      <c r="AN773" s="38">
        <v>0.24790000000000001</v>
      </c>
      <c r="AO773" s="38">
        <v>8.1254433442370946</v>
      </c>
      <c r="AP773" s="38">
        <v>3.6634582484158185E-2</v>
      </c>
      <c r="AQ773" s="38">
        <v>4.0955434465117201E-2</v>
      </c>
      <c r="AR773" s="38">
        <v>1.1068180714632621</v>
      </c>
      <c r="AS773" s="38">
        <v>0.84431686039737264</v>
      </c>
      <c r="AT773" s="38">
        <v>4.2626733072212701</v>
      </c>
      <c r="AU773" s="38">
        <v>0.93525106616330245</v>
      </c>
      <c r="AV773" s="38">
        <v>0.70749805901314744</v>
      </c>
      <c r="AW773" s="38">
        <v>26.127236074470623</v>
      </c>
      <c r="AX773" s="38"/>
      <c r="AY773" s="38">
        <v>1.4058299999999999</v>
      </c>
      <c r="AZ773" s="38">
        <v>0.48734</v>
      </c>
      <c r="BA773" s="38">
        <v>4.1093463840763098</v>
      </c>
      <c r="BB773" s="38">
        <v>0.10413572686006846</v>
      </c>
      <c r="BC773" s="66">
        <v>2.1213203435596398E-3</v>
      </c>
      <c r="BD773" s="38">
        <v>6.8690000000000001E-2</v>
      </c>
      <c r="BE773" s="38">
        <v>0.56912299615567052</v>
      </c>
      <c r="BF773" s="38">
        <v>0.9931516908355319</v>
      </c>
      <c r="BG773" s="38">
        <v>3.9294453605252258E-2</v>
      </c>
      <c r="BH773" s="38">
        <v>2.8250000000000001E-2</v>
      </c>
      <c r="BI773" s="69">
        <v>2.1213203435596398E-3</v>
      </c>
      <c r="BJ773" s="38">
        <v>0.10730000000000001</v>
      </c>
      <c r="BK773" s="38">
        <v>8.9789999999999995E-2</v>
      </c>
      <c r="BL773" s="85">
        <f t="shared" si="96"/>
        <v>2.2844878699177165</v>
      </c>
      <c r="BM773" s="85">
        <f t="shared" si="97"/>
        <v>0.89012000000000002</v>
      </c>
      <c r="BN773" s="85">
        <f t="shared" si="98"/>
        <v>1.146467869917716</v>
      </c>
      <c r="BO773" s="85">
        <f t="shared" si="99"/>
        <v>0.32273000000000002</v>
      </c>
      <c r="BP773" s="85">
        <f t="shared" si="100"/>
        <v>0.56739000000000006</v>
      </c>
      <c r="BQ773" s="85">
        <f t="shared" si="101"/>
        <v>14.242538939081268</v>
      </c>
      <c r="BR773" s="85">
        <f t="shared" si="102"/>
        <v>26.01049080148141</v>
      </c>
      <c r="BS773" s="85">
        <f t="shared" si="103"/>
        <v>42.067877347898218</v>
      </c>
    </row>
    <row r="774" spans="1:71" x14ac:dyDescent="0.2">
      <c r="A774" s="22">
        <v>773</v>
      </c>
      <c r="B774" s="24" t="s">
        <v>26</v>
      </c>
      <c r="C774" s="16">
        <v>1665</v>
      </c>
      <c r="D774" s="16">
        <v>3</v>
      </c>
      <c r="E774" s="16">
        <v>4</v>
      </c>
      <c r="F774" s="16" t="s">
        <v>28</v>
      </c>
      <c r="G774" s="16">
        <v>1</v>
      </c>
      <c r="H774" s="16">
        <v>196</v>
      </c>
      <c r="I774" s="16">
        <v>31.3</v>
      </c>
      <c r="J774" s="17">
        <v>4.91</v>
      </c>
      <c r="K774" s="17">
        <v>3.48</v>
      </c>
      <c r="L774" s="17">
        <v>6.6</v>
      </c>
      <c r="M774" s="22">
        <v>3</v>
      </c>
      <c r="N774" s="17">
        <v>37.772727272727266</v>
      </c>
      <c r="O774" s="17">
        <v>28.061345450000001</v>
      </c>
      <c r="P774" s="17">
        <v>2.2810156438026477</v>
      </c>
      <c r="Q774" s="17">
        <v>3.4900000000000007</v>
      </c>
      <c r="R774" s="17">
        <v>0.86160181818181814</v>
      </c>
      <c r="S774" s="17">
        <v>1.3182681818181818</v>
      </c>
      <c r="T774" s="38">
        <v>1.4990694325637275</v>
      </c>
      <c r="U774" s="38">
        <v>0.71836623847845238</v>
      </c>
      <c r="V774" s="38">
        <v>0.40282596825997674</v>
      </c>
      <c r="W774" s="38">
        <v>0.98284362637075262</v>
      </c>
      <c r="X774" s="53">
        <v>2.1213203435596398E-3</v>
      </c>
      <c r="Y774" s="37">
        <v>1.2749999999999999E-2</v>
      </c>
      <c r="Z774" s="38">
        <v>1.7677565987217485</v>
      </c>
      <c r="AA774" s="55">
        <v>2.1213203435596398E-3</v>
      </c>
      <c r="AB774" s="37">
        <v>4.2049999999999997E-2</v>
      </c>
      <c r="AC774" s="38">
        <v>7.8042398320622057</v>
      </c>
      <c r="AD774" s="38">
        <v>0.12386999999999999</v>
      </c>
      <c r="AE774" s="38">
        <v>0.30524000000000001</v>
      </c>
      <c r="AF774" s="38">
        <v>2.3297814787120887</v>
      </c>
      <c r="AG774" s="38">
        <v>0.74431407739153577</v>
      </c>
      <c r="AH774" s="38">
        <v>0.15484000000000001</v>
      </c>
      <c r="AI774" s="38">
        <v>23.530622019646543</v>
      </c>
      <c r="AJ774" s="38">
        <v>0.11212999999999999</v>
      </c>
      <c r="AK774" s="38">
        <v>3.1413534687994447</v>
      </c>
      <c r="AL774" s="38">
        <v>0.35998999999999998</v>
      </c>
      <c r="AM774" s="38">
        <v>0.33520022326148297</v>
      </c>
      <c r="AN774" s="38">
        <v>0.26838000000000001</v>
      </c>
      <c r="AO774" s="38">
        <v>8.64217948226913</v>
      </c>
      <c r="AP774" s="38">
        <v>3.5845569985218338E-2</v>
      </c>
      <c r="AQ774" s="38">
        <v>3.5240334326426516E-2</v>
      </c>
      <c r="AR774" s="38">
        <v>0.94254544371835247</v>
      </c>
      <c r="AS774" s="38">
        <v>0.72910978702298823</v>
      </c>
      <c r="AT774" s="38">
        <v>3.8259461450639862</v>
      </c>
      <c r="AU774" s="38">
        <v>1.1339266901147078</v>
      </c>
      <c r="AV774" s="38">
        <v>0.76762429079184191</v>
      </c>
      <c r="AW774" s="38">
        <v>26.714125792524179</v>
      </c>
      <c r="AX774" s="38"/>
      <c r="AY774" s="38">
        <v>1.07189</v>
      </c>
      <c r="AZ774" s="38">
        <v>0.57706999999999997</v>
      </c>
      <c r="BA774" s="38">
        <v>4.1206405458141901</v>
      </c>
      <c r="BB774" s="38">
        <v>0.11078531820836097</v>
      </c>
      <c r="BC774" s="66">
        <v>2.1213203435596398E-3</v>
      </c>
      <c r="BD774" s="38">
        <v>6.7519999999999997E-2</v>
      </c>
      <c r="BE774" s="38">
        <v>0.64942747802455991</v>
      </c>
      <c r="BF774" s="38">
        <v>1.0436497091603496</v>
      </c>
      <c r="BG774" s="38">
        <v>3.6425022625069033E-2</v>
      </c>
      <c r="BH774" s="38">
        <v>2.8559999999999999E-2</v>
      </c>
      <c r="BI774" s="69">
        <v>2.1213203435596398E-3</v>
      </c>
      <c r="BJ774" s="38">
        <v>9.8199999999999996E-2</v>
      </c>
      <c r="BK774" s="38">
        <v>8.1820000000000004E-2</v>
      </c>
      <c r="BL774" s="85">
        <f t="shared" si="96"/>
        <v>2.4608856209965784</v>
      </c>
      <c r="BM774" s="85">
        <f t="shared" si="97"/>
        <v>1.09812</v>
      </c>
      <c r="BN774" s="85">
        <f t="shared" si="98"/>
        <v>1.0943856209965783</v>
      </c>
      <c r="BO774" s="85">
        <f t="shared" si="99"/>
        <v>0.43289</v>
      </c>
      <c r="BP774" s="85">
        <f t="shared" si="100"/>
        <v>0.66522999999999999</v>
      </c>
      <c r="BQ774" s="85">
        <f t="shared" si="101"/>
        <v>13.177223016800422</v>
      </c>
      <c r="BR774" s="85">
        <f t="shared" si="102"/>
        <v>26.671975488445987</v>
      </c>
      <c r="BS774" s="85">
        <f t="shared" si="103"/>
        <v>42.074594768067357</v>
      </c>
    </row>
    <row r="775" spans="1:71" x14ac:dyDescent="0.2">
      <c r="A775" s="22">
        <v>774</v>
      </c>
      <c r="B775" s="24" t="s">
        <v>26</v>
      </c>
      <c r="C775" s="16">
        <v>1665</v>
      </c>
      <c r="D775" s="16">
        <v>3</v>
      </c>
      <c r="E775" s="16">
        <v>4</v>
      </c>
      <c r="F775" s="16" t="s">
        <v>28</v>
      </c>
      <c r="G775" s="16">
        <v>1</v>
      </c>
      <c r="H775" s="16">
        <v>199</v>
      </c>
      <c r="I775" s="16">
        <v>31.3</v>
      </c>
      <c r="J775" s="17">
        <v>4.91</v>
      </c>
      <c r="K775" s="17">
        <v>3.48</v>
      </c>
      <c r="L775" s="17">
        <v>6.6</v>
      </c>
      <c r="M775" s="22">
        <v>6</v>
      </c>
      <c r="N775" s="17">
        <v>35.745454545454542</v>
      </c>
      <c r="O775" s="17">
        <v>29.69454545</v>
      </c>
      <c r="P775" s="17">
        <v>2.5298664801627671</v>
      </c>
      <c r="Q775" s="17">
        <v>3.4966963377416076</v>
      </c>
      <c r="R775" s="17">
        <v>0.90431227272727266</v>
      </c>
      <c r="S775" s="17">
        <v>1.2499099999999999</v>
      </c>
      <c r="T775" s="38">
        <v>1.3847078263802113</v>
      </c>
      <c r="U775" s="38">
        <v>0.66771514668078535</v>
      </c>
      <c r="V775" s="38">
        <v>0.37987990778121355</v>
      </c>
      <c r="W775" s="38">
        <v>0.91670625046950449</v>
      </c>
      <c r="X775" s="53">
        <v>2.1213203435596398E-3</v>
      </c>
      <c r="Y775" s="54">
        <v>2.1213203435596398E-3</v>
      </c>
      <c r="Z775" s="38">
        <v>1.6680320136732849</v>
      </c>
      <c r="AA775" s="55">
        <v>2.1213203435596398E-3</v>
      </c>
      <c r="AB775" s="37">
        <v>5.0810000000000001E-2</v>
      </c>
      <c r="AC775" s="38">
        <v>7.5624445945327468</v>
      </c>
      <c r="AD775" s="38">
        <v>0.1197</v>
      </c>
      <c r="AE775" s="38">
        <v>0.28875000000000001</v>
      </c>
      <c r="AF775" s="38">
        <v>2.3362646808061007</v>
      </c>
      <c r="AG775" s="38">
        <v>0.69684968536376057</v>
      </c>
      <c r="AH775" s="38">
        <v>0.14213000000000001</v>
      </c>
      <c r="AI775" s="38">
        <v>23.864367966216989</v>
      </c>
      <c r="AJ775" s="38">
        <v>0.17566999999999999</v>
      </c>
      <c r="AK775" s="38">
        <v>3.2514520304714281</v>
      </c>
      <c r="AL775" s="38">
        <v>0.32440999999999998</v>
      </c>
      <c r="AM775" s="38">
        <v>0.33012834296920934</v>
      </c>
      <c r="AN775" s="38">
        <v>0.25921</v>
      </c>
      <c r="AO775" s="38">
        <v>7.9529434492468294</v>
      </c>
      <c r="AP775" s="38">
        <v>3.7169502904297644E-2</v>
      </c>
      <c r="AQ775" s="38">
        <v>3.3485774567042076E-2</v>
      </c>
      <c r="AR775" s="38">
        <v>0.87476600616227473</v>
      </c>
      <c r="AS775" s="38">
        <v>0.68722612004188666</v>
      </c>
      <c r="AT775" s="38">
        <v>3.5114578321020948</v>
      </c>
      <c r="AU775" s="38">
        <v>2.1479766896789454</v>
      </c>
      <c r="AV775" s="38">
        <v>0.78488818606559341</v>
      </c>
      <c r="AW775" s="38">
        <v>26.223758509208185</v>
      </c>
      <c r="AX775" s="38"/>
      <c r="AY775" s="38">
        <v>0.99307000000000001</v>
      </c>
      <c r="AZ775" s="38">
        <v>0.61917999999999995</v>
      </c>
      <c r="BA775" s="38">
        <v>3.9089665509141835</v>
      </c>
      <c r="BB775" s="38">
        <v>0.11317442238590342</v>
      </c>
      <c r="BC775" s="66">
        <v>2.1213203435596398E-3</v>
      </c>
      <c r="BD775" s="38">
        <v>8.3809999999999996E-2</v>
      </c>
      <c r="BE775" s="38">
        <v>0.50929667377170473</v>
      </c>
      <c r="BF775" s="38">
        <v>1.7634782004125473</v>
      </c>
      <c r="BG775" s="38">
        <v>3.282059035976688E-2</v>
      </c>
      <c r="BH775" s="38">
        <v>2.9180000000000001E-2</v>
      </c>
      <c r="BI775" s="69">
        <v>2.1213203435596398E-3</v>
      </c>
      <c r="BJ775" s="38">
        <v>9.1649999999999995E-2</v>
      </c>
      <c r="BK775" s="38">
        <v>7.3459999999999998E-2</v>
      </c>
      <c r="BL775" s="85">
        <f t="shared" si="96"/>
        <v>2.3919006690200892</v>
      </c>
      <c r="BM775" s="85">
        <f t="shared" si="97"/>
        <v>1.1014699999999999</v>
      </c>
      <c r="BN775" s="85">
        <f t="shared" si="98"/>
        <v>1.0312206690200894</v>
      </c>
      <c r="BO775" s="85">
        <f t="shared" si="99"/>
        <v>0.48831000000000002</v>
      </c>
      <c r="BP775" s="85">
        <f t="shared" si="100"/>
        <v>0.61315999999999993</v>
      </c>
      <c r="BQ775" s="85">
        <f t="shared" si="101"/>
        <v>12.581607059861305</v>
      </c>
      <c r="BR775" s="85">
        <f t="shared" si="102"/>
        <v>27.115819996688415</v>
      </c>
      <c r="BS775" s="85">
        <f t="shared" si="103"/>
        <v>42.523057699261557</v>
      </c>
    </row>
    <row r="776" spans="1:71" x14ac:dyDescent="0.2">
      <c r="A776" s="22">
        <v>775</v>
      </c>
      <c r="B776" s="24" t="s">
        <v>26</v>
      </c>
      <c r="C776" s="16">
        <v>1665</v>
      </c>
      <c r="D776" s="16">
        <v>3</v>
      </c>
      <c r="E776" s="16">
        <v>4</v>
      </c>
      <c r="F776" s="16" t="s">
        <v>28</v>
      </c>
      <c r="G776" s="16">
        <v>1</v>
      </c>
      <c r="H776" s="16">
        <v>202</v>
      </c>
      <c r="I776" s="16">
        <v>31.3</v>
      </c>
      <c r="J776" s="17">
        <v>4.91</v>
      </c>
      <c r="K776" s="17">
        <v>3.48</v>
      </c>
      <c r="L776" s="17">
        <v>6.6</v>
      </c>
      <c r="M776" s="22">
        <v>9</v>
      </c>
      <c r="N776" s="17">
        <v>30.659090909090907</v>
      </c>
      <c r="O776" s="17">
        <v>27.668686359999999</v>
      </c>
      <c r="P776" s="17">
        <v>2.8028272794662712</v>
      </c>
      <c r="Q776" s="17">
        <v>3.7209162342475905</v>
      </c>
      <c r="R776" s="17">
        <v>0.85932136363636358</v>
      </c>
      <c r="S776" s="17">
        <v>1.1407990909090908</v>
      </c>
      <c r="T776" s="38">
        <v>1.3866882594247609</v>
      </c>
      <c r="U776" s="38">
        <v>0.67210420722421371</v>
      </c>
      <c r="V776" s="38">
        <v>0.37382616219394005</v>
      </c>
      <c r="W776" s="38">
        <v>0.92258440381508078</v>
      </c>
      <c r="X776" s="53">
        <v>2.1213203435596398E-3</v>
      </c>
      <c r="Y776" s="54">
        <v>2.1213203435596398E-3</v>
      </c>
      <c r="Z776" s="38">
        <v>1.6640762167762384</v>
      </c>
      <c r="AA776" s="55">
        <v>2.1213203435596398E-3</v>
      </c>
      <c r="AB776" s="37">
        <v>5.8979999999999998E-2</v>
      </c>
      <c r="AC776" s="38">
        <v>7.6766663056297677</v>
      </c>
      <c r="AD776" s="38">
        <v>0.12084</v>
      </c>
      <c r="AE776" s="38">
        <v>0.29287999999999997</v>
      </c>
      <c r="AF776" s="38">
        <v>2.1682050537227866</v>
      </c>
      <c r="AG776" s="38">
        <v>0.69726126004816524</v>
      </c>
      <c r="AH776" s="38">
        <v>0.18486</v>
      </c>
      <c r="AI776" s="38">
        <v>25.105900826926565</v>
      </c>
      <c r="AJ776" s="38">
        <v>0.23379</v>
      </c>
      <c r="AK776" s="38">
        <v>3.0666091544934635</v>
      </c>
      <c r="AL776" s="38">
        <v>0.32582</v>
      </c>
      <c r="AM776" s="38">
        <v>0.32895285951929987</v>
      </c>
      <c r="AN776" s="38">
        <v>0.23927000000000001</v>
      </c>
      <c r="AO776" s="38">
        <v>8.1294574894320828</v>
      </c>
      <c r="AP776" s="38">
        <v>3.098494722393047E-2</v>
      </c>
      <c r="AQ776" s="38">
        <v>2.8170798753261287E-2</v>
      </c>
      <c r="AR776" s="38">
        <v>0.79921816567004744</v>
      </c>
      <c r="AS776" s="38">
        <v>0.50002923503317387</v>
      </c>
      <c r="AT776" s="38">
        <v>2.9383520859840289</v>
      </c>
      <c r="AU776" s="38">
        <v>2.8808574693124402</v>
      </c>
      <c r="AV776" s="38">
        <v>0.70683006223193257</v>
      </c>
      <c r="AW776" s="38">
        <v>25.367496479822808</v>
      </c>
      <c r="AX776" s="38"/>
      <c r="AY776" s="38">
        <v>0.9264</v>
      </c>
      <c r="AZ776" s="38">
        <v>0.52617999999999998</v>
      </c>
      <c r="BA776" s="38">
        <v>3.6475865350780068</v>
      </c>
      <c r="BB776" s="38">
        <v>0.12147183524707024</v>
      </c>
      <c r="BC776" s="66">
        <v>2.1213203435596398E-3</v>
      </c>
      <c r="BD776" s="38">
        <v>7.0889999999999995E-2</v>
      </c>
      <c r="BE776" s="38">
        <v>0.49213330917196269</v>
      </c>
      <c r="BF776" s="38">
        <v>2.2908034591174431</v>
      </c>
      <c r="BG776" s="38">
        <v>2.5718919805180738E-2</v>
      </c>
      <c r="BH776" s="38">
        <v>2.7859999999999999E-2</v>
      </c>
      <c r="BI776" s="69">
        <v>2.1213203435596398E-3</v>
      </c>
      <c r="BJ776" s="38">
        <v>9.0069999999999997E-2</v>
      </c>
      <c r="BK776" s="38">
        <v>8.2979999999999998E-2</v>
      </c>
      <c r="BL776" s="85">
        <f t="shared" si="96"/>
        <v>2.4868967602545839</v>
      </c>
      <c r="BM776" s="85">
        <f t="shared" si="97"/>
        <v>1.2171700000000001</v>
      </c>
      <c r="BN776" s="85">
        <f t="shared" si="98"/>
        <v>1.0304567602545844</v>
      </c>
      <c r="BO776" s="85">
        <f t="shared" si="99"/>
        <v>0.59847000000000006</v>
      </c>
      <c r="BP776" s="85">
        <f t="shared" si="100"/>
        <v>0.61870000000000003</v>
      </c>
      <c r="BQ776" s="85">
        <f t="shared" si="101"/>
        <v>12.698066875407561</v>
      </c>
      <c r="BR776" s="85">
        <f t="shared" si="102"/>
        <v>28.172509981420028</v>
      </c>
      <c r="BS776" s="85">
        <f t="shared" si="103"/>
        <v>41.558275943138398</v>
      </c>
    </row>
    <row r="777" spans="1:71" x14ac:dyDescent="0.2">
      <c r="A777" s="22">
        <v>776</v>
      </c>
      <c r="B777" s="24" t="s">
        <v>26</v>
      </c>
      <c r="C777" s="16">
        <v>1665</v>
      </c>
      <c r="D777" s="16">
        <v>3</v>
      </c>
      <c r="E777" s="16">
        <v>4</v>
      </c>
      <c r="F777" s="16" t="s">
        <v>28</v>
      </c>
      <c r="G777" s="16">
        <v>1</v>
      </c>
      <c r="H777" s="16">
        <v>205</v>
      </c>
      <c r="I777" s="16">
        <v>31.3</v>
      </c>
      <c r="J777" s="17">
        <v>4.91</v>
      </c>
      <c r="K777" s="17">
        <v>3.48</v>
      </c>
      <c r="L777" s="17">
        <v>6.6</v>
      </c>
      <c r="M777" s="22">
        <v>12</v>
      </c>
      <c r="N777" s="17">
        <v>27.549999999999997</v>
      </c>
      <c r="O777" s="17">
        <v>29.46036818</v>
      </c>
      <c r="P777" s="17">
        <v>2.6457267777594455</v>
      </c>
      <c r="Q777" s="17">
        <v>3.6684029038112529</v>
      </c>
      <c r="R777" s="17">
        <v>0.72889772727272717</v>
      </c>
      <c r="S777" s="17">
        <v>1.010645</v>
      </c>
      <c r="T777" s="38">
        <v>1.4597194277855088</v>
      </c>
      <c r="U777" s="38">
        <v>0.68879884408671799</v>
      </c>
      <c r="V777" s="38">
        <v>0.3793878330580393</v>
      </c>
      <c r="W777" s="38">
        <v>0.92019184097335216</v>
      </c>
      <c r="X777" s="53">
        <v>2.1213203435596398E-3</v>
      </c>
      <c r="Y777" s="54">
        <v>2.1213203435596398E-3</v>
      </c>
      <c r="Z777" s="38">
        <v>1.6586068711912962</v>
      </c>
      <c r="AA777" s="55">
        <v>2.1213203435596398E-3</v>
      </c>
      <c r="AB777" s="56">
        <v>2.1213203435596398E-3</v>
      </c>
      <c r="AC777" s="38">
        <v>7.5529911599344679</v>
      </c>
      <c r="AD777" s="57">
        <v>2.1213203435596398E-3</v>
      </c>
      <c r="AE777" s="58">
        <v>2.1213203435596398E-3</v>
      </c>
      <c r="AF777" s="38">
        <v>2.3010459366629417</v>
      </c>
      <c r="AG777" s="38">
        <v>0.69205685216137869</v>
      </c>
      <c r="AH777" s="59">
        <v>2.1213203435596398E-3</v>
      </c>
      <c r="AI777" s="38">
        <v>24.487523630440652</v>
      </c>
      <c r="AJ777" s="60">
        <v>2.1213203435596398E-3</v>
      </c>
      <c r="AK777" s="38">
        <v>3.2084588245030963</v>
      </c>
      <c r="AL777" s="61">
        <v>2.1213203435596398E-3</v>
      </c>
      <c r="AM777" s="38">
        <v>0.32443760325214571</v>
      </c>
      <c r="AN777" s="62">
        <v>2.1213203435596398E-3</v>
      </c>
      <c r="AO777" s="38">
        <v>7.8943133885871788</v>
      </c>
      <c r="AP777" s="38">
        <v>2.8249122498977687E-2</v>
      </c>
      <c r="AQ777" s="38">
        <v>2.6549486498001852E-2</v>
      </c>
      <c r="AR777" s="38">
        <v>0.77195708920183548</v>
      </c>
      <c r="AS777" s="38">
        <v>0.43914100974638315</v>
      </c>
      <c r="AT777" s="38">
        <v>2.7323602320285385</v>
      </c>
      <c r="AU777" s="38">
        <v>2.7420501108386999</v>
      </c>
      <c r="AV777" s="38">
        <v>0.6567920981012314</v>
      </c>
      <c r="AW777" s="38">
        <v>26.265647285838885</v>
      </c>
      <c r="AX777" s="38"/>
      <c r="AY777" s="38"/>
      <c r="AZ777" s="38"/>
      <c r="BA777" s="38">
        <v>3.7512100194475386</v>
      </c>
      <c r="BB777" s="38">
        <v>0.11459167155232161</v>
      </c>
      <c r="BC777" s="66">
        <v>2.1213203435596398E-3</v>
      </c>
      <c r="BD777" s="38"/>
      <c r="BE777" s="38">
        <v>0.53423724943155426</v>
      </c>
      <c r="BF777" s="38">
        <v>2.3069030664124091</v>
      </c>
      <c r="BG777" s="38">
        <v>2.9974004733307191E-2</v>
      </c>
      <c r="BH777" s="68">
        <v>2.1213203435596398E-3</v>
      </c>
      <c r="BI777" s="69">
        <v>2.1213203435596398E-3</v>
      </c>
      <c r="BJ777" s="70">
        <v>2.1213203435596398E-3</v>
      </c>
      <c r="BK777" s="71">
        <v>2.1213203435596398E-3</v>
      </c>
      <c r="BL777" s="85">
        <f t="shared" si="96"/>
        <v>1.035586338505561</v>
      </c>
      <c r="BM777" s="85">
        <f t="shared" si="97"/>
        <v>1.272792206135784E-2</v>
      </c>
      <c r="BN777" s="85">
        <f t="shared" si="98"/>
        <v>1.0207370961006437</v>
      </c>
      <c r="BO777" s="85">
        <f t="shared" si="99"/>
        <v>8.4852813742385593E-3</v>
      </c>
      <c r="BP777" s="85">
        <f t="shared" si="100"/>
        <v>4.2426406871192797E-3</v>
      </c>
      <c r="BQ777" s="85">
        <f t="shared" si="101"/>
        <v>12.661817297372941</v>
      </c>
      <c r="BR777" s="85">
        <f t="shared" si="102"/>
        <v>27.695982454943749</v>
      </c>
      <c r="BS777" s="85">
        <f t="shared" si="103"/>
        <v>40.410269048047489</v>
      </c>
    </row>
    <row r="778" spans="1:71" x14ac:dyDescent="0.2">
      <c r="A778" s="22">
        <v>777</v>
      </c>
      <c r="B778" s="24" t="s">
        <v>26</v>
      </c>
      <c r="C778" s="16">
        <v>1665</v>
      </c>
      <c r="D778" s="16">
        <v>3</v>
      </c>
      <c r="E778" s="16">
        <v>4</v>
      </c>
      <c r="F778" s="16" t="s">
        <v>28</v>
      </c>
      <c r="G778" s="16">
        <v>1</v>
      </c>
      <c r="H778" s="16">
        <v>208</v>
      </c>
      <c r="I778" s="16">
        <v>31.3</v>
      </c>
      <c r="J778" s="17">
        <v>4.91</v>
      </c>
      <c r="K778" s="17">
        <v>3.48</v>
      </c>
      <c r="L778" s="17">
        <v>6.6</v>
      </c>
      <c r="M778" s="22">
        <v>15</v>
      </c>
      <c r="N778" s="17"/>
      <c r="O778" s="17">
        <v>33.191400000000002</v>
      </c>
      <c r="P778" s="17"/>
      <c r="Q778" s="17"/>
      <c r="R778" s="17"/>
      <c r="S778" s="17"/>
      <c r="T778" s="38">
        <v>1.4945137295332807</v>
      </c>
      <c r="U778" s="38">
        <v>0.73616072138822908</v>
      </c>
      <c r="V778" s="38">
        <v>0.41125585285478455</v>
      </c>
      <c r="W778" s="38">
        <v>1.0218055861862281</v>
      </c>
      <c r="X778" s="53">
        <v>2.1213203435596398E-3</v>
      </c>
      <c r="Y778" s="54">
        <v>2.1213203435596398E-3</v>
      </c>
      <c r="Z778" s="38">
        <v>1.7642069590443687</v>
      </c>
      <c r="AA778" s="55">
        <v>2.1213203435596398E-3</v>
      </c>
      <c r="AB778" s="56">
        <v>2.1213203435596398E-3</v>
      </c>
      <c r="AC778" s="38">
        <v>8.1188618983654042</v>
      </c>
      <c r="AD778" s="57">
        <v>2.1213203435596398E-3</v>
      </c>
      <c r="AE778" s="58">
        <v>2.1213203435596398E-3</v>
      </c>
      <c r="AF778" s="38">
        <v>2.111496989642184</v>
      </c>
      <c r="AG778" s="38">
        <v>0.65769813359730867</v>
      </c>
      <c r="AH778" s="59">
        <v>2.1213203435596398E-3</v>
      </c>
      <c r="AI778" s="38">
        <v>25.44057098167216</v>
      </c>
      <c r="AJ778" s="60">
        <v>2.1213203435596398E-3</v>
      </c>
      <c r="AK778" s="38">
        <v>2.8398698721916338</v>
      </c>
      <c r="AL778" s="61">
        <v>2.1213203435596398E-3</v>
      </c>
      <c r="AM778" s="38">
        <v>0.31649408371288784</v>
      </c>
      <c r="AN778" s="62">
        <v>2.1213203435596398E-3</v>
      </c>
      <c r="AO778" s="38">
        <v>8.0343215632452747</v>
      </c>
      <c r="AP778" s="38">
        <v>3.1381258037186166E-2</v>
      </c>
      <c r="AQ778" s="38">
        <v>2.9184374696063921E-2</v>
      </c>
      <c r="AR778" s="38">
        <v>0.71757044669224812</v>
      </c>
      <c r="AS778" s="38">
        <v>0.50366235674866533</v>
      </c>
      <c r="AT778" s="38">
        <v>2.0262001514059849</v>
      </c>
      <c r="AU778" s="38">
        <v>3.0425467324908579</v>
      </c>
      <c r="AV778" s="38">
        <v>0.69677328439629094</v>
      </c>
      <c r="AW778" s="38">
        <v>25.765125936089341</v>
      </c>
      <c r="AX778" s="38"/>
      <c r="AY778" s="38"/>
      <c r="AZ778" s="38"/>
      <c r="BA778" s="38">
        <v>3.6803880927853796</v>
      </c>
      <c r="BB778" s="38">
        <v>0.11947797421799368</v>
      </c>
      <c r="BC778" s="66">
        <v>2.1213203435596398E-3</v>
      </c>
      <c r="BD778" s="38"/>
      <c r="BE778" s="38">
        <v>0.52882273465171015</v>
      </c>
      <c r="BF778" s="38">
        <v>2.328712028588837</v>
      </c>
      <c r="BG778" s="38">
        <v>2.3558581618479735E-2</v>
      </c>
      <c r="BH778" s="68">
        <v>2.1213203435596398E-3</v>
      </c>
      <c r="BI778" s="69">
        <v>2.1213203435596398E-3</v>
      </c>
      <c r="BJ778" s="70">
        <v>2.1213203435596398E-3</v>
      </c>
      <c r="BK778" s="71">
        <v>2.1213203435596398E-3</v>
      </c>
      <c r="BL778" s="85">
        <f t="shared" si="96"/>
        <v>0.99328410040223314</v>
      </c>
      <c r="BM778" s="85">
        <f t="shared" si="97"/>
        <v>1.272792206135784E-2</v>
      </c>
      <c r="BN778" s="85">
        <f t="shared" si="98"/>
        <v>0.97843485799731589</v>
      </c>
      <c r="BO778" s="85">
        <f t="shared" si="99"/>
        <v>8.4852813742385593E-3</v>
      </c>
      <c r="BP778" s="85">
        <f t="shared" si="100"/>
        <v>4.2426406871192797E-3</v>
      </c>
      <c r="BQ778" s="85">
        <f t="shared" si="101"/>
        <v>13.548926067715854</v>
      </c>
      <c r="BR778" s="85">
        <f t="shared" si="102"/>
        <v>28.280440853863794</v>
      </c>
      <c r="BS778" s="85">
        <f t="shared" si="103"/>
        <v>39.504010554136855</v>
      </c>
    </row>
    <row r="779" spans="1:71" x14ac:dyDescent="0.2">
      <c r="A779" s="22">
        <v>778</v>
      </c>
      <c r="B779" s="24" t="s">
        <v>26</v>
      </c>
      <c r="C779" s="16">
        <v>1665</v>
      </c>
      <c r="D779" s="16">
        <v>3</v>
      </c>
      <c r="E779" s="16">
        <v>4</v>
      </c>
      <c r="F779" s="16" t="s">
        <v>28</v>
      </c>
      <c r="G779" s="16">
        <v>1</v>
      </c>
      <c r="H779" s="16">
        <v>211</v>
      </c>
      <c r="I779" s="16">
        <v>31.3</v>
      </c>
      <c r="J779" s="17">
        <v>4.91</v>
      </c>
      <c r="K779" s="17">
        <v>3.48</v>
      </c>
      <c r="L779" s="17">
        <v>6.6</v>
      </c>
      <c r="M779" s="22">
        <v>18</v>
      </c>
      <c r="N779" s="17">
        <v>27.554545454545455</v>
      </c>
      <c r="O779" s="17">
        <v>26.59965</v>
      </c>
      <c r="P779" s="17">
        <v>2.7188749587594851</v>
      </c>
      <c r="Q779" s="17">
        <v>3.6498548333883205</v>
      </c>
      <c r="R779" s="17">
        <v>0.74917363636363632</v>
      </c>
      <c r="S779" s="17">
        <v>1.005700909090909</v>
      </c>
      <c r="T779" s="38">
        <v>1.5881223757917677</v>
      </c>
      <c r="U779" s="38">
        <v>0.74056089305232742</v>
      </c>
      <c r="V779" s="38">
        <v>0.39128615372423575</v>
      </c>
      <c r="W779" s="38">
        <v>0.9164138817199069</v>
      </c>
      <c r="X779" s="53">
        <v>2.1213203435596398E-3</v>
      </c>
      <c r="Y779" s="54">
        <v>2.1213203435596398E-3</v>
      </c>
      <c r="Z779" s="38">
        <v>1.583276562605286</v>
      </c>
      <c r="AA779" s="55">
        <v>2.1213203435596398E-3</v>
      </c>
      <c r="AB779" s="37">
        <v>5.0220000000000001E-2</v>
      </c>
      <c r="AC779" s="38">
        <v>7.3554930135280197</v>
      </c>
      <c r="AD779" s="38">
        <v>0.12709000000000001</v>
      </c>
      <c r="AE779" s="38">
        <v>0.27666000000000002</v>
      </c>
      <c r="AF779" s="38">
        <v>1.87379310521537</v>
      </c>
      <c r="AG779" s="38">
        <v>0.70253910447635481</v>
      </c>
      <c r="AH779" s="38">
        <v>0.13114999999999999</v>
      </c>
      <c r="AI779" s="38">
        <v>24.743207539925617</v>
      </c>
      <c r="AJ779" s="38">
        <v>0.22198000000000001</v>
      </c>
      <c r="AK779" s="38">
        <v>2.804318386258557</v>
      </c>
      <c r="AL779" s="38">
        <v>0.30059999999999998</v>
      </c>
      <c r="AM779" s="38">
        <v>0.35228760763983569</v>
      </c>
      <c r="AN779" s="38">
        <v>0.23341999999999999</v>
      </c>
      <c r="AO779" s="38">
        <v>8.9357198707732497</v>
      </c>
      <c r="AP779" s="38">
        <v>3.0670296268951083E-2</v>
      </c>
      <c r="AQ779" s="38">
        <v>2.8522789846554777E-2</v>
      </c>
      <c r="AR779" s="38">
        <v>0.72413916563203951</v>
      </c>
      <c r="AS779" s="38">
        <v>0.51035490128248573</v>
      </c>
      <c r="AT779" s="38">
        <v>2.3278676776991247</v>
      </c>
      <c r="AU779" s="38">
        <v>2.5074577829684319</v>
      </c>
      <c r="AV779" s="38">
        <v>0.72454914413086058</v>
      </c>
      <c r="AW779" s="38">
        <v>27.23175779237425</v>
      </c>
      <c r="AX779" s="38"/>
      <c r="AY779" s="38">
        <v>0.95362999999999998</v>
      </c>
      <c r="AZ779" s="38">
        <v>0.62988</v>
      </c>
      <c r="BA779" s="38">
        <v>3.76276600313341</v>
      </c>
      <c r="BB779" s="38">
        <v>0.13402200411386656</v>
      </c>
      <c r="BC779" s="66">
        <v>2.1213203435596398E-3</v>
      </c>
      <c r="BD779" s="38">
        <v>6.7500000000000004E-2</v>
      </c>
      <c r="BE779" s="38">
        <v>0.51118468632557057</v>
      </c>
      <c r="BF779" s="38">
        <v>1.9191939994944271</v>
      </c>
      <c r="BG779" s="38">
        <v>2.7041362436290069E-2</v>
      </c>
      <c r="BH779" s="38">
        <v>2.776E-2</v>
      </c>
      <c r="BI779" s="69">
        <v>2.1213203435596398E-3</v>
      </c>
      <c r="BJ779" s="38">
        <v>0.10168000000000001</v>
      </c>
      <c r="BK779" s="38">
        <v>8.9399999999999993E-2</v>
      </c>
      <c r="BL779" s="85">
        <f t="shared" si="96"/>
        <v>2.4001893528033102</v>
      </c>
      <c r="BM779" s="85">
        <f t="shared" si="97"/>
        <v>1.1077000000000001</v>
      </c>
      <c r="BN779" s="85">
        <f t="shared" si="98"/>
        <v>1.0590693528033097</v>
      </c>
      <c r="BO779" s="85">
        <f t="shared" si="99"/>
        <v>0.53044000000000002</v>
      </c>
      <c r="BP779" s="85">
        <f t="shared" si="100"/>
        <v>0.57726</v>
      </c>
      <c r="BQ779" s="85">
        <f t="shared" si="101"/>
        <v>12.577274200765103</v>
      </c>
      <c r="BR779" s="85">
        <f t="shared" si="102"/>
        <v>27.547525926184175</v>
      </c>
      <c r="BS779" s="85">
        <f t="shared" si="103"/>
        <v>42.313620246393384</v>
      </c>
    </row>
    <row r="780" spans="1:71" x14ac:dyDescent="0.2">
      <c r="A780" s="22">
        <v>779</v>
      </c>
      <c r="B780" s="24" t="s">
        <v>26</v>
      </c>
      <c r="C780" s="16">
        <v>1671</v>
      </c>
      <c r="D780" s="16">
        <v>1</v>
      </c>
      <c r="E780" s="16">
        <v>5</v>
      </c>
      <c r="F780" s="16" t="s">
        <v>28</v>
      </c>
      <c r="G780" s="16">
        <v>1</v>
      </c>
      <c r="H780" s="16">
        <v>142</v>
      </c>
      <c r="I780" s="16">
        <v>31.3</v>
      </c>
      <c r="J780" s="17">
        <v>4.91</v>
      </c>
      <c r="K780" s="17">
        <v>3.48</v>
      </c>
      <c r="L780" s="17">
        <v>6.6</v>
      </c>
      <c r="M780" s="22">
        <v>0</v>
      </c>
      <c r="N780" s="17">
        <v>39.981818181818177</v>
      </c>
      <c r="O780" s="17">
        <v>29.191500000000001</v>
      </c>
      <c r="P780" s="17">
        <v>2.1362642110050021</v>
      </c>
      <c r="Q780" s="17">
        <v>3.3442087312414737</v>
      </c>
      <c r="R780" s="17">
        <v>0.85411727272727256</v>
      </c>
      <c r="S780" s="17">
        <v>1.3370754545454544</v>
      </c>
      <c r="T780" s="38">
        <v>2.803651548551632</v>
      </c>
      <c r="U780" s="38">
        <v>1.1452532352975906</v>
      </c>
      <c r="V780" s="38">
        <v>0.57248409288644331</v>
      </c>
      <c r="W780" s="38">
        <v>1.3145390383956581</v>
      </c>
      <c r="X780" s="53">
        <v>2.1213203435596398E-3</v>
      </c>
      <c r="Y780" s="37">
        <v>2.9729999999999999E-2</v>
      </c>
      <c r="Z780" s="38">
        <v>1.933174865856701</v>
      </c>
      <c r="AA780" s="55">
        <v>2.1213203435596398E-3</v>
      </c>
      <c r="AB780" s="37">
        <v>2.3130000000000001E-2</v>
      </c>
      <c r="AC780" s="38">
        <v>8.6220012384898403</v>
      </c>
      <c r="AD780" s="38">
        <v>0.10513</v>
      </c>
      <c r="AE780" s="38">
        <v>0.31179000000000001</v>
      </c>
      <c r="AF780" s="38">
        <v>1.4222261982161768</v>
      </c>
      <c r="AG780" s="38">
        <v>0.76400202466510336</v>
      </c>
      <c r="AH780" s="38">
        <v>0.26017000000000001</v>
      </c>
      <c r="AI780" s="38">
        <v>24.181432970293258</v>
      </c>
      <c r="AJ780" s="38">
        <v>8.3799999999999999E-2</v>
      </c>
      <c r="AK780" s="38">
        <v>2.4511041834225651</v>
      </c>
      <c r="AL780" s="38">
        <v>0.47233999999999998</v>
      </c>
      <c r="AM780" s="38">
        <v>0.35264159684007046</v>
      </c>
      <c r="AN780" s="38">
        <v>0.20684</v>
      </c>
      <c r="AO780" s="38">
        <v>8.4855374290942933</v>
      </c>
      <c r="AP780" s="38">
        <v>3.3637721537122453E-2</v>
      </c>
      <c r="AQ780" s="38">
        <v>3.4402655331432372E-2</v>
      </c>
      <c r="AR780" s="38">
        <v>0.97946770722445953</v>
      </c>
      <c r="AS780" s="38">
        <v>0.80787272347760397</v>
      </c>
      <c r="AT780" s="38">
        <v>7.8711919819441256</v>
      </c>
      <c r="AU780" s="38">
        <v>0.67119164195255498</v>
      </c>
      <c r="AV780" s="38">
        <v>0.80139886607411526</v>
      </c>
      <c r="AW780" s="38">
        <v>21.553655714745787</v>
      </c>
      <c r="AX780" s="38"/>
      <c r="AY780" s="38">
        <v>1.0113799999999999</v>
      </c>
      <c r="AZ780" s="38">
        <v>0.58238999999999996</v>
      </c>
      <c r="BA780" s="38">
        <v>3.4705598157577713</v>
      </c>
      <c r="BB780" s="38">
        <v>9.3224524221066113E-2</v>
      </c>
      <c r="BC780" s="66">
        <v>2.1213203435596398E-3</v>
      </c>
      <c r="BD780" s="38">
        <v>8.7029999999999996E-2</v>
      </c>
      <c r="BE780" s="38">
        <v>0.46931091513265505</v>
      </c>
      <c r="BF780" s="38">
        <v>0.68228524608995145</v>
      </c>
      <c r="BG780" s="38">
        <v>4.1141464925772982E-2</v>
      </c>
      <c r="BH780" s="38">
        <v>2.6839999999999999E-2</v>
      </c>
      <c r="BI780" s="69">
        <v>2.1213203435596398E-3</v>
      </c>
      <c r="BJ780" s="38">
        <v>0.10335999999999999</v>
      </c>
      <c r="BK780" s="38">
        <v>7.8600000000000003E-2</v>
      </c>
      <c r="BL780" s="85">
        <f t="shared" si="96"/>
        <v>2.6116949418487336</v>
      </c>
      <c r="BM780" s="85">
        <f t="shared" si="97"/>
        <v>1.2563599999999999</v>
      </c>
      <c r="BN780" s="85">
        <f t="shared" si="98"/>
        <v>1.1484949418487336</v>
      </c>
      <c r="BO780" s="85">
        <f t="shared" si="99"/>
        <v>0.47223000000000004</v>
      </c>
      <c r="BP780" s="85">
        <f t="shared" si="100"/>
        <v>0.78412999999999999</v>
      </c>
      <c r="BQ780" s="85">
        <f t="shared" si="101"/>
        <v>16.393225339821427</v>
      </c>
      <c r="BR780" s="85">
        <f t="shared" si="102"/>
        <v>26.632537153715823</v>
      </c>
      <c r="BS780" s="85">
        <f t="shared" si="103"/>
        <v>39.403183619101547</v>
      </c>
    </row>
    <row r="781" spans="1:71" x14ac:dyDescent="0.2">
      <c r="A781" s="22">
        <v>780</v>
      </c>
      <c r="B781" s="24" t="s">
        <v>26</v>
      </c>
      <c r="C781" s="16">
        <v>1671</v>
      </c>
      <c r="D781" s="16">
        <v>1</v>
      </c>
      <c r="E781" s="16">
        <v>5</v>
      </c>
      <c r="F781" s="16" t="s">
        <v>28</v>
      </c>
      <c r="G781" s="16">
        <v>1</v>
      </c>
      <c r="H781" s="16">
        <v>145</v>
      </c>
      <c r="I781" s="16">
        <v>31.3</v>
      </c>
      <c r="J781" s="17">
        <v>4.91</v>
      </c>
      <c r="K781" s="17">
        <v>3.48</v>
      </c>
      <c r="L781" s="17">
        <v>6.6</v>
      </c>
      <c r="M781" s="22">
        <v>3</v>
      </c>
      <c r="N781" s="17">
        <v>38.677272727272722</v>
      </c>
      <c r="O781" s="17">
        <v>25.085613639999998</v>
      </c>
      <c r="P781" s="17">
        <v>2.0264754965330827</v>
      </c>
      <c r="Q781" s="17">
        <v>3.7364754965330822</v>
      </c>
      <c r="R781" s="17">
        <v>0.78378545454545434</v>
      </c>
      <c r="S781" s="17">
        <v>1.4451668181818178</v>
      </c>
      <c r="T781" s="38">
        <v>2.2549236267295845</v>
      </c>
      <c r="U781" s="38">
        <v>0.91085166849430244</v>
      </c>
      <c r="V781" s="38">
        <v>0.47084866745512094</v>
      </c>
      <c r="W781" s="38">
        <v>1.101353275556608</v>
      </c>
      <c r="X781" s="53">
        <v>2.1213203435596398E-3</v>
      </c>
      <c r="Y781" s="37">
        <v>3.0960000000000001E-2</v>
      </c>
      <c r="Z781" s="38">
        <v>1.7896033262833348</v>
      </c>
      <c r="AA781" s="55">
        <v>2.1213203435596398E-3</v>
      </c>
      <c r="AB781" s="37">
        <v>3.9919999999999997E-2</v>
      </c>
      <c r="AC781" s="38">
        <v>8.442241954371962</v>
      </c>
      <c r="AD781" s="38">
        <v>0.12864</v>
      </c>
      <c r="AE781" s="38">
        <v>0.27050000000000002</v>
      </c>
      <c r="AF781" s="38">
        <v>1.4806002015624535</v>
      </c>
      <c r="AG781" s="38">
        <v>1.0364502397477113</v>
      </c>
      <c r="AH781" s="38">
        <v>0.12553</v>
      </c>
      <c r="AI781" s="38">
        <v>23.453366351569802</v>
      </c>
      <c r="AJ781" s="38">
        <v>0.10505</v>
      </c>
      <c r="AK781" s="38">
        <v>2.6661330902834721</v>
      </c>
      <c r="AL781" s="38">
        <v>0.31979999999999997</v>
      </c>
      <c r="AM781" s="38">
        <v>0.41461468104901411</v>
      </c>
      <c r="AN781" s="38">
        <v>0.29193000000000002</v>
      </c>
      <c r="AO781" s="38">
        <v>8.4383791833904915</v>
      </c>
      <c r="AP781" s="38">
        <v>4.0725895833752565E-2</v>
      </c>
      <c r="AQ781" s="38">
        <v>4.8560041905830013E-2</v>
      </c>
      <c r="AR781" s="38">
        <v>1.1382780967907549</v>
      </c>
      <c r="AS781" s="38">
        <v>0.88253891052320566</v>
      </c>
      <c r="AT781" s="38">
        <v>8.1721505959507716</v>
      </c>
      <c r="AU781" s="38">
        <v>1.1414768777737827</v>
      </c>
      <c r="AV781" s="38">
        <v>0.87675369496228694</v>
      </c>
      <c r="AW781" s="38">
        <v>21.931526692449307</v>
      </c>
      <c r="AX781" s="38"/>
      <c r="AY781" s="38">
        <v>1.34049</v>
      </c>
      <c r="AZ781" s="38">
        <v>0.54864000000000002</v>
      </c>
      <c r="BA781" s="38">
        <v>3.3308467196186409</v>
      </c>
      <c r="BB781" s="38">
        <v>9.8833333872822282E-2</v>
      </c>
      <c r="BC781" s="66">
        <v>2.1213203435596398E-3</v>
      </c>
      <c r="BD781" s="38">
        <v>9.7559999999999994E-2</v>
      </c>
      <c r="BE781" s="38">
        <v>0.50769924797453092</v>
      </c>
      <c r="BF781" s="38">
        <v>0.86676341246717503</v>
      </c>
      <c r="BG781" s="38">
        <v>5.7812772209445126E-2</v>
      </c>
      <c r="BH781" s="38">
        <v>3.3169999999999998E-2</v>
      </c>
      <c r="BI781" s="69">
        <v>2.1213203435596398E-3</v>
      </c>
      <c r="BJ781" s="38">
        <v>7.9200000000000007E-2</v>
      </c>
      <c r="BK781" s="38">
        <v>6.726E-2</v>
      </c>
      <c r="BL781" s="85">
        <f t="shared" si="96"/>
        <v>2.7655162411402845</v>
      </c>
      <c r="BM781" s="85">
        <f t="shared" si="97"/>
        <v>0.98943999999999999</v>
      </c>
      <c r="BN781" s="85">
        <f t="shared" si="98"/>
        <v>1.484146241140285</v>
      </c>
      <c r="BO781" s="85">
        <f t="shared" si="99"/>
        <v>0.39913999999999994</v>
      </c>
      <c r="BP781" s="85">
        <f t="shared" si="100"/>
        <v>0.59030000000000005</v>
      </c>
      <c r="BQ781" s="85">
        <f t="shared" si="101"/>
        <v>14.971943839234473</v>
      </c>
      <c r="BR781" s="85">
        <f t="shared" si="102"/>
        <v>26.119499441853275</v>
      </c>
      <c r="BS781" s="85">
        <f t="shared" si="103"/>
        <v>41.264528933019427</v>
      </c>
    </row>
    <row r="782" spans="1:71" x14ac:dyDescent="0.2">
      <c r="A782" s="22">
        <v>781</v>
      </c>
      <c r="B782" s="24" t="s">
        <v>26</v>
      </c>
      <c r="C782" s="16">
        <v>1671</v>
      </c>
      <c r="D782" s="16">
        <v>1</v>
      </c>
      <c r="E782" s="16">
        <v>5</v>
      </c>
      <c r="F782" s="16" t="s">
        <v>28</v>
      </c>
      <c r="G782" s="16">
        <v>1</v>
      </c>
      <c r="H782" s="16">
        <v>148</v>
      </c>
      <c r="I782" s="16">
        <v>31.3</v>
      </c>
      <c r="J782" s="17">
        <v>4.91</v>
      </c>
      <c r="K782" s="17">
        <v>3.48</v>
      </c>
      <c r="L782" s="17">
        <v>6.6</v>
      </c>
      <c r="M782" s="22">
        <v>6</v>
      </c>
      <c r="N782" s="17">
        <v>40.377272727272725</v>
      </c>
      <c r="O782" s="17">
        <v>26.20341818</v>
      </c>
      <c r="P782" s="17">
        <v>2.161563660925363</v>
      </c>
      <c r="Q782" s="17">
        <v>3.7005212203084543</v>
      </c>
      <c r="R782" s="17">
        <v>0.8727804545454545</v>
      </c>
      <c r="S782" s="17">
        <v>1.4941695454545454</v>
      </c>
      <c r="T782" s="38">
        <v>2.8657095477173318</v>
      </c>
      <c r="U782" s="38">
        <v>1.0437154598317888</v>
      </c>
      <c r="V782" s="38">
        <v>0.49243045572246824</v>
      </c>
      <c r="W782" s="38">
        <v>1.0776116008034444</v>
      </c>
      <c r="X782" s="53">
        <v>2.1213203435596398E-3</v>
      </c>
      <c r="Y782" s="37">
        <v>1.9769999999999999E-2</v>
      </c>
      <c r="Z782" s="38">
        <v>1.7048529396194265</v>
      </c>
      <c r="AA782" s="55">
        <v>2.1213203435596398E-3</v>
      </c>
      <c r="AB782" s="37">
        <v>4.2540000000000001E-2</v>
      </c>
      <c r="AC782" s="38">
        <v>8.0033717962573867</v>
      </c>
      <c r="AD782" s="38">
        <v>0.1249</v>
      </c>
      <c r="AE782" s="38">
        <v>0.30003999999999997</v>
      </c>
      <c r="AF782" s="38">
        <v>1.2797962516503063</v>
      </c>
      <c r="AG782" s="38">
        <v>0.81689085725944222</v>
      </c>
      <c r="AH782" s="38">
        <v>0.11595</v>
      </c>
      <c r="AI782" s="38">
        <v>21.858168805351958</v>
      </c>
      <c r="AJ782" s="38">
        <v>0.11541</v>
      </c>
      <c r="AK782" s="38">
        <v>2.1912441143976635</v>
      </c>
      <c r="AL782" s="38">
        <v>0.33287</v>
      </c>
      <c r="AM782" s="38">
        <v>0.40295540237483646</v>
      </c>
      <c r="AN782" s="38">
        <v>0.26362999999999998</v>
      </c>
      <c r="AO782" s="38">
        <v>9.5602100942150301</v>
      </c>
      <c r="AP782" s="38">
        <v>3.9871837391238903E-2</v>
      </c>
      <c r="AQ782" s="38">
        <v>4.4251441401163563E-2</v>
      </c>
      <c r="AR782" s="38">
        <v>1.0928671996455834</v>
      </c>
      <c r="AS782" s="38">
        <v>0.85194150109165478</v>
      </c>
      <c r="AT782" s="38">
        <v>6.7627354948180205</v>
      </c>
      <c r="AU782" s="38">
        <v>1.1861566408127395</v>
      </c>
      <c r="AV782" s="38">
        <v>0.88738334964807608</v>
      </c>
      <c r="AW782" s="38">
        <v>24.232474948975387</v>
      </c>
      <c r="AX782" s="38"/>
      <c r="AY782" s="38">
        <v>1.1524799999999999</v>
      </c>
      <c r="AZ782" s="38">
        <v>0.62833000000000006</v>
      </c>
      <c r="BA782" s="38">
        <v>3.8498573730920063</v>
      </c>
      <c r="BB782" s="38">
        <v>0.1211110163296437</v>
      </c>
      <c r="BC782" s="66">
        <v>2.1213203435596398E-3</v>
      </c>
      <c r="BD782" s="38">
        <v>9.6000000000000002E-2</v>
      </c>
      <c r="BE782" s="38">
        <v>0.59408675111196263</v>
      </c>
      <c r="BF782" s="38">
        <v>0.90234169758902238</v>
      </c>
      <c r="BG782" s="38">
        <v>5.8912480696834295E-2</v>
      </c>
      <c r="BH782" s="38">
        <v>4.4479999999999999E-2</v>
      </c>
      <c r="BI782" s="69">
        <v>2.1213203435596398E-3</v>
      </c>
      <c r="BJ782" s="38">
        <v>7.9850000000000004E-2</v>
      </c>
      <c r="BK782" s="38">
        <v>6.966E-2</v>
      </c>
      <c r="BL782" s="85">
        <f t="shared" si="96"/>
        <v>2.5370775799778382</v>
      </c>
      <c r="BM782" s="85">
        <f t="shared" si="97"/>
        <v>1.0317099999999999</v>
      </c>
      <c r="BN782" s="85">
        <f t="shared" si="98"/>
        <v>1.2417375799778383</v>
      </c>
      <c r="BO782" s="85">
        <f t="shared" si="99"/>
        <v>0.39880000000000004</v>
      </c>
      <c r="BP782" s="85">
        <f t="shared" si="100"/>
        <v>0.63290999999999997</v>
      </c>
      <c r="BQ782" s="85">
        <f t="shared" si="101"/>
        <v>15.189813120295405</v>
      </c>
      <c r="BR782" s="85">
        <f t="shared" si="102"/>
        <v>24.049412919749621</v>
      </c>
      <c r="BS782" s="85">
        <f t="shared" si="103"/>
        <v>42.699034373290445</v>
      </c>
    </row>
    <row r="783" spans="1:71" x14ac:dyDescent="0.2">
      <c r="A783" s="22">
        <v>782</v>
      </c>
      <c r="B783" s="24" t="s">
        <v>26</v>
      </c>
      <c r="C783" s="16">
        <v>1671</v>
      </c>
      <c r="D783" s="16">
        <v>1</v>
      </c>
      <c r="E783" s="16">
        <v>5</v>
      </c>
      <c r="F783" s="16" t="s">
        <v>28</v>
      </c>
      <c r="G783" s="16">
        <v>1</v>
      </c>
      <c r="H783" s="16">
        <v>151</v>
      </c>
      <c r="I783" s="16">
        <v>31.3</v>
      </c>
      <c r="J783" s="17">
        <v>4.91</v>
      </c>
      <c r="K783" s="17">
        <v>3.48</v>
      </c>
      <c r="L783" s="17">
        <v>6.6</v>
      </c>
      <c r="M783" s="22">
        <v>9</v>
      </c>
      <c r="N783" s="17">
        <v>40.981818181818184</v>
      </c>
      <c r="O783" s="17">
        <v>27.13925455</v>
      </c>
      <c r="P783" s="17">
        <v>2.286217834960071</v>
      </c>
      <c r="Q783" s="17">
        <v>3.6406100266193433</v>
      </c>
      <c r="R783" s="17">
        <v>0.93693363636363636</v>
      </c>
      <c r="S783" s="17">
        <v>1.4919881818181817</v>
      </c>
      <c r="T783" s="38">
        <v>3.0193860698399879</v>
      </c>
      <c r="U783" s="38">
        <v>1.0861550300298735</v>
      </c>
      <c r="V783" s="38">
        <v>0.50855246352961991</v>
      </c>
      <c r="W783" s="38">
        <v>1.1020795986034009</v>
      </c>
      <c r="X783" s="53">
        <v>2.1213203435596398E-3</v>
      </c>
      <c r="Y783" s="37">
        <v>1.5910000000000001E-2</v>
      </c>
      <c r="Z783" s="38">
        <v>1.7488017119031363</v>
      </c>
      <c r="AA783" s="55">
        <v>2.1213203435596398E-3</v>
      </c>
      <c r="AB783" s="37">
        <v>4.2799999999999998E-2</v>
      </c>
      <c r="AC783" s="38">
        <v>8.0483591669240759</v>
      </c>
      <c r="AD783" s="38">
        <v>0.12323000000000001</v>
      </c>
      <c r="AE783" s="38">
        <v>0.30123</v>
      </c>
      <c r="AF783" s="38">
        <v>1.3656746182270916</v>
      </c>
      <c r="AG783" s="38">
        <v>0.7905714336539027</v>
      </c>
      <c r="AH783" s="38">
        <v>0.10766000000000001</v>
      </c>
      <c r="AI783" s="38">
        <v>21.407943291144431</v>
      </c>
      <c r="AJ783" s="38">
        <v>0.1114</v>
      </c>
      <c r="AK783" s="38">
        <v>2.2065429194903428</v>
      </c>
      <c r="AL783" s="38">
        <v>0.32374000000000003</v>
      </c>
      <c r="AM783" s="38">
        <v>0.38921828559907778</v>
      </c>
      <c r="AN783" s="38">
        <v>0.24223</v>
      </c>
      <c r="AO783" s="38">
        <v>9.6091505191515942</v>
      </c>
      <c r="AP783" s="38">
        <v>4.5525675526700546E-2</v>
      </c>
      <c r="AQ783" s="38">
        <v>4.4180136743325812E-2</v>
      </c>
      <c r="AR783" s="38">
        <v>1.1081044288523207</v>
      </c>
      <c r="AS783" s="38">
        <v>0.90509263485998326</v>
      </c>
      <c r="AT783" s="38">
        <v>6.6359436600637256</v>
      </c>
      <c r="AU783" s="38">
        <v>1.1356763577493438</v>
      </c>
      <c r="AV783" s="38">
        <v>0.89368943567426062</v>
      </c>
      <c r="AW783" s="38">
        <v>24.429931275546171</v>
      </c>
      <c r="AX783" s="38"/>
      <c r="AY783" s="38">
        <v>1.09697</v>
      </c>
      <c r="AZ783" s="38">
        <v>0.60372999999999999</v>
      </c>
      <c r="BA783" s="38">
        <v>3.7461742633413371</v>
      </c>
      <c r="BB783" s="38">
        <v>0.11962248434051438</v>
      </c>
      <c r="BC783" s="66">
        <v>2.1213203435596398E-3</v>
      </c>
      <c r="BD783" s="38">
        <v>9.5009999999999997E-2</v>
      </c>
      <c r="BE783" s="38">
        <v>0.61088429364807428</v>
      </c>
      <c r="BF783" s="38">
        <v>0.90966915766383105</v>
      </c>
      <c r="BG783" s="38">
        <v>6.838291527519888E-2</v>
      </c>
      <c r="BH783" s="38">
        <v>3.6769999999999997E-2</v>
      </c>
      <c r="BI783" s="69">
        <v>2.1213203435596398E-3</v>
      </c>
      <c r="BJ783" s="38">
        <v>7.7499999999999999E-2</v>
      </c>
      <c r="BK783" s="38">
        <v>7.5509999999999994E-2</v>
      </c>
      <c r="BL783" s="85">
        <f t="shared" si="96"/>
        <v>2.4501110395965404</v>
      </c>
      <c r="BM783" s="85">
        <f t="shared" si="97"/>
        <v>1.0100600000000002</v>
      </c>
      <c r="BN783" s="85">
        <f t="shared" si="98"/>
        <v>1.1978210395965401</v>
      </c>
      <c r="BO783" s="85">
        <f t="shared" si="99"/>
        <v>0.38508999999999999</v>
      </c>
      <c r="BP783" s="85">
        <f t="shared" si="100"/>
        <v>0.62497000000000003</v>
      </c>
      <c r="BQ783" s="85">
        <f t="shared" si="101"/>
        <v>15.515455361173654</v>
      </c>
      <c r="BR783" s="85">
        <f t="shared" si="102"/>
        <v>23.614486210634773</v>
      </c>
      <c r="BS783" s="85">
        <f t="shared" si="103"/>
        <v>42.642609359971914</v>
      </c>
    </row>
    <row r="784" spans="1:71" x14ac:dyDescent="0.2">
      <c r="A784" s="22">
        <v>783</v>
      </c>
      <c r="B784" s="24" t="s">
        <v>26</v>
      </c>
      <c r="C784" s="16">
        <v>1671</v>
      </c>
      <c r="D784" s="16">
        <v>1</v>
      </c>
      <c r="E784" s="16">
        <v>5</v>
      </c>
      <c r="F784" s="16" t="s">
        <v>28</v>
      </c>
      <c r="G784" s="16">
        <v>1</v>
      </c>
      <c r="H784" s="16">
        <v>154</v>
      </c>
      <c r="I784" s="16">
        <v>31.3</v>
      </c>
      <c r="J784" s="17">
        <v>4.91</v>
      </c>
      <c r="K784" s="17">
        <v>3.48</v>
      </c>
      <c r="L784" s="17">
        <v>6.6</v>
      </c>
      <c r="M784" s="22">
        <v>12</v>
      </c>
      <c r="N784" s="17">
        <v>37.877272727272725</v>
      </c>
      <c r="O784" s="17">
        <v>28.854954549999999</v>
      </c>
      <c r="P784" s="17">
        <v>2.3869830793231728</v>
      </c>
      <c r="Q784" s="17">
        <v>3.6152406096243843</v>
      </c>
      <c r="R784" s="17">
        <v>0.90412409090909085</v>
      </c>
      <c r="S784" s="17">
        <v>1.3693545454545453</v>
      </c>
      <c r="T784" s="38">
        <v>2.6305133226937421</v>
      </c>
      <c r="U784" s="38">
        <v>1.0923338768709725</v>
      </c>
      <c r="V784" s="38">
        <v>0.53864051063147356</v>
      </c>
      <c r="W784" s="38">
        <v>1.2551803909620896</v>
      </c>
      <c r="X784" s="53">
        <v>2.1213203435596398E-3</v>
      </c>
      <c r="Y784" s="37">
        <v>2.511E-2</v>
      </c>
      <c r="Z784" s="38">
        <v>1.8574924686447669</v>
      </c>
      <c r="AA784" s="55">
        <v>2.1213203435596398E-3</v>
      </c>
      <c r="AB784" s="37">
        <v>4.8730000000000002E-2</v>
      </c>
      <c r="AC784" s="38">
        <v>8.8251661893109787</v>
      </c>
      <c r="AD784" s="38">
        <v>0.12231</v>
      </c>
      <c r="AE784" s="38">
        <v>0.32423999999999997</v>
      </c>
      <c r="AF784" s="38">
        <v>1.3063263201966258</v>
      </c>
      <c r="AG784" s="38">
        <v>0.84622638253445226</v>
      </c>
      <c r="AH784" s="38">
        <v>0.12927</v>
      </c>
      <c r="AI784" s="38">
        <v>23.586745329094462</v>
      </c>
      <c r="AJ784" s="38">
        <v>0.10360999999999999</v>
      </c>
      <c r="AK784" s="38">
        <v>2.1134205099221628</v>
      </c>
      <c r="AL784" s="38">
        <v>0.35387000000000002</v>
      </c>
      <c r="AM784" s="38">
        <v>0.38695993127630857</v>
      </c>
      <c r="AN784" s="38">
        <v>0.19697000000000001</v>
      </c>
      <c r="AO784" s="38">
        <v>9.1798046253643459</v>
      </c>
      <c r="AP784" s="38">
        <v>3.9308421483821993E-2</v>
      </c>
      <c r="AQ784" s="38">
        <v>4.014188406952432E-2</v>
      </c>
      <c r="AR784" s="38">
        <v>1.0628906069826562</v>
      </c>
      <c r="AS784" s="38">
        <v>0.84362113782249348</v>
      </c>
      <c r="AT784" s="38">
        <v>6.1954297719984464</v>
      </c>
      <c r="AU784" s="38">
        <v>1.1450448202268277</v>
      </c>
      <c r="AV784" s="38">
        <v>0.85902856594748855</v>
      </c>
      <c r="AW784" s="38">
        <v>22.228805743421766</v>
      </c>
      <c r="AX784" s="38"/>
      <c r="AY784" s="38">
        <v>1.01416</v>
      </c>
      <c r="AZ784" s="38">
        <v>0.53342999999999996</v>
      </c>
      <c r="BA784" s="38">
        <v>3.5887403371660533</v>
      </c>
      <c r="BB784" s="38">
        <v>0.10270707405044663</v>
      </c>
      <c r="BC784" s="66">
        <v>2.1213203435596398E-3</v>
      </c>
      <c r="BD784" s="38">
        <v>8.7169999999999997E-2</v>
      </c>
      <c r="BE784" s="38">
        <v>0.55501407165152949</v>
      </c>
      <c r="BF784" s="38">
        <v>0.89800011610913999</v>
      </c>
      <c r="BG784" s="38">
        <v>6.6036982747229175E-2</v>
      </c>
      <c r="BH784" s="38">
        <v>3.006E-2</v>
      </c>
      <c r="BI784" s="69">
        <v>2.1213203435596398E-3</v>
      </c>
      <c r="BJ784" s="38">
        <v>9.604E-2</v>
      </c>
      <c r="BK784" s="38">
        <v>7.1169999999999997E-2</v>
      </c>
      <c r="BL784" s="85">
        <f t="shared" si="96"/>
        <v>2.5394176341543204</v>
      </c>
      <c r="BM784" s="85">
        <f t="shared" si="97"/>
        <v>1.08203</v>
      </c>
      <c r="BN784" s="85">
        <f t="shared" si="98"/>
        <v>1.2604176341543205</v>
      </c>
      <c r="BO784" s="85">
        <f t="shared" si="99"/>
        <v>0.40391999999999995</v>
      </c>
      <c r="BP784" s="85">
        <f t="shared" si="100"/>
        <v>0.67810999999999999</v>
      </c>
      <c r="BQ784" s="85">
        <f t="shared" si="101"/>
        <v>16.201448079457585</v>
      </c>
      <c r="BR784" s="85">
        <f t="shared" si="102"/>
        <v>25.700165839016627</v>
      </c>
      <c r="BS784" s="85">
        <f t="shared" si="103"/>
        <v>39.46104217436455</v>
      </c>
    </row>
    <row r="785" spans="1:71" x14ac:dyDescent="0.2">
      <c r="A785" s="22">
        <v>784</v>
      </c>
      <c r="B785" s="24" t="s">
        <v>26</v>
      </c>
      <c r="C785" s="16">
        <v>1671</v>
      </c>
      <c r="D785" s="16">
        <v>1</v>
      </c>
      <c r="E785" s="16">
        <v>5</v>
      </c>
      <c r="F785" s="16" t="s">
        <v>28</v>
      </c>
      <c r="G785" s="16">
        <v>1</v>
      </c>
      <c r="H785" s="16">
        <v>157</v>
      </c>
      <c r="I785" s="16">
        <v>31.3</v>
      </c>
      <c r="J785" s="17">
        <v>4.91</v>
      </c>
      <c r="K785" s="17">
        <v>3.48</v>
      </c>
      <c r="L785" s="17">
        <v>6.6</v>
      </c>
      <c r="M785" s="22">
        <v>15</v>
      </c>
      <c r="N785" s="17">
        <v>39.97727272727272</v>
      </c>
      <c r="O785" s="17">
        <v>26.839009090000001</v>
      </c>
      <c r="P785" s="17">
        <v>2.2036850483229111</v>
      </c>
      <c r="Q785" s="17">
        <v>3.7026321773735078</v>
      </c>
      <c r="R785" s="17">
        <v>0.88097318181818174</v>
      </c>
      <c r="S785" s="17">
        <v>1.4802113636363634</v>
      </c>
      <c r="T785" s="38">
        <v>2.4806960225198638</v>
      </c>
      <c r="U785" s="38">
        <v>1.0216160258668641</v>
      </c>
      <c r="V785" s="38">
        <v>0.50536014361105996</v>
      </c>
      <c r="W785" s="38">
        <v>1.1425965446616195</v>
      </c>
      <c r="X785" s="53">
        <v>2.1213203435596398E-3</v>
      </c>
      <c r="Y785" s="37">
        <v>1.9109999999999999E-2</v>
      </c>
      <c r="Z785" s="38">
        <v>1.7499433510239317</v>
      </c>
      <c r="AA785" s="55">
        <v>2.1213203435596398E-3</v>
      </c>
      <c r="AB785" s="37">
        <v>4.9200000000000001E-2</v>
      </c>
      <c r="AC785" s="38">
        <v>8.5362617295205059</v>
      </c>
      <c r="AD785" s="38">
        <v>0.13991999999999999</v>
      </c>
      <c r="AE785" s="38">
        <v>0.30129</v>
      </c>
      <c r="AF785" s="38">
        <v>1.5103545288248021</v>
      </c>
      <c r="AG785" s="38">
        <v>0.87429064600336015</v>
      </c>
      <c r="AH785" s="38">
        <v>0.13461000000000001</v>
      </c>
      <c r="AI785" s="38">
        <v>24.562754858902856</v>
      </c>
      <c r="AJ785" s="38">
        <v>0.11635</v>
      </c>
      <c r="AK785" s="38">
        <v>2.6283558441309389</v>
      </c>
      <c r="AL785" s="38">
        <v>0.33423999999999998</v>
      </c>
      <c r="AM785" s="38">
        <v>0.38806822461939533</v>
      </c>
      <c r="AN785" s="38">
        <v>0.22708999999999999</v>
      </c>
      <c r="AO785" s="38">
        <v>8.6965663917143452</v>
      </c>
      <c r="AP785" s="38">
        <v>3.816042020406446E-2</v>
      </c>
      <c r="AQ785" s="38">
        <v>3.7102565218753415E-2</v>
      </c>
      <c r="AR785" s="38">
        <v>0.93511080970349481</v>
      </c>
      <c r="AS785" s="38">
        <v>0.76381109027016847</v>
      </c>
      <c r="AT785" s="38">
        <v>4.8787408169392226</v>
      </c>
      <c r="AU785" s="38">
        <v>1.1836640288485134</v>
      </c>
      <c r="AV785" s="38">
        <v>0.82152629955591383</v>
      </c>
      <c r="AW785" s="38">
        <v>24.210515628042543</v>
      </c>
      <c r="AX785" s="38"/>
      <c r="AY785" s="38">
        <v>1.0039400000000001</v>
      </c>
      <c r="AZ785" s="38">
        <v>0.50380000000000003</v>
      </c>
      <c r="BA785" s="38">
        <v>3.4102864979280065</v>
      </c>
      <c r="BB785" s="38">
        <v>9.8858408753005056E-2</v>
      </c>
      <c r="BC785" s="66">
        <v>2.1213203435596398E-3</v>
      </c>
      <c r="BD785" s="38">
        <v>7.7609999999999998E-2</v>
      </c>
      <c r="BE785" s="38">
        <v>0.52744094075070835</v>
      </c>
      <c r="BF785" s="38">
        <v>1.0170977062294195</v>
      </c>
      <c r="BG785" s="38">
        <v>4.8805687712703466E-2</v>
      </c>
      <c r="BH785" s="38">
        <v>5.2040000000000003E-2</v>
      </c>
      <c r="BI785" s="69">
        <v>2.1213203435596398E-3</v>
      </c>
      <c r="BJ785" s="38">
        <v>9.6390000000000003E-2</v>
      </c>
      <c r="BK785" s="38">
        <v>6.4740000000000006E-2</v>
      </c>
      <c r="BL785" s="85">
        <f t="shared" si="96"/>
        <v>2.5862901909663152</v>
      </c>
      <c r="BM785" s="85">
        <f t="shared" si="97"/>
        <v>1.07561</v>
      </c>
      <c r="BN785" s="85">
        <f t="shared" si="98"/>
        <v>1.2835901909663152</v>
      </c>
      <c r="BO785" s="85">
        <f t="shared" si="99"/>
        <v>0.44007999999999997</v>
      </c>
      <c r="BP785" s="85">
        <f t="shared" si="100"/>
        <v>0.63552999999999993</v>
      </c>
      <c r="BQ785" s="85">
        <f t="shared" si="101"/>
        <v>15.438595137547406</v>
      </c>
      <c r="BR785" s="85">
        <f t="shared" si="102"/>
        <v>27.191110703033797</v>
      </c>
      <c r="BS785" s="85">
        <f t="shared" si="103"/>
        <v>39.773883540843634</v>
      </c>
    </row>
    <row r="786" spans="1:71" x14ac:dyDescent="0.2">
      <c r="A786" s="22">
        <v>785</v>
      </c>
      <c r="B786" s="24" t="s">
        <v>26</v>
      </c>
      <c r="C786" s="16">
        <v>1671</v>
      </c>
      <c r="D786" s="16">
        <v>1</v>
      </c>
      <c r="E786" s="16">
        <v>5</v>
      </c>
      <c r="F786" s="16" t="s">
        <v>28</v>
      </c>
      <c r="G786" s="16">
        <v>1</v>
      </c>
      <c r="H786" s="16">
        <v>160</v>
      </c>
      <c r="I786" s="16">
        <v>31.3</v>
      </c>
      <c r="J786" s="17">
        <v>4.91</v>
      </c>
      <c r="K786" s="17">
        <v>3.48</v>
      </c>
      <c r="L786" s="17">
        <v>6.6</v>
      </c>
      <c r="M786" s="22">
        <v>18</v>
      </c>
      <c r="N786" s="17">
        <v>41.681818181818173</v>
      </c>
      <c r="O786" s="17">
        <v>27.33328182</v>
      </c>
      <c r="P786" s="17">
        <v>2.3274089422028355</v>
      </c>
      <c r="Q786" s="17">
        <v>3.6643522355507092</v>
      </c>
      <c r="R786" s="17">
        <v>0.97010636363636349</v>
      </c>
      <c r="S786" s="17">
        <v>1.5273686363636363</v>
      </c>
      <c r="T786" s="38">
        <v>3.0772671116638324</v>
      </c>
      <c r="U786" s="38">
        <v>1.0916421592792727</v>
      </c>
      <c r="V786" s="38">
        <v>0.48624817467400355</v>
      </c>
      <c r="W786" s="38">
        <v>1.0303187602304547</v>
      </c>
      <c r="X786" s="53">
        <v>2.1213203435596398E-3</v>
      </c>
      <c r="Y786" s="37">
        <v>1.196E-2</v>
      </c>
      <c r="Z786" s="38">
        <v>1.5715716759434006</v>
      </c>
      <c r="AA786" s="55">
        <v>2.1213203435596398E-3</v>
      </c>
      <c r="AB786" s="37">
        <v>6.234E-2</v>
      </c>
      <c r="AC786" s="38">
        <v>7.8500423935220791</v>
      </c>
      <c r="AD786" s="38">
        <v>0.13719000000000001</v>
      </c>
      <c r="AE786" s="38">
        <v>0.34370000000000001</v>
      </c>
      <c r="AF786" s="38">
        <v>1.2829739082684068</v>
      </c>
      <c r="AG786" s="38">
        <v>0.74643215968827747</v>
      </c>
      <c r="AH786" s="38">
        <v>0.23471</v>
      </c>
      <c r="AI786" s="38">
        <v>22.759542807181909</v>
      </c>
      <c r="AJ786" s="38">
        <v>0.12347</v>
      </c>
      <c r="AK786" s="38">
        <v>2.2294079600663443</v>
      </c>
      <c r="AL786" s="38">
        <v>0.40383999999999998</v>
      </c>
      <c r="AM786" s="38">
        <v>0.37658257600351591</v>
      </c>
      <c r="AN786" s="38">
        <v>0.23114999999999999</v>
      </c>
      <c r="AO786" s="38">
        <v>10.033304188933336</v>
      </c>
      <c r="AP786" s="38">
        <v>3.7485440085586012E-2</v>
      </c>
      <c r="AQ786" s="38">
        <v>3.5675531152974442E-2</v>
      </c>
      <c r="AR786" s="38">
        <v>0.93737700070875196</v>
      </c>
      <c r="AS786" s="38">
        <v>0.76122156468146063</v>
      </c>
      <c r="AT786" s="38">
        <v>4.6793966263182964</v>
      </c>
      <c r="AU786" s="38">
        <v>1.3851010452156238</v>
      </c>
      <c r="AV786" s="38">
        <v>0.81476873671179983</v>
      </c>
      <c r="AW786" s="38">
        <v>26.135026914966609</v>
      </c>
      <c r="AX786" s="38"/>
      <c r="AY786" s="38">
        <v>0.83486000000000005</v>
      </c>
      <c r="AZ786" s="38">
        <v>0.54229000000000005</v>
      </c>
      <c r="BA786" s="38">
        <v>3.2997956226260761</v>
      </c>
      <c r="BB786" s="38">
        <v>0.13705234590421209</v>
      </c>
      <c r="BC786" s="66">
        <v>2.1213203435596398E-3</v>
      </c>
      <c r="BD786" s="38">
        <v>0.11681</v>
      </c>
      <c r="BE786" s="38">
        <v>0.42471609099480268</v>
      </c>
      <c r="BF786" s="38">
        <v>1.1068957375210309</v>
      </c>
      <c r="BG786" s="38">
        <v>4.776189554710334E-2</v>
      </c>
      <c r="BH786" s="38">
        <v>3.5630000000000002E-2</v>
      </c>
      <c r="BI786" s="69">
        <v>2.1213203435596398E-3</v>
      </c>
      <c r="BJ786" s="38">
        <v>7.8560000000000005E-2</v>
      </c>
      <c r="BK786" s="38">
        <v>6.7089999999999997E-2</v>
      </c>
      <c r="BL786" s="85">
        <f t="shared" si="96"/>
        <v>2.6734960560353529</v>
      </c>
      <c r="BM786" s="85">
        <f t="shared" si="97"/>
        <v>1.30525</v>
      </c>
      <c r="BN786" s="85">
        <f t="shared" si="98"/>
        <v>1.1370960560353531</v>
      </c>
      <c r="BO786" s="85">
        <f t="shared" si="99"/>
        <v>0.55771000000000004</v>
      </c>
      <c r="BP786" s="85">
        <f t="shared" si="100"/>
        <v>0.74753999999999998</v>
      </c>
      <c r="BQ786" s="85">
        <f t="shared" si="101"/>
        <v>15.109211595656603</v>
      </c>
      <c r="BR786" s="85">
        <f t="shared" si="102"/>
        <v>24.988950767248252</v>
      </c>
      <c r="BS786" s="85">
        <f t="shared" si="103"/>
        <v>41.481757193121446</v>
      </c>
    </row>
    <row r="787" spans="1:71" x14ac:dyDescent="0.2">
      <c r="A787" s="22">
        <v>786</v>
      </c>
      <c r="B787" s="24" t="s">
        <v>26</v>
      </c>
      <c r="C787" s="16">
        <v>1671</v>
      </c>
      <c r="D787" s="16">
        <v>2</v>
      </c>
      <c r="E787" s="16">
        <v>5</v>
      </c>
      <c r="F787" s="16" t="s">
        <v>27</v>
      </c>
      <c r="G787" s="16">
        <v>1</v>
      </c>
      <c r="H787" s="16">
        <v>177</v>
      </c>
      <c r="I787" s="16">
        <v>28.4</v>
      </c>
      <c r="J787" s="17">
        <v>2.99</v>
      </c>
      <c r="K787" s="17">
        <v>1.97</v>
      </c>
      <c r="L787" s="17">
        <v>4.3</v>
      </c>
      <c r="M787" s="22">
        <v>0</v>
      </c>
      <c r="N787" s="17">
        <v>42.386363636363633</v>
      </c>
      <c r="O787" s="17">
        <v>20.014363639999999</v>
      </c>
      <c r="P787" s="17">
        <v>1.8795978552278818</v>
      </c>
      <c r="Q787" s="17">
        <v>3.5956032171581769</v>
      </c>
      <c r="R787" s="17">
        <v>0.79669318181818172</v>
      </c>
      <c r="S787" s="17">
        <v>1.5240454545454543</v>
      </c>
      <c r="T787" s="38">
        <v>1.874180658800336</v>
      </c>
      <c r="U787" s="38">
        <v>0.83816829808726923</v>
      </c>
      <c r="V787" s="38">
        <v>0.4619356888773648</v>
      </c>
      <c r="W787" s="38">
        <v>1.0686553458598005</v>
      </c>
      <c r="X787" s="53">
        <v>2.1213203435596398E-3</v>
      </c>
      <c r="Y787" s="37">
        <v>5.1979999999999998E-2</v>
      </c>
      <c r="Z787" s="38">
        <v>1.788038107108193</v>
      </c>
      <c r="AA787" s="55">
        <v>2.1213203435596398E-3</v>
      </c>
      <c r="AB787" s="37">
        <v>3.4680000000000002E-2</v>
      </c>
      <c r="AC787" s="38">
        <v>7.4681385331020849</v>
      </c>
      <c r="AD787" s="38">
        <v>9.5009999999999997E-2</v>
      </c>
      <c r="AE787" s="38">
        <v>0.28742000000000001</v>
      </c>
      <c r="AF787" s="38">
        <v>2.1826521501264651</v>
      </c>
      <c r="AG787" s="38">
        <v>1.1810736040498586</v>
      </c>
      <c r="AH787" s="38">
        <v>0.10715</v>
      </c>
      <c r="AI787" s="38">
        <v>22.075643925898156</v>
      </c>
      <c r="AJ787" s="38">
        <v>0.12975999999999999</v>
      </c>
      <c r="AK787" s="38">
        <v>4.6554239673837428</v>
      </c>
      <c r="AL787" s="38">
        <v>0.31702000000000002</v>
      </c>
      <c r="AM787" s="38">
        <v>0.35830145991054563</v>
      </c>
      <c r="AN787" s="38">
        <v>0.38524000000000003</v>
      </c>
      <c r="AO787" s="38">
        <v>5.7609522203486225</v>
      </c>
      <c r="AP787" s="38">
        <v>4.0520810890330876E-2</v>
      </c>
      <c r="AQ787" s="38">
        <v>5.5281337098277802E-2</v>
      </c>
      <c r="AR787" s="38">
        <v>1.6822703248638569</v>
      </c>
      <c r="AS787" s="38">
        <v>1.3737246639255014</v>
      </c>
      <c r="AT787" s="38">
        <v>7.8485176584818044</v>
      </c>
      <c r="AU787" s="38">
        <v>1.131696851554483</v>
      </c>
      <c r="AV787" s="38">
        <v>0.79742890332794203</v>
      </c>
      <c r="AW787" s="38">
        <v>22.841188459139456</v>
      </c>
      <c r="AX787" s="38"/>
      <c r="AY787" s="38">
        <v>1.5514300000000001</v>
      </c>
      <c r="AZ787" s="38">
        <v>0.50800000000000001</v>
      </c>
      <c r="BA787" s="38">
        <v>3.5560334897130916</v>
      </c>
      <c r="BB787" s="38">
        <v>8.8656715702621847E-2</v>
      </c>
      <c r="BC787" s="66">
        <v>2.1213203435596398E-3</v>
      </c>
      <c r="BD787" s="38">
        <v>0.10219</v>
      </c>
      <c r="BE787" s="38">
        <v>0.36029419514189331</v>
      </c>
      <c r="BF787" s="38">
        <v>1.2984555464577792</v>
      </c>
      <c r="BG787" s="38">
        <v>5.5033851626512142E-2</v>
      </c>
      <c r="BH787" s="38">
        <v>1.2919999999999999E-2</v>
      </c>
      <c r="BI787" s="69">
        <v>2.1213203435596398E-3</v>
      </c>
      <c r="BJ787" s="38">
        <v>0.11360000000000001</v>
      </c>
      <c r="BK787" s="38">
        <v>6.8070000000000006E-2</v>
      </c>
      <c r="BL787" s="85">
        <f t="shared" si="96"/>
        <v>2.949756384303964</v>
      </c>
      <c r="BM787" s="85">
        <f t="shared" si="97"/>
        <v>0.9710399999999999</v>
      </c>
      <c r="BN787" s="85">
        <f t="shared" si="98"/>
        <v>1.5934763843039639</v>
      </c>
      <c r="BO787" s="85">
        <f t="shared" si="99"/>
        <v>0.36659999999999998</v>
      </c>
      <c r="BP787" s="85">
        <f t="shared" si="100"/>
        <v>0.60444000000000009</v>
      </c>
      <c r="BQ787" s="85">
        <f t="shared" si="101"/>
        <v>13.501237952178608</v>
      </c>
      <c r="BR787" s="85">
        <f t="shared" si="102"/>
        <v>26.731067893281899</v>
      </c>
      <c r="BS787" s="85">
        <f t="shared" si="103"/>
        <v>43.48955544861068</v>
      </c>
    </row>
    <row r="788" spans="1:71" x14ac:dyDescent="0.2">
      <c r="A788" s="22">
        <v>787</v>
      </c>
      <c r="B788" s="24" t="s">
        <v>26</v>
      </c>
      <c r="C788" s="16">
        <v>1671</v>
      </c>
      <c r="D788" s="16">
        <v>2</v>
      </c>
      <c r="E788" s="16">
        <v>5</v>
      </c>
      <c r="F788" s="16" t="s">
        <v>27</v>
      </c>
      <c r="G788" s="16">
        <v>1</v>
      </c>
      <c r="H788" s="16">
        <v>180</v>
      </c>
      <c r="I788" s="16">
        <v>28.4</v>
      </c>
      <c r="J788" s="17">
        <v>2.99</v>
      </c>
      <c r="K788" s="17">
        <v>1.97</v>
      </c>
      <c r="L788" s="17">
        <v>4.3</v>
      </c>
      <c r="M788" s="22">
        <v>3</v>
      </c>
      <c r="N788" s="17">
        <v>45.690909090909088</v>
      </c>
      <c r="O788" s="17">
        <v>25.425254549999998</v>
      </c>
      <c r="P788" s="17">
        <v>2.1109192200557105</v>
      </c>
      <c r="Q788" s="17">
        <v>3.6103064066852375</v>
      </c>
      <c r="R788" s="17">
        <v>0.96449818181818181</v>
      </c>
      <c r="S788" s="17">
        <v>1.6495818181818183</v>
      </c>
      <c r="T788" s="38">
        <v>2.1379052953497881</v>
      </c>
      <c r="U788" s="38">
        <v>0.97773589119728044</v>
      </c>
      <c r="V788" s="38">
        <v>0.53381257391518033</v>
      </c>
      <c r="W788" s="38">
        <v>1.2627399165241382</v>
      </c>
      <c r="X788" s="53">
        <v>2.1213203435596398E-3</v>
      </c>
      <c r="Y788" s="37">
        <v>4.768E-2</v>
      </c>
      <c r="Z788" s="38">
        <v>2.0372476404415569</v>
      </c>
      <c r="AA788" s="55">
        <v>2.1213203435596398E-3</v>
      </c>
      <c r="AB788" s="37">
        <v>4.8500000000000001E-2</v>
      </c>
      <c r="AC788" s="38">
        <v>8.740483522148299</v>
      </c>
      <c r="AD788" s="38">
        <v>0.16700000000000001</v>
      </c>
      <c r="AE788" s="38">
        <v>0.33687</v>
      </c>
      <c r="AF788" s="38">
        <v>2.8331593402194057</v>
      </c>
      <c r="AG788" s="38">
        <v>1.2810478649648822</v>
      </c>
      <c r="AH788" s="38">
        <v>0.12293999999999999</v>
      </c>
      <c r="AI788" s="38">
        <v>24.794669592946065</v>
      </c>
      <c r="AJ788" s="38">
        <v>9.3539999999999998E-2</v>
      </c>
      <c r="AK788" s="38">
        <v>5.308464678260651</v>
      </c>
      <c r="AL788" s="38">
        <v>0.34771000000000002</v>
      </c>
      <c r="AM788" s="38">
        <v>0.39929142271484375</v>
      </c>
      <c r="AN788" s="38">
        <v>0.43285000000000001</v>
      </c>
      <c r="AO788" s="38">
        <v>5.337926992237211</v>
      </c>
      <c r="AP788" s="38">
        <v>2.4142943725165747E-2</v>
      </c>
      <c r="AQ788" s="38">
        <v>2.6940999175003873E-2</v>
      </c>
      <c r="AR788" s="38">
        <v>0.85264619087520277</v>
      </c>
      <c r="AS788" s="38">
        <v>0.74889468341401766</v>
      </c>
      <c r="AT788" s="38">
        <v>4.2197124482077513</v>
      </c>
      <c r="AU788" s="38">
        <v>0.60804562411372876</v>
      </c>
      <c r="AV788" s="38">
        <v>0.5453390640793877</v>
      </c>
      <c r="AW788" s="38">
        <v>23.84704936134537</v>
      </c>
      <c r="AX788" s="38"/>
      <c r="AY788" s="38">
        <v>1.38256</v>
      </c>
      <c r="AZ788" s="38">
        <v>0.35189999999999999</v>
      </c>
      <c r="BA788" s="38">
        <v>3.2740713578001381</v>
      </c>
      <c r="BB788" s="38">
        <v>8.560266140895291E-2</v>
      </c>
      <c r="BC788" s="66">
        <v>2.1213203435596398E-3</v>
      </c>
      <c r="BD788" s="38">
        <v>0.11906</v>
      </c>
      <c r="BE788" s="38">
        <v>0.37828820574241417</v>
      </c>
      <c r="BF788" s="38">
        <v>0.88113432528742852</v>
      </c>
      <c r="BG788" s="38">
        <v>3.4024460964536402E-2</v>
      </c>
      <c r="BH788" s="38">
        <v>1.124E-2</v>
      </c>
      <c r="BI788" s="69">
        <v>2.1213203435596398E-3</v>
      </c>
      <c r="BJ788" s="38">
        <v>0.1065</v>
      </c>
      <c r="BK788" s="38">
        <v>8.5720000000000005E-2</v>
      </c>
      <c r="BL788" s="85">
        <f t="shared" si="96"/>
        <v>3.2795506080232859</v>
      </c>
      <c r="BM788" s="85">
        <f t="shared" si="97"/>
        <v>1.11656</v>
      </c>
      <c r="BN788" s="85">
        <f t="shared" si="98"/>
        <v>1.7301406080232855</v>
      </c>
      <c r="BO788" s="85">
        <f t="shared" si="99"/>
        <v>0.43198000000000003</v>
      </c>
      <c r="BP788" s="85">
        <f t="shared" si="100"/>
        <v>0.68457999999999997</v>
      </c>
      <c r="BQ788" s="85">
        <f t="shared" si="101"/>
        <v>15.692046159919803</v>
      </c>
      <c r="BR788" s="85">
        <f t="shared" si="102"/>
        <v>30.103134271206716</v>
      </c>
      <c r="BS788" s="85">
        <f t="shared" si="103"/>
        <v>37.587114966826221</v>
      </c>
    </row>
    <row r="789" spans="1:71" x14ac:dyDescent="0.2">
      <c r="A789" s="22">
        <v>788</v>
      </c>
      <c r="B789" s="24" t="s">
        <v>26</v>
      </c>
      <c r="C789" s="16">
        <v>1671</v>
      </c>
      <c r="D789" s="16">
        <v>2</v>
      </c>
      <c r="E789" s="16">
        <v>5</v>
      </c>
      <c r="F789" s="16" t="s">
        <v>27</v>
      </c>
      <c r="G789" s="16">
        <v>1</v>
      </c>
      <c r="H789" s="16">
        <v>183</v>
      </c>
      <c r="I789" s="16">
        <v>28.4</v>
      </c>
      <c r="J789" s="17">
        <v>2.99</v>
      </c>
      <c r="K789" s="17">
        <v>1.97</v>
      </c>
      <c r="L789" s="17">
        <v>4.3</v>
      </c>
      <c r="M789" s="22">
        <v>6</v>
      </c>
      <c r="N789" s="17">
        <v>52.104545454545445</v>
      </c>
      <c r="O789" s="17">
        <v>27.95182273</v>
      </c>
      <c r="P789" s="17">
        <v>2.3251740382098927</v>
      </c>
      <c r="Q789" s="17">
        <v>3.5098839745267383</v>
      </c>
      <c r="R789" s="17">
        <v>1.2115213636363635</v>
      </c>
      <c r="S789" s="17">
        <v>1.8288090909090906</v>
      </c>
      <c r="T789" s="38">
        <v>2.5765507617512462</v>
      </c>
      <c r="U789" s="38">
        <v>1.1694797362129887</v>
      </c>
      <c r="V789" s="38">
        <v>0.64610406603971893</v>
      </c>
      <c r="W789" s="38">
        <v>1.5774590599970419</v>
      </c>
      <c r="X789" s="53">
        <v>2.1213203435596398E-3</v>
      </c>
      <c r="Y789" s="37">
        <v>4.5339999999999998E-2</v>
      </c>
      <c r="Z789" s="38">
        <v>2.3756627196635423</v>
      </c>
      <c r="AA789" s="55">
        <v>2.1213203435596398E-3</v>
      </c>
      <c r="AB789" s="37">
        <v>5.654E-2</v>
      </c>
      <c r="AC789" s="38">
        <v>9.8346010345457469</v>
      </c>
      <c r="AD789" s="38">
        <v>0.16721</v>
      </c>
      <c r="AE789" s="38">
        <v>0.35857</v>
      </c>
      <c r="AF789" s="38">
        <v>2.2950827027677954</v>
      </c>
      <c r="AG789" s="38">
        <v>1.1573365646672</v>
      </c>
      <c r="AH789" s="38">
        <v>0.11205</v>
      </c>
      <c r="AI789" s="38">
        <v>25.492808573063819</v>
      </c>
      <c r="AJ789" s="38">
        <v>6.8519999999999998E-2</v>
      </c>
      <c r="AK789" s="38">
        <v>3.933339543770757</v>
      </c>
      <c r="AL789" s="38">
        <v>0.33112999999999998</v>
      </c>
      <c r="AM789" s="38">
        <v>0.41679824957271555</v>
      </c>
      <c r="AN789" s="38">
        <v>0.38962999999999998</v>
      </c>
      <c r="AO789" s="38">
        <v>6.5113984086458245</v>
      </c>
      <c r="AP789" s="38">
        <v>2.6133649673282727E-2</v>
      </c>
      <c r="AQ789" s="38">
        <v>2.3916307778069041E-2</v>
      </c>
      <c r="AR789" s="38">
        <v>0.59223071823703699</v>
      </c>
      <c r="AS789" s="38">
        <v>0.50140974978928232</v>
      </c>
      <c r="AT789" s="38">
        <v>2.8693895262282871</v>
      </c>
      <c r="AU789" s="38">
        <v>0.46445953840795057</v>
      </c>
      <c r="AV789" s="38">
        <v>0.5436554383867378</v>
      </c>
      <c r="AW789" s="38">
        <v>24.180994494433939</v>
      </c>
      <c r="AX789" s="38"/>
      <c r="AY789" s="38">
        <v>1.30921</v>
      </c>
      <c r="AZ789" s="38">
        <v>0.26222000000000001</v>
      </c>
      <c r="BA789" s="38">
        <v>3.1652494157264748</v>
      </c>
      <c r="BB789" s="38">
        <v>9.9868319551967857E-2</v>
      </c>
      <c r="BC789" s="66">
        <v>2.1213203435596398E-3</v>
      </c>
      <c r="BD789" s="38">
        <v>6.0290000000000003E-2</v>
      </c>
      <c r="BE789" s="38">
        <v>0.4959773477164634</v>
      </c>
      <c r="BF789" s="38">
        <v>0.59230583373164325</v>
      </c>
      <c r="BG789" s="38">
        <v>2.3973360504392045E-2</v>
      </c>
      <c r="BH789" s="38">
        <v>2.8500000000000001E-2</v>
      </c>
      <c r="BI789" s="69">
        <v>2.1213203435596398E-3</v>
      </c>
      <c r="BJ789" s="38">
        <v>0.10287</v>
      </c>
      <c r="BK789" s="38">
        <v>0.17043</v>
      </c>
      <c r="BL789" s="85">
        <f t="shared" si="96"/>
        <v>3.1052461345834748</v>
      </c>
      <c r="BM789" s="85">
        <f t="shared" si="97"/>
        <v>1.09402</v>
      </c>
      <c r="BN789" s="85">
        <f t="shared" si="98"/>
        <v>1.6215961345834753</v>
      </c>
      <c r="BO789" s="85">
        <f t="shared" si="99"/>
        <v>0.40432000000000001</v>
      </c>
      <c r="BP789" s="85">
        <f t="shared" si="100"/>
        <v>0.68969999999999998</v>
      </c>
      <c r="BQ789" s="85">
        <f t="shared" si="101"/>
        <v>18.181978698553845</v>
      </c>
      <c r="BR789" s="85">
        <f t="shared" si="102"/>
        <v>29.426148116834575</v>
      </c>
      <c r="BS789" s="85">
        <f t="shared" si="103"/>
        <v>35.517326340852662</v>
      </c>
    </row>
    <row r="790" spans="1:71" x14ac:dyDescent="0.2">
      <c r="A790" s="22">
        <v>789</v>
      </c>
      <c r="B790" s="24" t="s">
        <v>26</v>
      </c>
      <c r="C790" s="16">
        <v>1671</v>
      </c>
      <c r="D790" s="16">
        <v>2</v>
      </c>
      <c r="E790" s="16">
        <v>5</v>
      </c>
      <c r="F790" s="16" t="s">
        <v>27</v>
      </c>
      <c r="G790" s="16">
        <v>1</v>
      </c>
      <c r="H790" s="16">
        <v>186</v>
      </c>
      <c r="I790" s="16">
        <v>28.4</v>
      </c>
      <c r="J790" s="17">
        <v>2.99</v>
      </c>
      <c r="K790" s="17">
        <v>1.97</v>
      </c>
      <c r="L790" s="17">
        <v>4.3</v>
      </c>
      <c r="M790" s="22">
        <v>9</v>
      </c>
      <c r="N790" s="17">
        <v>49.281818181818181</v>
      </c>
      <c r="O790" s="17">
        <v>26.701836360000001</v>
      </c>
      <c r="P790" s="17">
        <v>2.5778334255672384</v>
      </c>
      <c r="Q790" s="17">
        <v>3.2991809629219699</v>
      </c>
      <c r="R790" s="17">
        <v>1.2704031818181818</v>
      </c>
      <c r="S790" s="17">
        <v>1.6258963636363635</v>
      </c>
      <c r="T790" s="38">
        <v>2.7584497007927005</v>
      </c>
      <c r="U790" s="38">
        <v>1.2637482431199141</v>
      </c>
      <c r="V790" s="38">
        <v>0.69768726782195845</v>
      </c>
      <c r="W790" s="38">
        <v>1.72333119726342</v>
      </c>
      <c r="X790" s="53">
        <v>2.1213203435596398E-3</v>
      </c>
      <c r="Y790" s="37">
        <v>4.0120000000000003E-2</v>
      </c>
      <c r="Z790" s="38">
        <v>2.5334859501568188</v>
      </c>
      <c r="AA790" s="55">
        <v>2.1213203435596398E-3</v>
      </c>
      <c r="AB790" s="37">
        <v>4.1259999999999998E-2</v>
      </c>
      <c r="AC790" s="38">
        <v>10.57592668490809</v>
      </c>
      <c r="AD790" s="38">
        <v>0.16194</v>
      </c>
      <c r="AE790" s="38">
        <v>0.41550999999999999</v>
      </c>
      <c r="AF790" s="38">
        <v>1.7893563798198491</v>
      </c>
      <c r="AG790" s="38">
        <v>1.03961057226141</v>
      </c>
      <c r="AH790" s="38">
        <v>0.11115999999999999</v>
      </c>
      <c r="AI790" s="38">
        <v>26.280650624895269</v>
      </c>
      <c r="AJ790" s="38">
        <v>6.1080000000000002E-2</v>
      </c>
      <c r="AK790" s="38">
        <v>2.748824255514783</v>
      </c>
      <c r="AL790" s="38">
        <v>0.44014999999999999</v>
      </c>
      <c r="AM790" s="38">
        <v>0.43946602390369083</v>
      </c>
      <c r="AN790" s="38">
        <v>0.32838000000000001</v>
      </c>
      <c r="AO790" s="38">
        <v>7.8793831435457591</v>
      </c>
      <c r="AP790" s="38">
        <v>2.7411963289585582E-2</v>
      </c>
      <c r="AQ790" s="38">
        <v>2.1040011329149285E-2</v>
      </c>
      <c r="AR790" s="38">
        <v>0.5532991177809321</v>
      </c>
      <c r="AS790" s="38">
        <v>0.47442228119147067</v>
      </c>
      <c r="AT790" s="38">
        <v>2.8262681725602374</v>
      </c>
      <c r="AU790" s="38">
        <v>0.57439230928577556</v>
      </c>
      <c r="AV790" s="38">
        <v>0.58155906314476702</v>
      </c>
      <c r="AW790" s="38">
        <v>22.974870495988473</v>
      </c>
      <c r="AX790" s="38"/>
      <c r="AY790" s="38">
        <v>1.1313</v>
      </c>
      <c r="AZ790" s="38">
        <v>0.30166999999999999</v>
      </c>
      <c r="BA790" s="38">
        <v>3.3276869084577192</v>
      </c>
      <c r="BB790" s="38">
        <v>0.12755967475796667</v>
      </c>
      <c r="BC790" s="66">
        <v>2.1213203435596398E-3</v>
      </c>
      <c r="BD790" s="38">
        <v>6.5110000000000001E-2</v>
      </c>
      <c r="BE790" s="38">
        <v>0.51926142630670924</v>
      </c>
      <c r="BF790" s="38">
        <v>0.55926754528624478</v>
      </c>
      <c r="BG790" s="38">
        <v>2.9941573357283764E-2</v>
      </c>
      <c r="BH790" s="38">
        <v>3.9460000000000002E-2</v>
      </c>
      <c r="BI790" s="69">
        <v>2.1213203435596398E-3</v>
      </c>
      <c r="BJ790" s="38">
        <v>0.12928999999999999</v>
      </c>
      <c r="BK790" s="38">
        <v>0.12897</v>
      </c>
      <c r="BL790" s="85">
        <f t="shared" si="96"/>
        <v>3.0807979165086605</v>
      </c>
      <c r="BM790" s="85">
        <f t="shared" si="97"/>
        <v>1.2311000000000001</v>
      </c>
      <c r="BN790" s="85">
        <f t="shared" si="98"/>
        <v>1.5213179165086603</v>
      </c>
      <c r="BO790" s="85">
        <f t="shared" si="99"/>
        <v>0.37544</v>
      </c>
      <c r="BP790" s="85">
        <f t="shared" si="100"/>
        <v>0.85565999999999998</v>
      </c>
      <c r="BQ790" s="85">
        <f t="shared" si="101"/>
        <v>19.554750364406459</v>
      </c>
      <c r="BR790" s="85">
        <f t="shared" si="102"/>
        <v>29.029474880410053</v>
      </c>
      <c r="BS790" s="85">
        <f t="shared" si="103"/>
        <v>34.397023183423435</v>
      </c>
    </row>
    <row r="791" spans="1:71" x14ac:dyDescent="0.2">
      <c r="A791" s="22">
        <v>790</v>
      </c>
      <c r="B791" s="24" t="s">
        <v>26</v>
      </c>
      <c r="C791" s="16">
        <v>1671</v>
      </c>
      <c r="D791" s="16">
        <v>2</v>
      </c>
      <c r="E791" s="16">
        <v>5</v>
      </c>
      <c r="F791" s="16" t="s">
        <v>27</v>
      </c>
      <c r="G791" s="16">
        <v>1</v>
      </c>
      <c r="H791" s="16">
        <v>189</v>
      </c>
      <c r="I791" s="16">
        <v>28.4</v>
      </c>
      <c r="J791" s="17">
        <v>2.99</v>
      </c>
      <c r="K791" s="17">
        <v>1.97</v>
      </c>
      <c r="L791" s="17">
        <v>4.3</v>
      </c>
      <c r="M791" s="22">
        <v>12</v>
      </c>
      <c r="N791" s="17">
        <v>50.368181818181817</v>
      </c>
      <c r="O791" s="17">
        <v>24.33484091</v>
      </c>
      <c r="P791" s="17">
        <v>2.6083855247721326</v>
      </c>
      <c r="Q791" s="17">
        <v>3.3144959841169568</v>
      </c>
      <c r="R791" s="17">
        <v>1.3137963636363637</v>
      </c>
      <c r="S791" s="17">
        <v>1.6694513636363635</v>
      </c>
      <c r="T791" s="38">
        <v>2.897686625294754</v>
      </c>
      <c r="U791" s="38">
        <v>1.2944652289952392</v>
      </c>
      <c r="V791" s="38">
        <v>0.72012544380623444</v>
      </c>
      <c r="W791" s="38">
        <v>1.7451866471814448</v>
      </c>
      <c r="X791" s="53">
        <v>2.1213203435596398E-3</v>
      </c>
      <c r="Y791" s="37">
        <v>3.5020000000000003E-2</v>
      </c>
      <c r="Z791" s="38">
        <v>2.5737487596566067</v>
      </c>
      <c r="AA791" s="55">
        <v>2.1213203435596398E-3</v>
      </c>
      <c r="AB791" s="37">
        <v>4.2880000000000001E-2</v>
      </c>
      <c r="AC791" s="38">
        <v>10.476762414361714</v>
      </c>
      <c r="AD791" s="38">
        <v>0.15656999999999999</v>
      </c>
      <c r="AE791" s="38">
        <v>0.41488000000000003</v>
      </c>
      <c r="AF791" s="38">
        <v>2.0602020318073042</v>
      </c>
      <c r="AG791" s="38">
        <v>0.99920371578160139</v>
      </c>
      <c r="AH791" s="38">
        <v>0.11191</v>
      </c>
      <c r="AI791" s="38">
        <v>26.195686125277557</v>
      </c>
      <c r="AJ791" s="38">
        <v>6.9110000000000005E-2</v>
      </c>
      <c r="AK791" s="38">
        <v>3.0547104480630973</v>
      </c>
      <c r="AL791" s="38">
        <v>0.44900000000000001</v>
      </c>
      <c r="AM791" s="38">
        <v>0.41559100589630105</v>
      </c>
      <c r="AN791" s="38">
        <v>0.32135999999999998</v>
      </c>
      <c r="AO791" s="38">
        <v>7.7397103064718937</v>
      </c>
      <c r="AP791" s="38">
        <v>2.3571077920177926E-2</v>
      </c>
      <c r="AQ791" s="38">
        <v>2.3203987362404657E-2</v>
      </c>
      <c r="AR791" s="38">
        <v>0.62602464489311893</v>
      </c>
      <c r="AS791" s="38">
        <v>0.41610680751382945</v>
      </c>
      <c r="AT791" s="38">
        <v>3.1896112153805354</v>
      </c>
      <c r="AU791" s="38">
        <v>0.56074048727649495</v>
      </c>
      <c r="AV791" s="38">
        <v>0.58452409130906779</v>
      </c>
      <c r="AW791" s="38">
        <v>22.409332907603901</v>
      </c>
      <c r="AX791" s="38"/>
      <c r="AY791" s="38">
        <v>1.0278499999999999</v>
      </c>
      <c r="AZ791" s="38">
        <v>0.29966999999999999</v>
      </c>
      <c r="BA791" s="38">
        <v>3.1547906295157948</v>
      </c>
      <c r="BB791" s="38">
        <v>9.5565355968371055E-2</v>
      </c>
      <c r="BC791" s="66">
        <v>2.1213203435596398E-3</v>
      </c>
      <c r="BD791" s="38">
        <v>6.4759999999999998E-2</v>
      </c>
      <c r="BE791" s="38">
        <v>0.53348950348757418</v>
      </c>
      <c r="BF791" s="38">
        <v>0.58511098832726283</v>
      </c>
      <c r="BG791" s="38">
        <v>2.8453775788601407E-2</v>
      </c>
      <c r="BH791" s="38">
        <v>4.0570000000000002E-2</v>
      </c>
      <c r="BI791" s="69">
        <v>2.1213203435596398E-3</v>
      </c>
      <c r="BJ791" s="38">
        <v>0.11377</v>
      </c>
      <c r="BK791" s="38">
        <v>0.11218</v>
      </c>
      <c r="BL791" s="85">
        <f t="shared" si="96"/>
        <v>3.0176460420214615</v>
      </c>
      <c r="BM791" s="85">
        <f t="shared" si="97"/>
        <v>1.2443500000000001</v>
      </c>
      <c r="BN791" s="85">
        <f t="shared" si="98"/>
        <v>1.451936042021462</v>
      </c>
      <c r="BO791" s="85">
        <f t="shared" si="99"/>
        <v>0.38046999999999997</v>
      </c>
      <c r="BP791" s="85">
        <f t="shared" si="100"/>
        <v>0.86387999999999998</v>
      </c>
      <c r="BQ791" s="85">
        <f t="shared" si="101"/>
        <v>19.710096439639553</v>
      </c>
      <c r="BR791" s="85">
        <f t="shared" si="102"/>
        <v>29.250396573340655</v>
      </c>
      <c r="BS791" s="85">
        <f t="shared" si="103"/>
        <v>33.893568113034263</v>
      </c>
    </row>
    <row r="792" spans="1:71" x14ac:dyDescent="0.2">
      <c r="A792" s="22">
        <v>791</v>
      </c>
      <c r="B792" s="24" t="s">
        <v>26</v>
      </c>
      <c r="C792" s="16">
        <v>1671</v>
      </c>
      <c r="D792" s="16">
        <v>2</v>
      </c>
      <c r="E792" s="16">
        <v>5</v>
      </c>
      <c r="F792" s="16" t="s">
        <v>27</v>
      </c>
      <c r="G792" s="16">
        <v>1</v>
      </c>
      <c r="H792" s="16">
        <v>192</v>
      </c>
      <c r="I792" s="16">
        <v>28.4</v>
      </c>
      <c r="J792" s="17">
        <v>2.99</v>
      </c>
      <c r="K792" s="17">
        <v>1.97</v>
      </c>
      <c r="L792" s="17">
        <v>4.3</v>
      </c>
      <c r="M792" s="22">
        <v>15</v>
      </c>
      <c r="N792" s="17">
        <v>48.4</v>
      </c>
      <c r="O792" s="17">
        <v>22.288799999999998</v>
      </c>
      <c r="P792" s="17">
        <v>2.5698553719008261</v>
      </c>
      <c r="Q792" s="17">
        <v>3.1748450413223139</v>
      </c>
      <c r="R792" s="17">
        <v>1.2438099999999999</v>
      </c>
      <c r="S792" s="17">
        <v>1.5366249999999999</v>
      </c>
      <c r="T792" s="38">
        <v>3.2354341329898584</v>
      </c>
      <c r="U792" s="38">
        <v>1.5036461780414618</v>
      </c>
      <c r="V792" s="38">
        <v>0.82273259278849342</v>
      </c>
      <c r="W792" s="38">
        <v>2.0276324996871371</v>
      </c>
      <c r="X792" s="53">
        <v>2.1213203435596398E-3</v>
      </c>
      <c r="Y792" s="37">
        <v>4.4990000000000002E-2</v>
      </c>
      <c r="Z792" s="38">
        <v>2.7716797570534006</v>
      </c>
      <c r="AA792" s="55">
        <v>2.1213203435596398E-3</v>
      </c>
      <c r="AB792" s="37">
        <v>3.5400000000000001E-2</v>
      </c>
      <c r="AC792" s="38">
        <v>11.124074638946162</v>
      </c>
      <c r="AD792" s="38">
        <v>0.17251</v>
      </c>
      <c r="AE792" s="38">
        <v>0.43131000000000003</v>
      </c>
      <c r="AF792" s="38">
        <v>1.8563751858773865</v>
      </c>
      <c r="AG792" s="38">
        <v>1.0387501406688839</v>
      </c>
      <c r="AH792" s="38">
        <v>0.15422</v>
      </c>
      <c r="AI792" s="38">
        <v>28.005526967747446</v>
      </c>
      <c r="AJ792" s="38">
        <v>6.8820000000000006E-2</v>
      </c>
      <c r="AK792" s="38">
        <v>2.6682029833745804</v>
      </c>
      <c r="AL792" s="38">
        <v>0.49431000000000003</v>
      </c>
      <c r="AM792" s="38">
        <v>0.4224095501164033</v>
      </c>
      <c r="AN792" s="38">
        <v>0.30510999999999999</v>
      </c>
      <c r="AO792" s="38">
        <v>6.7231850920766378</v>
      </c>
      <c r="AP792" s="38">
        <v>2.324816330351244E-2</v>
      </c>
      <c r="AQ792" s="38">
        <v>2.0290357197346537E-2</v>
      </c>
      <c r="AR792" s="38">
        <v>0.48873169494292401</v>
      </c>
      <c r="AS792" s="38">
        <v>0.36669088078395506</v>
      </c>
      <c r="AT792" s="38">
        <v>2.3773342491939493</v>
      </c>
      <c r="AU792" s="38">
        <v>0.66323262065913513</v>
      </c>
      <c r="AV792" s="38">
        <v>0.58743763487018674</v>
      </c>
      <c r="AW792" s="38">
        <v>20.761081922867888</v>
      </c>
      <c r="AX792" s="38"/>
      <c r="AY792" s="38">
        <v>0.95076000000000005</v>
      </c>
      <c r="AZ792" s="38">
        <v>0.34850999999999999</v>
      </c>
      <c r="BA792" s="38">
        <v>3.4498740982354885</v>
      </c>
      <c r="BB792" s="38">
        <v>8.7728290218580557E-2</v>
      </c>
      <c r="BC792" s="66">
        <v>2.1213203435596398E-3</v>
      </c>
      <c r="BD792" s="38">
        <v>6.0879999999999997E-2</v>
      </c>
      <c r="BE792" s="38">
        <v>0.53295461504067076</v>
      </c>
      <c r="BF792" s="38">
        <v>0.68987836149333959</v>
      </c>
      <c r="BG792" s="38">
        <v>2.0748148873368285E-2</v>
      </c>
      <c r="BH792" s="38">
        <v>3.8760000000000003E-2</v>
      </c>
      <c r="BI792" s="69">
        <v>2.1213203435596398E-3</v>
      </c>
      <c r="BJ792" s="38">
        <v>0.14146</v>
      </c>
      <c r="BK792" s="38">
        <v>0.15704000000000001</v>
      </c>
      <c r="BL792" s="85">
        <f t="shared" si="96"/>
        <v>3.1699510111288469</v>
      </c>
      <c r="BM792" s="85">
        <f t="shared" si="97"/>
        <v>1.3565700000000001</v>
      </c>
      <c r="BN792" s="85">
        <f t="shared" si="98"/>
        <v>1.5082710111288469</v>
      </c>
      <c r="BO792" s="85">
        <f t="shared" si="99"/>
        <v>0.43094999999999994</v>
      </c>
      <c r="BP792" s="85">
        <f t="shared" si="100"/>
        <v>0.92562000000000011</v>
      </c>
      <c r="BQ792" s="85">
        <f t="shared" si="101"/>
        <v>21.487321119850073</v>
      </c>
      <c r="BR792" s="85">
        <f t="shared" si="102"/>
        <v>30.673729951122027</v>
      </c>
      <c r="BS792" s="85">
        <f t="shared" si="103"/>
        <v>31.770883678367461</v>
      </c>
    </row>
    <row r="793" spans="1:71" x14ac:dyDescent="0.2">
      <c r="A793" s="22">
        <v>792</v>
      </c>
      <c r="B793" s="24" t="s">
        <v>26</v>
      </c>
      <c r="C793" s="16">
        <v>1671</v>
      </c>
      <c r="D793" s="16">
        <v>2</v>
      </c>
      <c r="E793" s="16">
        <v>5</v>
      </c>
      <c r="F793" s="16" t="s">
        <v>27</v>
      </c>
      <c r="G793" s="16">
        <v>1</v>
      </c>
      <c r="H793" s="16">
        <v>195</v>
      </c>
      <c r="I793" s="16">
        <v>28.4</v>
      </c>
      <c r="J793" s="17">
        <v>2.99</v>
      </c>
      <c r="K793" s="17">
        <v>1.97</v>
      </c>
      <c r="L793" s="17">
        <v>4.3</v>
      </c>
      <c r="M793" s="22">
        <v>18</v>
      </c>
      <c r="N793" s="17">
        <v>47.29545454545454</v>
      </c>
      <c r="O793" s="17">
        <v>26.6311</v>
      </c>
      <c r="P793" s="17">
        <v>2.2441739548294084</v>
      </c>
      <c r="Q793" s="17">
        <v>3.4488986064392124</v>
      </c>
      <c r="R793" s="17">
        <v>1.0613922727272724</v>
      </c>
      <c r="S793" s="17">
        <v>1.6311722727272726</v>
      </c>
      <c r="T793" s="38">
        <v>2.5553137154840009</v>
      </c>
      <c r="U793" s="38">
        <v>1.1116238171958808</v>
      </c>
      <c r="V793" s="38">
        <v>0.61244708637596901</v>
      </c>
      <c r="W793" s="38">
        <v>1.5394593230555542</v>
      </c>
      <c r="X793" s="53">
        <v>2.1213203435596398E-3</v>
      </c>
      <c r="Y793" s="37">
        <v>4.598E-2</v>
      </c>
      <c r="Z793" s="38">
        <v>2.3919514011620504</v>
      </c>
      <c r="AA793" s="55">
        <v>2.1213203435596398E-3</v>
      </c>
      <c r="AB793" s="37">
        <v>3.9100000000000003E-2</v>
      </c>
      <c r="AC793" s="38">
        <v>10.20634101834767</v>
      </c>
      <c r="AD793" s="38">
        <v>0.15903999999999999</v>
      </c>
      <c r="AE793" s="38">
        <v>0.41913</v>
      </c>
      <c r="AF793" s="38">
        <v>2.0601951849527294</v>
      </c>
      <c r="AG793" s="38">
        <v>1.2423704927973087</v>
      </c>
      <c r="AH793" s="38">
        <v>0.13025</v>
      </c>
      <c r="AI793" s="38">
        <v>27.846727778539055</v>
      </c>
      <c r="AJ793" s="38">
        <v>8.9120000000000005E-2</v>
      </c>
      <c r="AK793" s="38">
        <v>3.48890307009209</v>
      </c>
      <c r="AL793" s="38">
        <v>0.49608999999999998</v>
      </c>
      <c r="AM793" s="38">
        <v>0.45693667082749628</v>
      </c>
      <c r="AN793" s="38">
        <v>0.36314000000000002</v>
      </c>
      <c r="AO793" s="38">
        <v>6.691131300063649</v>
      </c>
      <c r="AP793" s="38">
        <v>2.4831391799153862E-2</v>
      </c>
      <c r="AQ793" s="38">
        <v>2.2787934829722713E-2</v>
      </c>
      <c r="AR793" s="38">
        <v>0.65040039409031791</v>
      </c>
      <c r="AS793" s="38">
        <v>0.44752676093560856</v>
      </c>
      <c r="AT793" s="38">
        <v>3.1523568104588078</v>
      </c>
      <c r="AU793" s="38">
        <v>0.87230432556224169</v>
      </c>
      <c r="AV793" s="38">
        <v>0.65327672925582048</v>
      </c>
      <c r="AW793" s="38">
        <v>21.051780860751375</v>
      </c>
      <c r="AX793" s="38"/>
      <c r="AY793" s="38">
        <v>1.31352</v>
      </c>
      <c r="AZ793" s="38">
        <v>0.34995999999999999</v>
      </c>
      <c r="BA793" s="38">
        <v>3.1277410584662526</v>
      </c>
      <c r="BB793" s="38">
        <v>0.11247200816351982</v>
      </c>
      <c r="BC793" s="66">
        <v>2.1213203435596398E-3</v>
      </c>
      <c r="BD793" s="38">
        <v>7.306E-2</v>
      </c>
      <c r="BE793" s="38">
        <v>0.51150069262962328</v>
      </c>
      <c r="BF793" s="38">
        <v>0.85423316469298882</v>
      </c>
      <c r="BG793" s="38">
        <v>2.7808003408997438E-2</v>
      </c>
      <c r="BH793" s="38">
        <v>3.3739999999999999E-2</v>
      </c>
      <c r="BI793" s="69">
        <v>2.1213203435596398E-3</v>
      </c>
      <c r="BJ793" s="38">
        <v>0.11652</v>
      </c>
      <c r="BK793" s="38">
        <v>0.11711000000000001</v>
      </c>
      <c r="BL793" s="85">
        <f t="shared" si="96"/>
        <v>3.4432784839683648</v>
      </c>
      <c r="BM793" s="85">
        <f t="shared" si="97"/>
        <v>1.33273</v>
      </c>
      <c r="BN793" s="85">
        <f t="shared" si="98"/>
        <v>1.7474084839683646</v>
      </c>
      <c r="BO793" s="85">
        <f t="shared" si="99"/>
        <v>0.41750999999999994</v>
      </c>
      <c r="BP793" s="85">
        <f t="shared" si="100"/>
        <v>0.91521999999999992</v>
      </c>
      <c r="BQ793" s="85">
        <f t="shared" si="101"/>
        <v>18.419257681964687</v>
      </c>
      <c r="BR793" s="85">
        <f t="shared" si="102"/>
        <v>31.335630848631144</v>
      </c>
      <c r="BS793" s="85">
        <f t="shared" si="103"/>
        <v>33.517172775731559</v>
      </c>
    </row>
    <row r="794" spans="1:71" x14ac:dyDescent="0.2">
      <c r="A794" s="22">
        <v>793</v>
      </c>
      <c r="B794" s="24" t="s">
        <v>26</v>
      </c>
      <c r="C794" s="16">
        <v>1671</v>
      </c>
      <c r="D794" s="16">
        <v>3</v>
      </c>
      <c r="E794" s="16">
        <v>5</v>
      </c>
      <c r="F794" s="16" t="s">
        <v>29</v>
      </c>
      <c r="G794" s="16">
        <v>1</v>
      </c>
      <c r="H794" s="16">
        <v>212</v>
      </c>
      <c r="I794" s="16">
        <v>31.8</v>
      </c>
      <c r="J794" s="17">
        <v>2.88</v>
      </c>
      <c r="K794" s="17">
        <v>1.94</v>
      </c>
      <c r="L794" s="17">
        <v>4.2</v>
      </c>
      <c r="M794" s="22">
        <v>0</v>
      </c>
      <c r="N794" s="17">
        <v>48.599999999999994</v>
      </c>
      <c r="O794" s="17">
        <v>23.55875455</v>
      </c>
      <c r="P794" s="17">
        <v>1.9328862701084921</v>
      </c>
      <c r="Q794" s="17">
        <v>3.5654227459783021</v>
      </c>
      <c r="R794" s="17">
        <v>0.93938272727272709</v>
      </c>
      <c r="S794" s="17">
        <v>1.7327954545454545</v>
      </c>
      <c r="T794" s="38">
        <v>1.5804839270794191</v>
      </c>
      <c r="U794" s="38">
        <v>0.71522643229332761</v>
      </c>
      <c r="V794" s="38">
        <v>0.40184698568513472</v>
      </c>
      <c r="W794" s="38">
        <v>0.97529501852871547</v>
      </c>
      <c r="X794" s="53">
        <v>2.1213203435596398E-3</v>
      </c>
      <c r="Y794" s="37">
        <v>4.2220000000000001E-2</v>
      </c>
      <c r="Z794" s="38">
        <v>1.7720504881080383</v>
      </c>
      <c r="AA794" s="55">
        <v>2.1213203435596398E-3</v>
      </c>
      <c r="AB794" s="37">
        <v>3.5159999999999997E-2</v>
      </c>
      <c r="AC794" s="38">
        <v>8.0738968569590188</v>
      </c>
      <c r="AD794" s="38">
        <v>9.3960000000000002E-2</v>
      </c>
      <c r="AE794" s="38">
        <v>0.27706999999999998</v>
      </c>
      <c r="AF794" s="38">
        <v>1.9385659214127837</v>
      </c>
      <c r="AG794" s="38">
        <v>1.2255671307324025</v>
      </c>
      <c r="AH794" s="38">
        <v>0.10731</v>
      </c>
      <c r="AI794" s="38">
        <v>23.638199613202744</v>
      </c>
      <c r="AJ794" s="38">
        <v>9.3960000000000002E-2</v>
      </c>
      <c r="AK794" s="38">
        <v>3.8417779069801252</v>
      </c>
      <c r="AL794" s="38">
        <v>0.31420999999999999</v>
      </c>
      <c r="AM794" s="38">
        <v>0.40844081094350976</v>
      </c>
      <c r="AN794" s="38">
        <v>0.34505000000000002</v>
      </c>
      <c r="AO794" s="38">
        <v>7.1393479621965152</v>
      </c>
      <c r="AP794" s="38">
        <v>4.3861019628531443E-2</v>
      </c>
      <c r="AQ794" s="38">
        <v>5.1676965506719137E-2</v>
      </c>
      <c r="AR794" s="38">
        <v>1.7262213921667251</v>
      </c>
      <c r="AS794" s="38">
        <v>1.3782942794831534</v>
      </c>
      <c r="AT794" s="38">
        <v>8.4800628253504549</v>
      </c>
      <c r="AU794" s="38">
        <v>0.8476640746426628</v>
      </c>
      <c r="AV794" s="38">
        <v>0.76379647885270918</v>
      </c>
      <c r="AW794" s="38">
        <v>21.006471808307399</v>
      </c>
      <c r="AX794" s="38"/>
      <c r="AY794" s="38">
        <v>1.62052</v>
      </c>
      <c r="AZ794" s="38">
        <v>0.37963000000000002</v>
      </c>
      <c r="BA794" s="38">
        <v>3.3849703755028058</v>
      </c>
      <c r="BB794" s="38">
        <v>9.9706505808240448E-2</v>
      </c>
      <c r="BC794" s="66">
        <v>2.1213203435596398E-3</v>
      </c>
      <c r="BD794" s="38">
        <v>8.9910000000000004E-2</v>
      </c>
      <c r="BE794" s="38">
        <v>0.44183447044756013</v>
      </c>
      <c r="BF794" s="38">
        <v>0.96761447679858337</v>
      </c>
      <c r="BG794" s="38">
        <v>5.3456772646008469E-2</v>
      </c>
      <c r="BH794" s="38">
        <v>3.1289999999999998E-2</v>
      </c>
      <c r="BI794" s="69">
        <v>2.1213203435596398E-3</v>
      </c>
      <c r="BJ794" s="38">
        <v>8.8489999999999999E-2</v>
      </c>
      <c r="BK794" s="38">
        <v>6.7549999999999999E-2</v>
      </c>
      <c r="BL794" s="85">
        <f t="shared" si="96"/>
        <v>2.9450692620194721</v>
      </c>
      <c r="BM794" s="85">
        <f t="shared" si="97"/>
        <v>0.92166999999999999</v>
      </c>
      <c r="BN794" s="85">
        <f t="shared" si="98"/>
        <v>1.678349262019472</v>
      </c>
      <c r="BO794" s="85">
        <f t="shared" si="99"/>
        <v>0.33039000000000002</v>
      </c>
      <c r="BP794" s="85">
        <f t="shared" si="100"/>
        <v>0.59128000000000003</v>
      </c>
      <c r="BQ794" s="85">
        <f t="shared" si="101"/>
        <v>13.520921028997215</v>
      </c>
      <c r="BR794" s="85">
        <f t="shared" si="102"/>
        <v>27.479977520182871</v>
      </c>
      <c r="BS794" s="85">
        <f t="shared" si="103"/>
        <v>41.527264085828676</v>
      </c>
    </row>
    <row r="795" spans="1:71" x14ac:dyDescent="0.2">
      <c r="A795" s="22">
        <v>794</v>
      </c>
      <c r="B795" s="24" t="s">
        <v>26</v>
      </c>
      <c r="C795" s="16">
        <v>1671</v>
      </c>
      <c r="D795" s="16">
        <v>3</v>
      </c>
      <c r="E795" s="16">
        <v>5</v>
      </c>
      <c r="F795" s="16" t="s">
        <v>29</v>
      </c>
      <c r="G795" s="16">
        <v>1</v>
      </c>
      <c r="H795" s="16">
        <v>215</v>
      </c>
      <c r="I795" s="16">
        <v>31.8</v>
      </c>
      <c r="J795" s="17">
        <v>2.88</v>
      </c>
      <c r="K795" s="17">
        <v>1.94</v>
      </c>
      <c r="L795" s="17">
        <v>4.2</v>
      </c>
      <c r="M795" s="22">
        <v>3</v>
      </c>
      <c r="N795" s="17">
        <v>49</v>
      </c>
      <c r="O795" s="17">
        <v>25.8218</v>
      </c>
      <c r="P795" s="17">
        <v>2.2860129870129868</v>
      </c>
      <c r="Q795" s="17">
        <v>3.5239870129870128</v>
      </c>
      <c r="R795" s="17">
        <v>1.1201463636363636</v>
      </c>
      <c r="S795" s="17">
        <v>1.7267536363636364</v>
      </c>
      <c r="T795" s="38">
        <v>2.3421769093819416</v>
      </c>
      <c r="U795" s="38">
        <v>1.009329705993435</v>
      </c>
      <c r="V795" s="38">
        <v>0.529161553458941</v>
      </c>
      <c r="W795" s="38">
        <v>1.2541975510252827</v>
      </c>
      <c r="X795" s="53">
        <v>2.1213203435596398E-3</v>
      </c>
      <c r="Y795" s="37">
        <v>2.8289999999999999E-2</v>
      </c>
      <c r="Z795" s="38">
        <v>2.0235054836863804</v>
      </c>
      <c r="AA795" s="55">
        <v>2.1213203435596398E-3</v>
      </c>
      <c r="AB795" s="37">
        <v>6.3329999999999997E-2</v>
      </c>
      <c r="AC795" s="38">
        <v>9.3041616775508107</v>
      </c>
      <c r="AD795" s="38">
        <v>0.19588</v>
      </c>
      <c r="AE795" s="38">
        <v>0.39893000000000001</v>
      </c>
      <c r="AF795" s="38">
        <v>2.1301385925159848</v>
      </c>
      <c r="AG795" s="38">
        <v>1.0853597666978223</v>
      </c>
      <c r="AH795" s="38">
        <v>0.13392999999999999</v>
      </c>
      <c r="AI795" s="38">
        <v>25.055771532545691</v>
      </c>
      <c r="AJ795" s="38">
        <v>7.5969999999999996E-2</v>
      </c>
      <c r="AK795" s="38">
        <v>3.5625025527661833</v>
      </c>
      <c r="AL795" s="38">
        <v>0.39683000000000002</v>
      </c>
      <c r="AM795" s="38">
        <v>0.41748409854015095</v>
      </c>
      <c r="AN795" s="38">
        <v>0.37467</v>
      </c>
      <c r="AO795" s="38">
        <v>7.4794171001075425</v>
      </c>
      <c r="AP795" s="38">
        <v>2.7546512825023531E-2</v>
      </c>
      <c r="AQ795" s="38">
        <v>2.3751344919955099E-2</v>
      </c>
      <c r="AR795" s="38">
        <v>0.59608982932199417</v>
      </c>
      <c r="AS795" s="38">
        <v>0.53596787665619494</v>
      </c>
      <c r="AT795" s="38">
        <v>3.1724518180084753</v>
      </c>
      <c r="AU795" s="38">
        <v>0.64150664962459891</v>
      </c>
      <c r="AV795" s="38">
        <v>0.54210721909456983</v>
      </c>
      <c r="AW795" s="38">
        <v>25.565211933406921</v>
      </c>
      <c r="AX795" s="38"/>
      <c r="AY795" s="38">
        <v>1.13096</v>
      </c>
      <c r="AZ795" s="38">
        <v>0.30382999999999999</v>
      </c>
      <c r="BA795" s="38">
        <v>3.2722482677289855</v>
      </c>
      <c r="BB795" s="38">
        <v>0.112743194662597</v>
      </c>
      <c r="BC795" s="66">
        <v>2.1213203435596398E-3</v>
      </c>
      <c r="BD795" s="38">
        <v>5.2830000000000002E-2</v>
      </c>
      <c r="BE795" s="38">
        <v>0.56320411768375811</v>
      </c>
      <c r="BF795" s="38">
        <v>0.72286783522669673</v>
      </c>
      <c r="BG795" s="38">
        <v>2.2059096158799276E-2</v>
      </c>
      <c r="BH795" s="38">
        <v>3.2620000000000003E-2</v>
      </c>
      <c r="BI795" s="69">
        <v>2.1213203435596398E-3</v>
      </c>
      <c r="BJ795" s="38">
        <v>0.10861</v>
      </c>
      <c r="BK795" s="38">
        <v>9.0920000000000001E-2</v>
      </c>
      <c r="BL795" s="85">
        <f t="shared" si="96"/>
        <v>3.1727951855815331</v>
      </c>
      <c r="BM795" s="85">
        <f t="shared" si="97"/>
        <v>1.2648699999999999</v>
      </c>
      <c r="BN795" s="85">
        <f t="shared" si="98"/>
        <v>1.5332551855815328</v>
      </c>
      <c r="BO795" s="85">
        <f t="shared" si="99"/>
        <v>0.46910999999999997</v>
      </c>
      <c r="BP795" s="85">
        <f t="shared" si="100"/>
        <v>0.79576000000000002</v>
      </c>
      <c r="BQ795" s="85">
        <f t="shared" si="101"/>
        <v>16.464654201440354</v>
      </c>
      <c r="BR795" s="85">
        <f t="shared" si="102"/>
        <v>28.618274085311874</v>
      </c>
      <c r="BS795" s="85">
        <f t="shared" si="103"/>
        <v>37.521768336005685</v>
      </c>
    </row>
    <row r="796" spans="1:71" x14ac:dyDescent="0.2">
      <c r="A796" s="22">
        <v>795</v>
      </c>
      <c r="B796" s="24" t="s">
        <v>26</v>
      </c>
      <c r="C796" s="16">
        <v>1671</v>
      </c>
      <c r="D796" s="16">
        <v>3</v>
      </c>
      <c r="E796" s="16">
        <v>5</v>
      </c>
      <c r="F796" s="16" t="s">
        <v>29</v>
      </c>
      <c r="G796" s="16">
        <v>1</v>
      </c>
      <c r="H796" s="16">
        <v>218</v>
      </c>
      <c r="I796" s="16">
        <v>31.8</v>
      </c>
      <c r="J796" s="17">
        <v>2.88</v>
      </c>
      <c r="K796" s="17">
        <v>1.94</v>
      </c>
      <c r="L796" s="17">
        <v>4.2</v>
      </c>
      <c r="M796" s="22">
        <v>6</v>
      </c>
      <c r="N796" s="17">
        <v>48.095454545454537</v>
      </c>
      <c r="O796" s="17">
        <v>22.650263639999999</v>
      </c>
      <c r="P796" s="17">
        <v>2.5446243266231927</v>
      </c>
      <c r="Q796" s="17">
        <v>3.4189982043285125</v>
      </c>
      <c r="R796" s="17">
        <v>1.2238486363636363</v>
      </c>
      <c r="S796" s="17">
        <v>1.6443827272727267</v>
      </c>
      <c r="T796" s="38">
        <v>2.8311719517562275</v>
      </c>
      <c r="U796" s="38">
        <v>1.2213516044857284</v>
      </c>
      <c r="V796" s="38">
        <v>0.64703127240317548</v>
      </c>
      <c r="W796" s="38">
        <v>1.5423779598717613</v>
      </c>
      <c r="X796" s="53">
        <v>2.1213203435596398E-3</v>
      </c>
      <c r="Y796" s="37">
        <v>2.3120000000000002E-2</v>
      </c>
      <c r="Z796" s="38">
        <v>2.3050646761489322</v>
      </c>
      <c r="AA796" s="55">
        <v>2.1213203435596398E-3</v>
      </c>
      <c r="AB796" s="37">
        <v>4.8149999999999998E-2</v>
      </c>
      <c r="AC796" s="38">
        <v>10.337180275004759</v>
      </c>
      <c r="AD796" s="38">
        <v>0.19783000000000001</v>
      </c>
      <c r="AE796" s="38">
        <v>0.47849999999999998</v>
      </c>
      <c r="AF796" s="38">
        <v>1.830223078021842</v>
      </c>
      <c r="AG796" s="38">
        <v>0.93540714441269612</v>
      </c>
      <c r="AH796" s="38">
        <v>0.11157</v>
      </c>
      <c r="AI796" s="38">
        <v>25.562934657771326</v>
      </c>
      <c r="AJ796" s="38">
        <v>8.3659999999999998E-2</v>
      </c>
      <c r="AK796" s="38">
        <v>2.7418313894543433</v>
      </c>
      <c r="AL796" s="38">
        <v>0.48299999999999998</v>
      </c>
      <c r="AM796" s="38">
        <v>0.43601569434829079</v>
      </c>
      <c r="AN796" s="38">
        <v>0.31852999999999998</v>
      </c>
      <c r="AO796" s="38">
        <v>7.8914337620633459</v>
      </c>
      <c r="AP796" s="38">
        <v>2.5500297945248E-2</v>
      </c>
      <c r="AQ796" s="38">
        <v>2.2086719949543584E-2</v>
      </c>
      <c r="AR796" s="38">
        <v>0.53490646165576416</v>
      </c>
      <c r="AS796" s="38">
        <v>0.48186544214171367</v>
      </c>
      <c r="AT796" s="38">
        <v>2.8042430673964551</v>
      </c>
      <c r="AU796" s="38">
        <v>0.77959850929435948</v>
      </c>
      <c r="AV796" s="38">
        <v>0.58051133331482085</v>
      </c>
      <c r="AW796" s="38">
        <v>23.799291722583984</v>
      </c>
      <c r="AX796" s="38"/>
      <c r="AY796" s="38">
        <v>1.0898699999999999</v>
      </c>
      <c r="AZ796" s="38">
        <v>0.34675</v>
      </c>
      <c r="BA796" s="38">
        <v>3.2506417850189697</v>
      </c>
      <c r="BB796" s="38">
        <v>0.12741925812611404</v>
      </c>
      <c r="BC796" s="66">
        <v>2.1213203435596398E-3</v>
      </c>
      <c r="BD796" s="38">
        <v>6.3850000000000004E-2</v>
      </c>
      <c r="BE796" s="38">
        <v>0.49241374488253131</v>
      </c>
      <c r="BF796" s="38">
        <v>0.70170559133777877</v>
      </c>
      <c r="BG796" s="38">
        <v>2.4958912436275245E-2</v>
      </c>
      <c r="BH796" s="38">
        <v>3.499E-2</v>
      </c>
      <c r="BI796" s="69">
        <v>2.1213203435596398E-3</v>
      </c>
      <c r="BJ796" s="38">
        <v>0.12164</v>
      </c>
      <c r="BK796" s="38">
        <v>0.10795</v>
      </c>
      <c r="BL796" s="85">
        <f t="shared" si="96"/>
        <v>3.1179041591045462</v>
      </c>
      <c r="BM796" s="85">
        <f t="shared" si="97"/>
        <v>1.4027099999999999</v>
      </c>
      <c r="BN796" s="85">
        <f t="shared" si="98"/>
        <v>1.3966641591045466</v>
      </c>
      <c r="BO796" s="85">
        <f t="shared" si="99"/>
        <v>0.44121000000000005</v>
      </c>
      <c r="BP796" s="85">
        <f t="shared" si="100"/>
        <v>0.96150000000000002</v>
      </c>
      <c r="BQ796" s="85">
        <f t="shared" si="101"/>
        <v>18.886299060014142</v>
      </c>
      <c r="BR796" s="85">
        <f t="shared" si="102"/>
        <v>28.304766047225669</v>
      </c>
      <c r="BS796" s="85">
        <f t="shared" si="103"/>
        <v>35.394435486770689</v>
      </c>
    </row>
    <row r="797" spans="1:71" x14ac:dyDescent="0.2">
      <c r="A797" s="22">
        <v>796</v>
      </c>
      <c r="B797" s="24" t="s">
        <v>26</v>
      </c>
      <c r="C797" s="16">
        <v>1671</v>
      </c>
      <c r="D797" s="16">
        <v>3</v>
      </c>
      <c r="E797" s="16">
        <v>5</v>
      </c>
      <c r="F797" s="16" t="s">
        <v>29</v>
      </c>
      <c r="G797" s="16">
        <v>1</v>
      </c>
      <c r="H797" s="16">
        <v>221</v>
      </c>
      <c r="I797" s="16">
        <v>31.8</v>
      </c>
      <c r="J797" s="17">
        <v>2.88</v>
      </c>
      <c r="K797" s="17">
        <v>1.94</v>
      </c>
      <c r="L797" s="17">
        <v>4.2</v>
      </c>
      <c r="M797" s="22">
        <v>9</v>
      </c>
      <c r="N797" s="17">
        <v>45.690909090909088</v>
      </c>
      <c r="O797" s="17">
        <v>25.746881819999999</v>
      </c>
      <c r="P797" s="17">
        <v>2.5140121368881814</v>
      </c>
      <c r="Q797" s="17">
        <v>3.3246707122960601</v>
      </c>
      <c r="R797" s="17">
        <v>1.1486749999999999</v>
      </c>
      <c r="S797" s="17">
        <v>1.5190722727272725</v>
      </c>
      <c r="T797" s="38">
        <v>2.5854861314259177</v>
      </c>
      <c r="U797" s="38">
        <v>1.1475457863328886</v>
      </c>
      <c r="V797" s="38">
        <v>0.61648352529049211</v>
      </c>
      <c r="W797" s="38">
        <v>1.5149400190166011</v>
      </c>
      <c r="X797" s="53">
        <v>2.1213203435596398E-3</v>
      </c>
      <c r="Y797" s="37">
        <v>3.3149999999999999E-2</v>
      </c>
      <c r="Z797" s="38">
        <v>2.2784796434633443</v>
      </c>
      <c r="AA797" s="55">
        <v>2.1213203435596398E-3</v>
      </c>
      <c r="AB797" s="37">
        <v>5.3679999999999999E-2</v>
      </c>
      <c r="AC797" s="38">
        <v>10.189352698275043</v>
      </c>
      <c r="AD797" s="38">
        <v>0.17460999999999999</v>
      </c>
      <c r="AE797" s="38">
        <v>0.50555000000000005</v>
      </c>
      <c r="AF797" s="38">
        <v>1.7626528309571767</v>
      </c>
      <c r="AG797" s="38">
        <v>1.0291529774366528</v>
      </c>
      <c r="AH797" s="38">
        <v>0.13858999999999999</v>
      </c>
      <c r="AI797" s="38">
        <v>25.562003447277664</v>
      </c>
      <c r="AJ797" s="38">
        <v>9.2090000000000005E-2</v>
      </c>
      <c r="AK797" s="38">
        <v>2.6348227213829558</v>
      </c>
      <c r="AL797" s="38">
        <v>0.52580000000000005</v>
      </c>
      <c r="AM797" s="38">
        <v>0.47379392465667425</v>
      </c>
      <c r="AN797" s="38">
        <v>0.32990000000000003</v>
      </c>
      <c r="AO797" s="38">
        <v>8.1152009181306362</v>
      </c>
      <c r="AP797" s="38">
        <v>2.4897375565427277E-2</v>
      </c>
      <c r="AQ797" s="38">
        <v>2.0733287081127885E-2</v>
      </c>
      <c r="AR797" s="38">
        <v>0.56123197234318856</v>
      </c>
      <c r="AS797" s="38">
        <v>0.42184153131294344</v>
      </c>
      <c r="AT797" s="38">
        <v>2.7126518654266532</v>
      </c>
      <c r="AU797" s="38">
        <v>0.97902562229232459</v>
      </c>
      <c r="AV797" s="38">
        <v>0.59104878267611372</v>
      </c>
      <c r="AW797" s="38">
        <v>23.826614105433165</v>
      </c>
      <c r="AX797" s="38"/>
      <c r="AY797" s="38">
        <v>1.1028800000000001</v>
      </c>
      <c r="AZ797" s="38">
        <v>0.39796999999999999</v>
      </c>
      <c r="BA797" s="38">
        <v>3.1473018731936815</v>
      </c>
      <c r="BB797" s="38">
        <v>0.13096601607867664</v>
      </c>
      <c r="BC797" s="66">
        <v>2.1213203435596398E-3</v>
      </c>
      <c r="BD797" s="38">
        <v>5.8959999999999999E-2</v>
      </c>
      <c r="BE797" s="38">
        <v>0.48897323534430526</v>
      </c>
      <c r="BF797" s="38">
        <v>0.87739124343749098</v>
      </c>
      <c r="BG797" s="38">
        <v>2.3685501262116864E-2</v>
      </c>
      <c r="BH797" s="38">
        <v>3.483E-2</v>
      </c>
      <c r="BI797" s="69">
        <v>2.1213203435596398E-3</v>
      </c>
      <c r="BJ797" s="38">
        <v>0.12578</v>
      </c>
      <c r="BK797" s="38">
        <v>0.11413</v>
      </c>
      <c r="BL797" s="85">
        <f t="shared" si="96"/>
        <v>3.3584382224368867</v>
      </c>
      <c r="BM797" s="85">
        <f t="shared" si="97"/>
        <v>1.4903200000000001</v>
      </c>
      <c r="BN797" s="85">
        <f t="shared" si="98"/>
        <v>1.5382182224368868</v>
      </c>
      <c r="BO797" s="85">
        <f t="shared" si="99"/>
        <v>0.45896999999999999</v>
      </c>
      <c r="BP797" s="85">
        <f t="shared" si="100"/>
        <v>1.0313500000000002</v>
      </c>
      <c r="BQ797" s="85">
        <f t="shared" si="101"/>
        <v>18.334409124147847</v>
      </c>
      <c r="BR797" s="85">
        <f t="shared" si="102"/>
        <v>28.196826168660621</v>
      </c>
      <c r="BS797" s="85">
        <f t="shared" si="103"/>
        <v>35.645155052134335</v>
      </c>
    </row>
    <row r="798" spans="1:71" x14ac:dyDescent="0.2">
      <c r="A798" s="22">
        <v>797</v>
      </c>
      <c r="B798" s="24" t="s">
        <v>26</v>
      </c>
      <c r="C798" s="16">
        <v>1671</v>
      </c>
      <c r="D798" s="16">
        <v>3</v>
      </c>
      <c r="E798" s="16">
        <v>5</v>
      </c>
      <c r="F798" s="16" t="s">
        <v>29</v>
      </c>
      <c r="G798" s="16">
        <v>1</v>
      </c>
      <c r="H798" s="16">
        <v>224</v>
      </c>
      <c r="I798" s="16">
        <v>31.8</v>
      </c>
      <c r="J798" s="17">
        <v>2.88</v>
      </c>
      <c r="K798" s="17">
        <v>1.94</v>
      </c>
      <c r="L798" s="17">
        <v>4.2</v>
      </c>
      <c r="M798" s="22">
        <v>12</v>
      </c>
      <c r="N798" s="17">
        <v>46.290909090909082</v>
      </c>
      <c r="O798" s="17">
        <v>25.921690909999999</v>
      </c>
      <c r="P798" s="17">
        <v>2.6401256873527101</v>
      </c>
      <c r="Q798" s="17">
        <v>3.2917714061272587</v>
      </c>
      <c r="R798" s="17">
        <v>1.2221381818181816</v>
      </c>
      <c r="S798" s="17">
        <v>1.523790909090909</v>
      </c>
      <c r="T798" s="38">
        <v>2.8942693410468854</v>
      </c>
      <c r="U798" s="38">
        <v>1.3430271480856619</v>
      </c>
      <c r="V798" s="38">
        <v>0.74682262828702106</v>
      </c>
      <c r="W798" s="38">
        <v>1.8873577633636573</v>
      </c>
      <c r="X798" s="53">
        <v>2.1213203435596398E-3</v>
      </c>
      <c r="Y798" s="54">
        <v>2.1213203435596398E-3</v>
      </c>
      <c r="Z798" s="38">
        <v>2.7138076537915325</v>
      </c>
      <c r="AA798" s="55">
        <v>2.1213203435596398E-3</v>
      </c>
      <c r="AB798" s="56">
        <v>2.1213203435596398E-3</v>
      </c>
      <c r="AC798" s="38">
        <v>11.476078229124001</v>
      </c>
      <c r="AD798" s="57">
        <v>2.1213203435596398E-3</v>
      </c>
      <c r="AE798" s="58">
        <v>2.1213203435596398E-3</v>
      </c>
      <c r="AF798" s="38">
        <v>1.989819730300213</v>
      </c>
      <c r="AG798" s="38">
        <v>1.0077482309722103</v>
      </c>
      <c r="AH798" s="59">
        <v>2.1213203435596398E-3</v>
      </c>
      <c r="AI798" s="38">
        <v>27.848670217948012</v>
      </c>
      <c r="AJ798" s="60">
        <v>2.1213203435596398E-3</v>
      </c>
      <c r="AK798" s="38">
        <v>2.7487135028512433</v>
      </c>
      <c r="AL798" s="61">
        <v>2.1213203435596398E-3</v>
      </c>
      <c r="AM798" s="38">
        <v>0.42879064922313342</v>
      </c>
      <c r="AN798" s="62">
        <v>2.1213203435596398E-3</v>
      </c>
      <c r="AO798" s="38">
        <v>6.9644941970770562</v>
      </c>
      <c r="AP798" s="38">
        <v>1.8510429070526739E-2</v>
      </c>
      <c r="AQ798" s="38">
        <v>1.659855376746764E-2</v>
      </c>
      <c r="AR798" s="38">
        <v>0.41604530900458292</v>
      </c>
      <c r="AS798" s="38">
        <v>0.33161380572201349</v>
      </c>
      <c r="AT798" s="38">
        <v>1.6576248555598614</v>
      </c>
      <c r="AU798" s="38">
        <v>1.0494650464054611</v>
      </c>
      <c r="AV798" s="38">
        <v>0.54547347346015962</v>
      </c>
      <c r="AW798" s="38">
        <v>21.646252181235131</v>
      </c>
      <c r="AX798" s="38"/>
      <c r="AY798" s="38"/>
      <c r="AZ798" s="38"/>
      <c r="BA798" s="38">
        <v>2.9420857096276669</v>
      </c>
      <c r="BB798" s="38">
        <v>0.11542732328258933</v>
      </c>
      <c r="BC798" s="66">
        <v>2.1213203435596398E-3</v>
      </c>
      <c r="BD798" s="38"/>
      <c r="BE798" s="38">
        <v>0.49077047040344546</v>
      </c>
      <c r="BF798" s="38">
        <v>0.91602792144695067</v>
      </c>
      <c r="BG798" s="38">
        <v>2.1213203435596398E-3</v>
      </c>
      <c r="BH798" s="68">
        <v>2.1213203435596398E-3</v>
      </c>
      <c r="BI798" s="69">
        <v>2.1213203435596398E-3</v>
      </c>
      <c r="BJ798" s="70">
        <v>2.1213203435596398E-3</v>
      </c>
      <c r="BK798" s="71">
        <v>2.1213203435596398E-3</v>
      </c>
      <c r="BL798" s="85">
        <f t="shared" si="96"/>
        <v>1.4556307632873808</v>
      </c>
      <c r="BM798" s="85">
        <f t="shared" si="97"/>
        <v>1.272792206135784E-2</v>
      </c>
      <c r="BN798" s="85">
        <f t="shared" si="98"/>
        <v>1.440781520882463</v>
      </c>
      <c r="BO798" s="85">
        <f t="shared" si="99"/>
        <v>8.4852813742385593E-3</v>
      </c>
      <c r="BP798" s="85">
        <f t="shared" si="100"/>
        <v>4.2426406871192797E-3</v>
      </c>
      <c r="BQ798" s="85">
        <f t="shared" si="101"/>
        <v>21.063484084042319</v>
      </c>
      <c r="BR798" s="85">
        <f t="shared" si="102"/>
        <v>30.597383720799254</v>
      </c>
      <c r="BS798" s="85">
        <f t="shared" si="103"/>
        <v>30.158623001047204</v>
      </c>
    </row>
    <row r="799" spans="1:71" x14ac:dyDescent="0.2">
      <c r="A799" s="22">
        <v>798</v>
      </c>
      <c r="B799" s="24" t="s">
        <v>26</v>
      </c>
      <c r="C799" s="16">
        <v>1671</v>
      </c>
      <c r="D799" s="16">
        <v>3</v>
      </c>
      <c r="E799" s="16">
        <v>5</v>
      </c>
      <c r="F799" s="16" t="s">
        <v>29</v>
      </c>
      <c r="G799" s="16">
        <v>1</v>
      </c>
      <c r="H799" s="16">
        <v>227</v>
      </c>
      <c r="I799" s="16">
        <v>31.8</v>
      </c>
      <c r="J799" s="17">
        <v>2.88</v>
      </c>
      <c r="K799" s="17">
        <v>1.94</v>
      </c>
      <c r="L799" s="17">
        <v>4.2</v>
      </c>
      <c r="M799" s="22">
        <v>15</v>
      </c>
      <c r="N799" s="17">
        <v>45.290909090909089</v>
      </c>
      <c r="O799" s="17">
        <v>25.542363640000001</v>
      </c>
      <c r="P799" s="17">
        <v>2.559823364110799</v>
      </c>
      <c r="Q799" s="17">
        <v>3.3744259333600963</v>
      </c>
      <c r="R799" s="17">
        <v>1.1593672727272728</v>
      </c>
      <c r="S799" s="17">
        <v>1.5283081818181818</v>
      </c>
      <c r="T799" s="38">
        <v>2.8709418604748649</v>
      </c>
      <c r="U799" s="38">
        <v>1.3813904095995906</v>
      </c>
      <c r="V799" s="38">
        <v>0.80765730458649765</v>
      </c>
      <c r="W799" s="38">
        <v>2.1927385437613074</v>
      </c>
      <c r="X799" s="53">
        <v>2.1213203435596398E-3</v>
      </c>
      <c r="Y799" s="37">
        <v>5.1090000000000003E-2</v>
      </c>
      <c r="Z799" s="38">
        <v>3.170014959830783</v>
      </c>
      <c r="AA799" s="55">
        <v>2.1213203435596398E-3</v>
      </c>
      <c r="AB799" s="37">
        <v>6.0900000000000003E-2</v>
      </c>
      <c r="AC799" s="38">
        <v>12.378103887379618</v>
      </c>
      <c r="AD799" s="38">
        <v>0.19072</v>
      </c>
      <c r="AE799" s="38">
        <v>0.46367000000000003</v>
      </c>
      <c r="AF799" s="38">
        <v>1.8313944895453971</v>
      </c>
      <c r="AG799" s="38">
        <v>1.115724970729389</v>
      </c>
      <c r="AH799" s="38">
        <v>0.25579000000000002</v>
      </c>
      <c r="AI799" s="38">
        <v>28.360081469154398</v>
      </c>
      <c r="AJ799" s="38">
        <v>9.8320000000000005E-2</v>
      </c>
      <c r="AK799" s="38">
        <v>2.5247242436240174</v>
      </c>
      <c r="AL799" s="38">
        <v>0.53927999999999998</v>
      </c>
      <c r="AM799" s="38">
        <v>0.44417897763113934</v>
      </c>
      <c r="AN799" s="38">
        <v>0.31030000000000002</v>
      </c>
      <c r="AO799" s="38">
        <v>6.7225508284361117</v>
      </c>
      <c r="AP799" s="38">
        <v>2.2460678560699738E-2</v>
      </c>
      <c r="AQ799" s="38">
        <v>2.0039016052651792E-2</v>
      </c>
      <c r="AR799" s="38">
        <v>0.44498772189716218</v>
      </c>
      <c r="AS799" s="38">
        <v>0.35795259247445083</v>
      </c>
      <c r="AT799" s="38">
        <v>1.7288451254168165</v>
      </c>
      <c r="AU799" s="38">
        <v>1.2026593490665398</v>
      </c>
      <c r="AV799" s="38">
        <v>0.60549281147439626</v>
      </c>
      <c r="AW799" s="38">
        <v>19.236172218858187</v>
      </c>
      <c r="AX799" s="38"/>
      <c r="AY799" s="38">
        <v>1.06616</v>
      </c>
      <c r="AZ799" s="38">
        <v>0.43554999999999999</v>
      </c>
      <c r="BA799" s="38">
        <v>2.9311657852536954</v>
      </c>
      <c r="BB799" s="38">
        <v>0.11654728315488903</v>
      </c>
      <c r="BC799" s="66">
        <v>2.1213203435596398E-3</v>
      </c>
      <c r="BD799" s="38">
        <v>5.5100000000000003E-2</v>
      </c>
      <c r="BE799" s="38">
        <v>0.50273388847475198</v>
      </c>
      <c r="BF799" s="38">
        <v>0.88970261768883396</v>
      </c>
      <c r="BG799" s="38">
        <v>1.6932825474535611E-2</v>
      </c>
      <c r="BH799" s="38">
        <v>3.2239999999999998E-2</v>
      </c>
      <c r="BI799" s="69">
        <v>2.1213203435596398E-3</v>
      </c>
      <c r="BJ799" s="38">
        <v>0.13556000000000001</v>
      </c>
      <c r="BK799" s="38">
        <v>0.12895999999999999</v>
      </c>
      <c r="BL799" s="85">
        <f t="shared" si="96"/>
        <v>3.5320952687040883</v>
      </c>
      <c r="BM799" s="85">
        <f t="shared" si="97"/>
        <v>1.6086799999999999</v>
      </c>
      <c r="BN799" s="85">
        <f t="shared" si="98"/>
        <v>1.6131152687040879</v>
      </c>
      <c r="BO799" s="85">
        <f t="shared" si="99"/>
        <v>0.60572999999999999</v>
      </c>
      <c r="BP799" s="85">
        <f t="shared" si="100"/>
        <v>1.00295</v>
      </c>
      <c r="BQ799" s="85">
        <f t="shared" si="101"/>
        <v>22.80296828597622</v>
      </c>
      <c r="BR799" s="85">
        <f t="shared" si="102"/>
        <v>30.884805712778416</v>
      </c>
      <c r="BS799" s="85">
        <f t="shared" si="103"/>
        <v>29.933504554534732</v>
      </c>
    </row>
    <row r="800" spans="1:71" x14ac:dyDescent="0.2">
      <c r="A800" s="22">
        <v>799</v>
      </c>
      <c r="B800" s="24" t="s">
        <v>26</v>
      </c>
      <c r="C800" s="16">
        <v>1671</v>
      </c>
      <c r="D800" s="16">
        <v>3</v>
      </c>
      <c r="E800" s="16">
        <v>5</v>
      </c>
      <c r="F800" s="16" t="s">
        <v>29</v>
      </c>
      <c r="G800" s="16">
        <v>1</v>
      </c>
      <c r="H800" s="16">
        <v>230</v>
      </c>
      <c r="I800" s="16">
        <v>31.8</v>
      </c>
      <c r="J800" s="17">
        <v>2.88</v>
      </c>
      <c r="K800" s="17">
        <v>1.94</v>
      </c>
      <c r="L800" s="17">
        <v>4.2</v>
      </c>
      <c r="M800" s="22">
        <v>18</v>
      </c>
      <c r="N800" s="17">
        <v>47.995454545454535</v>
      </c>
      <c r="O800" s="17">
        <v>18.739754550000001</v>
      </c>
      <c r="P800" s="17">
        <v>2.7917378539634439</v>
      </c>
      <c r="Q800" s="17">
        <v>3.136557439151435</v>
      </c>
      <c r="R800" s="17">
        <v>1.3399072727272725</v>
      </c>
      <c r="S800" s="17">
        <v>1.5054049999999997</v>
      </c>
      <c r="T800" s="38">
        <v>3.9864220834605071</v>
      </c>
      <c r="U800" s="38">
        <v>1.7240305484427472</v>
      </c>
      <c r="V800" s="38">
        <v>0.89465405601844883</v>
      </c>
      <c r="W800" s="38">
        <v>2.0529462977317308</v>
      </c>
      <c r="X800" s="53">
        <v>2.1213203435596398E-3</v>
      </c>
      <c r="Y800" s="37">
        <v>3.2329999999999998E-2</v>
      </c>
      <c r="Z800" s="38">
        <v>2.6010967426598119</v>
      </c>
      <c r="AA800" s="55">
        <v>2.1213203435596398E-3</v>
      </c>
      <c r="AB800" s="37">
        <v>6.2300000000000001E-2</v>
      </c>
      <c r="AC800" s="38">
        <v>10.79869862581285</v>
      </c>
      <c r="AD800" s="38">
        <v>0.19127</v>
      </c>
      <c r="AE800" s="38">
        <v>0.44822000000000001</v>
      </c>
      <c r="AF800" s="38">
        <v>1.3268220751100486</v>
      </c>
      <c r="AG800" s="38">
        <v>0.90197659207956882</v>
      </c>
      <c r="AH800" s="38">
        <v>0.21287</v>
      </c>
      <c r="AI800" s="38">
        <v>24.235056703848816</v>
      </c>
      <c r="AJ800" s="38">
        <v>0.10137</v>
      </c>
      <c r="AK800" s="38">
        <v>1.7734432990040145</v>
      </c>
      <c r="AL800" s="38">
        <v>0.53686</v>
      </c>
      <c r="AM800" s="38">
        <v>0.49791676741700153</v>
      </c>
      <c r="AN800" s="38">
        <v>0.30602000000000001</v>
      </c>
      <c r="AO800" s="38">
        <v>9.3401066951583225</v>
      </c>
      <c r="AP800" s="38">
        <v>2.5185777250399492E-2</v>
      </c>
      <c r="AQ800" s="38">
        <v>2.3689592463247047E-2</v>
      </c>
      <c r="AR800" s="38">
        <v>0.46666578966972139</v>
      </c>
      <c r="AS800" s="38">
        <v>0.34937832965634141</v>
      </c>
      <c r="AT800" s="38">
        <v>1.8274074898723796</v>
      </c>
      <c r="AU800" s="38">
        <v>1.2743945743133411</v>
      </c>
      <c r="AV800" s="38">
        <v>0.60819911597746912</v>
      </c>
      <c r="AW800" s="38">
        <v>22.86499323603547</v>
      </c>
      <c r="AX800" s="38"/>
      <c r="AY800" s="38">
        <v>0.98929999999999996</v>
      </c>
      <c r="AZ800" s="38">
        <v>0.44012000000000001</v>
      </c>
      <c r="BA800" s="38">
        <v>2.9634523699812734</v>
      </c>
      <c r="BB800" s="38">
        <v>0.1395650169951049</v>
      </c>
      <c r="BC800" s="66">
        <v>2.1213203435596398E-3</v>
      </c>
      <c r="BD800" s="38">
        <v>5.4710000000000002E-2</v>
      </c>
      <c r="BE800" s="38">
        <v>0.4636412150726873</v>
      </c>
      <c r="BF800" s="38">
        <v>0.88679649080191603</v>
      </c>
      <c r="BG800" s="38">
        <v>1.7005398631463643E-2</v>
      </c>
      <c r="BH800" s="38">
        <v>4.1529999999999997E-2</v>
      </c>
      <c r="BI800" s="69">
        <v>2.1213203435596398E-3</v>
      </c>
      <c r="BJ800" s="38">
        <v>0.14333000000000001</v>
      </c>
      <c r="BK800" s="38">
        <v>0.13827999999999999</v>
      </c>
      <c r="BL800" s="85">
        <f t="shared" si="96"/>
        <v>3.2932546798401301</v>
      </c>
      <c r="BM800" s="85">
        <f t="shared" si="97"/>
        <v>1.5528900000000001</v>
      </c>
      <c r="BN800" s="85">
        <f t="shared" si="98"/>
        <v>1.43434467984013</v>
      </c>
      <c r="BO800" s="85">
        <f t="shared" si="99"/>
        <v>0.56781000000000004</v>
      </c>
      <c r="BP800" s="85">
        <f t="shared" si="100"/>
        <v>0.98507999999999996</v>
      </c>
      <c r="BQ800" s="85">
        <f t="shared" si="101"/>
        <v>22.059969674469656</v>
      </c>
      <c r="BR800" s="85">
        <f t="shared" si="102"/>
        <v>26.008500002852831</v>
      </c>
      <c r="BS800" s="85">
        <f t="shared" si="103"/>
        <v>33.721887037407924</v>
      </c>
    </row>
    <row r="801" spans="1:71" x14ac:dyDescent="0.2">
      <c r="A801" s="22">
        <v>800</v>
      </c>
      <c r="B801" s="24" t="s">
        <v>26</v>
      </c>
      <c r="C801" s="16">
        <v>1683</v>
      </c>
      <c r="D801" s="16">
        <v>1</v>
      </c>
      <c r="E801" s="16">
        <v>6</v>
      </c>
      <c r="F801" s="16" t="s">
        <v>29</v>
      </c>
      <c r="G801" s="16">
        <v>1</v>
      </c>
      <c r="H801" s="16">
        <v>196</v>
      </c>
      <c r="I801" s="16">
        <v>31.8</v>
      </c>
      <c r="J801" s="17">
        <v>2.88</v>
      </c>
      <c r="K801" s="17">
        <v>1.94</v>
      </c>
      <c r="L801" s="17">
        <v>4.2</v>
      </c>
      <c r="M801" s="22">
        <v>0</v>
      </c>
      <c r="N801" s="17">
        <v>47.490909090909085</v>
      </c>
      <c r="O801" s="17">
        <v>31.019654549999998</v>
      </c>
      <c r="P801" s="17">
        <v>2.8744228560490046</v>
      </c>
      <c r="Q801" s="17">
        <v>2.8482274119448694</v>
      </c>
      <c r="R801" s="17">
        <v>1.3650895454545453</v>
      </c>
      <c r="S801" s="17">
        <v>1.3526490909090907</v>
      </c>
      <c r="T801" s="38">
        <v>4.2769479028735322</v>
      </c>
      <c r="U801" s="38">
        <v>2.1514897247322078</v>
      </c>
      <c r="V801" s="38">
        <v>1.1422701085174491</v>
      </c>
      <c r="W801" s="38">
        <v>2.4515413099140346</v>
      </c>
      <c r="X801" s="53">
        <v>2.1213203435596398E-3</v>
      </c>
      <c r="Y801" s="37">
        <v>5.7189999999999998E-2</v>
      </c>
      <c r="Z801" s="38">
        <v>2.6985015932400422</v>
      </c>
      <c r="AA801" s="55">
        <v>2.1213203435596398E-3</v>
      </c>
      <c r="AB801" s="37">
        <v>5.2839999999999998E-2</v>
      </c>
      <c r="AC801" s="38">
        <v>8.9645904692555689</v>
      </c>
      <c r="AD801" s="38">
        <v>0.13647999999999999</v>
      </c>
      <c r="AE801" s="38">
        <v>0.32690000000000002</v>
      </c>
      <c r="AF801" s="38">
        <v>0.70602524424278712</v>
      </c>
      <c r="AG801" s="38">
        <v>0.79845403684678262</v>
      </c>
      <c r="AH801" s="38">
        <v>0.14624000000000001</v>
      </c>
      <c r="AI801" s="38">
        <v>22.345093809748288</v>
      </c>
      <c r="AJ801" s="38">
        <v>0.22974</v>
      </c>
      <c r="AK801" s="38">
        <v>1.103070414625785</v>
      </c>
      <c r="AL801" s="38">
        <v>0.34966000000000003</v>
      </c>
      <c r="AM801" s="38">
        <v>0.39495749204954089</v>
      </c>
      <c r="AN801" s="38">
        <v>0.11921</v>
      </c>
      <c r="AO801" s="38">
        <v>11.210771160371159</v>
      </c>
      <c r="AP801" s="38">
        <v>6.3288930295075735E-2</v>
      </c>
      <c r="AQ801" s="38">
        <v>5.2896926181669801E-2</v>
      </c>
      <c r="AR801" s="38">
        <v>0.91294664361101729</v>
      </c>
      <c r="AS801" s="38">
        <v>0.70314575173511584</v>
      </c>
      <c r="AT801" s="38">
        <v>3.6949129135016348</v>
      </c>
      <c r="AU801" s="38">
        <v>4.1265778350549978</v>
      </c>
      <c r="AV801" s="38">
        <v>1.0233877390281991</v>
      </c>
      <c r="AW801" s="38">
        <v>17.35681704871979</v>
      </c>
      <c r="AX801" s="38"/>
      <c r="AY801" s="38">
        <v>0.85331999999999997</v>
      </c>
      <c r="AZ801" s="38">
        <v>0.80803999999999998</v>
      </c>
      <c r="BA801" s="38">
        <v>3.8212834783246858</v>
      </c>
      <c r="BB801" s="38">
        <v>0.13279778541939979</v>
      </c>
      <c r="BC801" s="66">
        <v>2.1213203435596398E-3</v>
      </c>
      <c r="BD801" s="38">
        <v>7.6859999999999998E-2</v>
      </c>
      <c r="BE801" s="38">
        <v>0.51855537511034888</v>
      </c>
      <c r="BF801" s="38">
        <v>1.5621072394911812</v>
      </c>
      <c r="BG801" s="38">
        <v>3.7089338886849843E-2</v>
      </c>
      <c r="BH801" s="38">
        <v>3.4520000000000002E-2</v>
      </c>
      <c r="BI801" s="69">
        <v>2.1213203435596398E-3</v>
      </c>
      <c r="BJ801" s="38">
        <v>0.12356</v>
      </c>
      <c r="BK801" s="38">
        <v>0.11219999999999999</v>
      </c>
      <c r="BL801" s="85">
        <f t="shared" si="96"/>
        <v>2.613792849239883</v>
      </c>
      <c r="BM801" s="85">
        <f t="shared" si="97"/>
        <v>1.2418600000000002</v>
      </c>
      <c r="BN801" s="85">
        <f t="shared" si="98"/>
        <v>1.2527228492398832</v>
      </c>
      <c r="BO801" s="85">
        <f t="shared" si="99"/>
        <v>0.56529999999999991</v>
      </c>
      <c r="BP801" s="85">
        <f t="shared" si="100"/>
        <v>0.67656000000000005</v>
      </c>
      <c r="BQ801" s="85">
        <f t="shared" si="101"/>
        <v>21.687462428876394</v>
      </c>
      <c r="BR801" s="85">
        <f t="shared" si="102"/>
        <v>23.448164224374075</v>
      </c>
      <c r="BS801" s="85">
        <f t="shared" si="103"/>
        <v>36.018549646047092</v>
      </c>
    </row>
    <row r="802" spans="1:71" x14ac:dyDescent="0.2">
      <c r="A802" s="22">
        <v>801</v>
      </c>
      <c r="B802" s="24" t="s">
        <v>26</v>
      </c>
      <c r="C802" s="16">
        <v>1683</v>
      </c>
      <c r="D802" s="16">
        <v>1</v>
      </c>
      <c r="E802" s="16">
        <v>6</v>
      </c>
      <c r="F802" s="16" t="s">
        <v>29</v>
      </c>
      <c r="G802" s="16">
        <v>1</v>
      </c>
      <c r="H802" s="16">
        <v>199</v>
      </c>
      <c r="I802" s="16">
        <v>31.8</v>
      </c>
      <c r="J802" s="17">
        <v>2.88</v>
      </c>
      <c r="K802" s="17">
        <v>1.94</v>
      </c>
      <c r="L802" s="17">
        <v>4.2</v>
      </c>
      <c r="M802" s="22">
        <v>3</v>
      </c>
      <c r="N802" s="17">
        <v>53.199999999999989</v>
      </c>
      <c r="O802" s="17">
        <v>30.17618182</v>
      </c>
      <c r="P802" s="17">
        <v>2.6942737525632263</v>
      </c>
      <c r="Q802" s="17">
        <v>3.0199999999999996</v>
      </c>
      <c r="R802" s="17">
        <v>1.4333536363636361</v>
      </c>
      <c r="S802" s="17">
        <v>1.6066399999999996</v>
      </c>
      <c r="T802" s="38">
        <v>4.2629161414115604</v>
      </c>
      <c r="U802" s="38">
        <v>2.0699534093430754</v>
      </c>
      <c r="V802" s="38">
        <v>1.0956810267557315</v>
      </c>
      <c r="W802" s="38">
        <v>2.4753134056590724</v>
      </c>
      <c r="X802" s="53">
        <v>2.1213203435596398E-3</v>
      </c>
      <c r="Y802" s="37">
        <v>4.9689999999999998E-2</v>
      </c>
      <c r="Z802" s="38">
        <v>2.8559743159697915</v>
      </c>
      <c r="AA802" s="55">
        <v>2.1213203435596398E-3</v>
      </c>
      <c r="AB802" s="37">
        <v>0.14487</v>
      </c>
      <c r="AC802" s="38">
        <v>10.333142301701272</v>
      </c>
      <c r="AD802" s="38">
        <v>0.20311999999999999</v>
      </c>
      <c r="AE802" s="38">
        <v>0.45184000000000002</v>
      </c>
      <c r="AF802" s="38">
        <v>0.93099593517372914</v>
      </c>
      <c r="AG802" s="38">
        <v>1.0103748590455639</v>
      </c>
      <c r="AH802" s="38">
        <v>0.27905000000000002</v>
      </c>
      <c r="AI802" s="38">
        <v>24.60838522640783</v>
      </c>
      <c r="AJ802" s="38">
        <v>0.1206</v>
      </c>
      <c r="AK802" s="38">
        <v>1.3369843073401797</v>
      </c>
      <c r="AL802" s="38">
        <v>0.42243999999999998</v>
      </c>
      <c r="AM802" s="38">
        <v>0.47682108124152073</v>
      </c>
      <c r="AN802" s="38">
        <v>0.21276999999999999</v>
      </c>
      <c r="AO802" s="38">
        <v>10.608330495346204</v>
      </c>
      <c r="AP802" s="38">
        <v>4.2424156755141065E-2</v>
      </c>
      <c r="AQ802" s="38">
        <v>3.0379443480810793E-2</v>
      </c>
      <c r="AR802" s="38">
        <v>0.52449946661583591</v>
      </c>
      <c r="AS802" s="38">
        <v>0.34216544995347431</v>
      </c>
      <c r="AT802" s="38">
        <v>1.2136769297212653</v>
      </c>
      <c r="AU802" s="38">
        <v>1.8892323956712014</v>
      </c>
      <c r="AV802" s="38">
        <v>0.61422302121334682</v>
      </c>
      <c r="AW802" s="38">
        <v>20.509718644937085</v>
      </c>
      <c r="AX802" s="38"/>
      <c r="AY802" s="38">
        <v>0.76734999999999998</v>
      </c>
      <c r="AZ802" s="38">
        <v>0.60940000000000005</v>
      </c>
      <c r="BA802" s="38">
        <v>3.5239354122999922</v>
      </c>
      <c r="BB802" s="38">
        <v>0.13986850418208774</v>
      </c>
      <c r="BC802" s="66">
        <v>2.1213203435596398E-3</v>
      </c>
      <c r="BD802" s="38">
        <v>6.2789999999999999E-2</v>
      </c>
      <c r="BE802" s="38">
        <v>0.58412017817422579</v>
      </c>
      <c r="BF802" s="38">
        <v>1.0168152268950856</v>
      </c>
      <c r="BG802" s="38">
        <v>1.1991806478418205E-2</v>
      </c>
      <c r="BH802" s="38">
        <v>3.8039999999999997E-2</v>
      </c>
      <c r="BI802" s="69">
        <v>2.1213203435596398E-3</v>
      </c>
      <c r="BJ802" s="38">
        <v>0.10831</v>
      </c>
      <c r="BK802" s="38">
        <v>0.13836999999999999</v>
      </c>
      <c r="BL802" s="85">
        <f t="shared" si="96"/>
        <v>3.3736972606306441</v>
      </c>
      <c r="BM802" s="85">
        <f t="shared" si="97"/>
        <v>1.62192</v>
      </c>
      <c r="BN802" s="85">
        <f t="shared" si="98"/>
        <v>1.5390072606306444</v>
      </c>
      <c r="BO802" s="85">
        <f t="shared" si="99"/>
        <v>0.74764000000000008</v>
      </c>
      <c r="BP802" s="85">
        <f t="shared" si="100"/>
        <v>0.87427999999999995</v>
      </c>
      <c r="BQ802" s="85">
        <f t="shared" si="101"/>
        <v>23.095101921184064</v>
      </c>
      <c r="BR802" s="85">
        <f t="shared" si="102"/>
        <v>25.945369533748011</v>
      </c>
      <c r="BS802" s="85">
        <f t="shared" si="103"/>
        <v>32.171553277065087</v>
      </c>
    </row>
    <row r="803" spans="1:71" x14ac:dyDescent="0.2">
      <c r="A803" s="22">
        <v>802</v>
      </c>
      <c r="B803" s="24" t="s">
        <v>26</v>
      </c>
      <c r="C803" s="16">
        <v>1683</v>
      </c>
      <c r="D803" s="16">
        <v>1</v>
      </c>
      <c r="E803" s="16">
        <v>6</v>
      </c>
      <c r="F803" s="16" t="s">
        <v>29</v>
      </c>
      <c r="G803" s="16">
        <v>1</v>
      </c>
      <c r="H803" s="16">
        <v>202</v>
      </c>
      <c r="I803" s="16">
        <v>31.8</v>
      </c>
      <c r="J803" s="17">
        <v>2.88</v>
      </c>
      <c r="K803" s="17">
        <v>1.94</v>
      </c>
      <c r="L803" s="17">
        <v>4.2</v>
      </c>
      <c r="M803" s="22">
        <v>6</v>
      </c>
      <c r="N803" s="17">
        <v>54.409090909090907</v>
      </c>
      <c r="O803" s="17">
        <v>27.444181820000001</v>
      </c>
      <c r="P803" s="17">
        <v>3.0272823725981617</v>
      </c>
      <c r="Q803" s="17">
        <v>2.9047510442773601</v>
      </c>
      <c r="R803" s="17">
        <v>1.6471168181818179</v>
      </c>
      <c r="S803" s="17">
        <v>1.5804486363636363</v>
      </c>
      <c r="T803" s="38">
        <v>4.9247028717524044</v>
      </c>
      <c r="U803" s="38">
        <v>2.5545589948156313</v>
      </c>
      <c r="V803" s="38">
        <v>1.3897586952512337</v>
      </c>
      <c r="W803" s="38">
        <v>3.1180491112063149</v>
      </c>
      <c r="X803" s="53">
        <v>2.1213203435596398E-3</v>
      </c>
      <c r="Y803" s="37">
        <v>3.8490000000000003E-2</v>
      </c>
      <c r="Z803" s="38">
        <v>3.3914049696430868</v>
      </c>
      <c r="AA803" s="55">
        <v>2.1213203435596398E-3</v>
      </c>
      <c r="AB803" s="37">
        <v>0.10088</v>
      </c>
      <c r="AC803" s="38">
        <v>10.872294842752632</v>
      </c>
      <c r="AD803" s="38">
        <v>0.23343</v>
      </c>
      <c r="AE803" s="38">
        <v>0.37730999999999998</v>
      </c>
      <c r="AF803" s="38">
        <v>0.72959801834539972</v>
      </c>
      <c r="AG803" s="38">
        <v>0.76193992223220641</v>
      </c>
      <c r="AH803" s="38">
        <v>0.23457</v>
      </c>
      <c r="AI803" s="38">
        <v>25.667339961959001</v>
      </c>
      <c r="AJ803" s="38">
        <v>0.12795000000000001</v>
      </c>
      <c r="AK803" s="38">
        <v>1.0312061620856439</v>
      </c>
      <c r="AL803" s="38">
        <v>0.35016000000000003</v>
      </c>
      <c r="AM803" s="38">
        <v>0.46269286322656222</v>
      </c>
      <c r="AN803" s="38">
        <v>5.28E-2</v>
      </c>
      <c r="AO803" s="38">
        <v>12.88876495759888</v>
      </c>
      <c r="AP803" s="38">
        <v>3.6962318688925903E-2</v>
      </c>
      <c r="AQ803" s="38">
        <v>2.6373165210469479E-2</v>
      </c>
      <c r="AR803" s="38">
        <v>0.40136310602858571</v>
      </c>
      <c r="AS803" s="38">
        <v>0.30942076283967779</v>
      </c>
      <c r="AT803" s="38">
        <v>0.57286560558558408</v>
      </c>
      <c r="AU803" s="38">
        <v>2.4749026491840147</v>
      </c>
      <c r="AV803" s="38">
        <v>0.52316116382755939</v>
      </c>
      <c r="AW803" s="38">
        <v>17.290985978477629</v>
      </c>
      <c r="AX803" s="38"/>
      <c r="AY803" s="38">
        <v>0.64627999999999997</v>
      </c>
      <c r="AZ803" s="38">
        <v>0.46509</v>
      </c>
      <c r="BA803" s="38">
        <v>2.6994367436581137</v>
      </c>
      <c r="BB803" s="38">
        <v>0.1647280527420569</v>
      </c>
      <c r="BC803" s="66">
        <v>2.1213203435596398E-3</v>
      </c>
      <c r="BD803" s="38">
        <v>5.9830000000000001E-2</v>
      </c>
      <c r="BE803" s="38">
        <v>0.45693136435845982</v>
      </c>
      <c r="BF803" s="38">
        <v>0.95853113850445648</v>
      </c>
      <c r="BG803" s="38">
        <v>2.1213203435596398E-3</v>
      </c>
      <c r="BH803" s="38">
        <v>3.4049999999999997E-2</v>
      </c>
      <c r="BI803" s="69">
        <v>2.1213203435596398E-3</v>
      </c>
      <c r="BJ803" s="38">
        <v>0.10198</v>
      </c>
      <c r="BK803" s="38">
        <v>0.14041999999999999</v>
      </c>
      <c r="BL803" s="85">
        <f t="shared" si="96"/>
        <v>2.7423441058023279</v>
      </c>
      <c r="BM803" s="85">
        <f t="shared" si="97"/>
        <v>1.4242999999999999</v>
      </c>
      <c r="BN803" s="85">
        <f t="shared" si="98"/>
        <v>1.2652441058023283</v>
      </c>
      <c r="BO803" s="85">
        <f t="shared" si="99"/>
        <v>0.69683000000000006</v>
      </c>
      <c r="BP803" s="85">
        <f t="shared" si="100"/>
        <v>0.72747000000000006</v>
      </c>
      <c r="BQ803" s="85">
        <f t="shared" si="101"/>
        <v>26.252890805764864</v>
      </c>
      <c r="BR803" s="85">
        <f t="shared" si="102"/>
        <v>26.698546124044647</v>
      </c>
      <c r="BS803" s="85">
        <f t="shared" si="103"/>
        <v>27.36967601013621</v>
      </c>
    </row>
    <row r="804" spans="1:71" x14ac:dyDescent="0.2">
      <c r="A804" s="22">
        <v>803</v>
      </c>
      <c r="B804" s="24" t="s">
        <v>26</v>
      </c>
      <c r="C804" s="16">
        <v>1683</v>
      </c>
      <c r="D804" s="16">
        <v>1</v>
      </c>
      <c r="E804" s="16">
        <v>6</v>
      </c>
      <c r="F804" s="16" t="s">
        <v>29</v>
      </c>
      <c r="G804" s="16">
        <v>1</v>
      </c>
      <c r="H804" s="16">
        <v>205</v>
      </c>
      <c r="I804" s="16">
        <v>31.8</v>
      </c>
      <c r="J804" s="17">
        <v>2.88</v>
      </c>
      <c r="K804" s="17">
        <v>1.94</v>
      </c>
      <c r="L804" s="17">
        <v>4.2</v>
      </c>
      <c r="M804" s="22">
        <v>9</v>
      </c>
      <c r="N804" s="17">
        <v>46.690909090909088</v>
      </c>
      <c r="O804" s="17">
        <v>31.71603636</v>
      </c>
      <c r="P804" s="17">
        <v>3.0363161993769467</v>
      </c>
      <c r="Q804" s="17">
        <v>2.9250428348909661</v>
      </c>
      <c r="R804" s="17">
        <v>1.4176836363636363</v>
      </c>
      <c r="S804" s="17">
        <v>1.3657290909090909</v>
      </c>
      <c r="T804" s="38">
        <v>4.4773579052504724</v>
      </c>
      <c r="U804" s="38">
        <v>2.3576783226390097</v>
      </c>
      <c r="V804" s="38">
        <v>1.2680830097891778</v>
      </c>
      <c r="W804" s="38">
        <v>2.8435082517116368</v>
      </c>
      <c r="X804" s="53">
        <v>2.1213203435596398E-3</v>
      </c>
      <c r="Y804" s="37">
        <v>4.8570000000000002E-2</v>
      </c>
      <c r="Z804" s="38">
        <v>3.1436834138002001</v>
      </c>
      <c r="AA804" s="55">
        <v>2.1213203435596398E-3</v>
      </c>
      <c r="AB804" s="37">
        <v>8.8450000000000001E-2</v>
      </c>
      <c r="AC804" s="38">
        <v>10.090757768634695</v>
      </c>
      <c r="AD804" s="38">
        <v>0.22242999999999999</v>
      </c>
      <c r="AE804" s="38">
        <v>0.37064000000000002</v>
      </c>
      <c r="AF804" s="38">
        <v>0.75953612110991031</v>
      </c>
      <c r="AG804" s="38">
        <v>0.84608165429050552</v>
      </c>
      <c r="AH804" s="38">
        <v>0.28504000000000002</v>
      </c>
      <c r="AI804" s="38">
        <v>26.493307802302269</v>
      </c>
      <c r="AJ804" s="38">
        <v>0.13433</v>
      </c>
      <c r="AK804" s="38">
        <v>1.272375000052177</v>
      </c>
      <c r="AL804" s="38">
        <v>0.34799000000000002</v>
      </c>
      <c r="AM804" s="38">
        <v>0.46167214876502577</v>
      </c>
      <c r="AN804" s="38">
        <v>0.19722999999999999</v>
      </c>
      <c r="AO804" s="38">
        <v>12.062165361333573</v>
      </c>
      <c r="AP804" s="38">
        <v>3.9704480266167477E-2</v>
      </c>
      <c r="AQ804" s="38">
        <v>2.6266334040700327E-2</v>
      </c>
      <c r="AR804" s="38">
        <v>0.36965003043363204</v>
      </c>
      <c r="AS804" s="38">
        <v>0.30063611235949694</v>
      </c>
      <c r="AT804" s="38">
        <v>0.5210807181306234</v>
      </c>
      <c r="AU804" s="38">
        <v>2.4186148064450377</v>
      </c>
      <c r="AV804" s="38">
        <v>0.51476677583683095</v>
      </c>
      <c r="AW804" s="38">
        <v>18.499142705981274</v>
      </c>
      <c r="AX804" s="38"/>
      <c r="AY804" s="38">
        <v>0.72918000000000005</v>
      </c>
      <c r="AZ804" s="38">
        <v>0.49929000000000001</v>
      </c>
      <c r="BA804" s="38">
        <v>2.8190803456912867</v>
      </c>
      <c r="BB804" s="38">
        <v>0.18825089434858375</v>
      </c>
      <c r="BC804" s="66">
        <v>2.1213203435596398E-3</v>
      </c>
      <c r="BD804" s="38">
        <v>5.602E-2</v>
      </c>
      <c r="BE804" s="38">
        <v>0.50043737471346283</v>
      </c>
      <c r="BF804" s="38">
        <v>0.98901155507162897</v>
      </c>
      <c r="BG804" s="38">
        <v>2.1213203435596398E-3</v>
      </c>
      <c r="BH804" s="38">
        <v>3.7199999999999997E-2</v>
      </c>
      <c r="BI804" s="69">
        <v>2.1213203435596398E-3</v>
      </c>
      <c r="BJ804" s="38">
        <v>0.11063000000000001</v>
      </c>
      <c r="BK804" s="38">
        <v>0.15296000000000001</v>
      </c>
      <c r="BL804" s="85">
        <f t="shared" si="96"/>
        <v>3.0045551233990908</v>
      </c>
      <c r="BM804" s="85">
        <f t="shared" si="97"/>
        <v>1.4488800000000002</v>
      </c>
      <c r="BN804" s="85">
        <f t="shared" si="98"/>
        <v>1.3584451233990908</v>
      </c>
      <c r="BO804" s="85">
        <f t="shared" si="99"/>
        <v>0.73025000000000007</v>
      </c>
      <c r="BP804" s="85">
        <f t="shared" si="100"/>
        <v>0.7186300000000001</v>
      </c>
      <c r="BQ804" s="85">
        <f t="shared" si="101"/>
        <v>24.183189992168753</v>
      </c>
      <c r="BR804" s="85">
        <f t="shared" si="102"/>
        <v>27.765682802354444</v>
      </c>
      <c r="BS804" s="85">
        <f t="shared" si="103"/>
        <v>28.778286094349397</v>
      </c>
    </row>
    <row r="805" spans="1:71" x14ac:dyDescent="0.2">
      <c r="A805" s="22">
        <v>804</v>
      </c>
      <c r="B805" s="24" t="s">
        <v>26</v>
      </c>
      <c r="C805" s="16">
        <v>1683</v>
      </c>
      <c r="D805" s="16">
        <v>1</v>
      </c>
      <c r="E805" s="16">
        <v>6</v>
      </c>
      <c r="F805" s="16" t="s">
        <v>29</v>
      </c>
      <c r="G805" s="16">
        <v>1</v>
      </c>
      <c r="H805" s="16">
        <v>208</v>
      </c>
      <c r="I805" s="16">
        <v>31.8</v>
      </c>
      <c r="J805" s="17">
        <v>2.88</v>
      </c>
      <c r="K805" s="17">
        <v>1.94</v>
      </c>
      <c r="L805" s="17">
        <v>4.2</v>
      </c>
      <c r="M805" s="22">
        <v>12</v>
      </c>
      <c r="N805" s="17">
        <v>47.595454545454544</v>
      </c>
      <c r="O805" s="17">
        <v>27.96574545</v>
      </c>
      <c r="P805" s="17">
        <v>3.3297631553815301</v>
      </c>
      <c r="Q805" s="17">
        <v>2.9553891700888166</v>
      </c>
      <c r="R805" s="17">
        <v>1.5848159090909091</v>
      </c>
      <c r="S805" s="17">
        <v>1.406630909090909</v>
      </c>
      <c r="T805" s="38">
        <v>4.4040506227984935</v>
      </c>
      <c r="U805" s="38">
        <v>2.3773387771331818</v>
      </c>
      <c r="V805" s="38">
        <v>1.2730045427335615</v>
      </c>
      <c r="W805" s="38">
        <v>2.8054331004727229</v>
      </c>
      <c r="X805" s="53">
        <v>2.1213203435596398E-3</v>
      </c>
      <c r="Y805" s="37">
        <v>5.2659999999999998E-2</v>
      </c>
      <c r="Z805" s="38">
        <v>3.1277950534382994</v>
      </c>
      <c r="AA805" s="55">
        <v>2.1213203435596398E-3</v>
      </c>
      <c r="AB805" s="37">
        <v>0.10106</v>
      </c>
      <c r="AC805" s="38">
        <v>10.264302265801346</v>
      </c>
      <c r="AD805" s="38">
        <v>0.23960999999999999</v>
      </c>
      <c r="AE805" s="38">
        <v>0.39119999999999999</v>
      </c>
      <c r="AF805" s="38">
        <v>0.85416065268005792</v>
      </c>
      <c r="AG805" s="38">
        <v>0.86319590464828022</v>
      </c>
      <c r="AH805" s="38">
        <v>0.25331999999999999</v>
      </c>
      <c r="AI805" s="38">
        <v>27.434622278278237</v>
      </c>
      <c r="AJ805" s="38">
        <v>0.10514999999999999</v>
      </c>
      <c r="AK805" s="38">
        <v>1.3864841420950174</v>
      </c>
      <c r="AL805" s="38">
        <v>0.33039000000000002</v>
      </c>
      <c r="AM805" s="38">
        <v>0.4317862280477941</v>
      </c>
      <c r="AN805" s="38">
        <v>0.14377000000000001</v>
      </c>
      <c r="AO805" s="38">
        <v>11.598540019188352</v>
      </c>
      <c r="AP805" s="38">
        <v>3.5059524615321844E-2</v>
      </c>
      <c r="AQ805" s="38">
        <v>2.2839211793994323E-2</v>
      </c>
      <c r="AR805" s="38">
        <v>0.41895083370527736</v>
      </c>
      <c r="AS805" s="38">
        <v>0.31665099189678525</v>
      </c>
      <c r="AT805" s="38">
        <v>0.44539322665875825</v>
      </c>
      <c r="AU805" s="38">
        <v>1.8504622988033126</v>
      </c>
      <c r="AV805" s="38">
        <v>0.52249939702671333</v>
      </c>
      <c r="AW805" s="38">
        <v>18.469725511247727</v>
      </c>
      <c r="AX805" s="38"/>
      <c r="AY805" s="38">
        <v>0.72709000000000001</v>
      </c>
      <c r="AZ805" s="38">
        <v>0.51900000000000002</v>
      </c>
      <c r="BA805" s="38">
        <v>2.5403696575178527</v>
      </c>
      <c r="BB805" s="38">
        <v>0.17156534564873674</v>
      </c>
      <c r="BC805" s="66">
        <v>2.1213203435596398E-3</v>
      </c>
      <c r="BD805" s="38">
        <v>5.679E-2</v>
      </c>
      <c r="BE805" s="38">
        <v>0.45574578992345532</v>
      </c>
      <c r="BF805" s="38">
        <v>0.82645613820492758</v>
      </c>
      <c r="BG805" s="38">
        <v>2.1213203435596398E-3</v>
      </c>
      <c r="BH805" s="38">
        <v>3.2899999999999999E-2</v>
      </c>
      <c r="BI805" s="69">
        <v>2.1213203435596398E-3</v>
      </c>
      <c r="BJ805" s="38">
        <v>0.17319000000000001</v>
      </c>
      <c r="BK805" s="38">
        <v>0.14399000000000001</v>
      </c>
      <c r="BL805" s="85">
        <f t="shared" si="96"/>
        <v>2.9142634530396339</v>
      </c>
      <c r="BM805" s="85">
        <f t="shared" si="97"/>
        <v>1.42073</v>
      </c>
      <c r="BN805" s="85">
        <f t="shared" si="98"/>
        <v>1.3497634530396341</v>
      </c>
      <c r="BO805" s="85">
        <f t="shared" si="99"/>
        <v>0.69913999999999998</v>
      </c>
      <c r="BP805" s="85">
        <f t="shared" si="100"/>
        <v>0.72158999999999995</v>
      </c>
      <c r="BQ805" s="85">
        <f t="shared" si="101"/>
        <v>24.254045682721163</v>
      </c>
      <c r="BR805" s="85">
        <f t="shared" si="102"/>
        <v>28.821106420373255</v>
      </c>
      <c r="BS805" s="85">
        <f t="shared" si="103"/>
        <v>27.735041888073543</v>
      </c>
    </row>
    <row r="806" spans="1:71" x14ac:dyDescent="0.2">
      <c r="A806" s="22">
        <v>805</v>
      </c>
      <c r="B806" s="24" t="s">
        <v>26</v>
      </c>
      <c r="C806" s="16">
        <v>1683</v>
      </c>
      <c r="D806" s="16">
        <v>1</v>
      </c>
      <c r="E806" s="16">
        <v>6</v>
      </c>
      <c r="F806" s="16" t="s">
        <v>29</v>
      </c>
      <c r="G806" s="16">
        <v>1</v>
      </c>
      <c r="H806" s="16">
        <v>211</v>
      </c>
      <c r="I806" s="16">
        <v>31.8</v>
      </c>
      <c r="J806" s="17">
        <v>2.88</v>
      </c>
      <c r="K806" s="17">
        <v>1.94</v>
      </c>
      <c r="L806" s="17">
        <v>4.2</v>
      </c>
      <c r="M806" s="22">
        <v>15</v>
      </c>
      <c r="N806" s="17">
        <v>42.586363636363629</v>
      </c>
      <c r="O806" s="17">
        <v>25.453431819999999</v>
      </c>
      <c r="P806" s="17">
        <v>3.6144860710854951</v>
      </c>
      <c r="Q806" s="17">
        <v>3.054540505923792</v>
      </c>
      <c r="R806" s="17">
        <v>1.5392781818181818</v>
      </c>
      <c r="S806" s="17">
        <v>1.3008177272727273</v>
      </c>
      <c r="T806" s="38">
        <v>4.5493211428495304</v>
      </c>
      <c r="U806" s="38">
        <v>2.5365972755852404</v>
      </c>
      <c r="V806" s="38">
        <v>1.4040331143340963</v>
      </c>
      <c r="W806" s="38">
        <v>3.1094271566213894</v>
      </c>
      <c r="X806" s="53">
        <v>2.1213203435596398E-3</v>
      </c>
      <c r="Y806" s="37">
        <v>4.8959999999999997E-2</v>
      </c>
      <c r="Z806" s="38">
        <v>3.3763240248027695</v>
      </c>
      <c r="AA806" s="55">
        <v>2.1213203435596398E-3</v>
      </c>
      <c r="AB806" s="37">
        <v>0.17251</v>
      </c>
      <c r="AC806" s="38">
        <v>10.595566456057135</v>
      </c>
      <c r="AD806" s="38">
        <v>0.22025</v>
      </c>
      <c r="AE806" s="38">
        <v>0.43983</v>
      </c>
      <c r="AF806" s="38">
        <v>0.76890127871558012</v>
      </c>
      <c r="AG806" s="38">
        <v>0.91937254385876976</v>
      </c>
      <c r="AH806" s="38">
        <v>0.42020999999999997</v>
      </c>
      <c r="AI806" s="38">
        <v>27.354931762225341</v>
      </c>
      <c r="AJ806" s="38">
        <v>8.2549999999999998E-2</v>
      </c>
      <c r="AK806" s="38">
        <v>1.2057295193412363</v>
      </c>
      <c r="AL806" s="38">
        <v>0.40461000000000003</v>
      </c>
      <c r="AM806" s="38">
        <v>0.47219812449438603</v>
      </c>
      <c r="AN806" s="38">
        <v>0.14011000000000001</v>
      </c>
      <c r="AO806" s="38">
        <v>12.291636942032738</v>
      </c>
      <c r="AP806" s="38">
        <v>3.4188807669714938E-2</v>
      </c>
      <c r="AQ806" s="38">
        <v>2.6293228825568202E-2</v>
      </c>
      <c r="AR806" s="38">
        <v>0.39333300487684292</v>
      </c>
      <c r="AS806" s="38">
        <v>0.29441947617631548</v>
      </c>
      <c r="AT806" s="38">
        <v>0.44376958202342853</v>
      </c>
      <c r="AU806" s="38">
        <v>1.4159816946145629</v>
      </c>
      <c r="AV806" s="38">
        <v>0.50731472260041677</v>
      </c>
      <c r="AW806" s="38">
        <v>17.488145887794918</v>
      </c>
      <c r="AX806" s="38"/>
      <c r="AY806" s="38">
        <v>0.64283999999999997</v>
      </c>
      <c r="AZ806" s="38">
        <v>0.52656000000000003</v>
      </c>
      <c r="BA806" s="38">
        <v>2.6215311922277036</v>
      </c>
      <c r="BB806" s="38">
        <v>0.16294900541131541</v>
      </c>
      <c r="BC806" s="66">
        <v>2.1213203435596398E-3</v>
      </c>
      <c r="BD806" s="38">
        <v>5.4760000000000003E-2</v>
      </c>
      <c r="BE806" s="38">
        <v>0.46538973658773558</v>
      </c>
      <c r="BF806" s="38">
        <v>0.60216578818850963</v>
      </c>
      <c r="BG806" s="38">
        <v>2.1213203435596398E-3</v>
      </c>
      <c r="BH806" s="38">
        <v>3.2829999999999998E-2</v>
      </c>
      <c r="BI806" s="69">
        <v>2.1213203435596398E-3</v>
      </c>
      <c r="BJ806" s="38">
        <v>0.18684000000000001</v>
      </c>
      <c r="BK806" s="38">
        <v>0.15362000000000001</v>
      </c>
      <c r="BL806" s="85">
        <f t="shared" si="96"/>
        <v>3.3227219886967152</v>
      </c>
      <c r="BM806" s="85">
        <f t="shared" si="97"/>
        <v>1.73996</v>
      </c>
      <c r="BN806" s="85">
        <f t="shared" si="98"/>
        <v>1.4426519886967153</v>
      </c>
      <c r="BO806" s="85">
        <f t="shared" si="99"/>
        <v>0.89551999999999998</v>
      </c>
      <c r="BP806" s="85">
        <f t="shared" si="100"/>
        <v>0.84444000000000008</v>
      </c>
      <c r="BQ806" s="85">
        <f t="shared" si="101"/>
        <v>25.573390490593724</v>
      </c>
      <c r="BR806" s="85">
        <f t="shared" si="102"/>
        <v>28.560661281566578</v>
      </c>
      <c r="BS806" s="85">
        <f t="shared" si="103"/>
        <v>26.059296088027711</v>
      </c>
    </row>
    <row r="807" spans="1:71" x14ac:dyDescent="0.2">
      <c r="A807" s="22">
        <v>806</v>
      </c>
      <c r="B807" s="24" t="s">
        <v>26</v>
      </c>
      <c r="C807" s="16">
        <v>1683</v>
      </c>
      <c r="D807" s="16">
        <v>1</v>
      </c>
      <c r="E807" s="16">
        <v>6</v>
      </c>
      <c r="F807" s="16" t="s">
        <v>29</v>
      </c>
      <c r="G807" s="16">
        <v>1</v>
      </c>
      <c r="H807" s="16">
        <v>214</v>
      </c>
      <c r="I807" s="16">
        <v>31.8</v>
      </c>
      <c r="J807" s="17">
        <v>2.88</v>
      </c>
      <c r="K807" s="17">
        <v>1.94</v>
      </c>
      <c r="L807" s="17">
        <v>4.2</v>
      </c>
      <c r="M807" s="22">
        <v>18</v>
      </c>
      <c r="N807" s="17">
        <v>45.445454545454545</v>
      </c>
      <c r="O807" s="17">
        <v>29.867031820000001</v>
      </c>
      <c r="P807" s="17">
        <v>3.3103030606121222</v>
      </c>
      <c r="Q807" s="17">
        <v>2.9068983796759351</v>
      </c>
      <c r="R807" s="17">
        <v>1.5043822727272727</v>
      </c>
      <c r="S807" s="17">
        <v>1.3210531818181819</v>
      </c>
      <c r="T807" s="38">
        <v>4.8202342106106375</v>
      </c>
      <c r="U807" s="38">
        <v>2.5407105923239262</v>
      </c>
      <c r="V807" s="38">
        <v>1.3403123983356262</v>
      </c>
      <c r="W807" s="38">
        <v>2.9030003729976266</v>
      </c>
      <c r="X807" s="53">
        <v>2.1213203435596398E-3</v>
      </c>
      <c r="Y807" s="37">
        <v>4.8759999999999998E-2</v>
      </c>
      <c r="Z807" s="38">
        <v>3.1725257781549532</v>
      </c>
      <c r="AA807" s="55">
        <v>2.1213203435596398E-3</v>
      </c>
      <c r="AB807" s="37">
        <v>9.1639999999999999E-2</v>
      </c>
      <c r="AC807" s="38">
        <v>10.112190618334886</v>
      </c>
      <c r="AD807" s="38">
        <v>0.21231</v>
      </c>
      <c r="AE807" s="38">
        <v>0.40282000000000001</v>
      </c>
      <c r="AF807" s="38">
        <v>0.71936616619619731</v>
      </c>
      <c r="AG807" s="38">
        <v>0.88480989431053736</v>
      </c>
      <c r="AH807" s="38">
        <v>0.28467999999999999</v>
      </c>
      <c r="AI807" s="38">
        <v>28.224739413589571</v>
      </c>
      <c r="AJ807" s="38">
        <v>7.7119999999999994E-2</v>
      </c>
      <c r="AK807" s="38">
        <v>1.2378216369446682</v>
      </c>
      <c r="AL807" s="38">
        <v>0.39717999999999998</v>
      </c>
      <c r="AM807" s="38">
        <v>0.47203261164683058</v>
      </c>
      <c r="AN807" s="38">
        <v>0.19014</v>
      </c>
      <c r="AO807" s="38">
        <v>11.433828780937878</v>
      </c>
      <c r="AP807" s="38">
        <v>3.4360093391364775E-2</v>
      </c>
      <c r="AQ807" s="38">
        <v>2.4985701558524254E-2</v>
      </c>
      <c r="AR807" s="38">
        <v>0.40748180483135121</v>
      </c>
      <c r="AS807" s="38">
        <v>0.31242585194621975</v>
      </c>
      <c r="AT807" s="38">
        <v>0.51175052210392935</v>
      </c>
      <c r="AU807" s="38">
        <v>1.4035061833222637</v>
      </c>
      <c r="AV807" s="38">
        <v>0.54520740330044648</v>
      </c>
      <c r="AW807" s="38">
        <v>17.941083783564292</v>
      </c>
      <c r="AX807" s="38"/>
      <c r="AY807" s="38">
        <v>0.58779000000000003</v>
      </c>
      <c r="AZ807" s="38">
        <v>0.59250999999999998</v>
      </c>
      <c r="BA807" s="38">
        <v>2.8520057998206236</v>
      </c>
      <c r="BB807" s="38">
        <v>0.19696730351885131</v>
      </c>
      <c r="BC807" s="66">
        <v>2.1213203435596398E-3</v>
      </c>
      <c r="BD807" s="38">
        <v>8.7470000000000006E-2</v>
      </c>
      <c r="BE807" s="38">
        <v>0.42415228540789335</v>
      </c>
      <c r="BF807" s="38">
        <v>0.64651391720828988</v>
      </c>
      <c r="BG807" s="38">
        <v>2.1213203435596398E-3</v>
      </c>
      <c r="BH807" s="38">
        <v>4.0340000000000001E-2</v>
      </c>
      <c r="BI807" s="69">
        <v>2.1213203435596398E-3</v>
      </c>
      <c r="BJ807" s="38">
        <v>0.12728</v>
      </c>
      <c r="BK807" s="38">
        <v>0.16614999999999999</v>
      </c>
      <c r="BL807" s="85">
        <f t="shared" si="96"/>
        <v>3.0636138263009278</v>
      </c>
      <c r="BM807" s="85">
        <f t="shared" si="97"/>
        <v>1.4657499999999999</v>
      </c>
      <c r="BN807" s="85">
        <f t="shared" si="98"/>
        <v>1.4077238263009275</v>
      </c>
      <c r="BO807" s="85">
        <f t="shared" si="99"/>
        <v>0.66574999999999995</v>
      </c>
      <c r="BP807" s="85">
        <f t="shared" si="100"/>
        <v>0.8</v>
      </c>
      <c r="BQ807" s="85">
        <f t="shared" si="101"/>
        <v>24.891095291101216</v>
      </c>
      <c r="BR807" s="85">
        <f t="shared" si="102"/>
        <v>29.462561050534241</v>
      </c>
      <c r="BS807" s="85">
        <f t="shared" si="103"/>
        <v>26.908344611004718</v>
      </c>
    </row>
    <row r="808" spans="1:71" x14ac:dyDescent="0.2">
      <c r="A808" s="22">
        <v>807</v>
      </c>
      <c r="B808" s="24" t="s">
        <v>26</v>
      </c>
      <c r="C808" s="16">
        <v>1683</v>
      </c>
      <c r="D808" s="16">
        <v>2</v>
      </c>
      <c r="E808" s="16">
        <v>6</v>
      </c>
      <c r="F808" s="16" t="s">
        <v>28</v>
      </c>
      <c r="G808" s="16">
        <v>1</v>
      </c>
      <c r="H808" s="16">
        <v>231</v>
      </c>
      <c r="I808" s="16">
        <v>31.3</v>
      </c>
      <c r="J808" s="17">
        <v>4.91</v>
      </c>
      <c r="K808" s="17">
        <v>3.48</v>
      </c>
      <c r="L808" s="17">
        <v>6.6</v>
      </c>
      <c r="M808" s="22">
        <v>0</v>
      </c>
      <c r="N808" s="17">
        <v>55.409090909090907</v>
      </c>
      <c r="O808" s="17">
        <v>27.317272729999999</v>
      </c>
      <c r="P808" s="17">
        <v>2.4448383921246921</v>
      </c>
      <c r="Q808" s="17">
        <v>2.9850992616899097</v>
      </c>
      <c r="R808" s="17">
        <v>1.3546627272727272</v>
      </c>
      <c r="S808" s="17">
        <v>1.6540163636363636</v>
      </c>
      <c r="T808" s="38">
        <v>4.0165775287202488</v>
      </c>
      <c r="U808" s="38">
        <v>1.887893396497228</v>
      </c>
      <c r="V808" s="38">
        <v>0.97967966237951454</v>
      </c>
      <c r="W808" s="38">
        <v>2.1022365453501264</v>
      </c>
      <c r="X808" s="53">
        <v>2.1213203435596398E-3</v>
      </c>
      <c r="Y808" s="37">
        <v>4.6809999999999997E-2</v>
      </c>
      <c r="Z808" s="38">
        <v>2.4486684773190994</v>
      </c>
      <c r="AA808" s="55">
        <v>2.1213203435596398E-3</v>
      </c>
      <c r="AB808" s="37">
        <v>4.8660000000000002E-2</v>
      </c>
      <c r="AC808" s="38">
        <v>8.809431414786399</v>
      </c>
      <c r="AD808" s="38">
        <v>0.12931999999999999</v>
      </c>
      <c r="AE808" s="38">
        <v>0.27899000000000002</v>
      </c>
      <c r="AF808" s="38">
        <v>1.0693468479899777</v>
      </c>
      <c r="AG808" s="38">
        <v>0.81300252281327356</v>
      </c>
      <c r="AH808" s="38">
        <v>0.16922999999999999</v>
      </c>
      <c r="AI808" s="38">
        <v>23.390566724354457</v>
      </c>
      <c r="AJ808" s="38">
        <v>0.21559</v>
      </c>
      <c r="AK808" s="38">
        <v>1.7043131727900735</v>
      </c>
      <c r="AL808" s="38">
        <v>0.2853</v>
      </c>
      <c r="AM808" s="38">
        <v>0.37721943187835344</v>
      </c>
      <c r="AN808" s="38">
        <v>0.1658</v>
      </c>
      <c r="AO808" s="38">
        <v>9.9385969954881546</v>
      </c>
      <c r="AP808" s="38">
        <v>4.9828767813113496E-2</v>
      </c>
      <c r="AQ808" s="38">
        <v>4.2895319173990885E-2</v>
      </c>
      <c r="AR808" s="38">
        <v>0.94049018195930356</v>
      </c>
      <c r="AS808" s="38">
        <v>0.71904944998737019</v>
      </c>
      <c r="AT808" s="38">
        <v>4.2188270439946809</v>
      </c>
      <c r="AU808" s="38">
        <v>2.9395031588726339</v>
      </c>
      <c r="AV808" s="38">
        <v>0.86110938741545662</v>
      </c>
      <c r="AW808" s="38">
        <v>19.719006034796823</v>
      </c>
      <c r="AX808" s="38"/>
      <c r="AY808" s="38">
        <v>0.87895999999999996</v>
      </c>
      <c r="AZ808" s="38">
        <v>0.59989000000000003</v>
      </c>
      <c r="BA808" s="38">
        <v>3.471210771081676</v>
      </c>
      <c r="BB808" s="38">
        <v>0.13290205045027587</v>
      </c>
      <c r="BC808" s="66">
        <v>2.1213203435596398E-3</v>
      </c>
      <c r="BD808" s="38">
        <v>9.6500000000000002E-2</v>
      </c>
      <c r="BE808" s="38">
        <v>0.43047132697644303</v>
      </c>
      <c r="BF808" s="38">
        <v>1.536148421224262</v>
      </c>
      <c r="BG808" s="38">
        <v>3.4035713904173863E-2</v>
      </c>
      <c r="BH808" s="38">
        <v>3.8690000000000002E-2</v>
      </c>
      <c r="BI808" s="69">
        <v>2.1213203435596398E-3</v>
      </c>
      <c r="BJ808" s="38">
        <v>0.10954</v>
      </c>
      <c r="BK808" s="38">
        <v>0.10761</v>
      </c>
      <c r="BL808" s="85">
        <f t="shared" si="96"/>
        <v>2.5320432750351864</v>
      </c>
      <c r="BM808" s="85">
        <f t="shared" si="97"/>
        <v>1.1270899999999999</v>
      </c>
      <c r="BN808" s="85">
        <f t="shared" si="98"/>
        <v>1.2391532750351866</v>
      </c>
      <c r="BO808" s="85">
        <f t="shared" si="99"/>
        <v>0.56279999999999997</v>
      </c>
      <c r="BP808" s="85">
        <f t="shared" si="100"/>
        <v>0.56428999999999996</v>
      </c>
      <c r="BQ808" s="85">
        <f t="shared" si="101"/>
        <v>20.246608345396176</v>
      </c>
      <c r="BR808" s="85">
        <f t="shared" si="102"/>
        <v>25.09487989714453</v>
      </c>
      <c r="BS808" s="85">
        <f t="shared" si="103"/>
        <v>36.930910268337335</v>
      </c>
    </row>
    <row r="809" spans="1:71" x14ac:dyDescent="0.2">
      <c r="A809" s="22">
        <v>808</v>
      </c>
      <c r="B809" s="24" t="s">
        <v>26</v>
      </c>
      <c r="C809" s="16">
        <v>1683</v>
      </c>
      <c r="D809" s="16">
        <v>2</v>
      </c>
      <c r="E809" s="16">
        <v>6</v>
      </c>
      <c r="F809" s="16" t="s">
        <v>28</v>
      </c>
      <c r="G809" s="16">
        <v>1</v>
      </c>
      <c r="H809" s="16">
        <v>234</v>
      </c>
      <c r="I809" s="16">
        <v>31.3</v>
      </c>
      <c r="J809" s="17">
        <v>4.91</v>
      </c>
      <c r="K809" s="17">
        <v>3.48</v>
      </c>
      <c r="L809" s="17">
        <v>6.6</v>
      </c>
      <c r="M809" s="22">
        <v>3</v>
      </c>
      <c r="N809" s="17">
        <v>52.404545454545456</v>
      </c>
      <c r="O809" s="17">
        <v>24.866509090000001</v>
      </c>
      <c r="P809" s="17">
        <v>3.0663023679417112</v>
      </c>
      <c r="Q809" s="17">
        <v>3.1910503946569517</v>
      </c>
      <c r="R809" s="17">
        <v>1.6068818181818179</v>
      </c>
      <c r="S809" s="17">
        <v>1.6722554545454544</v>
      </c>
      <c r="T809" s="38">
        <v>4.4333431986578002</v>
      </c>
      <c r="U809" s="38">
        <v>1.8092491263919164</v>
      </c>
      <c r="V809" s="38">
        <v>0.8507157900904524</v>
      </c>
      <c r="W809" s="38">
        <v>1.7682267499565165</v>
      </c>
      <c r="X809" s="53">
        <v>2.1213203435596398E-3</v>
      </c>
      <c r="Y809" s="37">
        <v>3.073E-2</v>
      </c>
      <c r="Z809" s="38">
        <v>2.0585998797939946</v>
      </c>
      <c r="AA809" s="55">
        <v>2.1213203435596398E-3</v>
      </c>
      <c r="AB809" s="37">
        <v>8.2049999999999998E-2</v>
      </c>
      <c r="AC809" s="38">
        <v>8.2145433654167608</v>
      </c>
      <c r="AD809" s="38">
        <v>0.17147999999999999</v>
      </c>
      <c r="AE809" s="38">
        <v>0.38141999999999998</v>
      </c>
      <c r="AF809" s="38">
        <v>0.79933267280131626</v>
      </c>
      <c r="AG809" s="38">
        <v>0.77671178408491681</v>
      </c>
      <c r="AH809" s="38">
        <v>0.27633000000000002</v>
      </c>
      <c r="AI809" s="38">
        <v>20.966890307540112</v>
      </c>
      <c r="AJ809" s="38">
        <v>0.25951000000000002</v>
      </c>
      <c r="AK809" s="38">
        <v>1.2610831038927366</v>
      </c>
      <c r="AL809" s="38">
        <v>0.36459000000000003</v>
      </c>
      <c r="AM809" s="38">
        <v>0.42580782606761347</v>
      </c>
      <c r="AN809" s="38">
        <v>0.16732</v>
      </c>
      <c r="AO809" s="38">
        <v>10.918751717132889</v>
      </c>
      <c r="AP809" s="38">
        <v>5.4055869639567954E-2</v>
      </c>
      <c r="AQ809" s="38">
        <v>4.5118402623137516E-2</v>
      </c>
      <c r="AR809" s="38">
        <v>0.75284700726868914</v>
      </c>
      <c r="AS809" s="38">
        <v>0.59032688089424601</v>
      </c>
      <c r="AT809" s="38">
        <v>2.117922958225158</v>
      </c>
      <c r="AU809" s="38">
        <v>4.0712346335381584</v>
      </c>
      <c r="AV809" s="38">
        <v>0.83905859961002938</v>
      </c>
      <c r="AW809" s="38">
        <v>22.643048737929764</v>
      </c>
      <c r="AX809" s="38"/>
      <c r="AY809" s="38">
        <v>0.85933000000000004</v>
      </c>
      <c r="AZ809" s="38">
        <v>0.77534999999999998</v>
      </c>
      <c r="BA809" s="38">
        <v>3.9104230691933806</v>
      </c>
      <c r="BB809" s="38">
        <v>0.14911586940463498</v>
      </c>
      <c r="BC809" s="66">
        <v>2.1213203435596398E-3</v>
      </c>
      <c r="BD809" s="38">
        <v>0.11311</v>
      </c>
      <c r="BE809" s="38">
        <v>0.54837860390381299</v>
      </c>
      <c r="BF809" s="38">
        <v>2.0196883440688715</v>
      </c>
      <c r="BG809" s="38">
        <v>1.7713619975474992E-2</v>
      </c>
      <c r="BH809" s="38">
        <v>4.027E-2</v>
      </c>
      <c r="BI809" s="69">
        <v>2.1213203435596398E-3</v>
      </c>
      <c r="BJ809" s="38">
        <v>0.11169999999999999</v>
      </c>
      <c r="BK809" s="38">
        <v>0.12454</v>
      </c>
      <c r="BL809" s="85">
        <f t="shared" si="96"/>
        <v>2.9380709304960897</v>
      </c>
      <c r="BM809" s="85">
        <f t="shared" si="97"/>
        <v>1.5353799999999997</v>
      </c>
      <c r="BN809" s="85">
        <f t="shared" si="98"/>
        <v>1.23537093049609</v>
      </c>
      <c r="BO809" s="85">
        <f t="shared" si="99"/>
        <v>0.78937000000000002</v>
      </c>
      <c r="BP809" s="85">
        <f t="shared" si="100"/>
        <v>0.74601000000000006</v>
      </c>
      <c r="BQ809" s="85">
        <f t="shared" si="101"/>
        <v>19.136799430651003</v>
      </c>
      <c r="BR809" s="85">
        <f t="shared" si="102"/>
        <v>22.227973411432849</v>
      </c>
      <c r="BS809" s="85">
        <f t="shared" si="103"/>
        <v>39.787475236962045</v>
      </c>
    </row>
    <row r="810" spans="1:71" x14ac:dyDescent="0.2">
      <c r="A810" s="22">
        <v>809</v>
      </c>
      <c r="B810" s="24" t="s">
        <v>26</v>
      </c>
      <c r="C810" s="16">
        <v>1683</v>
      </c>
      <c r="D810" s="16">
        <v>2</v>
      </c>
      <c r="E810" s="16">
        <v>6</v>
      </c>
      <c r="F810" s="16" t="s">
        <v>28</v>
      </c>
      <c r="G810" s="16">
        <v>1</v>
      </c>
      <c r="H810" s="16">
        <v>237</v>
      </c>
      <c r="I810" s="16">
        <v>31.3</v>
      </c>
      <c r="J810" s="17">
        <v>4.91</v>
      </c>
      <c r="K810" s="17">
        <v>3.48</v>
      </c>
      <c r="L810" s="17">
        <v>6.6</v>
      </c>
      <c r="M810" s="22">
        <v>6</v>
      </c>
      <c r="N810" s="17">
        <v>53.790909090909089</v>
      </c>
      <c r="O810" s="17">
        <v>28.253345450000001</v>
      </c>
      <c r="P810" s="17">
        <v>3.0474708467128613</v>
      </c>
      <c r="Q810" s="17">
        <v>3.1410579685651507</v>
      </c>
      <c r="R810" s="17">
        <v>1.6392622727272728</v>
      </c>
      <c r="S810" s="17">
        <v>1.6896036363636362</v>
      </c>
      <c r="T810" s="38">
        <v>4.4524517421685825</v>
      </c>
      <c r="U810" s="38">
        <v>2.0881827123018954</v>
      </c>
      <c r="V810" s="38">
        <v>1.0492977237161163</v>
      </c>
      <c r="W810" s="38">
        <v>2.2288151903834059</v>
      </c>
      <c r="X810" s="53">
        <v>2.1213203435596398E-3</v>
      </c>
      <c r="Y810" s="37">
        <v>3.5349999999999999E-2</v>
      </c>
      <c r="Z810" s="38">
        <v>2.4371390884288058</v>
      </c>
      <c r="AA810" s="55">
        <v>2.1213203435596398E-3</v>
      </c>
      <c r="AB810" s="37">
        <v>7.4959999999999999E-2</v>
      </c>
      <c r="AC810" s="38">
        <v>8.6060201225406185</v>
      </c>
      <c r="AD810" s="38">
        <v>0.17388999999999999</v>
      </c>
      <c r="AE810" s="38">
        <v>0.34582000000000002</v>
      </c>
      <c r="AF810" s="38">
        <v>0.81488565170472305</v>
      </c>
      <c r="AG810" s="38">
        <v>0.7513730071229342</v>
      </c>
      <c r="AH810" s="38">
        <v>0.23536000000000001</v>
      </c>
      <c r="AI810" s="38">
        <v>22.802780329174123</v>
      </c>
      <c r="AJ810" s="38">
        <v>0.24293000000000001</v>
      </c>
      <c r="AK810" s="38">
        <v>1.346549394263544</v>
      </c>
      <c r="AL810" s="38">
        <v>0.37418000000000001</v>
      </c>
      <c r="AM810" s="38">
        <v>0.39752470416539254</v>
      </c>
      <c r="AN810" s="38">
        <v>0.17477000000000001</v>
      </c>
      <c r="AO810" s="38">
        <v>10.552736253399571</v>
      </c>
      <c r="AP810" s="38">
        <v>5.1014110108250792E-2</v>
      </c>
      <c r="AQ810" s="38">
        <v>3.9964398419073732E-2</v>
      </c>
      <c r="AR810" s="38">
        <v>0.60147996785436697</v>
      </c>
      <c r="AS810" s="38">
        <v>0.5077409431195733</v>
      </c>
      <c r="AT810" s="38">
        <v>1.1726458737268513</v>
      </c>
      <c r="AU810" s="38">
        <v>4.326386527003991</v>
      </c>
      <c r="AV810" s="38">
        <v>0.85589384435319305</v>
      </c>
      <c r="AW810" s="38">
        <v>20.586109922791369</v>
      </c>
      <c r="AX810" s="38"/>
      <c r="AY810" s="38">
        <v>0.72563999999999995</v>
      </c>
      <c r="AZ810" s="38">
        <v>0.98643000000000003</v>
      </c>
      <c r="BA810" s="38">
        <v>3.4597815373131029</v>
      </c>
      <c r="BB810" s="38">
        <v>0.11796754563724451</v>
      </c>
      <c r="BC810" s="66">
        <v>2.1213203435596398E-3</v>
      </c>
      <c r="BD810" s="38">
        <v>6.8860000000000005E-2</v>
      </c>
      <c r="BE810" s="38">
        <v>0.58425959696809515</v>
      </c>
      <c r="BF810" s="38">
        <v>1.9966811296691929</v>
      </c>
      <c r="BG810" s="38">
        <v>2.1213203435596398E-3</v>
      </c>
      <c r="BH810" s="38">
        <v>3.2930000000000001E-2</v>
      </c>
      <c r="BI810" s="69">
        <v>2.1213203435596398E-3</v>
      </c>
      <c r="BJ810" s="38">
        <v>0.10949</v>
      </c>
      <c r="BK810" s="38">
        <v>0.15475</v>
      </c>
      <c r="BL810" s="85">
        <f t="shared" si="96"/>
        <v>2.8082790316318866</v>
      </c>
      <c r="BM810" s="85">
        <f t="shared" si="97"/>
        <v>1.4471400000000001</v>
      </c>
      <c r="BN810" s="85">
        <f t="shared" si="98"/>
        <v>1.1863690316318865</v>
      </c>
      <c r="BO810" s="85">
        <f t="shared" si="99"/>
        <v>0.72714000000000001</v>
      </c>
      <c r="BP810" s="85">
        <f t="shared" si="100"/>
        <v>0.72</v>
      </c>
      <c r="BQ810" s="85">
        <f t="shared" si="101"/>
        <v>20.864027899882984</v>
      </c>
      <c r="BR810" s="85">
        <f t="shared" si="102"/>
        <v>24.149329723437667</v>
      </c>
      <c r="BS810" s="85">
        <f t="shared" si="103"/>
        <v>36.384389357994991</v>
      </c>
    </row>
    <row r="811" spans="1:71" x14ac:dyDescent="0.2">
      <c r="A811" s="22">
        <v>810</v>
      </c>
      <c r="B811" s="24" t="s">
        <v>26</v>
      </c>
      <c r="C811" s="16">
        <v>1683</v>
      </c>
      <c r="D811" s="16">
        <v>2</v>
      </c>
      <c r="E811" s="16">
        <v>6</v>
      </c>
      <c r="F811" s="16" t="s">
        <v>28</v>
      </c>
      <c r="G811" s="16">
        <v>1</v>
      </c>
      <c r="H811" s="16">
        <v>240</v>
      </c>
      <c r="I811" s="16">
        <v>31.3</v>
      </c>
      <c r="J811" s="17">
        <v>4.91</v>
      </c>
      <c r="K811" s="17">
        <v>3.48</v>
      </c>
      <c r="L811" s="17">
        <v>6.6</v>
      </c>
      <c r="M811" s="22">
        <v>9</v>
      </c>
      <c r="N811" s="17">
        <v>67.113636363636346</v>
      </c>
      <c r="O811" s="17">
        <v>28.565290910000002</v>
      </c>
      <c r="P811" s="17"/>
      <c r="Q811" s="17">
        <v>3.034956992888588</v>
      </c>
      <c r="R811" s="17"/>
      <c r="S811" s="17">
        <v>2.0368699999999995</v>
      </c>
      <c r="T811" s="38">
        <v>4.2543581731066658</v>
      </c>
      <c r="U811" s="38">
        <v>2.0574128862985051</v>
      </c>
      <c r="V811" s="38">
        <v>1.0254989959778287</v>
      </c>
      <c r="W811" s="38">
        <v>2.1664819180446209</v>
      </c>
      <c r="X811" s="53">
        <v>2.1213203435596398E-3</v>
      </c>
      <c r="Y811" s="37">
        <v>2.7029999999999998E-2</v>
      </c>
      <c r="Z811" s="38">
        <v>2.3908517489992587</v>
      </c>
      <c r="AA811" s="55">
        <v>2.1213203435596398E-3</v>
      </c>
      <c r="AB811" s="37">
        <v>8.4570000000000006E-2</v>
      </c>
      <c r="AC811" s="38">
        <v>8.8323335871259108</v>
      </c>
      <c r="AD811" s="38">
        <v>0.19197</v>
      </c>
      <c r="AE811" s="38">
        <v>0.33535999999999999</v>
      </c>
      <c r="AF811" s="38">
        <v>0.78204346183329376</v>
      </c>
      <c r="AG811" s="38">
        <v>0.71839431279302046</v>
      </c>
      <c r="AH811" s="38">
        <v>0.24737000000000001</v>
      </c>
      <c r="AI811" s="38">
        <v>23.387403172692508</v>
      </c>
      <c r="AJ811" s="38">
        <v>0.22656000000000001</v>
      </c>
      <c r="AK811" s="38">
        <v>1.2338561652282904</v>
      </c>
      <c r="AL811" s="38">
        <v>0.33739999999999998</v>
      </c>
      <c r="AM811" s="38">
        <v>0.4007231299142186</v>
      </c>
      <c r="AN811" s="38">
        <v>0.17294000000000001</v>
      </c>
      <c r="AO811" s="38">
        <v>12.160410098064471</v>
      </c>
      <c r="AP811" s="38">
        <v>4.6444974244220116E-2</v>
      </c>
      <c r="AQ811" s="38">
        <v>2.990803839820352E-2</v>
      </c>
      <c r="AR811" s="38">
        <v>0.56960801227805935</v>
      </c>
      <c r="AS811" s="38">
        <v>0.45996784068543811</v>
      </c>
      <c r="AT811" s="38">
        <v>0.8871219627470972</v>
      </c>
      <c r="AU811" s="38">
        <v>3.7042525877154322</v>
      </c>
      <c r="AV811" s="38">
        <v>0.8364303722416675</v>
      </c>
      <c r="AW811" s="38">
        <v>20.40441726804972</v>
      </c>
      <c r="AX811" s="38"/>
      <c r="AY811" s="38">
        <v>0.69935999999999998</v>
      </c>
      <c r="AZ811" s="38">
        <v>1.0070300000000001</v>
      </c>
      <c r="BA811" s="38">
        <v>3.2357609045621407</v>
      </c>
      <c r="BB811" s="38">
        <v>0.16884975155782236</v>
      </c>
      <c r="BC811" s="66">
        <v>2.1213203435596398E-3</v>
      </c>
      <c r="BD811" s="38">
        <v>6.2520000000000006E-2</v>
      </c>
      <c r="BE811" s="38">
        <v>0.58625239868360202</v>
      </c>
      <c r="BF811" s="38">
        <v>1.6872846682290172</v>
      </c>
      <c r="BG811" s="38">
        <v>2.1213203435596398E-3</v>
      </c>
      <c r="BH811" s="38">
        <v>3.0759999999999999E-2</v>
      </c>
      <c r="BI811" s="69">
        <v>2.1213203435596398E-3</v>
      </c>
      <c r="BJ811" s="38">
        <v>0.10936</v>
      </c>
      <c r="BK811" s="38">
        <v>0.14226</v>
      </c>
      <c r="BL811" s="85">
        <f t="shared" si="96"/>
        <v>2.7444387630507991</v>
      </c>
      <c r="BM811" s="85">
        <f t="shared" si="97"/>
        <v>1.42323</v>
      </c>
      <c r="BN811" s="85">
        <f t="shared" si="98"/>
        <v>1.1482687630507986</v>
      </c>
      <c r="BO811" s="85">
        <f t="shared" si="99"/>
        <v>0.75046999999999997</v>
      </c>
      <c r="BP811" s="85">
        <f t="shared" si="100"/>
        <v>0.67276000000000002</v>
      </c>
      <c r="BQ811" s="85">
        <f t="shared" si="101"/>
        <v>20.72905862989635</v>
      </c>
      <c r="BR811" s="85">
        <f t="shared" si="102"/>
        <v>24.621259337920797</v>
      </c>
      <c r="BS811" s="85">
        <f t="shared" si="103"/>
        <v>34.673952740423118</v>
      </c>
    </row>
    <row r="812" spans="1:71" x14ac:dyDescent="0.2">
      <c r="A812" s="22">
        <v>811</v>
      </c>
      <c r="B812" s="24" t="s">
        <v>26</v>
      </c>
      <c r="C812" s="16">
        <v>1683</v>
      </c>
      <c r="D812" s="16">
        <v>2</v>
      </c>
      <c r="E812" s="16">
        <v>6</v>
      </c>
      <c r="F812" s="16" t="s">
        <v>28</v>
      </c>
      <c r="G812" s="16">
        <v>1</v>
      </c>
      <c r="H812" s="16">
        <v>243</v>
      </c>
      <c r="I812" s="16">
        <v>31.3</v>
      </c>
      <c r="J812" s="17">
        <v>4.91</v>
      </c>
      <c r="K812" s="17">
        <v>3.48</v>
      </c>
      <c r="L812" s="17">
        <v>6.6</v>
      </c>
      <c r="M812" s="22">
        <v>12</v>
      </c>
      <c r="N812" s="17">
        <v>60.577272727272721</v>
      </c>
      <c r="O812" s="17">
        <v>28.498445449999998</v>
      </c>
      <c r="P812" s="17"/>
      <c r="Q812" s="17">
        <v>2.9737945524123957</v>
      </c>
      <c r="R812" s="17"/>
      <c r="S812" s="17">
        <v>1.8014436363636361</v>
      </c>
      <c r="T812" s="38">
        <v>4.1203358555851217</v>
      </c>
      <c r="U812" s="38">
        <v>1.9874948715134577</v>
      </c>
      <c r="V812" s="38">
        <v>0.99829287777742104</v>
      </c>
      <c r="W812" s="38">
        <v>2.1125326218509461</v>
      </c>
      <c r="X812" s="53">
        <v>2.1213203435596398E-3</v>
      </c>
      <c r="Y812" s="37">
        <v>2.9510000000000002E-2</v>
      </c>
      <c r="Z812" s="38">
        <v>2.3343235894152907</v>
      </c>
      <c r="AA812" s="55">
        <v>2.1213203435596398E-3</v>
      </c>
      <c r="AB812" s="37">
        <v>7.3499999999999996E-2</v>
      </c>
      <c r="AC812" s="38">
        <v>8.5542956398953525</v>
      </c>
      <c r="AD812" s="38">
        <v>0.17641999999999999</v>
      </c>
      <c r="AE812" s="38">
        <v>0.31642999999999999</v>
      </c>
      <c r="AF812" s="38">
        <v>0.69716775045988122</v>
      </c>
      <c r="AG812" s="38">
        <v>0.70185336470665227</v>
      </c>
      <c r="AH812" s="38">
        <v>0.23576</v>
      </c>
      <c r="AI812" s="38">
        <v>23.276317521444206</v>
      </c>
      <c r="AJ812" s="38">
        <v>0.18944</v>
      </c>
      <c r="AK812" s="38">
        <v>1.2077706259398506</v>
      </c>
      <c r="AL812" s="38">
        <v>0.32995999999999998</v>
      </c>
      <c r="AM812" s="38">
        <v>0.41501447015731102</v>
      </c>
      <c r="AN812" s="38">
        <v>0.17726</v>
      </c>
      <c r="AO812" s="38">
        <v>13.047454643884313</v>
      </c>
      <c r="AP812" s="38">
        <v>4.2302262504841752E-2</v>
      </c>
      <c r="AQ812" s="38">
        <v>3.0077779766963738E-2</v>
      </c>
      <c r="AR812" s="38">
        <v>0.53173149425072175</v>
      </c>
      <c r="AS812" s="38">
        <v>0.42926409939853222</v>
      </c>
      <c r="AT812" s="38">
        <v>0.6703936966455244</v>
      </c>
      <c r="AU812" s="38">
        <v>3.1012182084931066</v>
      </c>
      <c r="AV812" s="38">
        <v>0.8229364784999379</v>
      </c>
      <c r="AW812" s="38">
        <v>21.661927003721132</v>
      </c>
      <c r="AX812" s="38"/>
      <c r="AY812" s="38">
        <v>0.72609000000000001</v>
      </c>
      <c r="AZ812" s="38">
        <v>1.0857000000000001</v>
      </c>
      <c r="BA812" s="38">
        <v>3.4318611178267018</v>
      </c>
      <c r="BB812" s="38">
        <v>0.14933073545762451</v>
      </c>
      <c r="BC812" s="66">
        <v>2.1213203435596398E-3</v>
      </c>
      <c r="BD812" s="38">
        <v>6.0290000000000003E-2</v>
      </c>
      <c r="BE812" s="38">
        <v>0.6100904500126233</v>
      </c>
      <c r="BF812" s="38">
        <v>1.3349757843854675</v>
      </c>
      <c r="BG812" s="38">
        <v>2.1213203435596398E-3</v>
      </c>
      <c r="BH812" s="38">
        <v>2.997E-2</v>
      </c>
      <c r="BI812" s="69">
        <v>2.1213203435596398E-3</v>
      </c>
      <c r="BJ812" s="38">
        <v>0.11615</v>
      </c>
      <c r="BK812" s="38">
        <v>0.13725999999999999</v>
      </c>
      <c r="BL812" s="85">
        <f t="shared" si="96"/>
        <v>2.6472691552075229</v>
      </c>
      <c r="BM812" s="85">
        <f t="shared" si="97"/>
        <v>1.32151</v>
      </c>
      <c r="BN812" s="85">
        <f t="shared" si="98"/>
        <v>1.148499155207523</v>
      </c>
      <c r="BO812" s="85">
        <f t="shared" si="99"/>
        <v>0.67511999999999994</v>
      </c>
      <c r="BP812" s="85">
        <f t="shared" si="100"/>
        <v>0.64639000000000002</v>
      </c>
      <c r="BQ812" s="85">
        <f t="shared" si="101"/>
        <v>20.10939677638115</v>
      </c>
      <c r="BR812" s="85">
        <f t="shared" si="102"/>
        <v>24.484088147384057</v>
      </c>
      <c r="BS812" s="85">
        <f t="shared" si="103"/>
        <v>34.97793307199386</v>
      </c>
    </row>
    <row r="813" spans="1:71" x14ac:dyDescent="0.2">
      <c r="A813" s="22">
        <v>812</v>
      </c>
      <c r="B813" s="24" t="s">
        <v>26</v>
      </c>
      <c r="C813" s="16">
        <v>1683</v>
      </c>
      <c r="D813" s="16">
        <v>2</v>
      </c>
      <c r="E813" s="16">
        <v>6</v>
      </c>
      <c r="F813" s="16" t="s">
        <v>28</v>
      </c>
      <c r="G813" s="16">
        <v>1</v>
      </c>
      <c r="H813" s="16">
        <v>246</v>
      </c>
      <c r="I813" s="16">
        <v>31.3</v>
      </c>
      <c r="J813" s="17">
        <v>4.91</v>
      </c>
      <c r="K813" s="17">
        <v>3.48</v>
      </c>
      <c r="L813" s="17">
        <v>6.6</v>
      </c>
      <c r="M813" s="22">
        <v>15</v>
      </c>
      <c r="N813" s="17">
        <v>58.386363636363626</v>
      </c>
      <c r="O813" s="17">
        <v>30.36357727</v>
      </c>
      <c r="P813" s="17"/>
      <c r="Q813" s="17">
        <v>3.0169778123783573</v>
      </c>
      <c r="R813" s="17"/>
      <c r="S813" s="17">
        <v>1.761503636363636</v>
      </c>
      <c r="T813" s="38">
        <v>4.363446946035884</v>
      </c>
      <c r="U813" s="38">
        <v>2.0785841786127532</v>
      </c>
      <c r="V813" s="38">
        <v>1.0379039478912573</v>
      </c>
      <c r="W813" s="38">
        <v>2.1563993986859362</v>
      </c>
      <c r="X813" s="53">
        <v>2.1213203435596398E-3</v>
      </c>
      <c r="Y813" s="37">
        <v>2.9530000000000001E-2</v>
      </c>
      <c r="Z813" s="38">
        <v>2.3502834633810825</v>
      </c>
      <c r="AA813" s="55">
        <v>2.1213203435596398E-3</v>
      </c>
      <c r="AB813" s="37">
        <v>9.2499999999999999E-2</v>
      </c>
      <c r="AC813" s="38">
        <v>8.8418944564423896</v>
      </c>
      <c r="AD813" s="38">
        <v>0.17477000000000001</v>
      </c>
      <c r="AE813" s="38">
        <v>0.36606</v>
      </c>
      <c r="AF813" s="38">
        <v>0.66850970137706833</v>
      </c>
      <c r="AG813" s="38">
        <v>0.74374332895284423</v>
      </c>
      <c r="AH813" s="38">
        <v>0.26526</v>
      </c>
      <c r="AI813" s="38">
        <v>23.833192435061971</v>
      </c>
      <c r="AJ813" s="38">
        <v>0.16338</v>
      </c>
      <c r="AK813" s="38">
        <v>1.132264717281509</v>
      </c>
      <c r="AL813" s="38">
        <v>0.37497999999999998</v>
      </c>
      <c r="AM813" s="38">
        <v>0.4222746692246932</v>
      </c>
      <c r="AN813" s="38">
        <v>0.15484999999999999</v>
      </c>
      <c r="AO813" s="38">
        <v>13.106804832491258</v>
      </c>
      <c r="AP813" s="38">
        <v>4.407070498077225E-2</v>
      </c>
      <c r="AQ813" s="38">
        <v>3.5174385306639772E-2</v>
      </c>
      <c r="AR813" s="38">
        <v>0.54583842365821167</v>
      </c>
      <c r="AS813" s="38">
        <v>0.43417097821040068</v>
      </c>
      <c r="AT813" s="38">
        <v>0.74680351395539757</v>
      </c>
      <c r="AU813" s="38">
        <v>2.9538648016188809</v>
      </c>
      <c r="AV813" s="38">
        <v>0.85686560848456816</v>
      </c>
      <c r="AW813" s="38">
        <v>20.39337472608408</v>
      </c>
      <c r="AX813" s="38"/>
      <c r="AY813" s="38">
        <v>0.72587000000000002</v>
      </c>
      <c r="AZ813" s="38">
        <v>1.1583000000000001</v>
      </c>
      <c r="BA813" s="38">
        <v>3.3795708366999251</v>
      </c>
      <c r="BB813" s="38">
        <v>0.17588097074467118</v>
      </c>
      <c r="BC813" s="66">
        <v>2.1213203435596398E-3</v>
      </c>
      <c r="BD813" s="38">
        <v>6.0940000000000001E-2</v>
      </c>
      <c r="BE813" s="38">
        <v>0.5871621574868251</v>
      </c>
      <c r="BF813" s="38">
        <v>1.1802796624158001</v>
      </c>
      <c r="BG813" s="38">
        <v>2.1213203435596398E-3</v>
      </c>
      <c r="BH813" s="38">
        <v>3.4729999999999997E-2</v>
      </c>
      <c r="BI813" s="69">
        <v>2.1213203435596398E-3</v>
      </c>
      <c r="BJ813" s="38">
        <v>0.12458</v>
      </c>
      <c r="BK813" s="38">
        <v>0.13752</v>
      </c>
      <c r="BL813" s="85">
        <f t="shared" si="96"/>
        <v>2.7894693185210975</v>
      </c>
      <c r="BM813" s="85">
        <f t="shared" si="97"/>
        <v>1.4369499999999999</v>
      </c>
      <c r="BN813" s="85">
        <f t="shared" si="98"/>
        <v>1.1976693185210971</v>
      </c>
      <c r="BO813" s="85">
        <f t="shared" si="99"/>
        <v>0.69590999999999992</v>
      </c>
      <c r="BP813" s="85">
        <f t="shared" si="100"/>
        <v>0.74103999999999992</v>
      </c>
      <c r="BQ813" s="85">
        <f t="shared" si="101"/>
        <v>20.830633711392863</v>
      </c>
      <c r="BR813" s="85">
        <f t="shared" si="102"/>
        <v>24.965457152343479</v>
      </c>
      <c r="BS813" s="85">
        <f t="shared" si="103"/>
        <v>33.581360730676863</v>
      </c>
    </row>
    <row r="814" spans="1:71" x14ac:dyDescent="0.2">
      <c r="A814" s="22">
        <v>813</v>
      </c>
      <c r="B814" s="24" t="s">
        <v>26</v>
      </c>
      <c r="C814" s="16">
        <v>1683</v>
      </c>
      <c r="D814" s="16">
        <v>2</v>
      </c>
      <c r="E814" s="16">
        <v>6</v>
      </c>
      <c r="F814" s="16" t="s">
        <v>28</v>
      </c>
      <c r="G814" s="16">
        <v>1</v>
      </c>
      <c r="H814" s="16">
        <v>249</v>
      </c>
      <c r="I814" s="16">
        <v>31.3</v>
      </c>
      <c r="J814" s="17">
        <v>4.91</v>
      </c>
      <c r="K814" s="17">
        <v>3.48</v>
      </c>
      <c r="L814" s="17">
        <v>6.6</v>
      </c>
      <c r="M814" s="22">
        <v>18</v>
      </c>
      <c r="N814" s="17"/>
      <c r="O814" s="17">
        <v>32.693750000000001</v>
      </c>
      <c r="P814" s="17"/>
      <c r="Q814" s="17"/>
      <c r="R814" s="17"/>
      <c r="S814" s="17"/>
      <c r="T814" s="38">
        <v>4.2439579131290399</v>
      </c>
      <c r="U814" s="38">
        <v>2.0575942328845835</v>
      </c>
      <c r="V814" s="38">
        <v>1.0162120772896055</v>
      </c>
      <c r="W814" s="38">
        <v>2.1426648353087634</v>
      </c>
      <c r="X814" s="53">
        <v>2.1213203435596398E-3</v>
      </c>
      <c r="Y814" s="37">
        <v>3.4160000000000003E-2</v>
      </c>
      <c r="Z814" s="38">
        <v>2.3680417183155065</v>
      </c>
      <c r="AA814" s="55">
        <v>2.1213203435596398E-3</v>
      </c>
      <c r="AB814" s="37">
        <v>8.9080000000000006E-2</v>
      </c>
      <c r="AC814" s="38">
        <v>8.8302306939684723</v>
      </c>
      <c r="AD814" s="38">
        <v>0.18057000000000001</v>
      </c>
      <c r="AE814" s="38">
        <v>0.36159999999999998</v>
      </c>
      <c r="AF814" s="38">
        <v>0.73119924317853247</v>
      </c>
      <c r="AG814" s="38">
        <v>0.80901170897046992</v>
      </c>
      <c r="AH814" s="38">
        <v>0.24137</v>
      </c>
      <c r="AI814" s="38">
        <v>24.660562070585659</v>
      </c>
      <c r="AJ814" s="38">
        <v>0.16350000000000001</v>
      </c>
      <c r="AK814" s="38">
        <v>1.2632246452749583</v>
      </c>
      <c r="AL814" s="38">
        <v>0.34289999999999998</v>
      </c>
      <c r="AM814" s="38">
        <v>0.41856466748876997</v>
      </c>
      <c r="AN814" s="38">
        <v>0.13693</v>
      </c>
      <c r="AO814" s="38">
        <v>12.70517523328682</v>
      </c>
      <c r="AP814" s="38">
        <v>4.5126981346418328E-2</v>
      </c>
      <c r="AQ814" s="38">
        <v>3.4160742447193367E-2</v>
      </c>
      <c r="AR814" s="38">
        <v>0.5894138290307932</v>
      </c>
      <c r="AS814" s="38">
        <v>0.44298059888211877</v>
      </c>
      <c r="AT814" s="38">
        <v>0.73491010066846152</v>
      </c>
      <c r="AU814" s="38">
        <v>3.3036583450008647</v>
      </c>
      <c r="AV814" s="38">
        <v>0.90325668701332018</v>
      </c>
      <c r="AW814" s="38">
        <v>19.046425686124952</v>
      </c>
      <c r="AX814" s="38"/>
      <c r="AY814" s="38">
        <v>0.75327999999999995</v>
      </c>
      <c r="AZ814" s="38">
        <v>1.2628999999999999</v>
      </c>
      <c r="BA814" s="38">
        <v>3.2933267900943246</v>
      </c>
      <c r="BB814" s="38">
        <v>0.1833663969905539</v>
      </c>
      <c r="BC814" s="66">
        <v>2.1213203435596398E-3</v>
      </c>
      <c r="BD814" s="38">
        <v>5.7230000000000003E-2</v>
      </c>
      <c r="BE814" s="38">
        <v>0.5828304010583587</v>
      </c>
      <c r="BF814" s="38">
        <v>1.2949456773341512</v>
      </c>
      <c r="BG814" s="38">
        <v>2.1213203435596398E-3</v>
      </c>
      <c r="BH814" s="38">
        <v>3.252E-2</v>
      </c>
      <c r="BI814" s="69">
        <v>2.1213203435596398E-3</v>
      </c>
      <c r="BJ814" s="38">
        <v>0.12311</v>
      </c>
      <c r="BK814" s="38">
        <v>0.14274000000000001</v>
      </c>
      <c r="BL814" s="85">
        <f t="shared" si="96"/>
        <v>2.7798076968027994</v>
      </c>
      <c r="BM814" s="85">
        <f t="shared" si="97"/>
        <v>1.3790199999999999</v>
      </c>
      <c r="BN814" s="85">
        <f t="shared" si="98"/>
        <v>1.2638576968027997</v>
      </c>
      <c r="BO814" s="85">
        <f t="shared" si="99"/>
        <v>0.67452000000000001</v>
      </c>
      <c r="BP814" s="85">
        <f t="shared" si="100"/>
        <v>0.7044999999999999</v>
      </c>
      <c r="BQ814" s="85">
        <f t="shared" si="101"/>
        <v>20.660822791239532</v>
      </c>
      <c r="BR814" s="85">
        <f t="shared" si="102"/>
        <v>25.923786715860619</v>
      </c>
      <c r="BS814" s="85">
        <f t="shared" si="103"/>
        <v>32.832546197022189</v>
      </c>
    </row>
    <row r="815" spans="1:71" x14ac:dyDescent="0.2">
      <c r="A815" s="22">
        <v>814</v>
      </c>
      <c r="B815" s="24" t="s">
        <v>26</v>
      </c>
      <c r="C815" s="16">
        <v>1683</v>
      </c>
      <c r="D815" s="16">
        <v>3</v>
      </c>
      <c r="E815" s="16">
        <v>6</v>
      </c>
      <c r="F815" s="16" t="s">
        <v>27</v>
      </c>
      <c r="G815" s="16">
        <v>1</v>
      </c>
      <c r="H815" s="16">
        <v>266</v>
      </c>
      <c r="I815" s="16">
        <v>28.4</v>
      </c>
      <c r="J815" s="17">
        <v>2.99</v>
      </c>
      <c r="K815" s="17">
        <v>1.97</v>
      </c>
      <c r="L815" s="17">
        <v>4.3</v>
      </c>
      <c r="M815" s="22">
        <v>0</v>
      </c>
      <c r="N815" s="17">
        <v>63.777272727272724</v>
      </c>
      <c r="O815" s="17">
        <v>29.865600000000001</v>
      </c>
      <c r="P815" s="17"/>
      <c r="Q815" s="17">
        <v>3.3278768441308526</v>
      </c>
      <c r="R815" s="17"/>
      <c r="S815" s="17">
        <v>2.1224290909090904</v>
      </c>
      <c r="T815" s="38">
        <v>3.9553396549701509</v>
      </c>
      <c r="U815" s="38">
        <v>2.2013075294399083</v>
      </c>
      <c r="V815" s="38">
        <v>1.317894513380051</v>
      </c>
      <c r="W815" s="38">
        <v>3.0414511400643955</v>
      </c>
      <c r="X815" s="53">
        <v>2.1213203435596398E-3</v>
      </c>
      <c r="Y815" s="37">
        <v>6.2630000000000005E-2</v>
      </c>
      <c r="Z815" s="38">
        <v>3.5051177360980152</v>
      </c>
      <c r="AA815" s="55">
        <v>2.1213203435596398E-3</v>
      </c>
      <c r="AB815" s="37">
        <v>5.842E-2</v>
      </c>
      <c r="AC815" s="38">
        <v>9.2555483974384227</v>
      </c>
      <c r="AD815" s="38">
        <v>0.1308</v>
      </c>
      <c r="AE815" s="38">
        <v>0.32665</v>
      </c>
      <c r="AF815" s="38">
        <v>0.65276430378621042</v>
      </c>
      <c r="AG815" s="38">
        <v>0.71870342278707</v>
      </c>
      <c r="AH815" s="38">
        <v>0.17824999999999999</v>
      </c>
      <c r="AI815" s="38">
        <v>21.992616362522764</v>
      </c>
      <c r="AJ815" s="38">
        <v>0.24367</v>
      </c>
      <c r="AK815" s="38">
        <v>1.0083237058280892</v>
      </c>
      <c r="AL815" s="38">
        <v>0.34619</v>
      </c>
      <c r="AM815" s="38">
        <v>0.38710487980218694</v>
      </c>
      <c r="AN815" s="38">
        <v>0.10761</v>
      </c>
      <c r="AO815" s="38">
        <v>12.243545437355786</v>
      </c>
      <c r="AP815" s="38">
        <v>5.7320478408230617E-2</v>
      </c>
      <c r="AQ815" s="38">
        <v>4.2830259087423952E-2</v>
      </c>
      <c r="AR815" s="38">
        <v>0.70327787718713752</v>
      </c>
      <c r="AS815" s="38">
        <v>0.54154453966885241</v>
      </c>
      <c r="AT815" s="38">
        <v>1.2370980550351087</v>
      </c>
      <c r="AU815" s="38">
        <v>4.7586490472342824</v>
      </c>
      <c r="AV815" s="38">
        <v>0.92692480149991341</v>
      </c>
      <c r="AW815" s="38">
        <v>17.42850317397896</v>
      </c>
      <c r="AX815" s="38"/>
      <c r="AY815" s="38">
        <v>0.80159999999999998</v>
      </c>
      <c r="AZ815" s="38">
        <v>0.85902999999999996</v>
      </c>
      <c r="BA815" s="38">
        <v>3.8252793678247117</v>
      </c>
      <c r="BB815" s="38">
        <v>0.1713453803652219</v>
      </c>
      <c r="BC815" s="66">
        <v>2.1213203435596398E-3</v>
      </c>
      <c r="BD815" s="38">
        <v>6.9010000000000002E-2</v>
      </c>
      <c r="BE815" s="38">
        <v>0.53632348722521239</v>
      </c>
      <c r="BF815" s="38">
        <v>1.7038934322557164</v>
      </c>
      <c r="BG815" s="38">
        <v>2.1213203435596398E-3</v>
      </c>
      <c r="BH815" s="38">
        <v>3.243E-2</v>
      </c>
      <c r="BI815" s="69">
        <v>2.1213203435596398E-3</v>
      </c>
      <c r="BJ815" s="38">
        <v>0.13929</v>
      </c>
      <c r="BK815" s="38">
        <v>0.16553000000000001</v>
      </c>
      <c r="BL815" s="85">
        <f t="shared" si="96"/>
        <v>2.5621496229328167</v>
      </c>
      <c r="BM815" s="85">
        <f t="shared" si="97"/>
        <v>1.2839800000000001</v>
      </c>
      <c r="BN815" s="85">
        <f t="shared" si="98"/>
        <v>1.1705596229328166</v>
      </c>
      <c r="BO815" s="85">
        <f t="shared" si="99"/>
        <v>0.61114000000000002</v>
      </c>
      <c r="BP815" s="85">
        <f t="shared" si="100"/>
        <v>0.67283999999999999</v>
      </c>
      <c r="BQ815" s="85">
        <f t="shared" si="101"/>
        <v>23.278780291734506</v>
      </c>
      <c r="BR815" s="85">
        <f t="shared" si="102"/>
        <v>23.000940068350854</v>
      </c>
      <c r="BS815" s="85">
        <f t="shared" si="103"/>
        <v>34.006243860801447</v>
      </c>
    </row>
    <row r="816" spans="1:71" x14ac:dyDescent="0.2">
      <c r="A816" s="22">
        <v>815</v>
      </c>
      <c r="B816" s="24" t="s">
        <v>26</v>
      </c>
      <c r="C816" s="16">
        <v>1683</v>
      </c>
      <c r="D816" s="16">
        <v>3</v>
      </c>
      <c r="E816" s="16">
        <v>6</v>
      </c>
      <c r="F816" s="16" t="s">
        <v>27</v>
      </c>
      <c r="G816" s="16">
        <v>1</v>
      </c>
      <c r="H816" s="16">
        <v>269</v>
      </c>
      <c r="I816" s="16">
        <v>28.4</v>
      </c>
      <c r="J816" s="17">
        <v>2.99</v>
      </c>
      <c r="K816" s="17">
        <v>1.97</v>
      </c>
      <c r="L816" s="17">
        <v>4.3</v>
      </c>
      <c r="M816" s="22">
        <v>3</v>
      </c>
      <c r="N816" s="17">
        <v>51.959090909090904</v>
      </c>
      <c r="O816" s="17">
        <v>34.28745</v>
      </c>
      <c r="P816" s="17">
        <v>2.9829175050301808</v>
      </c>
      <c r="Q816" s="17">
        <v>3.1738859242410991</v>
      </c>
      <c r="R816" s="17">
        <v>1.5498968181818178</v>
      </c>
      <c r="S816" s="17">
        <v>1.6491222727272725</v>
      </c>
      <c r="T816" s="38">
        <v>4.2460247582415667</v>
      </c>
      <c r="U816" s="38">
        <v>2.3501958549698854</v>
      </c>
      <c r="V816" s="38">
        <v>1.3025360041849283</v>
      </c>
      <c r="W816" s="38">
        <v>2.9924882857602904</v>
      </c>
      <c r="X816" s="53">
        <v>2.1213203435596398E-3</v>
      </c>
      <c r="Y816" s="37">
        <v>6.0429999999999998E-2</v>
      </c>
      <c r="Z816" s="38">
        <v>3.4634067975033038</v>
      </c>
      <c r="AA816" s="55">
        <v>2.1213203435596398E-3</v>
      </c>
      <c r="AB816" s="37">
        <v>0.10465000000000001</v>
      </c>
      <c r="AC816" s="38">
        <v>10.656629071243024</v>
      </c>
      <c r="AD816" s="38">
        <v>0.19141</v>
      </c>
      <c r="AE816" s="38">
        <v>0.40540999999999999</v>
      </c>
      <c r="AF816" s="38">
        <v>0.96572506768597932</v>
      </c>
      <c r="AG816" s="38">
        <v>0.94765974941358533</v>
      </c>
      <c r="AH816" s="38">
        <v>0.25990999999999997</v>
      </c>
      <c r="AI816" s="38">
        <v>27.481573592133785</v>
      </c>
      <c r="AJ816" s="38">
        <v>0.12234</v>
      </c>
      <c r="AK816" s="38">
        <v>1.510822159406938</v>
      </c>
      <c r="AL816" s="38">
        <v>0.37329000000000001</v>
      </c>
      <c r="AM816" s="38">
        <v>0.42936330612472712</v>
      </c>
      <c r="AN816" s="38">
        <v>0.18445</v>
      </c>
      <c r="AO816" s="38">
        <v>9.4832533314331204</v>
      </c>
      <c r="AP816" s="38">
        <v>2.8741483091248306E-2</v>
      </c>
      <c r="AQ816" s="38">
        <v>2.5401669319024895E-2</v>
      </c>
      <c r="AR816" s="38">
        <v>0.37505906636759534</v>
      </c>
      <c r="AS816" s="38">
        <v>0.32946375784670995</v>
      </c>
      <c r="AT816" s="38">
        <v>0.60944359827766004</v>
      </c>
      <c r="AU816" s="38">
        <v>1.8127672310635889</v>
      </c>
      <c r="AV816" s="38">
        <v>0.56380827637662878</v>
      </c>
      <c r="AW816" s="38">
        <v>18.228770365070808</v>
      </c>
      <c r="AX816" s="38"/>
      <c r="AY816" s="38">
        <v>0.75783999999999996</v>
      </c>
      <c r="AZ816" s="38">
        <v>0.56401000000000001</v>
      </c>
      <c r="BA816" s="38">
        <v>3.3807872739653599</v>
      </c>
      <c r="BB816" s="38">
        <v>0.15975789762025161</v>
      </c>
      <c r="BC816" s="66">
        <v>2.1213203435596398E-3</v>
      </c>
      <c r="BD816" s="38">
        <v>4.7120000000000002E-2</v>
      </c>
      <c r="BE816" s="38">
        <v>0.55844325781405779</v>
      </c>
      <c r="BF816" s="38">
        <v>0.9879545449377749</v>
      </c>
      <c r="BG816" s="38">
        <v>2.1213203435596398E-3</v>
      </c>
      <c r="BH816" s="38">
        <v>3.6150000000000002E-2</v>
      </c>
      <c r="BI816" s="69">
        <v>2.1213203435596398E-3</v>
      </c>
      <c r="BJ816" s="38">
        <v>0.13841000000000001</v>
      </c>
      <c r="BK816" s="38">
        <v>0.16755</v>
      </c>
      <c r="BL816" s="85">
        <f t="shared" si="96"/>
        <v>3.0810343758818721</v>
      </c>
      <c r="BM816" s="85">
        <f t="shared" si="97"/>
        <v>1.4570099999999999</v>
      </c>
      <c r="BN816" s="85">
        <f t="shared" si="98"/>
        <v>1.439574375881872</v>
      </c>
      <c r="BO816" s="85">
        <f t="shared" si="99"/>
        <v>0.67830999999999997</v>
      </c>
      <c r="BP816" s="85">
        <f t="shared" si="100"/>
        <v>0.77869999999999995</v>
      </c>
      <c r="BQ816" s="85">
        <f t="shared" si="101"/>
        <v>25.013402092246558</v>
      </c>
      <c r="BR816" s="85">
        <f t="shared" si="102"/>
        <v>28.992395751540723</v>
      </c>
      <c r="BS816" s="85">
        <f t="shared" si="103"/>
        <v>28.777842382781387</v>
      </c>
    </row>
    <row r="817" spans="1:71" x14ac:dyDescent="0.2">
      <c r="A817" s="22">
        <v>816</v>
      </c>
      <c r="B817" s="24" t="s">
        <v>26</v>
      </c>
      <c r="C817" s="16">
        <v>1683</v>
      </c>
      <c r="D817" s="16">
        <v>3</v>
      </c>
      <c r="E817" s="16">
        <v>6</v>
      </c>
      <c r="F817" s="16" t="s">
        <v>27</v>
      </c>
      <c r="G817" s="16">
        <v>1</v>
      </c>
      <c r="H817" s="16">
        <v>272</v>
      </c>
      <c r="I817" s="16">
        <v>28.4</v>
      </c>
      <c r="J817" s="17">
        <v>2.99</v>
      </c>
      <c r="K817" s="17">
        <v>1.97</v>
      </c>
      <c r="L817" s="17">
        <v>4.3</v>
      </c>
      <c r="M817" s="22">
        <v>6</v>
      </c>
      <c r="N817" s="17">
        <v>52.909090909090907</v>
      </c>
      <c r="O817" s="17">
        <v>32.005200000000002</v>
      </c>
      <c r="P817" s="17">
        <v>3.0389922680412371</v>
      </c>
      <c r="Q817" s="17">
        <v>3.1563067010309283</v>
      </c>
      <c r="R817" s="17">
        <v>1.6079031818181817</v>
      </c>
      <c r="S817" s="17">
        <v>1.6699731818181818</v>
      </c>
      <c r="T817" s="38">
        <v>4.3000578610426752</v>
      </c>
      <c r="U817" s="38">
        <v>2.3950819083629273</v>
      </c>
      <c r="V817" s="38">
        <v>1.3420819573620946</v>
      </c>
      <c r="W817" s="38">
        <v>3.1327217854218881</v>
      </c>
      <c r="X817" s="53">
        <v>2.1213203435596398E-3</v>
      </c>
      <c r="Y817" s="37">
        <v>6.0609999999999997E-2</v>
      </c>
      <c r="Z817" s="38">
        <v>3.6146013301327073</v>
      </c>
      <c r="AA817" s="55">
        <v>2.1213203435596398E-3</v>
      </c>
      <c r="AB817" s="37">
        <v>0.13100999999999999</v>
      </c>
      <c r="AC817" s="38">
        <v>10.89588612994859</v>
      </c>
      <c r="AD817" s="38">
        <v>0.19397</v>
      </c>
      <c r="AE817" s="38">
        <v>0.39600999999999997</v>
      </c>
      <c r="AF817" s="38">
        <v>0.8705338183846435</v>
      </c>
      <c r="AG817" s="38">
        <v>0.91124602978865865</v>
      </c>
      <c r="AH817" s="38">
        <v>0.30176999999999998</v>
      </c>
      <c r="AI817" s="38">
        <v>28.071040700127963</v>
      </c>
      <c r="AJ817" s="38">
        <v>7.9399999999999998E-2</v>
      </c>
      <c r="AK817" s="38">
        <v>1.363021516754781</v>
      </c>
      <c r="AL817" s="38">
        <v>0.38725999999999999</v>
      </c>
      <c r="AM817" s="38">
        <v>0.43505309906639522</v>
      </c>
      <c r="AN817" s="38">
        <v>0.17513000000000001</v>
      </c>
      <c r="AO817" s="38">
        <v>10.469338528857365</v>
      </c>
      <c r="AP817" s="38">
        <v>2.7879854647053112E-2</v>
      </c>
      <c r="AQ817" s="38">
        <v>2.1426978887718086E-2</v>
      </c>
      <c r="AR817" s="38">
        <v>0.34472761940067415</v>
      </c>
      <c r="AS817" s="38">
        <v>0.29591903849458662</v>
      </c>
      <c r="AT817" s="38">
        <v>0.54842947853736657</v>
      </c>
      <c r="AU817" s="38">
        <v>1.1279065872866569</v>
      </c>
      <c r="AV817" s="38">
        <v>0.56403090555192048</v>
      </c>
      <c r="AW817" s="38">
        <v>17.63537584516429</v>
      </c>
      <c r="AX817" s="38"/>
      <c r="AY817" s="38">
        <v>0.69987999999999995</v>
      </c>
      <c r="AZ817" s="38">
        <v>0.53934000000000004</v>
      </c>
      <c r="BA817" s="38">
        <v>3.1489931605782999</v>
      </c>
      <c r="BB817" s="38">
        <v>0.17770332216986034</v>
      </c>
      <c r="BC817" s="66">
        <v>2.1213203435596398E-3</v>
      </c>
      <c r="BD817" s="38">
        <v>5.1139999999999998E-2</v>
      </c>
      <c r="BE817" s="38">
        <v>0.47204247917855857</v>
      </c>
      <c r="BF817" s="38">
        <v>0.60518031891231105</v>
      </c>
      <c r="BG817" s="38">
        <v>2.1213203435596398E-3</v>
      </c>
      <c r="BH817" s="38">
        <v>3.5869999999999999E-2</v>
      </c>
      <c r="BI817" s="69">
        <v>2.1213203435596398E-3</v>
      </c>
      <c r="BJ817" s="38">
        <v>0.13855000000000001</v>
      </c>
      <c r="BK817" s="38">
        <v>0.15670000000000001</v>
      </c>
      <c r="BL817" s="85">
        <f t="shared" si="96"/>
        <v>3.0735804491986141</v>
      </c>
      <c r="BM817" s="85">
        <f t="shared" si="97"/>
        <v>1.4894199999999997</v>
      </c>
      <c r="BN817" s="85">
        <f t="shared" si="98"/>
        <v>1.4090304491986134</v>
      </c>
      <c r="BO817" s="85">
        <f t="shared" si="99"/>
        <v>0.70614999999999994</v>
      </c>
      <c r="BP817" s="85">
        <f t="shared" si="100"/>
        <v>0.78326999999999991</v>
      </c>
      <c r="BQ817" s="85">
        <f t="shared" si="101"/>
        <v>25.682552292614442</v>
      </c>
      <c r="BR817" s="85">
        <f t="shared" si="102"/>
        <v>29.434062216882744</v>
      </c>
      <c r="BS817" s="85">
        <f t="shared" si="103"/>
        <v>26.597459549839972</v>
      </c>
    </row>
    <row r="818" spans="1:71" x14ac:dyDescent="0.2">
      <c r="A818" s="22">
        <v>817</v>
      </c>
      <c r="B818" s="24" t="s">
        <v>26</v>
      </c>
      <c r="C818" s="16">
        <v>1683</v>
      </c>
      <c r="D818" s="16">
        <v>3</v>
      </c>
      <c r="E818" s="16">
        <v>6</v>
      </c>
      <c r="F818" s="16" t="s">
        <v>27</v>
      </c>
      <c r="G818" s="16">
        <v>1</v>
      </c>
      <c r="H818" s="16">
        <v>275</v>
      </c>
      <c r="I818" s="16">
        <v>28.4</v>
      </c>
      <c r="J818" s="17">
        <v>2.99</v>
      </c>
      <c r="K818" s="17">
        <v>1.97</v>
      </c>
      <c r="L818" s="17">
        <v>4.3</v>
      </c>
      <c r="M818" s="22">
        <v>9</v>
      </c>
      <c r="N818" s="17">
        <v>49.859090909090909</v>
      </c>
      <c r="O818" s="17">
        <v>34.701381820000002</v>
      </c>
      <c r="P818" s="17">
        <v>3.7067143768802993</v>
      </c>
      <c r="Q818" s="17">
        <v>3.2253778831251703</v>
      </c>
      <c r="R818" s="17">
        <v>1.8481340909090909</v>
      </c>
      <c r="S818" s="17">
        <v>1.6081440909090907</v>
      </c>
      <c r="T818" s="38">
        <v>4.4116953937061405</v>
      </c>
      <c r="U818" s="38">
        <v>2.5316669905811535</v>
      </c>
      <c r="V818" s="38">
        <v>1.4696325759147311</v>
      </c>
      <c r="W818" s="38">
        <v>3.4302902245379623</v>
      </c>
      <c r="X818" s="53">
        <v>2.1213203435596398E-3</v>
      </c>
      <c r="Y818" s="37">
        <v>6.4850000000000005E-2</v>
      </c>
      <c r="Z818" s="38">
        <v>3.9393428592211572</v>
      </c>
      <c r="AA818" s="55">
        <v>2.1213203435596398E-3</v>
      </c>
      <c r="AB818" s="37">
        <v>9.4769999999999993E-2</v>
      </c>
      <c r="AC818" s="38">
        <v>10.865958525573957</v>
      </c>
      <c r="AD818" s="38">
        <v>0.22128</v>
      </c>
      <c r="AE818" s="38">
        <v>0.38334000000000001</v>
      </c>
      <c r="AF818" s="38">
        <v>0.92228932951074505</v>
      </c>
      <c r="AG818" s="38">
        <v>0.84447482749306457</v>
      </c>
      <c r="AH818" s="38">
        <v>0.23932999999999999</v>
      </c>
      <c r="AI818" s="38">
        <v>27.412033833870741</v>
      </c>
      <c r="AJ818" s="38">
        <v>7.9920000000000005E-2</v>
      </c>
      <c r="AK818" s="38">
        <v>1.4265246297755048</v>
      </c>
      <c r="AL818" s="38">
        <v>0.35233999999999999</v>
      </c>
      <c r="AM818" s="38">
        <v>0.41755473735818027</v>
      </c>
      <c r="AN818" s="38">
        <v>0.14491999999999999</v>
      </c>
      <c r="AO818" s="38">
        <v>10.528421004784938</v>
      </c>
      <c r="AP818" s="38">
        <v>2.9817723349425864E-2</v>
      </c>
      <c r="AQ818" s="38">
        <v>2.1356837279320671E-2</v>
      </c>
      <c r="AR818" s="38">
        <v>0.37029938719421057</v>
      </c>
      <c r="AS818" s="38">
        <v>0.29285705878875945</v>
      </c>
      <c r="AT818" s="38">
        <v>0.48685784804975418</v>
      </c>
      <c r="AU818" s="38">
        <v>1.2724830026380265</v>
      </c>
      <c r="AV818" s="38">
        <v>0.56313906498101773</v>
      </c>
      <c r="AW818" s="38">
        <v>17.641547046520774</v>
      </c>
      <c r="AX818" s="38"/>
      <c r="AY818" s="38">
        <v>0.62778</v>
      </c>
      <c r="AZ818" s="38">
        <v>0.58689000000000002</v>
      </c>
      <c r="BA818" s="38">
        <v>2.9217430114384602</v>
      </c>
      <c r="BB818" s="38">
        <v>0.17726623464615884</v>
      </c>
      <c r="BC818" s="66">
        <v>2.1213203435596398E-3</v>
      </c>
      <c r="BD818" s="38">
        <v>4.684E-2</v>
      </c>
      <c r="BE818" s="38">
        <v>0.43337165086757634</v>
      </c>
      <c r="BF818" s="38">
        <v>0.61723314699270349</v>
      </c>
      <c r="BG818" s="38">
        <v>2.1213203435596398E-3</v>
      </c>
      <c r="BH818" s="38">
        <v>3.1440000000000003E-2</v>
      </c>
      <c r="BI818" s="69">
        <v>2.1213203435596398E-3</v>
      </c>
      <c r="BJ818" s="38">
        <v>0.15332000000000001</v>
      </c>
      <c r="BK818" s="38">
        <v>0.17080999999999999</v>
      </c>
      <c r="BL818" s="85">
        <f t="shared" si="96"/>
        <v>2.8449008851948046</v>
      </c>
      <c r="BM818" s="85">
        <f t="shared" si="97"/>
        <v>1.3709799999999999</v>
      </c>
      <c r="BN818" s="85">
        <f t="shared" si="98"/>
        <v>1.3290008851948045</v>
      </c>
      <c r="BO818" s="85">
        <f t="shared" si="99"/>
        <v>0.63529999999999998</v>
      </c>
      <c r="BP818" s="85">
        <f t="shared" si="100"/>
        <v>0.73568</v>
      </c>
      <c r="BQ818" s="85">
        <f t="shared" si="101"/>
        <v>26.65070788987866</v>
      </c>
      <c r="BR818" s="85">
        <f t="shared" si="102"/>
        <v>28.838558463646244</v>
      </c>
      <c r="BS818" s="85">
        <f t="shared" si="103"/>
        <v>26.451415973776864</v>
      </c>
    </row>
    <row r="819" spans="1:71" x14ac:dyDescent="0.2">
      <c r="A819" s="22">
        <v>818</v>
      </c>
      <c r="B819" s="24" t="s">
        <v>26</v>
      </c>
      <c r="C819" s="16">
        <v>1683</v>
      </c>
      <c r="D819" s="16">
        <v>3</v>
      </c>
      <c r="E819" s="16">
        <v>6</v>
      </c>
      <c r="F819" s="16" t="s">
        <v>27</v>
      </c>
      <c r="G819" s="16">
        <v>1</v>
      </c>
      <c r="H819" s="16">
        <v>278</v>
      </c>
      <c r="I819" s="16">
        <v>28.4</v>
      </c>
      <c r="J819" s="17">
        <v>2.99</v>
      </c>
      <c r="K819" s="17">
        <v>1.97</v>
      </c>
      <c r="L819" s="17">
        <v>4.3</v>
      </c>
      <c r="M819" s="22">
        <v>12</v>
      </c>
      <c r="N819" s="17">
        <v>46.995454545454542</v>
      </c>
      <c r="O819" s="17">
        <v>36.150690910000002</v>
      </c>
      <c r="P819" s="17">
        <v>3.1851175162007932</v>
      </c>
      <c r="Q819" s="17">
        <v>3.2818541445014024</v>
      </c>
      <c r="R819" s="17">
        <v>1.4968604545454545</v>
      </c>
      <c r="S819" s="17">
        <v>1.5423222727272727</v>
      </c>
      <c r="T819" s="38">
        <v>4.0180425862076774</v>
      </c>
      <c r="U819" s="38">
        <v>2.3504067462668288</v>
      </c>
      <c r="V819" s="38">
        <v>1.4029392262119873</v>
      </c>
      <c r="W819" s="38">
        <v>3.3675347351287273</v>
      </c>
      <c r="X819" s="53">
        <v>2.1213203435596398E-3</v>
      </c>
      <c r="Y819" s="37">
        <v>7.6829999999999996E-2</v>
      </c>
      <c r="Z819" s="38">
        <v>4.0629129168754687</v>
      </c>
      <c r="AA819" s="55">
        <v>2.1213203435596398E-3</v>
      </c>
      <c r="AB819" s="37">
        <v>0.11426</v>
      </c>
      <c r="AC819" s="38">
        <v>10.758625291904284</v>
      </c>
      <c r="AD819" s="38">
        <v>0.20191999999999999</v>
      </c>
      <c r="AE819" s="38">
        <v>0.39663999999999999</v>
      </c>
      <c r="AF819" s="38">
        <v>0.98661139752515248</v>
      </c>
      <c r="AG819" s="38">
        <v>0.95260626578657825</v>
      </c>
      <c r="AH819" s="38">
        <v>0.27401999999999999</v>
      </c>
      <c r="AI819" s="38">
        <v>27.942307878331441</v>
      </c>
      <c r="AJ819" s="38">
        <v>5.7729999999999997E-2</v>
      </c>
      <c r="AK819" s="38">
        <v>1.5606535951334355</v>
      </c>
      <c r="AL819" s="38">
        <v>0.35665000000000002</v>
      </c>
      <c r="AM819" s="38">
        <v>0.43679050554747423</v>
      </c>
      <c r="AN819" s="38">
        <v>0.18920999999999999</v>
      </c>
      <c r="AO819" s="38">
        <v>10.278648508977161</v>
      </c>
      <c r="AP819" s="38">
        <v>2.5694514307746389E-2</v>
      </c>
      <c r="AQ819" s="38">
        <v>1.8023370786235771E-2</v>
      </c>
      <c r="AR819" s="38">
        <v>0.32393407176468536</v>
      </c>
      <c r="AS819" s="38">
        <v>0.26609517620822098</v>
      </c>
      <c r="AT819" s="38">
        <v>0.42485159045500609</v>
      </c>
      <c r="AU819" s="38">
        <v>0.91107232908209712</v>
      </c>
      <c r="AV819" s="38">
        <v>0.51886126348665296</v>
      </c>
      <c r="AW819" s="38">
        <v>18.033598977597791</v>
      </c>
      <c r="AX819" s="38"/>
      <c r="AY819" s="38">
        <v>0.63419000000000003</v>
      </c>
      <c r="AZ819" s="38">
        <v>0.45395000000000002</v>
      </c>
      <c r="BA819" s="38">
        <v>3.0450510003925899</v>
      </c>
      <c r="BB819" s="38">
        <v>0.17648241030718145</v>
      </c>
      <c r="BC819" s="66">
        <v>2.1213203435596398E-3</v>
      </c>
      <c r="BD819" s="38">
        <v>4.6719999999999998E-2</v>
      </c>
      <c r="BE819" s="38">
        <v>0.47007109820261189</v>
      </c>
      <c r="BF819" s="38">
        <v>0.51365068165255101</v>
      </c>
      <c r="BG819" s="38">
        <v>2.1213203435596398E-3</v>
      </c>
      <c r="BH819" s="38">
        <v>3.3570000000000003E-2</v>
      </c>
      <c r="BI819" s="69">
        <v>2.1213203435596398E-3</v>
      </c>
      <c r="BJ819" s="38">
        <v>0.15126999999999999</v>
      </c>
      <c r="BK819" s="38">
        <v>0.16775999999999999</v>
      </c>
      <c r="BL819" s="85">
        <f t="shared" si="96"/>
        <v>3.0587780916776124</v>
      </c>
      <c r="BM819" s="85">
        <f t="shared" si="97"/>
        <v>1.4012199999999999</v>
      </c>
      <c r="BN819" s="85">
        <f t="shared" si="98"/>
        <v>1.4683480916776119</v>
      </c>
      <c r="BO819" s="85">
        <f t="shared" si="99"/>
        <v>0.64793000000000001</v>
      </c>
      <c r="BP819" s="85">
        <f t="shared" si="100"/>
        <v>0.75329000000000002</v>
      </c>
      <c r="BQ819" s="85">
        <f t="shared" si="101"/>
        <v>25.962582822938536</v>
      </c>
      <c r="BR819" s="85">
        <f t="shared" si="102"/>
        <v>29.502961473464875</v>
      </c>
      <c r="BS819" s="85">
        <f t="shared" si="103"/>
        <v>26.221210445274046</v>
      </c>
    </row>
    <row r="820" spans="1:71" x14ac:dyDescent="0.2">
      <c r="A820" s="22">
        <v>819</v>
      </c>
      <c r="B820" s="24" t="s">
        <v>26</v>
      </c>
      <c r="C820" s="16">
        <v>1683</v>
      </c>
      <c r="D820" s="16">
        <v>3</v>
      </c>
      <c r="E820" s="16">
        <v>6</v>
      </c>
      <c r="F820" s="16" t="s">
        <v>27</v>
      </c>
      <c r="G820" s="16">
        <v>1</v>
      </c>
      <c r="H820" s="16">
        <v>281</v>
      </c>
      <c r="I820" s="16">
        <v>28.4</v>
      </c>
      <c r="J820" s="17">
        <v>2.99</v>
      </c>
      <c r="K820" s="17">
        <v>1.97</v>
      </c>
      <c r="L820" s="17">
        <v>4.3</v>
      </c>
      <c r="M820" s="22">
        <v>15</v>
      </c>
      <c r="N820" s="17">
        <v>49.599999999999994</v>
      </c>
      <c r="O820" s="17">
        <v>32.397590909999998</v>
      </c>
      <c r="P820" s="17">
        <v>3.5906250000000002</v>
      </c>
      <c r="Q820" s="17">
        <v>3.2100403225806455</v>
      </c>
      <c r="R820" s="17">
        <v>1.7809499999999998</v>
      </c>
      <c r="S820" s="17">
        <v>1.5921799999999999</v>
      </c>
      <c r="T820" s="38">
        <v>3.9315985408632765</v>
      </c>
      <c r="U820" s="38">
        <v>2.3239471911802925</v>
      </c>
      <c r="V820" s="38">
        <v>1.3849448093601042</v>
      </c>
      <c r="W820" s="38">
        <v>3.3586846097357341</v>
      </c>
      <c r="X820" s="53">
        <v>2.1213203435596398E-3</v>
      </c>
      <c r="Y820" s="37">
        <v>8.5300000000000001E-2</v>
      </c>
      <c r="Z820" s="38">
        <v>4.0638215634121915</v>
      </c>
      <c r="AA820" s="55">
        <v>2.1213203435596398E-3</v>
      </c>
      <c r="AB820" s="37">
        <v>0.10847</v>
      </c>
      <c r="AC820" s="38">
        <v>11.038370165954678</v>
      </c>
      <c r="AD820" s="38">
        <v>0.19442000000000001</v>
      </c>
      <c r="AE820" s="38">
        <v>0.39391999999999999</v>
      </c>
      <c r="AF820" s="38">
        <v>0.97729694531764544</v>
      </c>
      <c r="AG820" s="38">
        <v>0.98809477570176496</v>
      </c>
      <c r="AH820" s="38">
        <v>0.29958000000000001</v>
      </c>
      <c r="AI820" s="38">
        <v>28.21954586743739</v>
      </c>
      <c r="AJ820" s="38">
        <v>5.4829999999999997E-2</v>
      </c>
      <c r="AK820" s="38">
        <v>1.5292415072135628</v>
      </c>
      <c r="AL820" s="38">
        <v>0.35481000000000001</v>
      </c>
      <c r="AM820" s="38">
        <v>0.43678983955209921</v>
      </c>
      <c r="AN820" s="38">
        <v>0.18729999999999999</v>
      </c>
      <c r="AO820" s="38">
        <v>9.8434702401152698</v>
      </c>
      <c r="AP820" s="38">
        <v>2.787737207628976E-2</v>
      </c>
      <c r="AQ820" s="38">
        <v>1.8492626613620979E-2</v>
      </c>
      <c r="AR820" s="38">
        <v>0.34228066564354132</v>
      </c>
      <c r="AS820" s="38">
        <v>0.27498354380595003</v>
      </c>
      <c r="AT820" s="38">
        <v>0.46568577230728136</v>
      </c>
      <c r="AU820" s="38">
        <v>0.91195285461347608</v>
      </c>
      <c r="AV820" s="38">
        <v>0.53664895951380942</v>
      </c>
      <c r="AW820" s="38">
        <v>17.816648075997115</v>
      </c>
      <c r="AX820" s="38"/>
      <c r="AY820" s="38">
        <v>0.69933999999999996</v>
      </c>
      <c r="AZ820" s="38">
        <v>0.51144999999999996</v>
      </c>
      <c r="BA820" s="38">
        <v>3.1518390929531561</v>
      </c>
      <c r="BB820" s="38">
        <v>0.17527425372887503</v>
      </c>
      <c r="BC820" s="66">
        <v>2.1213203435596398E-3</v>
      </c>
      <c r="BD820" s="38">
        <v>4.3569999999999998E-2</v>
      </c>
      <c r="BE820" s="38">
        <v>0.48125116094800324</v>
      </c>
      <c r="BF820" s="38">
        <v>0.50405224097771872</v>
      </c>
      <c r="BG820" s="38">
        <v>2.1213203435596398E-3</v>
      </c>
      <c r="BH820" s="38">
        <v>2.9190000000000001E-2</v>
      </c>
      <c r="BI820" s="69">
        <v>2.1213203435596398E-3</v>
      </c>
      <c r="BJ820" s="38">
        <v>0.15034</v>
      </c>
      <c r="BK820" s="38">
        <v>0.17430999999999999</v>
      </c>
      <c r="BL820" s="85">
        <f t="shared" si="96"/>
        <v>3.1056359355974239</v>
      </c>
      <c r="BM820" s="85">
        <f t="shared" si="97"/>
        <v>1.4060299999999999</v>
      </c>
      <c r="BN820" s="85">
        <f t="shared" si="98"/>
        <v>1.5123059355974238</v>
      </c>
      <c r="BO820" s="85">
        <f t="shared" si="99"/>
        <v>0.65730000000000011</v>
      </c>
      <c r="BP820" s="85">
        <f t="shared" si="100"/>
        <v>0.74873000000000001</v>
      </c>
      <c r="BQ820" s="85">
        <f t="shared" si="101"/>
        <v>26.103488200849839</v>
      </c>
      <c r="BR820" s="85">
        <f t="shared" si="102"/>
        <v>29.748787374650952</v>
      </c>
      <c r="BS820" s="85">
        <f t="shared" si="103"/>
        <v>26.321550580209507</v>
      </c>
    </row>
    <row r="821" spans="1:71" x14ac:dyDescent="0.2">
      <c r="A821" s="22">
        <v>820</v>
      </c>
      <c r="B821" s="24" t="s">
        <v>26</v>
      </c>
      <c r="C821" s="16">
        <v>1683</v>
      </c>
      <c r="D821" s="16">
        <v>3</v>
      </c>
      <c r="E821" s="16">
        <v>6</v>
      </c>
      <c r="F821" s="16" t="s">
        <v>27</v>
      </c>
      <c r="G821" s="16">
        <v>1</v>
      </c>
      <c r="H821" s="16">
        <v>284</v>
      </c>
      <c r="I821" s="16">
        <v>28.4</v>
      </c>
      <c r="J821" s="17">
        <v>2.99</v>
      </c>
      <c r="K821" s="17">
        <v>1.97</v>
      </c>
      <c r="L821" s="17">
        <v>4.3</v>
      </c>
      <c r="M821" s="22">
        <v>18</v>
      </c>
      <c r="N821" s="17">
        <v>50</v>
      </c>
      <c r="O821" s="17">
        <v>31.869218180000001</v>
      </c>
      <c r="P821" s="17">
        <v>3.9745163636363627</v>
      </c>
      <c r="Q821" s="17">
        <v>3.2507409090909087</v>
      </c>
      <c r="R821" s="17">
        <v>1.9872581818181816</v>
      </c>
      <c r="S821" s="17">
        <v>1.6253704545454544</v>
      </c>
      <c r="T821" s="38">
        <v>4.1793209284787771</v>
      </c>
      <c r="U821" s="38">
        <v>2.5082475002179003</v>
      </c>
      <c r="V821" s="38">
        <v>1.5114105408028857</v>
      </c>
      <c r="W821" s="38">
        <v>3.6624319511182648</v>
      </c>
      <c r="X821" s="53">
        <v>2.1213203435596398E-3</v>
      </c>
      <c r="Y821" s="37">
        <v>0.10174999999999999</v>
      </c>
      <c r="Z821" s="38">
        <v>4.3486023112530088</v>
      </c>
      <c r="AA821" s="55">
        <v>2.1213203435596398E-3</v>
      </c>
      <c r="AB821" s="37">
        <v>7.936E-2</v>
      </c>
      <c r="AC821" s="38">
        <v>10.874703670482935</v>
      </c>
      <c r="AD821" s="38">
        <v>0.17706</v>
      </c>
      <c r="AE821" s="38">
        <v>0.37019999999999997</v>
      </c>
      <c r="AF821" s="38">
        <v>0.96123717340391812</v>
      </c>
      <c r="AG821" s="38">
        <v>1.0186834358468551</v>
      </c>
      <c r="AH821" s="38">
        <v>0.22333</v>
      </c>
      <c r="AI821" s="38">
        <v>28.197701362861089</v>
      </c>
      <c r="AJ821" s="38">
        <v>7.2700000000000001E-2</v>
      </c>
      <c r="AK821" s="38">
        <v>1.5378571981432247</v>
      </c>
      <c r="AL821" s="38">
        <v>0.35265999999999997</v>
      </c>
      <c r="AM821" s="38">
        <v>0.44063100074836897</v>
      </c>
      <c r="AN821" s="38">
        <v>0.18758</v>
      </c>
      <c r="AO821" s="38">
        <v>9.4584313214483196</v>
      </c>
      <c r="AP821" s="38">
        <v>2.9662389741065814E-2</v>
      </c>
      <c r="AQ821" s="38">
        <v>2.1613346924366832E-2</v>
      </c>
      <c r="AR821" s="38">
        <v>0.36226407971819968</v>
      </c>
      <c r="AS821" s="38">
        <v>0.28968933744550202</v>
      </c>
      <c r="AT821" s="38">
        <v>0.53191313600862411</v>
      </c>
      <c r="AU821" s="38">
        <v>1.146212273581307</v>
      </c>
      <c r="AV821" s="38">
        <v>0.56578579429996334</v>
      </c>
      <c r="AW821" s="38">
        <v>16.714213665906495</v>
      </c>
      <c r="AX821" s="38"/>
      <c r="AY821" s="38">
        <v>0.73341000000000001</v>
      </c>
      <c r="AZ821" s="38">
        <v>0.53657999999999995</v>
      </c>
      <c r="BA821" s="38">
        <v>3.2191768782739758</v>
      </c>
      <c r="BB821" s="38">
        <v>0.17441243760147673</v>
      </c>
      <c r="BC821" s="66">
        <v>2.1213203435596398E-3</v>
      </c>
      <c r="BD821" s="38">
        <v>5.1040000000000002E-2</v>
      </c>
      <c r="BE821" s="38">
        <v>0.45736859244159989</v>
      </c>
      <c r="BF821" s="38">
        <v>0.60482291035645297</v>
      </c>
      <c r="BG821" s="38">
        <v>2.1213203435596398E-3</v>
      </c>
      <c r="BH821" s="38">
        <v>3.5229999999999997E-2</v>
      </c>
      <c r="BI821" s="69">
        <v>2.1213203435596398E-3</v>
      </c>
      <c r="BJ821" s="38">
        <v>0.16499</v>
      </c>
      <c r="BK821" s="38">
        <v>0.18229999999999999</v>
      </c>
      <c r="BL821" s="85">
        <f t="shared" si="96"/>
        <v>3.0260757569387837</v>
      </c>
      <c r="BM821" s="85">
        <f t="shared" si="97"/>
        <v>1.2753099999999999</v>
      </c>
      <c r="BN821" s="85">
        <f t="shared" si="98"/>
        <v>1.5631857569387837</v>
      </c>
      <c r="BO821" s="85">
        <f t="shared" si="99"/>
        <v>0.55245</v>
      </c>
      <c r="BP821" s="85">
        <f t="shared" si="100"/>
        <v>0.72285999999999995</v>
      </c>
      <c r="BQ821" s="85">
        <f t="shared" si="101"/>
        <v>27.086838222697331</v>
      </c>
      <c r="BR821" s="85">
        <f t="shared" si="102"/>
        <v>29.735558561004314</v>
      </c>
      <c r="BS821" s="85">
        <f t="shared" si="103"/>
        <v>25.827048803329706</v>
      </c>
    </row>
    <row r="822" spans="1:71" x14ac:dyDescent="0.2">
      <c r="A822" s="22">
        <v>821</v>
      </c>
      <c r="B822" s="24" t="s">
        <v>26</v>
      </c>
      <c r="C822" s="16">
        <v>1694</v>
      </c>
      <c r="D822" s="16">
        <v>1</v>
      </c>
      <c r="E822" s="16">
        <v>1</v>
      </c>
      <c r="F822" s="16" t="s">
        <v>27</v>
      </c>
      <c r="G822" s="16">
        <v>1</v>
      </c>
      <c r="H822" s="16">
        <v>178</v>
      </c>
      <c r="I822" s="16">
        <v>28.4</v>
      </c>
      <c r="J822" s="17">
        <v>2.99</v>
      </c>
      <c r="K822" s="17">
        <v>1.97</v>
      </c>
      <c r="L822" s="17">
        <v>4.3</v>
      </c>
      <c r="M822" s="22">
        <v>0</v>
      </c>
      <c r="N822" s="17">
        <v>40.890909090909091</v>
      </c>
      <c r="O822" s="17">
        <v>28.60177273</v>
      </c>
      <c r="P822" s="17">
        <v>2.2483014673188082</v>
      </c>
      <c r="Q822" s="17">
        <v>2.8977745664739882</v>
      </c>
      <c r="R822" s="17">
        <v>0.91935090909090911</v>
      </c>
      <c r="S822" s="17">
        <v>1.1849263636363636</v>
      </c>
      <c r="T822" s="38">
        <v>4.5955515360356731</v>
      </c>
      <c r="U822" s="38">
        <v>2.1264156633986291</v>
      </c>
      <c r="V822" s="38">
        <v>1.0947758171971516</v>
      </c>
      <c r="W822" s="38">
        <v>2.2351091952122495</v>
      </c>
      <c r="X822" s="53">
        <v>2.1213203435596398E-3</v>
      </c>
      <c r="Y822" s="37">
        <v>2.3279999999999999E-2</v>
      </c>
      <c r="Z822" s="38">
        <v>2.4127399581555378</v>
      </c>
      <c r="AA822" s="55">
        <v>2.1213203435596398E-3</v>
      </c>
      <c r="AB822" s="37">
        <v>4.9169999999999998E-2</v>
      </c>
      <c r="AC822" s="38">
        <v>8.3668154560330716</v>
      </c>
      <c r="AD822" s="38">
        <v>0.17935000000000001</v>
      </c>
      <c r="AE822" s="38">
        <v>0.45649000000000001</v>
      </c>
      <c r="AF822" s="38">
        <v>0.57199920344927868</v>
      </c>
      <c r="AG822" s="38">
        <v>0.61694851189296263</v>
      </c>
      <c r="AH822" s="38">
        <v>0.33809</v>
      </c>
      <c r="AI822" s="38">
        <v>19.934704641198138</v>
      </c>
      <c r="AJ822" s="38">
        <v>0.16764999999999999</v>
      </c>
      <c r="AK822" s="38">
        <v>0.84420005125602271</v>
      </c>
      <c r="AL822" s="38">
        <v>0.58640000000000003</v>
      </c>
      <c r="AM822" s="38">
        <v>0.39502285062010084</v>
      </c>
      <c r="AN822" s="38">
        <v>0.11964</v>
      </c>
      <c r="AO822" s="38">
        <v>14.120602948240846</v>
      </c>
      <c r="AP822" s="38">
        <v>4.3315013072149251E-2</v>
      </c>
      <c r="AQ822" s="38">
        <v>3.3128299616565549E-2</v>
      </c>
      <c r="AR822" s="38">
        <v>0.81562446479608885</v>
      </c>
      <c r="AS822" s="38">
        <v>0.64173621593263008</v>
      </c>
      <c r="AT822" s="38">
        <v>4.0680320358349835</v>
      </c>
      <c r="AU822" s="38">
        <v>2.6775084156122166</v>
      </c>
      <c r="AV822" s="38">
        <v>0.81130919349156805</v>
      </c>
      <c r="AW822" s="38">
        <v>22.048410924489691</v>
      </c>
      <c r="AX822" s="38"/>
      <c r="AY822" s="38">
        <v>0.71608000000000005</v>
      </c>
      <c r="AZ822" s="38">
        <v>0.38612000000000002</v>
      </c>
      <c r="BA822" s="38">
        <v>2.5224827196717698</v>
      </c>
      <c r="BB822" s="38">
        <v>0.14430447027990875</v>
      </c>
      <c r="BC822" s="66">
        <v>2.1213203435596398E-3</v>
      </c>
      <c r="BD822" s="38">
        <v>7.639E-2</v>
      </c>
      <c r="BE822" s="38">
        <v>0.40964015736979298</v>
      </c>
      <c r="BF822" s="38">
        <v>1.2027402382826446</v>
      </c>
      <c r="BG822" s="38">
        <v>3.5556600306846681E-2</v>
      </c>
      <c r="BH822" s="38">
        <v>2.6679999999999999E-2</v>
      </c>
      <c r="BI822" s="69">
        <v>2.1213203435596398E-3</v>
      </c>
      <c r="BJ822" s="38">
        <v>0.12239</v>
      </c>
      <c r="BK822" s="38">
        <v>0.10437</v>
      </c>
      <c r="BL822" s="85">
        <f t="shared" si="96"/>
        <v>2.9341626828566234</v>
      </c>
      <c r="BM822" s="85">
        <f t="shared" si="97"/>
        <v>1.77715</v>
      </c>
      <c r="BN822" s="85">
        <f t="shared" si="98"/>
        <v>1.0373726828566232</v>
      </c>
      <c r="BO822" s="85">
        <f t="shared" si="99"/>
        <v>0.73426000000000002</v>
      </c>
      <c r="BP822" s="85">
        <f t="shared" si="100"/>
        <v>1.0428900000000001</v>
      </c>
      <c r="BQ822" s="85">
        <f t="shared" si="101"/>
        <v>20.833528946375871</v>
      </c>
      <c r="BR822" s="85">
        <f t="shared" si="102"/>
        <v>20.778904692454162</v>
      </c>
      <c r="BS822" s="85">
        <f t="shared" si="103"/>
        <v>36.890061389443986</v>
      </c>
    </row>
    <row r="823" spans="1:71" x14ac:dyDescent="0.2">
      <c r="A823" s="22">
        <v>822</v>
      </c>
      <c r="B823" s="24" t="s">
        <v>26</v>
      </c>
      <c r="C823" s="16">
        <v>1694</v>
      </c>
      <c r="D823" s="16">
        <v>1</v>
      </c>
      <c r="E823" s="16">
        <v>1</v>
      </c>
      <c r="F823" s="16" t="s">
        <v>27</v>
      </c>
      <c r="G823" s="16">
        <v>1</v>
      </c>
      <c r="H823" s="16">
        <v>181</v>
      </c>
      <c r="I823" s="16">
        <v>28.4</v>
      </c>
      <c r="J823" s="17">
        <v>2.99</v>
      </c>
      <c r="K823" s="17">
        <v>1.97</v>
      </c>
      <c r="L823" s="17">
        <v>4.3</v>
      </c>
      <c r="M823" s="22">
        <v>3</v>
      </c>
      <c r="N823" s="17">
        <v>40.177272727272722</v>
      </c>
      <c r="O823" s="17">
        <v>21.04990909</v>
      </c>
      <c r="P823" s="17">
        <v>2.4522513859033834</v>
      </c>
      <c r="Q823" s="17">
        <v>2.9683550175359206</v>
      </c>
      <c r="R823" s="17">
        <v>0.98524772727272736</v>
      </c>
      <c r="S823" s="17">
        <v>1.1926040909090909</v>
      </c>
      <c r="T823" s="38">
        <v>4.2127820046084361</v>
      </c>
      <c r="U823" s="38">
        <v>2.0751121846324865</v>
      </c>
      <c r="V823" s="38">
        <v>1.1318814151285557</v>
      </c>
      <c r="W823" s="38">
        <v>2.5195793787966636</v>
      </c>
      <c r="X823" s="53">
        <v>2.1213203435596398E-3</v>
      </c>
      <c r="Y823" s="37">
        <v>3.005E-2</v>
      </c>
      <c r="Z823" s="38">
        <v>2.847596548091925</v>
      </c>
      <c r="AA823" s="55">
        <v>2.1213203435596398E-3</v>
      </c>
      <c r="AB823" s="37">
        <v>6.7710000000000006E-2</v>
      </c>
      <c r="AC823" s="38">
        <v>10.064716374261897</v>
      </c>
      <c r="AD823" s="38">
        <v>0.23158999999999999</v>
      </c>
      <c r="AE823" s="38">
        <v>0.51885999999999999</v>
      </c>
      <c r="AF823" s="38">
        <v>0.87262335948288161</v>
      </c>
      <c r="AG823" s="38">
        <v>0.80756809755327463</v>
      </c>
      <c r="AH823" s="38">
        <v>0.25902999999999998</v>
      </c>
      <c r="AI823" s="38">
        <v>23.238482265819478</v>
      </c>
      <c r="AJ823" s="38">
        <v>0.11063000000000001</v>
      </c>
      <c r="AK823" s="38">
        <v>1.1707581204117772</v>
      </c>
      <c r="AL823" s="38">
        <v>0.50868999999999998</v>
      </c>
      <c r="AM823" s="38">
        <v>0.45555154660646124</v>
      </c>
      <c r="AN823" s="38">
        <v>0.22622</v>
      </c>
      <c r="AO823" s="38">
        <v>11.043656569074029</v>
      </c>
      <c r="AP823" s="38">
        <v>3.2593760329662463E-2</v>
      </c>
      <c r="AQ823" s="38">
        <v>2.2264751774487737E-2</v>
      </c>
      <c r="AR823" s="38">
        <v>0.53962374973020699</v>
      </c>
      <c r="AS823" s="38">
        <v>0.37975365064844707</v>
      </c>
      <c r="AT823" s="38">
        <v>1.963286301124836</v>
      </c>
      <c r="AU823" s="38">
        <v>1.7275171169561625</v>
      </c>
      <c r="AV823" s="38">
        <v>0.5937267139863398</v>
      </c>
      <c r="AW823" s="38">
        <v>23.155007109078891</v>
      </c>
      <c r="AX823" s="38"/>
      <c r="AY823" s="38">
        <v>0.74131000000000002</v>
      </c>
      <c r="AZ823" s="38">
        <v>0.30913000000000002</v>
      </c>
      <c r="BA823" s="38">
        <v>2.4155538068994908</v>
      </c>
      <c r="BB823" s="38">
        <v>0.13695561499972492</v>
      </c>
      <c r="BC823" s="66">
        <v>2.1213203435596398E-3</v>
      </c>
      <c r="BD823" s="38">
        <v>6.0490000000000002E-2</v>
      </c>
      <c r="BE823" s="38">
        <v>0.44068354089702783</v>
      </c>
      <c r="BF823" s="38">
        <v>1.0436456356627366</v>
      </c>
      <c r="BG823" s="38">
        <v>2.9050798732070379E-2</v>
      </c>
      <c r="BH823" s="38">
        <v>2.8129999999999999E-2</v>
      </c>
      <c r="BI823" s="69">
        <v>2.1213203435596398E-3</v>
      </c>
      <c r="BJ823" s="38">
        <v>9.1200000000000003E-2</v>
      </c>
      <c r="BK823" s="38">
        <v>0.11872000000000001</v>
      </c>
      <c r="BL823" s="85">
        <f t="shared" si="96"/>
        <v>3.2180209645032956</v>
      </c>
      <c r="BM823" s="85">
        <f t="shared" si="97"/>
        <v>1.69651</v>
      </c>
      <c r="BN823" s="85">
        <f t="shared" si="98"/>
        <v>1.2952909645032955</v>
      </c>
      <c r="BO823" s="85">
        <f t="shared" si="99"/>
        <v>0.66896</v>
      </c>
      <c r="BP823" s="85">
        <f t="shared" si="100"/>
        <v>1.02755</v>
      </c>
      <c r="BQ823" s="85">
        <f t="shared" si="101"/>
        <v>22.853789225863522</v>
      </c>
      <c r="BR823" s="85">
        <f t="shared" si="102"/>
        <v>24.409240386231254</v>
      </c>
      <c r="BS823" s="85">
        <f t="shared" si="103"/>
        <v>33.832885191507209</v>
      </c>
    </row>
    <row r="824" spans="1:71" x14ac:dyDescent="0.2">
      <c r="A824" s="22">
        <v>823</v>
      </c>
      <c r="B824" s="24" t="s">
        <v>26</v>
      </c>
      <c r="C824" s="16">
        <v>1694</v>
      </c>
      <c r="D824" s="16">
        <v>1</v>
      </c>
      <c r="E824" s="16">
        <v>1</v>
      </c>
      <c r="F824" s="16" t="s">
        <v>27</v>
      </c>
      <c r="G824" s="16">
        <v>1</v>
      </c>
      <c r="H824" s="16">
        <v>184</v>
      </c>
      <c r="I824" s="16">
        <v>28.4</v>
      </c>
      <c r="J824" s="17">
        <v>2.99</v>
      </c>
      <c r="K824" s="17">
        <v>1.97</v>
      </c>
      <c r="L824" s="17">
        <v>4.3</v>
      </c>
      <c r="M824" s="22">
        <v>6</v>
      </c>
      <c r="N824" s="17">
        <v>38.477272727272727</v>
      </c>
      <c r="O824" s="17">
        <v>28.03101818</v>
      </c>
      <c r="P824" s="17">
        <v>2.6826733608978146</v>
      </c>
      <c r="Q824" s="17">
        <v>2.9747914943886591</v>
      </c>
      <c r="R824" s="17">
        <v>1.0322195454545455</v>
      </c>
      <c r="S824" s="17">
        <v>1.1446186363636364</v>
      </c>
      <c r="T824" s="38">
        <v>4.6929697553228342</v>
      </c>
      <c r="U824" s="38">
        <v>2.3641184881683737</v>
      </c>
      <c r="V824" s="38">
        <v>1.321293016536166</v>
      </c>
      <c r="W824" s="38">
        <v>2.8437474051881333</v>
      </c>
      <c r="X824" s="53">
        <v>2.1213203435596398E-3</v>
      </c>
      <c r="Y824" s="37">
        <v>2.2710000000000001E-2</v>
      </c>
      <c r="Z824" s="38">
        <v>3.0569294164217307</v>
      </c>
      <c r="AA824" s="55">
        <v>2.1213203435596398E-3</v>
      </c>
      <c r="AB824" s="37">
        <v>5.8610000000000002E-2</v>
      </c>
      <c r="AC824" s="38">
        <v>9.8222866591717803</v>
      </c>
      <c r="AD824" s="38">
        <v>0.20585000000000001</v>
      </c>
      <c r="AE824" s="38">
        <v>0.48483999999999999</v>
      </c>
      <c r="AF824" s="38">
        <v>0.71550099822627855</v>
      </c>
      <c r="AG824" s="38">
        <v>0.60574289401323544</v>
      </c>
      <c r="AH824" s="38">
        <v>0.29968</v>
      </c>
      <c r="AI824" s="38">
        <v>23.966609771822725</v>
      </c>
      <c r="AJ824" s="38">
        <v>0.11241</v>
      </c>
      <c r="AK824" s="38">
        <v>1.2506463677655855</v>
      </c>
      <c r="AL824" s="38">
        <v>0.64392000000000005</v>
      </c>
      <c r="AM824" s="38">
        <v>0.4703675461291944</v>
      </c>
      <c r="AN824" s="38">
        <v>0.28977999999999998</v>
      </c>
      <c r="AO824" s="38">
        <v>10.77737390454989</v>
      </c>
      <c r="AP824" s="38">
        <v>2.9028450309746573E-2</v>
      </c>
      <c r="AQ824" s="38">
        <v>2.0835320258423287E-2</v>
      </c>
      <c r="AR824" s="38">
        <v>0.36254219401289201</v>
      </c>
      <c r="AS824" s="38">
        <v>0.32090013418227104</v>
      </c>
      <c r="AT824" s="38">
        <v>0.69684095389769918</v>
      </c>
      <c r="AU824" s="38">
        <v>1.7580284957986632</v>
      </c>
      <c r="AV824" s="38">
        <v>0.50856473069737174</v>
      </c>
      <c r="AW824" s="38">
        <v>23.199628945745381</v>
      </c>
      <c r="AX824" s="38"/>
      <c r="AY824" s="38">
        <v>0.70506000000000002</v>
      </c>
      <c r="AZ824" s="38">
        <v>0.43669999999999998</v>
      </c>
      <c r="BA824" s="38">
        <v>2.6031116034737982</v>
      </c>
      <c r="BB824" s="38">
        <v>0.12893746497940461</v>
      </c>
      <c r="BC824" s="66">
        <v>2.1213203435596398E-3</v>
      </c>
      <c r="BD824" s="38">
        <v>6.4829999999999999E-2</v>
      </c>
      <c r="BE824" s="38">
        <v>0.42744401131488452</v>
      </c>
      <c r="BF824" s="38">
        <v>0.9152986739807637</v>
      </c>
      <c r="BG824" s="38">
        <v>2.1213203435596398E-3</v>
      </c>
      <c r="BH824" s="38">
        <v>3.3989999999999999E-2</v>
      </c>
      <c r="BI824" s="69">
        <v>2.1213203435596398E-3</v>
      </c>
      <c r="BJ824" s="38">
        <v>0.11511</v>
      </c>
      <c r="BK824" s="38">
        <v>0.16044</v>
      </c>
      <c r="BL824" s="85">
        <f t="shared" si="96"/>
        <v>3.1960317604859894</v>
      </c>
      <c r="BM824" s="85">
        <f t="shared" si="97"/>
        <v>1.80531</v>
      </c>
      <c r="BN824" s="85">
        <f t="shared" si="98"/>
        <v>1.1009417604859895</v>
      </c>
      <c r="BO824" s="85">
        <f t="shared" si="99"/>
        <v>0.6765500000000001</v>
      </c>
      <c r="BP824" s="85">
        <f t="shared" si="100"/>
        <v>1.12876</v>
      </c>
      <c r="BQ824" s="85">
        <f t="shared" si="101"/>
        <v>24.103466061152581</v>
      </c>
      <c r="BR824" s="85">
        <f t="shared" si="102"/>
        <v>25.217256139588311</v>
      </c>
      <c r="BS824" s="85">
        <f t="shared" si="103"/>
        <v>32.493654939681988</v>
      </c>
    </row>
    <row r="825" spans="1:71" x14ac:dyDescent="0.2">
      <c r="A825" s="22">
        <v>824</v>
      </c>
      <c r="B825" s="24" t="s">
        <v>26</v>
      </c>
      <c r="C825" s="16">
        <v>1694</v>
      </c>
      <c r="D825" s="16">
        <v>1</v>
      </c>
      <c r="E825" s="16">
        <v>1</v>
      </c>
      <c r="F825" s="16" t="s">
        <v>27</v>
      </c>
      <c r="G825" s="16">
        <v>1</v>
      </c>
      <c r="H825" s="16">
        <v>187</v>
      </c>
      <c r="I825" s="16">
        <v>28.4</v>
      </c>
      <c r="J825" s="17">
        <v>2.99</v>
      </c>
      <c r="K825" s="17">
        <v>1.97</v>
      </c>
      <c r="L825" s="17">
        <v>4.3</v>
      </c>
      <c r="M825" s="22">
        <v>9</v>
      </c>
      <c r="N825" s="17">
        <v>43.786363636363632</v>
      </c>
      <c r="O825" s="17">
        <v>26.51222727</v>
      </c>
      <c r="P825" s="17">
        <v>2.6539188207204405</v>
      </c>
      <c r="Q825" s="17">
        <v>2.9472345063843042</v>
      </c>
      <c r="R825" s="17">
        <v>1.1620545454545455</v>
      </c>
      <c r="S825" s="17">
        <v>1.2904868181818181</v>
      </c>
      <c r="T825" s="38">
        <v>4.0975575748327948</v>
      </c>
      <c r="U825" s="38">
        <v>2.1625851494344372</v>
      </c>
      <c r="V825" s="38">
        <v>1.1979590349978606</v>
      </c>
      <c r="W825" s="38">
        <v>2.67821128750158</v>
      </c>
      <c r="X825" s="53">
        <v>2.1213203435596398E-3</v>
      </c>
      <c r="Y825" s="37">
        <v>5.0509999999999999E-2</v>
      </c>
      <c r="Z825" s="38">
        <v>2.9681882855336146</v>
      </c>
      <c r="AA825" s="55">
        <v>2.1213203435596398E-3</v>
      </c>
      <c r="AB825" s="37">
        <v>5.4449999999999998E-2</v>
      </c>
      <c r="AC825" s="38">
        <v>9.9070379991500666</v>
      </c>
      <c r="AD825" s="38">
        <v>0.21703</v>
      </c>
      <c r="AE825" s="38">
        <v>0.46083000000000002</v>
      </c>
      <c r="AF825" s="38">
        <v>0.76738091454582091</v>
      </c>
      <c r="AG825" s="38">
        <v>0.97016643129530111</v>
      </c>
      <c r="AH825" s="38">
        <v>0.18114</v>
      </c>
      <c r="AI825" s="38">
        <v>26.079980918363322</v>
      </c>
      <c r="AJ825" s="38">
        <v>7.5039999999999996E-2</v>
      </c>
      <c r="AK825" s="38">
        <v>1.2581982540447358</v>
      </c>
      <c r="AL825" s="38">
        <v>0.47703000000000001</v>
      </c>
      <c r="AM825" s="38">
        <v>0.47225575261193697</v>
      </c>
      <c r="AN825" s="38">
        <v>0.22955</v>
      </c>
      <c r="AO825" s="38">
        <v>11.252219123008356</v>
      </c>
      <c r="AP825" s="38">
        <v>2.8755057533567996E-2</v>
      </c>
      <c r="AQ825" s="38">
        <v>1.8918304141931869E-2</v>
      </c>
      <c r="AR825" s="38">
        <v>0.34201120125613771</v>
      </c>
      <c r="AS825" s="38">
        <v>0.27485552333947705</v>
      </c>
      <c r="AT825" s="38">
        <v>0.54060081734734167</v>
      </c>
      <c r="AU825" s="38">
        <v>1.1954379836062983</v>
      </c>
      <c r="AV825" s="38">
        <v>0.48980149030831888</v>
      </c>
      <c r="AW825" s="38">
        <v>22.197422689213131</v>
      </c>
      <c r="AX825" s="38"/>
      <c r="AY825" s="38">
        <v>0.95377000000000001</v>
      </c>
      <c r="AZ825" s="38">
        <v>0.45868999999999999</v>
      </c>
      <c r="BA825" s="38">
        <v>2.5506700254855788</v>
      </c>
      <c r="BB825" s="38">
        <v>0.17256275734793414</v>
      </c>
      <c r="BC825" s="66">
        <v>2.1213203435596398E-3</v>
      </c>
      <c r="BD825" s="38">
        <v>5.525E-2</v>
      </c>
      <c r="BE825" s="38">
        <v>0.45492565899678045</v>
      </c>
      <c r="BF825" s="38">
        <v>0.69705374433850276</v>
      </c>
      <c r="BG825" s="38">
        <v>2.1213203435596398E-3</v>
      </c>
      <c r="BH825" s="38">
        <v>3.2309999999999998E-2</v>
      </c>
      <c r="BI825" s="69">
        <v>2.1213203435596398E-3</v>
      </c>
      <c r="BJ825" s="38">
        <v>0.11995</v>
      </c>
      <c r="BK825" s="38">
        <v>0.17147000000000001</v>
      </c>
      <c r="BL825" s="85">
        <f t="shared" si="96"/>
        <v>3.1901235042507978</v>
      </c>
      <c r="BM825" s="85">
        <f t="shared" si="97"/>
        <v>1.4655199999999999</v>
      </c>
      <c r="BN825" s="85">
        <f t="shared" si="98"/>
        <v>1.4950535042507975</v>
      </c>
      <c r="BO825" s="85">
        <f t="shared" si="99"/>
        <v>0.52766000000000002</v>
      </c>
      <c r="BP825" s="85">
        <f t="shared" si="100"/>
        <v>0.93786000000000003</v>
      </c>
      <c r="BQ825" s="85">
        <f t="shared" si="101"/>
        <v>23.013660651793913</v>
      </c>
      <c r="BR825" s="85">
        <f t="shared" si="102"/>
        <v>27.338179172408058</v>
      </c>
      <c r="BS825" s="85">
        <f t="shared" si="103"/>
        <v>30.760819213945677</v>
      </c>
    </row>
    <row r="826" spans="1:71" x14ac:dyDescent="0.2">
      <c r="A826" s="22">
        <v>825</v>
      </c>
      <c r="B826" s="24" t="s">
        <v>26</v>
      </c>
      <c r="C826" s="16">
        <v>1694</v>
      </c>
      <c r="D826" s="16">
        <v>1</v>
      </c>
      <c r="E826" s="16">
        <v>1</v>
      </c>
      <c r="F826" s="16" t="s">
        <v>27</v>
      </c>
      <c r="G826" s="16">
        <v>1</v>
      </c>
      <c r="H826" s="16">
        <v>190</v>
      </c>
      <c r="I826" s="16">
        <v>28.4</v>
      </c>
      <c r="J826" s="17">
        <v>2.99</v>
      </c>
      <c r="K826" s="17">
        <v>1.97</v>
      </c>
      <c r="L826" s="17">
        <v>4.3</v>
      </c>
      <c r="M826" s="22">
        <v>12</v>
      </c>
      <c r="N826" s="17">
        <v>40.672727272727272</v>
      </c>
      <c r="O826" s="17">
        <v>29.789618180000002</v>
      </c>
      <c r="P826" s="17">
        <v>3.2110538667858743</v>
      </c>
      <c r="Q826" s="17">
        <v>3.0877637460885112</v>
      </c>
      <c r="R826" s="17">
        <v>1.3060231818181818</v>
      </c>
      <c r="S826" s="17">
        <v>1.2558777272727273</v>
      </c>
      <c r="T826" s="38">
        <v>4.0657126251441227</v>
      </c>
      <c r="U826" s="38">
        <v>2.3000710624968375</v>
      </c>
      <c r="V826" s="38">
        <v>1.3200635902477931</v>
      </c>
      <c r="W826" s="38">
        <v>3.0246522379387319</v>
      </c>
      <c r="X826" s="53">
        <v>2.1213203435596398E-3</v>
      </c>
      <c r="Y826" s="37">
        <v>6.4500000000000002E-2</v>
      </c>
      <c r="Z826" s="38">
        <v>3.4249281227812407</v>
      </c>
      <c r="AA826" s="55">
        <v>2.1213203435596398E-3</v>
      </c>
      <c r="AB826" s="37">
        <v>6.5540000000000001E-2</v>
      </c>
      <c r="AC826" s="38">
        <v>10.827893819684789</v>
      </c>
      <c r="AD826" s="38">
        <v>0.22405</v>
      </c>
      <c r="AE826" s="38">
        <v>0.4667</v>
      </c>
      <c r="AF826" s="38">
        <v>0.9480062291332213</v>
      </c>
      <c r="AG826" s="38">
        <v>1.1287302780054718</v>
      </c>
      <c r="AH826" s="38">
        <v>0.15751999999999999</v>
      </c>
      <c r="AI826" s="38">
        <v>28.306497599505192</v>
      </c>
      <c r="AJ826" s="38">
        <v>5.4940000000000003E-2</v>
      </c>
      <c r="AK826" s="38">
        <v>1.4512184817934639</v>
      </c>
      <c r="AL826" s="38">
        <v>0.39904000000000001</v>
      </c>
      <c r="AM826" s="38">
        <v>0.45898380024406377</v>
      </c>
      <c r="AN826" s="38">
        <v>0.17951</v>
      </c>
      <c r="AO826" s="38">
        <v>9.2794173811342286</v>
      </c>
      <c r="AP826" s="38">
        <v>2.1140267548106766E-2</v>
      </c>
      <c r="AQ826" s="38">
        <v>1.3966141507154129E-2</v>
      </c>
      <c r="AR826" s="38">
        <v>0.30501976629509669</v>
      </c>
      <c r="AS826" s="38">
        <v>0.2507218536229599</v>
      </c>
      <c r="AT826" s="38">
        <v>0.42476366765773488</v>
      </c>
      <c r="AU826" s="38">
        <v>0.93323820947907565</v>
      </c>
      <c r="AV826" s="38">
        <v>0.46856309228858423</v>
      </c>
      <c r="AW826" s="38">
        <v>20.94245845632247</v>
      </c>
      <c r="AX826" s="38"/>
      <c r="AY826" s="38">
        <v>0.97924</v>
      </c>
      <c r="AZ826" s="38">
        <v>0.42870000000000003</v>
      </c>
      <c r="BA826" s="38">
        <v>2.1064761464869792</v>
      </c>
      <c r="BB826" s="38">
        <v>0.13553681021462394</v>
      </c>
      <c r="BC826" s="66">
        <v>2.1213203435596398E-3</v>
      </c>
      <c r="BD826" s="38">
        <v>4.691E-2</v>
      </c>
      <c r="BE826" s="38">
        <v>0.40164008865154321</v>
      </c>
      <c r="BF826" s="38">
        <v>0.62112029337963059</v>
      </c>
      <c r="BG826" s="38">
        <v>2.1213203435596398E-3</v>
      </c>
      <c r="BH826" s="38">
        <v>2.4930000000000001E-2</v>
      </c>
      <c r="BI826" s="69">
        <v>2.1213203435596398E-3</v>
      </c>
      <c r="BJ826" s="38">
        <v>0.15454000000000001</v>
      </c>
      <c r="BK826" s="38">
        <v>0.16003999999999999</v>
      </c>
      <c r="BL826" s="85">
        <f t="shared" si="96"/>
        <v>3.2016353985930954</v>
      </c>
      <c r="BM826" s="85">
        <f t="shared" si="97"/>
        <v>1.3677900000000001</v>
      </c>
      <c r="BN826" s="85">
        <f t="shared" si="98"/>
        <v>1.6543353985930953</v>
      </c>
      <c r="BO826" s="85">
        <f t="shared" si="99"/>
        <v>0.50205</v>
      </c>
      <c r="BP826" s="85">
        <f t="shared" si="100"/>
        <v>0.86573999999999995</v>
      </c>
      <c r="BQ826" s="85">
        <f t="shared" si="101"/>
        <v>24.965442778637076</v>
      </c>
      <c r="BR826" s="85">
        <f t="shared" si="102"/>
        <v>29.757716081298657</v>
      </c>
      <c r="BS826" s="85">
        <f t="shared" si="103"/>
        <v>28.425368754484637</v>
      </c>
    </row>
    <row r="827" spans="1:71" x14ac:dyDescent="0.2">
      <c r="A827" s="22">
        <v>826</v>
      </c>
      <c r="B827" s="24" t="s">
        <v>26</v>
      </c>
      <c r="C827" s="16">
        <v>1694</v>
      </c>
      <c r="D827" s="16">
        <v>1</v>
      </c>
      <c r="E827" s="16">
        <v>1</v>
      </c>
      <c r="F827" s="16" t="s">
        <v>27</v>
      </c>
      <c r="G827" s="16">
        <v>1</v>
      </c>
      <c r="H827" s="16">
        <v>193</v>
      </c>
      <c r="I827" s="16">
        <v>28.4</v>
      </c>
      <c r="J827" s="17">
        <v>2.99</v>
      </c>
      <c r="K827" s="17">
        <v>1.97</v>
      </c>
      <c r="L827" s="17">
        <v>4.3</v>
      </c>
      <c r="M827" s="22">
        <v>15</v>
      </c>
      <c r="N827" s="17"/>
      <c r="O827" s="17">
        <v>29.080109090000001</v>
      </c>
      <c r="P827" s="17"/>
      <c r="Q827" s="17"/>
      <c r="R827" s="17"/>
      <c r="S827" s="17"/>
      <c r="T827" s="38">
        <v>4.4317561188298278</v>
      </c>
      <c r="U827" s="38">
        <v>2.5341586403393039</v>
      </c>
      <c r="V827" s="38">
        <v>1.4665608437944975</v>
      </c>
      <c r="W827" s="38">
        <v>3.3088412819354858</v>
      </c>
      <c r="X827" s="53">
        <v>2.1213203435596398E-3</v>
      </c>
      <c r="Y827" s="37">
        <v>4.616E-2</v>
      </c>
      <c r="Z827" s="38">
        <v>3.6857518592493643</v>
      </c>
      <c r="AA827" s="55">
        <v>2.1213203435596398E-3</v>
      </c>
      <c r="AB827" s="37">
        <v>6.6470000000000001E-2</v>
      </c>
      <c r="AC827" s="38">
        <v>11.277561216411444</v>
      </c>
      <c r="AD827" s="38">
        <v>0.21690999999999999</v>
      </c>
      <c r="AE827" s="38">
        <v>0.48032000000000002</v>
      </c>
      <c r="AF827" s="38">
        <v>0.85067436159471987</v>
      </c>
      <c r="AG827" s="38">
        <v>0.81991618768300412</v>
      </c>
      <c r="AH827" s="38">
        <v>0.22731000000000001</v>
      </c>
      <c r="AI827" s="38">
        <v>28.174684181820485</v>
      </c>
      <c r="AJ827" s="38">
        <v>4.8890000000000003E-2</v>
      </c>
      <c r="AK827" s="38">
        <v>1.2443929585979447</v>
      </c>
      <c r="AL827" s="38">
        <v>0.43539</v>
      </c>
      <c r="AM827" s="38">
        <v>0.41684313486205399</v>
      </c>
      <c r="AN827" s="38">
        <v>0.14063999999999999</v>
      </c>
      <c r="AO827" s="38">
        <v>10.342173477334656</v>
      </c>
      <c r="AP827" s="38">
        <v>1.8086266181688449E-2</v>
      </c>
      <c r="AQ827" s="38">
        <v>1.3117302525456152E-2</v>
      </c>
      <c r="AR827" s="38">
        <v>0.2978522467500167</v>
      </c>
      <c r="AS827" s="38">
        <v>0.24369815816705581</v>
      </c>
      <c r="AT827" s="38">
        <v>0.38567534769331013</v>
      </c>
      <c r="AU827" s="38">
        <v>1.0038163303461012</v>
      </c>
      <c r="AV827" s="38">
        <v>0.45152839476958412</v>
      </c>
      <c r="AW827" s="38">
        <v>19.166749242469987</v>
      </c>
      <c r="AX827" s="38"/>
      <c r="AY827" s="38">
        <v>0.70911000000000002</v>
      </c>
      <c r="AZ827" s="38">
        <v>0.39562999999999998</v>
      </c>
      <c r="BA827" s="38">
        <v>1.9239036786759618</v>
      </c>
      <c r="BB827" s="38">
        <v>0.13392764018980771</v>
      </c>
      <c r="BC827" s="66">
        <v>2.1213203435596398E-3</v>
      </c>
      <c r="BD827" s="38">
        <v>4.9340000000000002E-2</v>
      </c>
      <c r="BE827" s="38">
        <v>0.36618750484917056</v>
      </c>
      <c r="BF827" s="38">
        <v>0.54718712471570874</v>
      </c>
      <c r="BG827" s="38">
        <v>2.1213203435596398E-3</v>
      </c>
      <c r="BH827" s="38">
        <v>2.266E-2</v>
      </c>
      <c r="BI827" s="69">
        <v>2.1213203435596398E-3</v>
      </c>
      <c r="BJ827" s="38">
        <v>0.16533</v>
      </c>
      <c r="BK827" s="38">
        <v>0.15434999999999999</v>
      </c>
      <c r="BL827" s="85">
        <f t="shared" si="96"/>
        <v>2.9009706428886179</v>
      </c>
      <c r="BM827" s="85">
        <f t="shared" si="97"/>
        <v>1.47529</v>
      </c>
      <c r="BN827" s="85">
        <f t="shared" si="98"/>
        <v>1.2850406428886179</v>
      </c>
      <c r="BO827" s="85">
        <f t="shared" si="99"/>
        <v>0.55957999999999997</v>
      </c>
      <c r="BP827" s="85">
        <f t="shared" si="100"/>
        <v>0.91571000000000002</v>
      </c>
      <c r="BQ827" s="85">
        <f t="shared" si="101"/>
        <v>26.706751280903482</v>
      </c>
      <c r="BR827" s="85">
        <f t="shared" si="102"/>
        <v>29.41907714041843</v>
      </c>
      <c r="BS827" s="85">
        <f t="shared" si="103"/>
        <v>26.054513198364525</v>
      </c>
    </row>
    <row r="828" spans="1:71" x14ac:dyDescent="0.2">
      <c r="A828" s="22">
        <v>827</v>
      </c>
      <c r="B828" s="24" t="s">
        <v>26</v>
      </c>
      <c r="C828" s="16">
        <v>1694</v>
      </c>
      <c r="D828" s="16">
        <v>1</v>
      </c>
      <c r="E828" s="16">
        <v>1</v>
      </c>
      <c r="F828" s="16" t="s">
        <v>27</v>
      </c>
      <c r="G828" s="16">
        <v>1</v>
      </c>
      <c r="H828" s="16">
        <v>196</v>
      </c>
      <c r="I828" s="16">
        <v>28.4</v>
      </c>
      <c r="J828" s="17">
        <v>2.99</v>
      </c>
      <c r="K828" s="17">
        <v>1.97</v>
      </c>
      <c r="L828" s="17">
        <v>4.3</v>
      </c>
      <c r="M828" s="22">
        <v>18</v>
      </c>
      <c r="N828" s="17">
        <v>38.777272727272724</v>
      </c>
      <c r="O828" s="17">
        <v>25.188545449999999</v>
      </c>
      <c r="P828" s="17"/>
      <c r="Q828" s="17">
        <v>3.0747802133395852</v>
      </c>
      <c r="R828" s="17"/>
      <c r="S828" s="17">
        <v>1.192315909090909</v>
      </c>
      <c r="T828" s="38">
        <v>4.8987914998740045</v>
      </c>
      <c r="U828" s="38">
        <v>2.662571662577367</v>
      </c>
      <c r="V828" s="38">
        <v>1.5111005896394365</v>
      </c>
      <c r="W828" s="38">
        <v>3.3015797416623709</v>
      </c>
      <c r="X828" s="53">
        <v>2.1213203435596398E-3</v>
      </c>
      <c r="Y828" s="37">
        <v>3.8559999999999997E-2</v>
      </c>
      <c r="Z828" s="38">
        <v>3.6765402727439485</v>
      </c>
      <c r="AA828" s="55">
        <v>2.1213203435596398E-3</v>
      </c>
      <c r="AB828" s="37">
        <v>7.2169999999999998E-2</v>
      </c>
      <c r="AC828" s="38">
        <v>11.005115751704722</v>
      </c>
      <c r="AD828" s="38">
        <v>0.20673</v>
      </c>
      <c r="AE828" s="38">
        <v>0.44252999999999998</v>
      </c>
      <c r="AF828" s="38">
        <v>0.81474700333387484</v>
      </c>
      <c r="AG828" s="38">
        <v>0.74364373634113767</v>
      </c>
      <c r="AH828" s="38">
        <v>0.24721000000000001</v>
      </c>
      <c r="AI828" s="38">
        <v>28.37835397184994</v>
      </c>
      <c r="AJ828" s="38">
        <v>5.2720000000000003E-2</v>
      </c>
      <c r="AK828" s="38">
        <v>1.2071055162647042</v>
      </c>
      <c r="AL828" s="38">
        <v>0.42925000000000002</v>
      </c>
      <c r="AM828" s="38">
        <v>0.43127228889756342</v>
      </c>
      <c r="AN828" s="38">
        <v>0.19966</v>
      </c>
      <c r="AO828" s="38">
        <v>11.126038240433308</v>
      </c>
      <c r="AP828" s="38">
        <v>2.4862765819678414E-2</v>
      </c>
      <c r="AQ828" s="38">
        <v>1.7657405278580316E-2</v>
      </c>
      <c r="AR828" s="38">
        <v>0.29398630465971792</v>
      </c>
      <c r="AS828" s="38">
        <v>0.23977996910020519</v>
      </c>
      <c r="AT828" s="38">
        <v>0.33935444435129597</v>
      </c>
      <c r="AU828" s="38">
        <v>1.0743486856865239</v>
      </c>
      <c r="AV828" s="38">
        <v>0.41224345388298411</v>
      </c>
      <c r="AW828" s="38">
        <v>18.790735393834488</v>
      </c>
      <c r="AX828" s="38"/>
      <c r="AY828" s="38">
        <v>0.58538000000000001</v>
      </c>
      <c r="AZ828" s="38">
        <v>0.36859999999999998</v>
      </c>
      <c r="BA828" s="38">
        <v>1.8641319935893841</v>
      </c>
      <c r="BB828" s="38">
        <v>0.17946305357374751</v>
      </c>
      <c r="BC828" s="66">
        <v>2.1213203435596398E-3</v>
      </c>
      <c r="BD828" s="38">
        <v>0.11466</v>
      </c>
      <c r="BE828" s="38">
        <v>0.2597815268992299</v>
      </c>
      <c r="BF828" s="38">
        <v>0.53195741545974884</v>
      </c>
      <c r="BG828" s="38">
        <v>2.1213203435596398E-3</v>
      </c>
      <c r="BH828" s="38">
        <v>3.3579999999999999E-2</v>
      </c>
      <c r="BI828" s="69">
        <v>2.1213203435596398E-3</v>
      </c>
      <c r="BJ828" s="38">
        <v>0.12717999999999999</v>
      </c>
      <c r="BK828" s="38">
        <v>0.15304999999999999</v>
      </c>
      <c r="BL828" s="85">
        <f t="shared" si="96"/>
        <v>2.8658673455822612</v>
      </c>
      <c r="BM828" s="85">
        <f t="shared" si="97"/>
        <v>1.4506100000000002</v>
      </c>
      <c r="BN828" s="85">
        <f t="shared" si="98"/>
        <v>1.2155973455822608</v>
      </c>
      <c r="BO828" s="85">
        <f t="shared" si="99"/>
        <v>0.57882999999999996</v>
      </c>
      <c r="BP828" s="85">
        <f t="shared" si="100"/>
        <v>0.87178</v>
      </c>
      <c r="BQ828" s="85">
        <f t="shared" si="101"/>
        <v>27.05782083854541</v>
      </c>
      <c r="BR828" s="85">
        <f t="shared" si="102"/>
        <v>29.585459488114644</v>
      </c>
      <c r="BS828" s="85">
        <f t="shared" si="103"/>
        <v>25.417116373166266</v>
      </c>
    </row>
    <row r="829" spans="1:71" x14ac:dyDescent="0.2">
      <c r="A829" s="22">
        <v>828</v>
      </c>
      <c r="B829" s="24" t="s">
        <v>26</v>
      </c>
      <c r="C829" s="16">
        <v>1694</v>
      </c>
      <c r="D829" s="16">
        <v>2</v>
      </c>
      <c r="E829" s="16">
        <v>1</v>
      </c>
      <c r="F829" s="16" t="s">
        <v>28</v>
      </c>
      <c r="G829" s="16">
        <v>1</v>
      </c>
      <c r="H829" s="16">
        <v>213</v>
      </c>
      <c r="I829" s="16">
        <v>31.3</v>
      </c>
      <c r="J829" s="17">
        <v>4.91</v>
      </c>
      <c r="K829" s="17">
        <v>3.48</v>
      </c>
      <c r="L829" s="17">
        <v>6.6</v>
      </c>
      <c r="M829" s="22">
        <v>0</v>
      </c>
      <c r="N829" s="17">
        <v>44.959090909090904</v>
      </c>
      <c r="O829" s="17">
        <v>27.72909091</v>
      </c>
      <c r="P829" s="17">
        <v>3.1180386209685573</v>
      </c>
      <c r="Q829" s="17">
        <v>3.0594075422100899</v>
      </c>
      <c r="R829" s="17">
        <v>1.401841818181818</v>
      </c>
      <c r="S829" s="17">
        <v>1.375481818181818</v>
      </c>
      <c r="T829" s="38">
        <v>4.8045247215669598</v>
      </c>
      <c r="U829" s="38">
        <v>2.2850901126793959</v>
      </c>
      <c r="V829" s="38">
        <v>1.1715286852865556</v>
      </c>
      <c r="W829" s="38">
        <v>2.3772111710375863</v>
      </c>
      <c r="X829" s="53">
        <v>2.1213203435596398E-3</v>
      </c>
      <c r="Y829" s="37">
        <v>3.7879999999999997E-2</v>
      </c>
      <c r="Z829" s="38">
        <v>2.5127366522303247</v>
      </c>
      <c r="AA829" s="55">
        <v>2.1213203435596398E-3</v>
      </c>
      <c r="AB829" s="37">
        <v>5.2510000000000001E-2</v>
      </c>
      <c r="AC829" s="38">
        <v>8.6478734721430968</v>
      </c>
      <c r="AD829" s="38">
        <v>0.17377000000000001</v>
      </c>
      <c r="AE829" s="38">
        <v>0.37878000000000001</v>
      </c>
      <c r="AF829" s="38">
        <v>0.71259313195644702</v>
      </c>
      <c r="AG829" s="38">
        <v>0.7774049786202667</v>
      </c>
      <c r="AH829" s="38">
        <v>0.14665</v>
      </c>
      <c r="AI829" s="38">
        <v>21.572744895660719</v>
      </c>
      <c r="AJ829" s="38">
        <v>0.13272999999999999</v>
      </c>
      <c r="AK829" s="38">
        <v>1.0879529823061593</v>
      </c>
      <c r="AL829" s="38">
        <v>0.32680999999999999</v>
      </c>
      <c r="AM829" s="38">
        <v>0.4079243813586656</v>
      </c>
      <c r="AN829" s="38">
        <v>0.16485</v>
      </c>
      <c r="AO829" s="38">
        <v>11.841519101294089</v>
      </c>
      <c r="AP829" s="38">
        <v>4.6278447319035833E-2</v>
      </c>
      <c r="AQ829" s="38">
        <v>3.3867625813498309E-2</v>
      </c>
      <c r="AR829" s="38">
        <v>0.72043579663918933</v>
      </c>
      <c r="AS829" s="38">
        <v>0.56822021647369236</v>
      </c>
      <c r="AT829" s="38">
        <v>2.5211678337007126</v>
      </c>
      <c r="AU829" s="38">
        <v>2.3782679953611474</v>
      </c>
      <c r="AV829" s="38">
        <v>0.79773367202529144</v>
      </c>
      <c r="AW829" s="38">
        <v>22.812386295630152</v>
      </c>
      <c r="AX829" s="38"/>
      <c r="AY829" s="38">
        <v>0.94684999999999997</v>
      </c>
      <c r="AZ829" s="38">
        <v>0.50287000000000004</v>
      </c>
      <c r="BA829" s="38">
        <v>2.4472281810726235</v>
      </c>
      <c r="BB829" s="38">
        <v>0.1450782803536784</v>
      </c>
      <c r="BC829" s="66">
        <v>2.1213203435596398E-3</v>
      </c>
      <c r="BD829" s="38">
        <v>0.10718999999999999</v>
      </c>
      <c r="BE829" s="38">
        <v>0.32192209337390604</v>
      </c>
      <c r="BF829" s="38">
        <v>1.2165091267801607</v>
      </c>
      <c r="BG829" s="38">
        <v>2.6730696415015184E-2</v>
      </c>
      <c r="BH829" s="38">
        <v>2.6749999999999999E-2</v>
      </c>
      <c r="BI829" s="69">
        <v>2.1213203435596398E-3</v>
      </c>
      <c r="BJ829" s="38">
        <v>0.12391000000000001</v>
      </c>
      <c r="BK829" s="38">
        <v>0.11274000000000001</v>
      </c>
      <c r="BL829" s="85">
        <f t="shared" si="96"/>
        <v>2.6014306803224918</v>
      </c>
      <c r="BM829" s="85">
        <f t="shared" si="97"/>
        <v>1.2112500000000002</v>
      </c>
      <c r="BN829" s="85">
        <f t="shared" si="98"/>
        <v>1.2253306803224919</v>
      </c>
      <c r="BO829" s="85">
        <f t="shared" si="99"/>
        <v>0.50566</v>
      </c>
      <c r="BP829" s="85">
        <f t="shared" si="100"/>
        <v>0.70558999999999994</v>
      </c>
      <c r="BQ829" s="85">
        <f t="shared" si="101"/>
        <v>21.801086135287481</v>
      </c>
      <c r="BR829" s="85">
        <f t="shared" si="102"/>
        <v>22.660697877966879</v>
      </c>
      <c r="BS829" s="85">
        <f t="shared" si="103"/>
        <v>35.860378901645234</v>
      </c>
    </row>
    <row r="830" spans="1:71" x14ac:dyDescent="0.2">
      <c r="A830" s="22">
        <v>829</v>
      </c>
      <c r="B830" s="24" t="s">
        <v>26</v>
      </c>
      <c r="C830" s="16">
        <v>1694</v>
      </c>
      <c r="D830" s="16">
        <v>2</v>
      </c>
      <c r="E830" s="16">
        <v>1</v>
      </c>
      <c r="F830" s="16" t="s">
        <v>28</v>
      </c>
      <c r="G830" s="16">
        <v>1</v>
      </c>
      <c r="H830" s="16">
        <v>216</v>
      </c>
      <c r="I830" s="16">
        <v>31.3</v>
      </c>
      <c r="J830" s="17">
        <v>4.91</v>
      </c>
      <c r="K830" s="17">
        <v>3.48</v>
      </c>
      <c r="L830" s="17">
        <v>6.6</v>
      </c>
      <c r="M830" s="22">
        <v>3</v>
      </c>
      <c r="N830" s="17">
        <v>43.281818181818181</v>
      </c>
      <c r="O830" s="17">
        <v>21.54651818</v>
      </c>
      <c r="P830" s="17">
        <v>2.9184940138626336</v>
      </c>
      <c r="Q830" s="17">
        <v>3.1768052930056703</v>
      </c>
      <c r="R830" s="17">
        <v>1.2631772727272725</v>
      </c>
      <c r="S830" s="17">
        <v>1.3749790909090907</v>
      </c>
      <c r="T830" s="38">
        <v>4.873527300730407</v>
      </c>
      <c r="U830" s="38">
        <v>2.0648625969664973</v>
      </c>
      <c r="V830" s="38">
        <v>0.99788772182044083</v>
      </c>
      <c r="W830" s="38">
        <v>1.9484569767682407</v>
      </c>
      <c r="X830" s="53">
        <v>2.1213203435596398E-3</v>
      </c>
      <c r="Y830" s="37">
        <v>1.8280000000000001E-2</v>
      </c>
      <c r="Z830" s="38">
        <v>2.1472068793941732</v>
      </c>
      <c r="AA830" s="55">
        <v>2.1213203435596398E-3</v>
      </c>
      <c r="AB830" s="37">
        <v>5.4829999999999997E-2</v>
      </c>
      <c r="AC830" s="38">
        <v>7.8483744383664735</v>
      </c>
      <c r="AD830" s="38">
        <v>0.20888000000000001</v>
      </c>
      <c r="AE830" s="38">
        <v>0.43561</v>
      </c>
      <c r="AF830" s="38">
        <v>0.67095678791513602</v>
      </c>
      <c r="AG830" s="38">
        <v>0.63936482777105841</v>
      </c>
      <c r="AH830" s="38">
        <v>0.31124000000000002</v>
      </c>
      <c r="AI830" s="38">
        <v>19.311887994829842</v>
      </c>
      <c r="AJ830" s="38">
        <v>0.13704</v>
      </c>
      <c r="AK830" s="38">
        <v>0.98558276153609858</v>
      </c>
      <c r="AL830" s="38">
        <v>0.43734000000000001</v>
      </c>
      <c r="AM830" s="38">
        <v>0.4101046581465469</v>
      </c>
      <c r="AN830" s="38">
        <v>0.17288999999999999</v>
      </c>
      <c r="AO830" s="38">
        <v>13.023666013677019</v>
      </c>
      <c r="AP830" s="38">
        <v>4.8341203950543213E-2</v>
      </c>
      <c r="AQ830" s="38">
        <v>3.4352217572434979E-2</v>
      </c>
      <c r="AR830" s="38">
        <v>0.77356613677447228</v>
      </c>
      <c r="AS830" s="38">
        <v>0.59617223945868414</v>
      </c>
      <c r="AT830" s="38">
        <v>3.3871334237834194</v>
      </c>
      <c r="AU830" s="38">
        <v>2.2375059274173732</v>
      </c>
      <c r="AV830" s="38">
        <v>0.80382280662966055</v>
      </c>
      <c r="AW830" s="38">
        <v>24.590929984118326</v>
      </c>
      <c r="AX830" s="38"/>
      <c r="AY830" s="38">
        <v>0.73375999999999997</v>
      </c>
      <c r="AZ830" s="38">
        <v>0.56386999999999998</v>
      </c>
      <c r="BA830" s="38">
        <v>2.6222957857818767</v>
      </c>
      <c r="BB830" s="38">
        <v>0.15573538172933393</v>
      </c>
      <c r="BC830" s="66">
        <v>2.1213203435596398E-3</v>
      </c>
      <c r="BD830" s="38">
        <v>0.11703</v>
      </c>
      <c r="BE830" s="38">
        <v>0.38834426953985512</v>
      </c>
      <c r="BF830" s="38">
        <v>1.182706634500033</v>
      </c>
      <c r="BG830" s="38">
        <v>4.2894957058660803E-2</v>
      </c>
      <c r="BH830" s="38">
        <v>3.005E-2</v>
      </c>
      <c r="BI830" s="69">
        <v>2.1213203435596398E-3</v>
      </c>
      <c r="BJ830" s="38">
        <v>0.12637999999999999</v>
      </c>
      <c r="BK830" s="38">
        <v>0.111</v>
      </c>
      <c r="BL830" s="85">
        <f t="shared" si="96"/>
        <v>2.8277008062611655</v>
      </c>
      <c r="BM830" s="85">
        <f t="shared" si="97"/>
        <v>1.58494</v>
      </c>
      <c r="BN830" s="85">
        <f t="shared" si="98"/>
        <v>1.069870806261165</v>
      </c>
      <c r="BO830" s="85">
        <f t="shared" si="99"/>
        <v>0.71199000000000012</v>
      </c>
      <c r="BP830" s="85">
        <f t="shared" si="100"/>
        <v>0.87295</v>
      </c>
      <c r="BQ830" s="85">
        <f t="shared" si="101"/>
        <v>19.882437234389794</v>
      </c>
      <c r="BR830" s="85">
        <f t="shared" si="102"/>
        <v>20.297470756365939</v>
      </c>
      <c r="BS830" s="85">
        <f t="shared" si="103"/>
        <v>38.550133609001804</v>
      </c>
    </row>
    <row r="831" spans="1:71" x14ac:dyDescent="0.2">
      <c r="A831" s="22">
        <v>830</v>
      </c>
      <c r="B831" s="24" t="s">
        <v>26</v>
      </c>
      <c r="C831" s="16">
        <v>1694</v>
      </c>
      <c r="D831" s="16">
        <v>2</v>
      </c>
      <c r="E831" s="16">
        <v>1</v>
      </c>
      <c r="F831" s="16" t="s">
        <v>28</v>
      </c>
      <c r="G831" s="16">
        <v>1</v>
      </c>
      <c r="H831" s="16">
        <v>219</v>
      </c>
      <c r="I831" s="16">
        <v>31.3</v>
      </c>
      <c r="J831" s="17">
        <v>4.91</v>
      </c>
      <c r="K831" s="17">
        <v>3.48</v>
      </c>
      <c r="L831" s="17">
        <v>6.6</v>
      </c>
      <c r="M831" s="22">
        <v>6</v>
      </c>
      <c r="N831" s="17">
        <v>45.554545454545448</v>
      </c>
      <c r="O831" s="17">
        <v>23.262218180000001</v>
      </c>
      <c r="P831" s="17">
        <v>2.5789672720015964</v>
      </c>
      <c r="Q831" s="17">
        <v>3.0791778088205946</v>
      </c>
      <c r="R831" s="17">
        <v>1.1748368181818178</v>
      </c>
      <c r="S831" s="17">
        <v>1.4027054545454543</v>
      </c>
      <c r="T831" s="38">
        <v>4.5342921794182081</v>
      </c>
      <c r="U831" s="38">
        <v>1.8809149894841768</v>
      </c>
      <c r="V831" s="38">
        <v>0.88791490666618711</v>
      </c>
      <c r="W831" s="38">
        <v>1.7614497687565467</v>
      </c>
      <c r="X831" s="53">
        <v>2.1213203435596398E-3</v>
      </c>
      <c r="Y831" s="37">
        <v>1.4970000000000001E-2</v>
      </c>
      <c r="Z831" s="38">
        <v>1.9874359883321973</v>
      </c>
      <c r="AA831" s="55">
        <v>2.1213203435596398E-3</v>
      </c>
      <c r="AB831" s="37">
        <v>5.5019999999999999E-2</v>
      </c>
      <c r="AC831" s="38">
        <v>7.6983107608397852</v>
      </c>
      <c r="AD831" s="38">
        <v>0.19428000000000001</v>
      </c>
      <c r="AE831" s="38">
        <v>0.43507000000000001</v>
      </c>
      <c r="AF831" s="38">
        <v>0.58728877489136688</v>
      </c>
      <c r="AG831" s="38">
        <v>0.62785861834552648</v>
      </c>
      <c r="AH831" s="38">
        <v>0.16389000000000001</v>
      </c>
      <c r="AI831" s="38">
        <v>19.815049343150886</v>
      </c>
      <c r="AJ831" s="38">
        <v>0.16444</v>
      </c>
      <c r="AK831" s="38">
        <v>0.89700972755646902</v>
      </c>
      <c r="AL831" s="38">
        <v>0.43231999999999998</v>
      </c>
      <c r="AM831" s="38">
        <v>0.42265329915554001</v>
      </c>
      <c r="AN831" s="38">
        <v>0.17874999999999999</v>
      </c>
      <c r="AO831" s="38">
        <v>13.93975196445445</v>
      </c>
      <c r="AP831" s="38">
        <v>5.1074966927453565E-2</v>
      </c>
      <c r="AQ831" s="38">
        <v>3.4592073498721121E-2</v>
      </c>
      <c r="AR831" s="38">
        <v>0.78524198169937121</v>
      </c>
      <c r="AS831" s="38">
        <v>0.62257696528411821</v>
      </c>
      <c r="AT831" s="38">
        <v>3.1919988883217045</v>
      </c>
      <c r="AU831" s="38">
        <v>2.8463173131346777</v>
      </c>
      <c r="AV831" s="38">
        <v>0.93566966945877117</v>
      </c>
      <c r="AW831" s="38">
        <v>24.074820391364931</v>
      </c>
      <c r="AX831" s="38"/>
      <c r="AY831" s="38">
        <v>0.70060999999999996</v>
      </c>
      <c r="AZ831" s="38">
        <v>0.72353000000000001</v>
      </c>
      <c r="BA831" s="38">
        <v>2.6014814610508283</v>
      </c>
      <c r="BB831" s="38">
        <v>0.1639061617498862</v>
      </c>
      <c r="BC831" s="66">
        <v>2.1213203435596398E-3</v>
      </c>
      <c r="BD831" s="38">
        <v>6.8790000000000004E-2</v>
      </c>
      <c r="BE831" s="38">
        <v>0.49809178273362437</v>
      </c>
      <c r="BF831" s="38">
        <v>1.3160169707797973</v>
      </c>
      <c r="BG831" s="38">
        <v>3.3578995819352642E-2</v>
      </c>
      <c r="BH831" s="38">
        <v>3.1550000000000002E-2</v>
      </c>
      <c r="BI831" s="69">
        <v>2.1213203435596398E-3</v>
      </c>
      <c r="BJ831" s="38">
        <v>0.11123</v>
      </c>
      <c r="BK831" s="38">
        <v>0.10793999999999999</v>
      </c>
      <c r="BL831" s="85">
        <f t="shared" si="96"/>
        <v>2.6913732378446258</v>
      </c>
      <c r="BM831" s="85">
        <f t="shared" si="97"/>
        <v>1.44502</v>
      </c>
      <c r="BN831" s="85">
        <f t="shared" si="98"/>
        <v>1.0676032378446261</v>
      </c>
      <c r="BO831" s="85">
        <f t="shared" si="99"/>
        <v>0.57763000000000009</v>
      </c>
      <c r="BP831" s="85">
        <f t="shared" si="100"/>
        <v>0.86738999999999999</v>
      </c>
      <c r="BQ831" s="85">
        <f t="shared" si="101"/>
        <v>18.752439913840661</v>
      </c>
      <c r="BR831" s="85">
        <f t="shared" si="102"/>
        <v>20.712059070707355</v>
      </c>
      <c r="BS831" s="85">
        <f t="shared" si="103"/>
        <v>38.903260262510365</v>
      </c>
    </row>
    <row r="832" spans="1:71" x14ac:dyDescent="0.2">
      <c r="A832" s="22">
        <v>831</v>
      </c>
      <c r="B832" s="24" t="s">
        <v>26</v>
      </c>
      <c r="C832" s="16">
        <v>1694</v>
      </c>
      <c r="D832" s="16">
        <v>2</v>
      </c>
      <c r="E832" s="16">
        <v>1</v>
      </c>
      <c r="F832" s="16" t="s">
        <v>28</v>
      </c>
      <c r="G832" s="16">
        <v>1</v>
      </c>
      <c r="H832" s="16">
        <v>222</v>
      </c>
      <c r="I832" s="16">
        <v>31.3</v>
      </c>
      <c r="J832" s="17">
        <v>4.91</v>
      </c>
      <c r="K832" s="17">
        <v>3.48</v>
      </c>
      <c r="L832" s="17">
        <v>6.6</v>
      </c>
      <c r="M832" s="22">
        <v>9</v>
      </c>
      <c r="N832" s="17">
        <v>42.577272727272728</v>
      </c>
      <c r="O832" s="17">
        <v>23.262218180000001</v>
      </c>
      <c r="P832" s="17">
        <v>3.7454788085833246</v>
      </c>
      <c r="Q832" s="17">
        <v>2.9015277036404394</v>
      </c>
      <c r="R832" s="17">
        <v>1.5947227272727273</v>
      </c>
      <c r="S832" s="17">
        <v>1.2353913636363636</v>
      </c>
      <c r="T832" s="38">
        <v>4.0761524574322365</v>
      </c>
      <c r="U832" s="38">
        <v>1.8189274076277049</v>
      </c>
      <c r="V832" s="38">
        <v>0.88937804395756714</v>
      </c>
      <c r="W832" s="38">
        <v>1.7789451803390972</v>
      </c>
      <c r="X832" s="53">
        <v>2.1213203435596398E-3</v>
      </c>
      <c r="Y832" s="37">
        <v>1.583E-2</v>
      </c>
      <c r="Z832" s="38">
        <v>1.9629933431341136</v>
      </c>
      <c r="AA832" s="55">
        <v>2.1213203435596398E-3</v>
      </c>
      <c r="AB832" s="37">
        <v>5.9520000000000003E-2</v>
      </c>
      <c r="AC832" s="38">
        <v>7.9715938651602061</v>
      </c>
      <c r="AD832" s="38">
        <v>0.18731999999999999</v>
      </c>
      <c r="AE832" s="38">
        <v>0.4602</v>
      </c>
      <c r="AF832" s="38">
        <v>0.63581285505668028</v>
      </c>
      <c r="AG832" s="38">
        <v>0.64353412074437133</v>
      </c>
      <c r="AH832" s="38">
        <v>0.54776999999999998</v>
      </c>
      <c r="AI832" s="38">
        <v>20.416654212572023</v>
      </c>
      <c r="AJ832" s="38">
        <v>0.1421</v>
      </c>
      <c r="AK832" s="38">
        <v>0.93566549067387261</v>
      </c>
      <c r="AL832" s="38">
        <v>0.5262</v>
      </c>
      <c r="AM832" s="38">
        <v>0.41680916797134859</v>
      </c>
      <c r="AN832" s="38">
        <v>0.19866</v>
      </c>
      <c r="AO832" s="38">
        <v>14.767713579123424</v>
      </c>
      <c r="AP832" s="38">
        <v>4.0212016398121109E-2</v>
      </c>
      <c r="AQ832" s="38">
        <v>2.9869044838270645E-2</v>
      </c>
      <c r="AR832" s="38">
        <v>0.57360164787892454</v>
      </c>
      <c r="AS832" s="38">
        <v>0.50806229185574592</v>
      </c>
      <c r="AT832" s="38">
        <v>1.9798230505970955</v>
      </c>
      <c r="AU832" s="38">
        <v>2.1882650810568767</v>
      </c>
      <c r="AV832" s="38">
        <v>0.80593699706908895</v>
      </c>
      <c r="AW832" s="38">
        <v>25.638961184315157</v>
      </c>
      <c r="AX832" s="38"/>
      <c r="AY832" s="38">
        <v>0.62128000000000005</v>
      </c>
      <c r="AZ832" s="38">
        <v>0.70557000000000003</v>
      </c>
      <c r="BA832" s="38">
        <v>2.4227307969613392</v>
      </c>
      <c r="BB832" s="38">
        <v>0.1744329972325307</v>
      </c>
      <c r="BC832" s="66">
        <v>2.1213203435596398E-3</v>
      </c>
      <c r="BD832" s="38">
        <v>5.6910000000000002E-2</v>
      </c>
      <c r="BE832" s="38">
        <v>0.47263053708326591</v>
      </c>
      <c r="BF832" s="38">
        <v>1.0873876928825288</v>
      </c>
      <c r="BG832" s="38">
        <v>2.0316662364149418E-2</v>
      </c>
      <c r="BH832" s="38">
        <v>2.9350000000000001E-2</v>
      </c>
      <c r="BI832" s="69">
        <v>2.1213203435596398E-3</v>
      </c>
      <c r="BJ832" s="38">
        <v>0.10536</v>
      </c>
      <c r="BK832" s="38">
        <v>0.11538</v>
      </c>
      <c r="BL832" s="85">
        <f t="shared" si="96"/>
        <v>3.2000646090592793</v>
      </c>
      <c r="BM832" s="85">
        <f t="shared" si="97"/>
        <v>1.9231100000000001</v>
      </c>
      <c r="BN832" s="85">
        <f t="shared" si="98"/>
        <v>1.0782946090592795</v>
      </c>
      <c r="BO832" s="85">
        <f t="shared" si="99"/>
        <v>0.93671000000000004</v>
      </c>
      <c r="BP832" s="85">
        <f t="shared" si="100"/>
        <v>0.98639999999999994</v>
      </c>
      <c r="BQ832" s="85">
        <f t="shared" si="101"/>
        <v>18.500111617994484</v>
      </c>
      <c r="BR832" s="85">
        <f t="shared" si="102"/>
        <v>21.352319703245897</v>
      </c>
      <c r="BS832" s="85">
        <f t="shared" si="103"/>
        <v>37.580322641220228</v>
      </c>
    </row>
    <row r="833" spans="1:71" x14ac:dyDescent="0.2">
      <c r="A833" s="22">
        <v>832</v>
      </c>
      <c r="B833" s="24" t="s">
        <v>26</v>
      </c>
      <c r="C833" s="16">
        <v>1694</v>
      </c>
      <c r="D833" s="16">
        <v>2</v>
      </c>
      <c r="E833" s="16">
        <v>1</v>
      </c>
      <c r="F833" s="16" t="s">
        <v>28</v>
      </c>
      <c r="G833" s="16">
        <v>1</v>
      </c>
      <c r="H833" s="16">
        <v>225</v>
      </c>
      <c r="I833" s="16">
        <v>31.3</v>
      </c>
      <c r="J833" s="17">
        <v>4.91</v>
      </c>
      <c r="K833" s="17">
        <v>3.48</v>
      </c>
      <c r="L833" s="17">
        <v>6.6</v>
      </c>
      <c r="M833" s="22">
        <v>12</v>
      </c>
      <c r="N833" s="17">
        <v>38.072727272727263</v>
      </c>
      <c r="O833" s="17">
        <v>23.796981819999999</v>
      </c>
      <c r="P833" s="17"/>
      <c r="Q833" s="17">
        <v>2.9349474689589301</v>
      </c>
      <c r="R833" s="17"/>
      <c r="S833" s="17">
        <v>1.1174145454545452</v>
      </c>
      <c r="T833" s="38">
        <v>4.2954828361478858</v>
      </c>
      <c r="U833" s="38">
        <v>1.9949104056927867</v>
      </c>
      <c r="V833" s="38">
        <v>0.99168422800135303</v>
      </c>
      <c r="W833" s="38">
        <v>1.9739934164202999</v>
      </c>
      <c r="X833" s="53">
        <v>2.1213203435596398E-3</v>
      </c>
      <c r="Y833" s="37">
        <v>1.7809999999999999E-2</v>
      </c>
      <c r="Z833" s="38">
        <v>2.1400564274576128</v>
      </c>
      <c r="AA833" s="55">
        <v>2.1213203435596398E-3</v>
      </c>
      <c r="AB833" s="37">
        <v>6.6299999999999998E-2</v>
      </c>
      <c r="AC833" s="38">
        <v>8.2573936207644838</v>
      </c>
      <c r="AD833" s="38">
        <v>0.21743000000000001</v>
      </c>
      <c r="AE833" s="38">
        <v>0.44320999999999999</v>
      </c>
      <c r="AF833" s="38">
        <v>0.74697946523805614</v>
      </c>
      <c r="AG833" s="38">
        <v>0.65473123589832916</v>
      </c>
      <c r="AH833" s="38">
        <v>0.21135999999999999</v>
      </c>
      <c r="AI833" s="38">
        <v>21.06151041791507</v>
      </c>
      <c r="AJ833" s="38">
        <v>0.13305</v>
      </c>
      <c r="AK833" s="38">
        <v>1.0871180870510737</v>
      </c>
      <c r="AL833" s="38">
        <v>0.44281999999999999</v>
      </c>
      <c r="AM833" s="38">
        <v>0.41714760295171677</v>
      </c>
      <c r="AN833" s="38">
        <v>0.21360999999999999</v>
      </c>
      <c r="AO833" s="38">
        <v>12.792530494056853</v>
      </c>
      <c r="AP833" s="38">
        <v>3.8933219374643328E-2</v>
      </c>
      <c r="AQ833" s="38">
        <v>2.706566971275598E-2</v>
      </c>
      <c r="AR833" s="38">
        <v>0.54743858117738398</v>
      </c>
      <c r="AS833" s="38">
        <v>0.4280165774023596</v>
      </c>
      <c r="AT833" s="38">
        <v>1.3350610545440622</v>
      </c>
      <c r="AU833" s="38">
        <v>2.319321169324561</v>
      </c>
      <c r="AV833" s="38">
        <v>0.81978927531313261</v>
      </c>
      <c r="AW833" s="38">
        <v>25.492377169354093</v>
      </c>
      <c r="AX833" s="38"/>
      <c r="AY833" s="38">
        <v>0.62795999999999996</v>
      </c>
      <c r="AZ833" s="38">
        <v>0.79300999999999999</v>
      </c>
      <c r="BA833" s="38">
        <v>2.7990442914844911</v>
      </c>
      <c r="BB833" s="38">
        <v>0.16870030216867302</v>
      </c>
      <c r="BC833" s="66">
        <v>2.1213203435596398E-3</v>
      </c>
      <c r="BD833" s="38">
        <v>6.3750000000000001E-2</v>
      </c>
      <c r="BE833" s="38">
        <v>0.54768859466194464</v>
      </c>
      <c r="BF833" s="38">
        <v>1.2468122467773164</v>
      </c>
      <c r="BG833" s="38">
        <v>2.1213203435596398E-3</v>
      </c>
      <c r="BH833" s="38">
        <v>3.9419999999999997E-2</v>
      </c>
      <c r="BI833" s="69">
        <v>2.1213203435596398E-3</v>
      </c>
      <c r="BJ833" s="38">
        <v>0.12164999999999999</v>
      </c>
      <c r="BK833" s="38">
        <v>0.13643</v>
      </c>
      <c r="BL833" s="85">
        <f t="shared" si="96"/>
        <v>2.8195901591936057</v>
      </c>
      <c r="BM833" s="85">
        <f t="shared" si="97"/>
        <v>1.51417</v>
      </c>
      <c r="BN833" s="85">
        <f t="shared" si="98"/>
        <v>1.0918101591936056</v>
      </c>
      <c r="BO833" s="85">
        <f t="shared" si="99"/>
        <v>0.62814000000000003</v>
      </c>
      <c r="BP833" s="85">
        <f t="shared" si="100"/>
        <v>0.88602999999999998</v>
      </c>
      <c r="BQ833" s="85">
        <f t="shared" si="101"/>
        <v>19.655642254827981</v>
      </c>
      <c r="BR833" s="85">
        <f t="shared" si="102"/>
        <v>22.148628504966144</v>
      </c>
      <c r="BS833" s="85">
        <f t="shared" si="103"/>
        <v>37.558832112326101</v>
      </c>
    </row>
    <row r="834" spans="1:71" x14ac:dyDescent="0.2">
      <c r="A834" s="22">
        <v>833</v>
      </c>
      <c r="B834" s="24" t="s">
        <v>26</v>
      </c>
      <c r="C834" s="16">
        <v>1694</v>
      </c>
      <c r="D834" s="16">
        <v>2</v>
      </c>
      <c r="E834" s="16">
        <v>1</v>
      </c>
      <c r="F834" s="16" t="s">
        <v>28</v>
      </c>
      <c r="G834" s="16">
        <v>1</v>
      </c>
      <c r="H834" s="16">
        <v>228</v>
      </c>
      <c r="I834" s="16">
        <v>31.3</v>
      </c>
      <c r="J834" s="17">
        <v>4.91</v>
      </c>
      <c r="K834" s="17">
        <v>3.48</v>
      </c>
      <c r="L834" s="17">
        <v>6.6</v>
      </c>
      <c r="M834" s="22">
        <v>15</v>
      </c>
      <c r="N834" s="17"/>
      <c r="O834" s="17">
        <v>26.273886359999999</v>
      </c>
      <c r="P834" s="17"/>
      <c r="Q834" s="17"/>
      <c r="R834" s="17"/>
      <c r="S834" s="17"/>
      <c r="T834" s="38">
        <v>4.1103410355664494</v>
      </c>
      <c r="U834" s="38">
        <v>1.9176196432637078</v>
      </c>
      <c r="V834" s="38">
        <v>0.95307019662793424</v>
      </c>
      <c r="W834" s="38">
        <v>1.9312946016089598</v>
      </c>
      <c r="X834" s="53">
        <v>2.1213203435596398E-3</v>
      </c>
      <c r="Y834" s="37">
        <v>1.9029999999999998E-2</v>
      </c>
      <c r="Z834" s="38">
        <v>2.0945048244600022</v>
      </c>
      <c r="AA834" s="55">
        <v>2.1213203435596398E-3</v>
      </c>
      <c r="AB834" s="37">
        <v>6.3350000000000004E-2</v>
      </c>
      <c r="AC834" s="38">
        <v>8.243263636859119</v>
      </c>
      <c r="AD834" s="38">
        <v>0.23013</v>
      </c>
      <c r="AE834" s="38">
        <v>0.43847999999999998</v>
      </c>
      <c r="AF834" s="38">
        <v>0.74876864415547484</v>
      </c>
      <c r="AG834" s="38">
        <v>0.75096625739120582</v>
      </c>
      <c r="AH834" s="38">
        <v>0.18310000000000001</v>
      </c>
      <c r="AI834" s="38">
        <v>21.672667896094602</v>
      </c>
      <c r="AJ834" s="38">
        <v>0.16334000000000001</v>
      </c>
      <c r="AK834" s="38">
        <v>1.1037663823699453</v>
      </c>
      <c r="AL834" s="38">
        <v>0.40967999999999999</v>
      </c>
      <c r="AM834" s="38">
        <v>0.42209799049844632</v>
      </c>
      <c r="AN834" s="38">
        <v>0.19289999999999999</v>
      </c>
      <c r="AO834" s="38">
        <v>12.347229366236402</v>
      </c>
      <c r="AP834" s="38">
        <v>3.9817744661739304E-2</v>
      </c>
      <c r="AQ834" s="38">
        <v>2.925717796685683E-2</v>
      </c>
      <c r="AR834" s="38">
        <v>0.62920661347785323</v>
      </c>
      <c r="AS834" s="38">
        <v>0.45601140306350552</v>
      </c>
      <c r="AT834" s="38">
        <v>1.6625321902253929</v>
      </c>
      <c r="AU834" s="38">
        <v>2.9809451522778865</v>
      </c>
      <c r="AV834" s="38">
        <v>0.86689602884370642</v>
      </c>
      <c r="AW834" s="38">
        <v>24.386111787296592</v>
      </c>
      <c r="AX834" s="38"/>
      <c r="AY834" s="38">
        <v>0.70781000000000005</v>
      </c>
      <c r="AZ834" s="38">
        <v>0.74678</v>
      </c>
      <c r="BA834" s="38">
        <v>2.5054072678810666</v>
      </c>
      <c r="BB834" s="38">
        <v>0.15926316271281965</v>
      </c>
      <c r="BC834" s="66">
        <v>2.1213203435596398E-3</v>
      </c>
      <c r="BD834" s="38">
        <v>6.3869999999999996E-2</v>
      </c>
      <c r="BE834" s="38">
        <v>0.49431246830411923</v>
      </c>
      <c r="BF834" s="38">
        <v>1.515054942790645</v>
      </c>
      <c r="BG834" s="38">
        <v>1.3758224757851113E-2</v>
      </c>
      <c r="BH834" s="38">
        <v>3.1809999999999998E-2</v>
      </c>
      <c r="BI834" s="69">
        <v>2.1213203435596398E-3</v>
      </c>
      <c r="BJ834" s="38">
        <v>0.10679</v>
      </c>
      <c r="BK834" s="38">
        <v>0.11453000000000001</v>
      </c>
      <c r="BL834" s="85">
        <f t="shared" si="96"/>
        <v>2.8751955682332118</v>
      </c>
      <c r="BM834" s="85">
        <f t="shared" si="97"/>
        <v>1.4880800000000001</v>
      </c>
      <c r="BN834" s="85">
        <f t="shared" si="98"/>
        <v>1.1942155682332118</v>
      </c>
      <c r="BO834" s="85">
        <f t="shared" si="99"/>
        <v>0.63992000000000004</v>
      </c>
      <c r="BP834" s="85">
        <f t="shared" si="100"/>
        <v>0.84816000000000003</v>
      </c>
      <c r="BQ834" s="85">
        <f t="shared" si="101"/>
        <v>19.252215258729731</v>
      </c>
      <c r="BR834" s="85">
        <f t="shared" si="102"/>
        <v>22.776434278464546</v>
      </c>
      <c r="BS834" s="85">
        <f t="shared" si="103"/>
        <v>37.514406804947157</v>
      </c>
    </row>
    <row r="835" spans="1:71" x14ac:dyDescent="0.2">
      <c r="A835" s="22">
        <v>834</v>
      </c>
      <c r="B835" s="24" t="s">
        <v>26</v>
      </c>
      <c r="C835" s="16">
        <v>1694</v>
      </c>
      <c r="D835" s="16">
        <v>2</v>
      </c>
      <c r="E835" s="16">
        <v>1</v>
      </c>
      <c r="F835" s="16" t="s">
        <v>28</v>
      </c>
      <c r="G835" s="16">
        <v>1</v>
      </c>
      <c r="H835" s="16">
        <v>231</v>
      </c>
      <c r="I835" s="16">
        <v>31.3</v>
      </c>
      <c r="J835" s="17">
        <v>4.91</v>
      </c>
      <c r="K835" s="17">
        <v>3.48</v>
      </c>
      <c r="L835" s="17">
        <v>6.6</v>
      </c>
      <c r="M835" s="22">
        <v>18</v>
      </c>
      <c r="N835" s="17">
        <v>38.577272727272728</v>
      </c>
      <c r="O835" s="17">
        <v>28.413840910000001</v>
      </c>
      <c r="P835" s="17"/>
      <c r="Q835" s="17">
        <v>3.1159750206197714</v>
      </c>
      <c r="R835" s="17"/>
      <c r="S835" s="17">
        <v>1.2020581818181817</v>
      </c>
      <c r="T835" s="38">
        <v>3.9931501588031422</v>
      </c>
      <c r="U835" s="38">
        <v>1.8530310581838467</v>
      </c>
      <c r="V835" s="38">
        <v>0.93128221859761495</v>
      </c>
      <c r="W835" s="38">
        <v>1.9108042720947072</v>
      </c>
      <c r="X835" s="53">
        <v>2.1213203435596398E-3</v>
      </c>
      <c r="Y835" s="37">
        <v>1.9890000000000001E-2</v>
      </c>
      <c r="Z835" s="38">
        <v>2.1192986821861908</v>
      </c>
      <c r="AA835" s="55">
        <v>2.1213203435596398E-3</v>
      </c>
      <c r="AB835" s="37">
        <v>6.2609999999999999E-2</v>
      </c>
      <c r="AC835" s="38">
        <v>8.0877830523831289</v>
      </c>
      <c r="AD835" s="38">
        <v>0.22497</v>
      </c>
      <c r="AE835" s="38">
        <v>0.45852999999999999</v>
      </c>
      <c r="AF835" s="38">
        <v>0.71077791638543741</v>
      </c>
      <c r="AG835" s="38">
        <v>0.74323185843153239</v>
      </c>
      <c r="AH835" s="38">
        <v>0.18334</v>
      </c>
      <c r="AI835" s="38">
        <v>21.004711956698127</v>
      </c>
      <c r="AJ835" s="38">
        <v>0.1694</v>
      </c>
      <c r="AK835" s="38">
        <v>1.0579556457321706</v>
      </c>
      <c r="AL835" s="38">
        <v>0.41998000000000002</v>
      </c>
      <c r="AM835" s="38">
        <v>0.43115477133796165</v>
      </c>
      <c r="AN835" s="38">
        <v>0.18576999999999999</v>
      </c>
      <c r="AO835" s="38">
        <v>12.471717291095622</v>
      </c>
      <c r="AP835" s="38">
        <v>4.5696451894228218E-2</v>
      </c>
      <c r="AQ835" s="38">
        <v>3.2836233218433875E-2</v>
      </c>
      <c r="AR835" s="38">
        <v>0.71195359751849097</v>
      </c>
      <c r="AS835" s="38">
        <v>0.47373746634270292</v>
      </c>
      <c r="AT835" s="38">
        <v>2.2594282180868746</v>
      </c>
      <c r="AU835" s="38">
        <v>2.9580325058389931</v>
      </c>
      <c r="AV835" s="38">
        <v>0.92086262334511571</v>
      </c>
      <c r="AW835" s="38">
        <v>24.012214792583567</v>
      </c>
      <c r="AX835" s="38"/>
      <c r="AY835" s="38">
        <v>0.77314000000000005</v>
      </c>
      <c r="AZ835" s="38">
        <v>0.78103</v>
      </c>
      <c r="BA835" s="38">
        <v>2.6665611833323641</v>
      </c>
      <c r="BB835" s="38">
        <v>0.15641872412959099</v>
      </c>
      <c r="BC835" s="66">
        <v>2.1213203435596398E-3</v>
      </c>
      <c r="BD835" s="38">
        <v>6.7119999999999999E-2</v>
      </c>
      <c r="BE835" s="38">
        <v>0.5081515006196633</v>
      </c>
      <c r="BF835" s="38">
        <v>1.5178307707438616</v>
      </c>
      <c r="BG835" s="38">
        <v>1.8117534423410325E-2</v>
      </c>
      <c r="BH835" s="38">
        <v>3.4009999999999999E-2</v>
      </c>
      <c r="BI835" s="69">
        <v>2.1213203435596398E-3</v>
      </c>
      <c r="BJ835" s="38">
        <v>0.11448</v>
      </c>
      <c r="BK835" s="38">
        <v>0.11828</v>
      </c>
      <c r="BL835" s="85">
        <f t="shared" ref="BL835:BL898" si="104">SUM(Y835,AA835,AB835,AD835,AE835,AG835,AH835,AJ835,AL835,AM835,AN835)</f>
        <v>2.9009979501130534</v>
      </c>
      <c r="BM835" s="85">
        <f t="shared" ref="BM835:BM898" si="105">SUM(AB835,AD835,AE835,AH835,AJ835,AL835)</f>
        <v>1.5188300000000001</v>
      </c>
      <c r="BN835" s="85">
        <f t="shared" ref="BN835:BN898" si="106">SUM(Y835,AA835,AG835,AM835)</f>
        <v>1.1963979501130537</v>
      </c>
      <c r="BO835" s="85">
        <f t="shared" ref="BO835:BO898" si="107">SUM(AB835,AD835,AH835,AJ835)</f>
        <v>0.64032</v>
      </c>
      <c r="BP835" s="85">
        <f t="shared" ref="BP835:BP898" si="108">SUM(AE835,AL835)</f>
        <v>0.87851000000000001</v>
      </c>
      <c r="BQ835" s="85">
        <f t="shared" ref="BQ835:BQ898" si="109">SUM(T835,U835,V835,W835,X835,Z835,AC835)</f>
        <v>18.897470762592192</v>
      </c>
      <c r="BR835" s="85">
        <f t="shared" ref="BR835:BR898" si="110">SUM(AI835,AK835)</f>
        <v>22.062667602430299</v>
      </c>
      <c r="BS835" s="85">
        <f t="shared" ref="BS835:BS898" si="111">SUM(AP835:BK835)</f>
        <v>38.174144242764427</v>
      </c>
    </row>
    <row r="836" spans="1:71" x14ac:dyDescent="0.2">
      <c r="A836" s="22">
        <v>835</v>
      </c>
      <c r="B836" s="24" t="s">
        <v>26</v>
      </c>
      <c r="C836" s="16">
        <v>1694</v>
      </c>
      <c r="D836" s="16">
        <v>3</v>
      </c>
      <c r="E836" s="16">
        <v>1</v>
      </c>
      <c r="F836" s="16" t="s">
        <v>29</v>
      </c>
      <c r="G836" s="16">
        <v>1</v>
      </c>
      <c r="H836" s="16">
        <v>248</v>
      </c>
      <c r="I836" s="16">
        <v>31.8</v>
      </c>
      <c r="J836" s="17">
        <v>2.88</v>
      </c>
      <c r="K836" s="17">
        <v>1.94</v>
      </c>
      <c r="L836" s="17">
        <v>4.2</v>
      </c>
      <c r="M836" s="22">
        <v>0</v>
      </c>
      <c r="N836" s="17">
        <v>44.75</v>
      </c>
      <c r="O836" s="17">
        <v>27.03741818</v>
      </c>
      <c r="P836" s="17">
        <v>2.4887475876079224</v>
      </c>
      <c r="Q836" s="17">
        <v>3.2480162519045201</v>
      </c>
      <c r="R836" s="17">
        <v>1.1137145454545454</v>
      </c>
      <c r="S836" s="17">
        <v>1.4534872727272727</v>
      </c>
      <c r="T836" s="38">
        <v>3.3371675284614417</v>
      </c>
      <c r="U836" s="38">
        <v>1.5071438607409244</v>
      </c>
      <c r="V836" s="38">
        <v>0.77564399373577486</v>
      </c>
      <c r="W836" s="38">
        <v>1.7438715181157569</v>
      </c>
      <c r="X836" s="53">
        <v>2.1213203435596398E-3</v>
      </c>
      <c r="Y836" s="37">
        <v>2.3990000000000001E-2</v>
      </c>
      <c r="Z836" s="38">
        <v>2.1820554536437298</v>
      </c>
      <c r="AA836" s="55">
        <v>2.1213203435596398E-3</v>
      </c>
      <c r="AB836" s="37">
        <v>4.2110000000000002E-2</v>
      </c>
      <c r="AC836" s="38">
        <v>8.4781447068949376</v>
      </c>
      <c r="AD836" s="38">
        <v>0.17735999999999999</v>
      </c>
      <c r="AE836" s="38">
        <v>0.39994000000000002</v>
      </c>
      <c r="AF836" s="38">
        <v>0.91130558838987774</v>
      </c>
      <c r="AG836" s="38">
        <v>0.71415627229048984</v>
      </c>
      <c r="AH836" s="38">
        <v>0.15404000000000001</v>
      </c>
      <c r="AI836" s="38">
        <v>20.732838599530069</v>
      </c>
      <c r="AJ836" s="38">
        <v>7.8890000000000002E-2</v>
      </c>
      <c r="AK836" s="38">
        <v>1.2984327061816494</v>
      </c>
      <c r="AL836" s="38">
        <v>0.36642999999999998</v>
      </c>
      <c r="AM836" s="38">
        <v>0.40975805143173749</v>
      </c>
      <c r="AN836" s="38">
        <v>0.20469999999999999</v>
      </c>
      <c r="AO836" s="38">
        <v>12.569368967491283</v>
      </c>
      <c r="AP836" s="38">
        <v>4.30651314724457E-2</v>
      </c>
      <c r="AQ836" s="38">
        <v>3.6705098630240698E-2</v>
      </c>
      <c r="AR836" s="38">
        <v>0.94877828093220573</v>
      </c>
      <c r="AS836" s="38">
        <v>0.73786934592596987</v>
      </c>
      <c r="AT836" s="38">
        <v>4.04035260676243</v>
      </c>
      <c r="AU836" s="38">
        <v>1.1057565042013828</v>
      </c>
      <c r="AV836" s="38">
        <v>0.79163136058657757</v>
      </c>
      <c r="AW836" s="38">
        <v>26.0786497569372</v>
      </c>
      <c r="AX836" s="38"/>
      <c r="AY836" s="38">
        <v>0.90688000000000002</v>
      </c>
      <c r="AZ836" s="38">
        <v>0.36485000000000001</v>
      </c>
      <c r="BA836" s="38">
        <v>2.6745114907150276</v>
      </c>
      <c r="BB836" s="38">
        <v>0.15056346982628685</v>
      </c>
      <c r="BC836" s="66">
        <v>2.1213203435596398E-3</v>
      </c>
      <c r="BD836" s="38">
        <v>6.7030000000000006E-2</v>
      </c>
      <c r="BE836" s="38">
        <v>0.42845247149191845</v>
      </c>
      <c r="BF836" s="38">
        <v>0.79553832367620592</v>
      </c>
      <c r="BG836" s="38">
        <v>2.8142292413969282E-2</v>
      </c>
      <c r="BH836" s="38">
        <v>2.63E-2</v>
      </c>
      <c r="BI836" s="69">
        <v>2.1213203435596398E-3</v>
      </c>
      <c r="BJ836" s="38">
        <v>0.10309</v>
      </c>
      <c r="BK836" s="38">
        <v>0.10448</v>
      </c>
      <c r="BL836" s="85">
        <f t="shared" si="104"/>
        <v>2.5734956440657868</v>
      </c>
      <c r="BM836" s="85">
        <f t="shared" si="105"/>
        <v>1.2187699999999999</v>
      </c>
      <c r="BN836" s="85">
        <f t="shared" si="106"/>
        <v>1.150025644065787</v>
      </c>
      <c r="BO836" s="85">
        <f t="shared" si="107"/>
        <v>0.45240000000000002</v>
      </c>
      <c r="BP836" s="85">
        <f t="shared" si="108"/>
        <v>0.76637</v>
      </c>
      <c r="BQ836" s="85">
        <f t="shared" si="109"/>
        <v>18.026148381936125</v>
      </c>
      <c r="BR836" s="85">
        <f t="shared" si="110"/>
        <v>22.031271305711719</v>
      </c>
      <c r="BS836" s="85">
        <f t="shared" si="111"/>
        <v>39.436888774258982</v>
      </c>
    </row>
    <row r="837" spans="1:71" x14ac:dyDescent="0.2">
      <c r="A837" s="22">
        <v>836</v>
      </c>
      <c r="B837" s="24" t="s">
        <v>26</v>
      </c>
      <c r="C837" s="16">
        <v>1694</v>
      </c>
      <c r="D837" s="16">
        <v>3</v>
      </c>
      <c r="E837" s="16">
        <v>1</v>
      </c>
      <c r="F837" s="16" t="s">
        <v>29</v>
      </c>
      <c r="G837" s="16">
        <v>1</v>
      </c>
      <c r="H837" s="16">
        <v>251</v>
      </c>
      <c r="I837" s="16">
        <v>31.8</v>
      </c>
      <c r="J837" s="17">
        <v>2.88</v>
      </c>
      <c r="K837" s="17">
        <v>1.94</v>
      </c>
      <c r="L837" s="17">
        <v>4.2</v>
      </c>
      <c r="M837" s="22">
        <v>3</v>
      </c>
      <c r="N837" s="17">
        <v>36.072727272727271</v>
      </c>
      <c r="O837" s="17">
        <v>27.170327270000001</v>
      </c>
      <c r="P837" s="17">
        <v>2.8395262096774192</v>
      </c>
      <c r="Q837" s="17">
        <v>3.265554435483871</v>
      </c>
      <c r="R837" s="17">
        <v>1.0242945454545453</v>
      </c>
      <c r="S837" s="17">
        <v>1.1779745454545454</v>
      </c>
      <c r="T837" s="38">
        <v>3.7189512162825871</v>
      </c>
      <c r="U837" s="38">
        <v>1.8608525527839468</v>
      </c>
      <c r="V837" s="38">
        <v>0.99554581248638818</v>
      </c>
      <c r="W837" s="38">
        <v>2.2822697457469152</v>
      </c>
      <c r="X837" s="53">
        <v>2.1213203435596398E-3</v>
      </c>
      <c r="Y837" s="37">
        <v>2.9170000000000001E-2</v>
      </c>
      <c r="Z837" s="38">
        <v>2.645328502475301</v>
      </c>
      <c r="AA837" s="55">
        <v>2.1213203435596398E-3</v>
      </c>
      <c r="AB837" s="37">
        <v>7.0580000000000004E-2</v>
      </c>
      <c r="AC837" s="38">
        <v>9.8440408749738033</v>
      </c>
      <c r="AD837" s="38">
        <v>0.30774000000000001</v>
      </c>
      <c r="AE837" s="38">
        <v>0.55894999999999995</v>
      </c>
      <c r="AF837" s="38">
        <v>0.94186754101034509</v>
      </c>
      <c r="AG837" s="38">
        <v>0.8666246834002661</v>
      </c>
      <c r="AH837" s="38">
        <v>0.23904</v>
      </c>
      <c r="AI837" s="38">
        <v>23.508856197732275</v>
      </c>
      <c r="AJ837" s="38">
        <v>7.4359999999999996E-2</v>
      </c>
      <c r="AK837" s="38">
        <v>1.2825224609641841</v>
      </c>
      <c r="AL837" s="38">
        <v>0.50197999999999998</v>
      </c>
      <c r="AM837" s="38">
        <v>0.47583884670263754</v>
      </c>
      <c r="AN837" s="38">
        <v>0.23000999999999999</v>
      </c>
      <c r="AO837" s="38">
        <v>11.709655619888027</v>
      </c>
      <c r="AP837" s="38">
        <v>3.3903868363354336E-2</v>
      </c>
      <c r="AQ837" s="38">
        <v>3.0632442468644699E-2</v>
      </c>
      <c r="AR837" s="38">
        <v>0.52598300558669997</v>
      </c>
      <c r="AS837" s="38">
        <v>0.43306299612008869</v>
      </c>
      <c r="AT837" s="38">
        <v>2.135348277547461</v>
      </c>
      <c r="AU837" s="38">
        <v>1.0400164979559936</v>
      </c>
      <c r="AV837" s="38">
        <v>0.57849554677709836</v>
      </c>
      <c r="AW837" s="38">
        <v>23.638354559114983</v>
      </c>
      <c r="AX837" s="38"/>
      <c r="AY837" s="38">
        <v>0.79686000000000001</v>
      </c>
      <c r="AZ837" s="38">
        <v>0.30057</v>
      </c>
      <c r="BA837" s="38">
        <v>2.5096017332085987</v>
      </c>
      <c r="BB837" s="38">
        <v>0.16391282983330138</v>
      </c>
      <c r="BC837" s="66">
        <v>2.1213203435596398E-3</v>
      </c>
      <c r="BD837" s="38">
        <v>5.466E-2</v>
      </c>
      <c r="BE837" s="38">
        <v>0.37908983308425137</v>
      </c>
      <c r="BF837" s="38">
        <v>0.67266566310171272</v>
      </c>
      <c r="BG837" s="38">
        <v>1.752884077963026E-2</v>
      </c>
      <c r="BH837" s="38">
        <v>3.0720000000000001E-2</v>
      </c>
      <c r="BI837" s="69">
        <v>2.1213203435596398E-3</v>
      </c>
      <c r="BJ837" s="38">
        <v>0.12277</v>
      </c>
      <c r="BK837" s="38">
        <v>0.13564999999999999</v>
      </c>
      <c r="BL837" s="85">
        <f t="shared" si="104"/>
        <v>3.3564148504464635</v>
      </c>
      <c r="BM837" s="85">
        <f t="shared" si="105"/>
        <v>1.75265</v>
      </c>
      <c r="BN837" s="85">
        <f t="shared" si="106"/>
        <v>1.3737548504464634</v>
      </c>
      <c r="BO837" s="85">
        <f t="shared" si="107"/>
        <v>0.69172</v>
      </c>
      <c r="BP837" s="85">
        <f t="shared" si="108"/>
        <v>1.0609299999999999</v>
      </c>
      <c r="BQ837" s="85">
        <f t="shared" si="109"/>
        <v>21.3491100250925</v>
      </c>
      <c r="BR837" s="85">
        <f t="shared" si="110"/>
        <v>24.791378658696459</v>
      </c>
      <c r="BS837" s="85">
        <f t="shared" si="111"/>
        <v>33.604068734628946</v>
      </c>
    </row>
    <row r="838" spans="1:71" x14ac:dyDescent="0.2">
      <c r="A838" s="22">
        <v>837</v>
      </c>
      <c r="B838" s="24" t="s">
        <v>26</v>
      </c>
      <c r="C838" s="16">
        <v>1694</v>
      </c>
      <c r="D838" s="16">
        <v>3</v>
      </c>
      <c r="E838" s="16">
        <v>1</v>
      </c>
      <c r="F838" s="16" t="s">
        <v>29</v>
      </c>
      <c r="G838" s="16">
        <v>1</v>
      </c>
      <c r="H838" s="16">
        <v>254</v>
      </c>
      <c r="I838" s="16">
        <v>31.8</v>
      </c>
      <c r="J838" s="17">
        <v>2.88</v>
      </c>
      <c r="K838" s="17">
        <v>1.94</v>
      </c>
      <c r="L838" s="17">
        <v>4.2</v>
      </c>
      <c r="M838" s="22">
        <v>6</v>
      </c>
      <c r="N838" s="17">
        <v>38.277272727272724</v>
      </c>
      <c r="O838" s="17">
        <v>25.297372729999999</v>
      </c>
      <c r="P838" s="17">
        <v>2.8153414083838029</v>
      </c>
      <c r="Q838" s="17">
        <v>3.1247120294501838</v>
      </c>
      <c r="R838" s="17">
        <v>1.0776359090909091</v>
      </c>
      <c r="S838" s="17">
        <v>1.1960545454545453</v>
      </c>
      <c r="T838" s="38">
        <v>3.7586565223217017</v>
      </c>
      <c r="U838" s="38">
        <v>1.9347201803030856</v>
      </c>
      <c r="V838" s="38">
        <v>1.0629187131172602</v>
      </c>
      <c r="W838" s="38">
        <v>2.4137794638555645</v>
      </c>
      <c r="X838" s="53">
        <v>2.1213203435596398E-3</v>
      </c>
      <c r="Y838" s="37">
        <v>2.681E-2</v>
      </c>
      <c r="Z838" s="38">
        <v>2.7831830651514466</v>
      </c>
      <c r="AA838" s="55">
        <v>2.1213203435596398E-3</v>
      </c>
      <c r="AB838" s="37">
        <v>8.362E-2</v>
      </c>
      <c r="AC838" s="38">
        <v>10.079799384737711</v>
      </c>
      <c r="AD838" s="38">
        <v>0.30546000000000001</v>
      </c>
      <c r="AE838" s="38">
        <v>0.56998000000000004</v>
      </c>
      <c r="AF838" s="38">
        <v>0.98714282845480761</v>
      </c>
      <c r="AG838" s="38">
        <v>0.8474679772374405</v>
      </c>
      <c r="AH838" s="38">
        <v>0.27609</v>
      </c>
      <c r="AI838" s="38">
        <v>25.535017935361992</v>
      </c>
      <c r="AJ838" s="38">
        <v>9.0380000000000002E-2</v>
      </c>
      <c r="AK838" s="38">
        <v>1.4612350107642966</v>
      </c>
      <c r="AL838" s="38">
        <v>0.54098999999999997</v>
      </c>
      <c r="AM838" s="38">
        <v>0.49818278653399239</v>
      </c>
      <c r="AN838" s="38">
        <v>0.25706000000000001</v>
      </c>
      <c r="AO838" s="38">
        <v>10.571955840212711</v>
      </c>
      <c r="AP838" s="38">
        <v>3.0975026613908958E-2</v>
      </c>
      <c r="AQ838" s="38">
        <v>1.910653916481601E-2</v>
      </c>
      <c r="AR838" s="38">
        <v>0.37641979316466606</v>
      </c>
      <c r="AS838" s="38">
        <v>0.34092127602571526</v>
      </c>
      <c r="AT838" s="38">
        <v>1.1343044357084842</v>
      </c>
      <c r="AU838" s="38">
        <v>1.4216986724785103</v>
      </c>
      <c r="AV838" s="38">
        <v>0.56010057409192726</v>
      </c>
      <c r="AW838" s="38">
        <v>22.605518819254659</v>
      </c>
      <c r="AX838" s="38"/>
      <c r="AY838" s="38">
        <v>0.75619000000000003</v>
      </c>
      <c r="AZ838" s="38">
        <v>0.33340999999999998</v>
      </c>
      <c r="BA838" s="38">
        <v>2.2994493426796838</v>
      </c>
      <c r="BB838" s="38">
        <v>0.16561585093647097</v>
      </c>
      <c r="BC838" s="66">
        <v>2.1213203435596398E-3</v>
      </c>
      <c r="BD838" s="38">
        <v>5.1360000000000003E-2</v>
      </c>
      <c r="BE838" s="38">
        <v>0.36312529623203299</v>
      </c>
      <c r="BF838" s="38">
        <v>0.84699783426256514</v>
      </c>
      <c r="BG838" s="38">
        <v>2.1213203435596398E-3</v>
      </c>
      <c r="BH838" s="38">
        <v>3.8890000000000001E-2</v>
      </c>
      <c r="BI838" s="69">
        <v>2.1213203435596398E-3</v>
      </c>
      <c r="BJ838" s="38">
        <v>0.13123000000000001</v>
      </c>
      <c r="BK838" s="38">
        <v>0.14926</v>
      </c>
      <c r="BL838" s="85">
        <f t="shared" si="104"/>
        <v>3.498162084114993</v>
      </c>
      <c r="BM838" s="85">
        <f t="shared" si="105"/>
        <v>1.86652</v>
      </c>
      <c r="BN838" s="85">
        <f t="shared" si="106"/>
        <v>1.3745820841149925</v>
      </c>
      <c r="BO838" s="85">
        <f t="shared" si="107"/>
        <v>0.75555000000000005</v>
      </c>
      <c r="BP838" s="85">
        <f t="shared" si="108"/>
        <v>1.11097</v>
      </c>
      <c r="BQ838" s="85">
        <f t="shared" si="109"/>
        <v>22.035178649830328</v>
      </c>
      <c r="BR838" s="85">
        <f t="shared" si="110"/>
        <v>26.99625294612629</v>
      </c>
      <c r="BS838" s="85">
        <f t="shared" si="111"/>
        <v>31.630937421644116</v>
      </c>
    </row>
    <row r="839" spans="1:71" x14ac:dyDescent="0.2">
      <c r="A839" s="22">
        <v>838</v>
      </c>
      <c r="B839" s="24" t="s">
        <v>26</v>
      </c>
      <c r="C839" s="16">
        <v>1694</v>
      </c>
      <c r="D839" s="16">
        <v>3</v>
      </c>
      <c r="E839" s="16">
        <v>1</v>
      </c>
      <c r="F839" s="16" t="s">
        <v>29</v>
      </c>
      <c r="G839" s="16">
        <v>1</v>
      </c>
      <c r="H839" s="16">
        <v>257</v>
      </c>
      <c r="I839" s="16">
        <v>31.8</v>
      </c>
      <c r="J839" s="17">
        <v>2.88</v>
      </c>
      <c r="K839" s="17">
        <v>1.94</v>
      </c>
      <c r="L839" s="17">
        <v>4.2</v>
      </c>
      <c r="M839" s="22">
        <v>9</v>
      </c>
      <c r="N839" s="17">
        <v>37.572727272727263</v>
      </c>
      <c r="O839" s="17">
        <v>25.72190909</v>
      </c>
      <c r="P839" s="17">
        <v>2.8746939269295919</v>
      </c>
      <c r="Q839" s="17">
        <v>3.2149866924751995</v>
      </c>
      <c r="R839" s="17">
        <v>1.0801009090909091</v>
      </c>
      <c r="S839" s="17">
        <v>1.2079581818181815</v>
      </c>
      <c r="T839" s="38">
        <v>3.8119871527022982</v>
      </c>
      <c r="U839" s="38">
        <v>2.0371372842624971</v>
      </c>
      <c r="V839" s="38">
        <v>1.1203935055089607</v>
      </c>
      <c r="W839" s="38">
        <v>2.5018602317958814</v>
      </c>
      <c r="X839" s="53">
        <v>2.1213203435596398E-3</v>
      </c>
      <c r="Y839" s="37">
        <v>2.988E-2</v>
      </c>
      <c r="Z839" s="38">
        <v>2.8464770515746469</v>
      </c>
      <c r="AA839" s="55">
        <v>2.1213203435596398E-3</v>
      </c>
      <c r="AB839" s="37">
        <v>7.1999999999999995E-2</v>
      </c>
      <c r="AC839" s="38">
        <v>9.9780679656249198</v>
      </c>
      <c r="AD839" s="38">
        <v>0.26822000000000001</v>
      </c>
      <c r="AE839" s="38">
        <v>0.52827999999999997</v>
      </c>
      <c r="AF839" s="38">
        <v>1.0173695665424138</v>
      </c>
      <c r="AG839" s="38">
        <v>0.87369710579492732</v>
      </c>
      <c r="AH839" s="38">
        <v>0.2225</v>
      </c>
      <c r="AI839" s="38">
        <v>26.623737952076365</v>
      </c>
      <c r="AJ839" s="38">
        <v>8.5139999999999993E-2</v>
      </c>
      <c r="AK839" s="38">
        <v>1.5669280693628056</v>
      </c>
      <c r="AL839" s="38">
        <v>0.4819</v>
      </c>
      <c r="AM839" s="38">
        <v>0.47183506742732356</v>
      </c>
      <c r="AN839" s="38">
        <v>0.25113000000000002</v>
      </c>
      <c r="AO839" s="38">
        <v>9.7908671308606543</v>
      </c>
      <c r="AP839" s="38">
        <v>2.5093810319472026E-2</v>
      </c>
      <c r="AQ839" s="38">
        <v>1.6001016889468606E-2</v>
      </c>
      <c r="AR839" s="38">
        <v>0.34656094664196374</v>
      </c>
      <c r="AS839" s="38">
        <v>0.28995375635275389</v>
      </c>
      <c r="AT839" s="38">
        <v>0.72903315753645948</v>
      </c>
      <c r="AU839" s="38">
        <v>1.4570123558766064</v>
      </c>
      <c r="AV839" s="38">
        <v>0.533801588590464</v>
      </c>
      <c r="AW839" s="38">
        <v>22.454236582438536</v>
      </c>
      <c r="AX839" s="38"/>
      <c r="AY839" s="38">
        <v>0.78940999999999995</v>
      </c>
      <c r="AZ839" s="38">
        <v>0.40294999999999997</v>
      </c>
      <c r="BA839" s="38">
        <v>2.342573810236825</v>
      </c>
      <c r="BB839" s="38">
        <v>0.16374305486515356</v>
      </c>
      <c r="BC839" s="66">
        <v>2.1213203435596398E-3</v>
      </c>
      <c r="BD839" s="38">
        <v>5.3809999999999997E-2</v>
      </c>
      <c r="BE839" s="38">
        <v>0.39315302537432884</v>
      </c>
      <c r="BF839" s="38">
        <v>0.89944550989146699</v>
      </c>
      <c r="BG839" s="38">
        <v>2.1213203435596398E-3</v>
      </c>
      <c r="BH839" s="38">
        <v>3.4549999999999997E-2</v>
      </c>
      <c r="BI839" s="69">
        <v>2.1213203435596398E-3</v>
      </c>
      <c r="BJ839" s="38">
        <v>0.13632</v>
      </c>
      <c r="BK839" s="38">
        <v>0.15201999999999999</v>
      </c>
      <c r="BL839" s="85">
        <f t="shared" si="104"/>
        <v>3.2867034935658102</v>
      </c>
      <c r="BM839" s="85">
        <f t="shared" si="105"/>
        <v>1.65804</v>
      </c>
      <c r="BN839" s="85">
        <f t="shared" si="106"/>
        <v>1.3775334935658106</v>
      </c>
      <c r="BO839" s="85">
        <f t="shared" si="107"/>
        <v>0.64785999999999999</v>
      </c>
      <c r="BP839" s="85">
        <f t="shared" si="108"/>
        <v>1.0101800000000001</v>
      </c>
      <c r="BQ839" s="85">
        <f t="shared" si="109"/>
        <v>22.298044511812762</v>
      </c>
      <c r="BR839" s="85">
        <f t="shared" si="110"/>
        <v>28.190666021439171</v>
      </c>
      <c r="BS839" s="85">
        <f t="shared" si="111"/>
        <v>31.226032576044176</v>
      </c>
    </row>
    <row r="840" spans="1:71" x14ac:dyDescent="0.2">
      <c r="A840" s="22">
        <v>839</v>
      </c>
      <c r="B840" s="24" t="s">
        <v>26</v>
      </c>
      <c r="C840" s="16">
        <v>1694</v>
      </c>
      <c r="D840" s="16">
        <v>3</v>
      </c>
      <c r="E840" s="16">
        <v>1</v>
      </c>
      <c r="F840" s="16" t="s">
        <v>29</v>
      </c>
      <c r="G840" s="16">
        <v>1</v>
      </c>
      <c r="H840" s="16">
        <v>260</v>
      </c>
      <c r="I840" s="16">
        <v>31.8</v>
      </c>
      <c r="J840" s="17">
        <v>2.88</v>
      </c>
      <c r="K840" s="17">
        <v>1.94</v>
      </c>
      <c r="L840" s="17">
        <v>4.2</v>
      </c>
      <c r="M840" s="22">
        <v>12</v>
      </c>
      <c r="N840" s="17">
        <v>36.36818181818181</v>
      </c>
      <c r="O840" s="17">
        <v>25.347318179999998</v>
      </c>
      <c r="P840" s="17">
        <v>3.5016547931508559</v>
      </c>
      <c r="Q840" s="17">
        <v>3.3070253718285216</v>
      </c>
      <c r="R840" s="17">
        <v>1.2734881818181816</v>
      </c>
      <c r="S840" s="17">
        <v>1.2027049999999999</v>
      </c>
      <c r="T840" s="38">
        <v>3.8007633708473634</v>
      </c>
      <c r="U840" s="38">
        <v>2.0528760320026112</v>
      </c>
      <c r="V840" s="38">
        <v>1.1606118961762006</v>
      </c>
      <c r="W840" s="38">
        <v>2.6257489414173008</v>
      </c>
      <c r="X840" s="53">
        <v>2.1213203435596398E-3</v>
      </c>
      <c r="Y840" s="37">
        <v>3.2870000000000003E-2</v>
      </c>
      <c r="Z840" s="38">
        <v>3.0507483680647023</v>
      </c>
      <c r="AA840" s="55">
        <v>2.1213203435596398E-3</v>
      </c>
      <c r="AB840" s="37">
        <v>7.8820000000000001E-2</v>
      </c>
      <c r="AC840" s="38">
        <v>10.424694984831183</v>
      </c>
      <c r="AD840" s="38">
        <v>0.27359</v>
      </c>
      <c r="AE840" s="38">
        <v>0.54752999999999996</v>
      </c>
      <c r="AF840" s="38">
        <v>1.0089608053715862</v>
      </c>
      <c r="AG840" s="38">
        <v>0.87720176428709495</v>
      </c>
      <c r="AH840" s="38">
        <v>0.22667000000000001</v>
      </c>
      <c r="AI840" s="38">
        <v>27.290792844449335</v>
      </c>
      <c r="AJ840" s="38">
        <v>7.5300000000000006E-2</v>
      </c>
      <c r="AK840" s="38">
        <v>1.5068612447871788</v>
      </c>
      <c r="AL840" s="38">
        <v>0.47389999999999999</v>
      </c>
      <c r="AM840" s="38">
        <v>0.47286446056987097</v>
      </c>
      <c r="AN840" s="38">
        <v>0.23763999999999999</v>
      </c>
      <c r="AO840" s="38">
        <v>10.282237545939461</v>
      </c>
      <c r="AP840" s="38">
        <v>2.0588639171286949E-2</v>
      </c>
      <c r="AQ840" s="38">
        <v>1.406730741517234E-2</v>
      </c>
      <c r="AR840" s="38">
        <v>0.30509490418474522</v>
      </c>
      <c r="AS840" s="38">
        <v>0.27444177209763382</v>
      </c>
      <c r="AT840" s="38">
        <v>0.56934769392040263</v>
      </c>
      <c r="AU840" s="38">
        <v>1.3335500994023621</v>
      </c>
      <c r="AV840" s="38">
        <v>0.51825914044188359</v>
      </c>
      <c r="AW840" s="38">
        <v>21.351117876745267</v>
      </c>
      <c r="AX840" s="38"/>
      <c r="AY840" s="38">
        <v>0.71240000000000003</v>
      </c>
      <c r="AZ840" s="38">
        <v>0.41641</v>
      </c>
      <c r="BA840" s="38">
        <v>2.1617659909651268</v>
      </c>
      <c r="BB840" s="38">
        <v>0.16814700694086979</v>
      </c>
      <c r="BC840" s="66">
        <v>2.1213203435596398E-3</v>
      </c>
      <c r="BD840" s="38">
        <v>4.5289999999999997E-2</v>
      </c>
      <c r="BE840" s="38">
        <v>0.38310128694918372</v>
      </c>
      <c r="BF840" s="38">
        <v>0.78238207687842098</v>
      </c>
      <c r="BG840" s="38">
        <v>2.1213203435596398E-3</v>
      </c>
      <c r="BH840" s="38">
        <v>3.0589999999999999E-2</v>
      </c>
      <c r="BI840" s="69">
        <v>2.1213203435596398E-3</v>
      </c>
      <c r="BJ840" s="38">
        <v>0.14068</v>
      </c>
      <c r="BK840" s="38">
        <v>1.3339999999999999E-2</v>
      </c>
      <c r="BL840" s="85">
        <f t="shared" si="104"/>
        <v>3.2985075452005255</v>
      </c>
      <c r="BM840" s="85">
        <f t="shared" si="105"/>
        <v>1.6758099999999998</v>
      </c>
      <c r="BN840" s="85">
        <f t="shared" si="106"/>
        <v>1.3850575452005256</v>
      </c>
      <c r="BO840" s="85">
        <f t="shared" si="107"/>
        <v>0.65438000000000007</v>
      </c>
      <c r="BP840" s="85">
        <f t="shared" si="108"/>
        <v>1.0214300000000001</v>
      </c>
      <c r="BQ840" s="85">
        <f t="shared" si="109"/>
        <v>23.117564913682923</v>
      </c>
      <c r="BR840" s="85">
        <f t="shared" si="110"/>
        <v>28.797654089236513</v>
      </c>
      <c r="BS840" s="85">
        <f t="shared" si="111"/>
        <v>29.24693775614303</v>
      </c>
    </row>
    <row r="841" spans="1:71" x14ac:dyDescent="0.2">
      <c r="A841" s="22">
        <v>840</v>
      </c>
      <c r="B841" s="24" t="s">
        <v>26</v>
      </c>
      <c r="C841" s="16">
        <v>1694</v>
      </c>
      <c r="D841" s="16">
        <v>3</v>
      </c>
      <c r="E841" s="16">
        <v>1</v>
      </c>
      <c r="F841" s="16" t="s">
        <v>29</v>
      </c>
      <c r="G841" s="16">
        <v>1</v>
      </c>
      <c r="H841" s="16">
        <v>263</v>
      </c>
      <c r="I841" s="16">
        <v>31.8</v>
      </c>
      <c r="J841" s="17">
        <v>2.88</v>
      </c>
      <c r="K841" s="17">
        <v>1.94</v>
      </c>
      <c r="L841" s="17">
        <v>4.2</v>
      </c>
      <c r="M841" s="22">
        <v>15</v>
      </c>
      <c r="N841" s="17">
        <v>31.763636363636358</v>
      </c>
      <c r="O841" s="17">
        <v>26.55884545</v>
      </c>
      <c r="P841" s="17">
        <v>3.51330566685747</v>
      </c>
      <c r="Q841" s="17">
        <v>3.3625872925014311</v>
      </c>
      <c r="R841" s="17">
        <v>1.1159536363636362</v>
      </c>
      <c r="S841" s="17">
        <v>1.0680799999999997</v>
      </c>
      <c r="T841" s="38">
        <v>4.3472027391189441</v>
      </c>
      <c r="U841" s="38">
        <v>2.4060555981368914</v>
      </c>
      <c r="V841" s="38">
        <v>1.3881597760065603</v>
      </c>
      <c r="W841" s="38">
        <v>3.0859813501026472</v>
      </c>
      <c r="X841" s="53">
        <v>2.1213203435596398E-3</v>
      </c>
      <c r="Y841" s="37">
        <v>2.7179999999999999E-2</v>
      </c>
      <c r="Z841" s="38">
        <v>3.4965889993421317</v>
      </c>
      <c r="AA841" s="55">
        <v>2.1213203435596398E-3</v>
      </c>
      <c r="AB841" s="37">
        <v>7.5209999999999999E-2</v>
      </c>
      <c r="AC841" s="38">
        <v>11.058863199925973</v>
      </c>
      <c r="AD841" s="38">
        <v>0.22971</v>
      </c>
      <c r="AE841" s="38">
        <v>0.51693</v>
      </c>
      <c r="AF841" s="38">
        <v>1.0115886951381956</v>
      </c>
      <c r="AG841" s="38">
        <v>0.71210120777194863</v>
      </c>
      <c r="AH841" s="38">
        <v>0.14948</v>
      </c>
      <c r="AI841" s="38">
        <v>27.169890282984337</v>
      </c>
      <c r="AJ841" s="38">
        <v>8.1189999999999998E-2</v>
      </c>
      <c r="AK841" s="38">
        <v>1.4273294243753509</v>
      </c>
      <c r="AL841" s="38">
        <v>0.39860000000000001</v>
      </c>
      <c r="AM841" s="38">
        <v>0.41998888818809732</v>
      </c>
      <c r="AN841" s="38">
        <v>0.21967</v>
      </c>
      <c r="AO841" s="38">
        <v>10.48383914967682</v>
      </c>
      <c r="AP841" s="38">
        <v>2.3122443695246731E-2</v>
      </c>
      <c r="AQ841" s="38">
        <v>1.4601642102686723E-2</v>
      </c>
      <c r="AR841" s="38">
        <v>0.3083024263026159</v>
      </c>
      <c r="AS841" s="38">
        <v>0.27579185109878795</v>
      </c>
      <c r="AT841" s="38">
        <v>0.47780347274790358</v>
      </c>
      <c r="AU841" s="38">
        <v>1.48459241438694</v>
      </c>
      <c r="AV841" s="38">
        <v>0.50497663308390872</v>
      </c>
      <c r="AW841" s="38">
        <v>19.586587436175698</v>
      </c>
      <c r="AX841" s="38"/>
      <c r="AY841" s="38">
        <v>0.60304999999999997</v>
      </c>
      <c r="AZ841" s="38">
        <v>0.44497999999999999</v>
      </c>
      <c r="BA841" s="38">
        <v>2.0764020086738437</v>
      </c>
      <c r="BB841" s="38">
        <v>0.16958410569774962</v>
      </c>
      <c r="BC841" s="66">
        <v>2.1213203435596398E-3</v>
      </c>
      <c r="BD841" s="38">
        <v>4.7039999999999998E-2</v>
      </c>
      <c r="BE841" s="38">
        <v>0.38504751183030578</v>
      </c>
      <c r="BF841" s="38">
        <v>0.77880939307233454</v>
      </c>
      <c r="BG841" s="38">
        <v>2.1213203435596398E-3</v>
      </c>
      <c r="BH841" s="38">
        <v>3.0040000000000001E-2</v>
      </c>
      <c r="BI841" s="69">
        <v>2.1213203435596398E-3</v>
      </c>
      <c r="BJ841" s="38">
        <v>0.14530999999999999</v>
      </c>
      <c r="BK841" s="38">
        <v>0.13736999999999999</v>
      </c>
      <c r="BL841" s="85">
        <f t="shared" si="104"/>
        <v>2.8321814163036056</v>
      </c>
      <c r="BM841" s="85">
        <f t="shared" si="105"/>
        <v>1.4511200000000002</v>
      </c>
      <c r="BN841" s="85">
        <f t="shared" si="106"/>
        <v>1.1613914163036054</v>
      </c>
      <c r="BO841" s="85">
        <f t="shared" si="107"/>
        <v>0.53559000000000001</v>
      </c>
      <c r="BP841" s="85">
        <f t="shared" si="108"/>
        <v>0.91552999999999995</v>
      </c>
      <c r="BQ841" s="85">
        <f t="shared" si="109"/>
        <v>25.784972982976711</v>
      </c>
      <c r="BR841" s="85">
        <f t="shared" si="110"/>
        <v>28.597219707359688</v>
      </c>
      <c r="BS841" s="85">
        <f t="shared" si="111"/>
        <v>27.499775299898694</v>
      </c>
    </row>
    <row r="842" spans="1:71" x14ac:dyDescent="0.2">
      <c r="A842" s="22">
        <v>841</v>
      </c>
      <c r="B842" s="24" t="s">
        <v>26</v>
      </c>
      <c r="C842" s="16">
        <v>1694</v>
      </c>
      <c r="D842" s="16">
        <v>3</v>
      </c>
      <c r="E842" s="16">
        <v>1</v>
      </c>
      <c r="F842" s="16" t="s">
        <v>29</v>
      </c>
      <c r="G842" s="16">
        <v>1</v>
      </c>
      <c r="H842" s="16">
        <v>266</v>
      </c>
      <c r="I842" s="16">
        <v>31.8</v>
      </c>
      <c r="J842" s="17">
        <v>2.88</v>
      </c>
      <c r="K842" s="17">
        <v>1.94</v>
      </c>
      <c r="L842" s="17">
        <v>4.2</v>
      </c>
      <c r="M842" s="22">
        <v>18</v>
      </c>
      <c r="N842" s="17">
        <v>27.954545454545453</v>
      </c>
      <c r="O842" s="17">
        <v>23.926418179999999</v>
      </c>
      <c r="P842" s="17">
        <v>3.7578715447154467</v>
      </c>
      <c r="Q842" s="17">
        <v>3.1186130081300814</v>
      </c>
      <c r="R842" s="17">
        <v>1.050495909090909</v>
      </c>
      <c r="S842" s="17">
        <v>0.87179409090909088</v>
      </c>
      <c r="T842" s="38">
        <v>4.2519819728009258</v>
      </c>
      <c r="U842" s="38">
        <v>2.3518180657404169</v>
      </c>
      <c r="V842" s="38">
        <v>1.3305638464865139</v>
      </c>
      <c r="W842" s="38">
        <v>2.9571163468978376</v>
      </c>
      <c r="X842" s="53">
        <v>2.1213203435596398E-3</v>
      </c>
      <c r="Y842" s="37">
        <v>3.6490000000000002E-2</v>
      </c>
      <c r="Z842" s="38">
        <v>3.347916248184954</v>
      </c>
      <c r="AA842" s="55">
        <v>2.1213203435596398E-3</v>
      </c>
      <c r="AB842" s="37">
        <v>7.6929999999999998E-2</v>
      </c>
      <c r="AC842" s="38">
        <v>10.42941475198008</v>
      </c>
      <c r="AD842" s="38">
        <v>0.22900000000000001</v>
      </c>
      <c r="AE842" s="38">
        <v>0.49547999999999998</v>
      </c>
      <c r="AF842" s="38">
        <v>0.9594427030994499</v>
      </c>
      <c r="AG842" s="38">
        <v>0.7780233650440217</v>
      </c>
      <c r="AH842" s="38">
        <v>0.18006</v>
      </c>
      <c r="AI842" s="38">
        <v>27.665748910162574</v>
      </c>
      <c r="AJ842" s="38">
        <v>9.1329999999999995E-2</v>
      </c>
      <c r="AK842" s="38">
        <v>1.4757522180071785</v>
      </c>
      <c r="AL842" s="38">
        <v>0.41075</v>
      </c>
      <c r="AM842" s="38">
        <v>0.44369092096022261</v>
      </c>
      <c r="AN842" s="38">
        <v>0.23019999999999999</v>
      </c>
      <c r="AO842" s="38">
        <v>10.285116541367438</v>
      </c>
      <c r="AP842" s="38">
        <v>2.2965509275572046E-2</v>
      </c>
      <c r="AQ842" s="38">
        <v>1.6181763079090236E-2</v>
      </c>
      <c r="AR842" s="38">
        <v>0.30855072890017649</v>
      </c>
      <c r="AS842" s="38">
        <v>0.26951795015220581</v>
      </c>
      <c r="AT842" s="38">
        <v>0.45133379757858766</v>
      </c>
      <c r="AU842" s="38">
        <v>1.6120031942815642</v>
      </c>
      <c r="AV842" s="38">
        <v>0.49196948682024166</v>
      </c>
      <c r="AW842" s="38">
        <v>20.167142411019125</v>
      </c>
      <c r="AX842" s="38"/>
      <c r="AY842" s="38">
        <v>0.65378000000000003</v>
      </c>
      <c r="AZ842" s="38">
        <v>0.39305000000000001</v>
      </c>
      <c r="BA842" s="38">
        <v>2.017396401970565</v>
      </c>
      <c r="BB842" s="38">
        <v>0.16476937179782059</v>
      </c>
      <c r="BC842" s="66">
        <v>2.1213203435596398E-3</v>
      </c>
      <c r="BD842" s="38">
        <v>5.0680000000000003E-2</v>
      </c>
      <c r="BE842" s="38">
        <v>0.36211788191256811</v>
      </c>
      <c r="BF842" s="38">
        <v>0.85950572150339499</v>
      </c>
      <c r="BG842" s="38">
        <v>2.1213203435596398E-3</v>
      </c>
      <c r="BH842" s="38">
        <v>3.8719999999999997E-2</v>
      </c>
      <c r="BI842" s="69">
        <v>2.1213203435596398E-3</v>
      </c>
      <c r="BJ842" s="38">
        <v>0.15719</v>
      </c>
      <c r="BK842" s="38">
        <v>0.15631999999999999</v>
      </c>
      <c r="BL842" s="85">
        <f t="shared" si="104"/>
        <v>2.9740756063478035</v>
      </c>
      <c r="BM842" s="85">
        <f t="shared" si="105"/>
        <v>1.4835499999999999</v>
      </c>
      <c r="BN842" s="85">
        <f t="shared" si="106"/>
        <v>1.2603256063478039</v>
      </c>
      <c r="BO842" s="85">
        <f t="shared" si="107"/>
        <v>0.57732000000000006</v>
      </c>
      <c r="BP842" s="85">
        <f t="shared" si="108"/>
        <v>0.90622999999999998</v>
      </c>
      <c r="BQ842" s="85">
        <f t="shared" si="109"/>
        <v>24.670932552434287</v>
      </c>
      <c r="BR842" s="85">
        <f t="shared" si="110"/>
        <v>29.14150112816975</v>
      </c>
      <c r="BS842" s="85">
        <f t="shared" si="111"/>
        <v>28.199558179321588</v>
      </c>
    </row>
    <row r="843" spans="1:71" x14ac:dyDescent="0.2">
      <c r="A843" s="22">
        <v>842</v>
      </c>
      <c r="B843" s="24" t="s">
        <v>26</v>
      </c>
      <c r="C843" s="16">
        <v>1725</v>
      </c>
      <c r="D843" s="16">
        <v>1</v>
      </c>
      <c r="E843" s="16">
        <v>2</v>
      </c>
      <c r="F843" s="16" t="s">
        <v>28</v>
      </c>
      <c r="G843" s="16">
        <v>1</v>
      </c>
      <c r="H843" s="16">
        <v>130</v>
      </c>
      <c r="I843" s="16">
        <v>31.3</v>
      </c>
      <c r="J843" s="17">
        <v>4.91</v>
      </c>
      <c r="K843" s="17">
        <v>3.48</v>
      </c>
      <c r="L843" s="17">
        <v>6.6</v>
      </c>
      <c r="M843" s="22">
        <v>0</v>
      </c>
      <c r="N843" s="17">
        <v>40.563636363636363</v>
      </c>
      <c r="O843" s="17">
        <v>25.47621818</v>
      </c>
      <c r="P843" s="17">
        <v>1.9204538323621696</v>
      </c>
      <c r="Q843" s="17">
        <v>3.0292447333034507</v>
      </c>
      <c r="R843" s="17">
        <v>0.77900590909090905</v>
      </c>
      <c r="S843" s="17">
        <v>1.2287718181818179</v>
      </c>
      <c r="T843" s="38">
        <v>1.9268529993417587</v>
      </c>
      <c r="U843" s="38">
        <v>0.89712699987868039</v>
      </c>
      <c r="V843" s="38">
        <v>0.53549921805157041</v>
      </c>
      <c r="W843" s="38">
        <v>1.2903453284668303</v>
      </c>
      <c r="X843" s="53">
        <v>2.1213203435596398E-3</v>
      </c>
      <c r="Y843" s="37">
        <v>3.8600000000000002E-2</v>
      </c>
      <c r="Z843" s="38">
        <v>2.0870583923773824</v>
      </c>
      <c r="AA843" s="55">
        <v>2.1213203435596398E-3</v>
      </c>
      <c r="AB843" s="37">
        <v>2.7060000000000001E-2</v>
      </c>
      <c r="AC843" s="38">
        <v>8.6334505364779321</v>
      </c>
      <c r="AD843" s="38">
        <v>8.0890000000000004E-2</v>
      </c>
      <c r="AE843" s="38">
        <v>0.21662999999999999</v>
      </c>
      <c r="AF843" s="38">
        <v>1.6925760006875141</v>
      </c>
      <c r="AG843" s="38">
        <v>0.99629993460745947</v>
      </c>
      <c r="AH843" s="38">
        <v>9.2600000000000002E-2</v>
      </c>
      <c r="AI843" s="38">
        <v>23.405041775307698</v>
      </c>
      <c r="AJ843" s="38">
        <v>0.10604</v>
      </c>
      <c r="AK843" s="38">
        <v>2.8219753907892944</v>
      </c>
      <c r="AL843" s="38">
        <v>0.28854999999999997</v>
      </c>
      <c r="AM843" s="38">
        <v>0.36854396837098724</v>
      </c>
      <c r="AN843" s="38">
        <v>0.25938</v>
      </c>
      <c r="AO843" s="38">
        <v>7.0685013281075042</v>
      </c>
      <c r="AP843" s="38">
        <v>4.2783710161904888E-2</v>
      </c>
      <c r="AQ843" s="38">
        <v>5.4971470144317823E-2</v>
      </c>
      <c r="AR843" s="38">
        <v>1.641638702615126</v>
      </c>
      <c r="AS843" s="38">
        <v>1.2312606645172093</v>
      </c>
      <c r="AT843" s="38">
        <v>6.8001840453054827</v>
      </c>
      <c r="AU843" s="38">
        <v>1.1639281579306648</v>
      </c>
      <c r="AV843" s="38">
        <v>0.79722746926492882</v>
      </c>
      <c r="AW843" s="38">
        <v>22.781999551023127</v>
      </c>
      <c r="AX843" s="38"/>
      <c r="AY843" s="38">
        <v>1.5715699999999999</v>
      </c>
      <c r="AZ843" s="38">
        <v>0.53644999999999998</v>
      </c>
      <c r="BA843" s="38">
        <v>3.5316448418883954</v>
      </c>
      <c r="BB843" s="38">
        <v>8.7754880265359991E-2</v>
      </c>
      <c r="BC843" s="66">
        <v>2.1213203435596398E-3</v>
      </c>
      <c r="BD843" s="38">
        <v>8.9560000000000001E-2</v>
      </c>
      <c r="BE843" s="38">
        <v>0.43630217909886565</v>
      </c>
      <c r="BF843" s="38">
        <v>1.0947408991820409</v>
      </c>
      <c r="BG843" s="38">
        <v>5.4567951556796189E-2</v>
      </c>
      <c r="BH843" s="38">
        <v>3.5749999999999997E-2</v>
      </c>
      <c r="BI843" s="69">
        <v>2.1213203435596398E-3</v>
      </c>
      <c r="BJ843" s="38">
        <v>0.1008</v>
      </c>
      <c r="BK843" s="38">
        <v>7.0889999999999995E-2</v>
      </c>
      <c r="BL843" s="85">
        <f t="shared" si="104"/>
        <v>2.4767152233220067</v>
      </c>
      <c r="BM843" s="85">
        <f t="shared" si="105"/>
        <v>0.81176999999999999</v>
      </c>
      <c r="BN843" s="85">
        <f t="shared" si="106"/>
        <v>1.4055652233220064</v>
      </c>
      <c r="BO843" s="85">
        <f t="shared" si="107"/>
        <v>0.30659000000000003</v>
      </c>
      <c r="BP843" s="85">
        <f t="shared" si="108"/>
        <v>0.50517999999999996</v>
      </c>
      <c r="BQ843" s="85">
        <f t="shared" si="109"/>
        <v>15.372454794937713</v>
      </c>
      <c r="BR843" s="85">
        <f t="shared" si="110"/>
        <v>26.227017166096992</v>
      </c>
      <c r="BS843" s="85">
        <f t="shared" si="111"/>
        <v>42.128267163641347</v>
      </c>
    </row>
    <row r="844" spans="1:71" x14ac:dyDescent="0.2">
      <c r="A844" s="22">
        <v>843</v>
      </c>
      <c r="B844" s="24" t="s">
        <v>26</v>
      </c>
      <c r="C844" s="16">
        <v>1725</v>
      </c>
      <c r="D844" s="16">
        <v>1</v>
      </c>
      <c r="E844" s="16">
        <v>2</v>
      </c>
      <c r="F844" s="16" t="s">
        <v>28</v>
      </c>
      <c r="G844" s="16">
        <v>1</v>
      </c>
      <c r="H844" s="16">
        <v>133</v>
      </c>
      <c r="I844" s="16">
        <v>31.3</v>
      </c>
      <c r="J844" s="17">
        <v>4.91</v>
      </c>
      <c r="K844" s="17">
        <v>3.48</v>
      </c>
      <c r="L844" s="17">
        <v>6.6</v>
      </c>
      <c r="M844" s="22">
        <v>3</v>
      </c>
      <c r="N844" s="17">
        <v>40.277272727272724</v>
      </c>
      <c r="O844" s="17">
        <v>24.33174545</v>
      </c>
      <c r="P844" s="17">
        <v>1.4764180115111161</v>
      </c>
      <c r="Q844" s="17">
        <v>3.2447015009592595</v>
      </c>
      <c r="R844" s="17">
        <v>0.59466090909090896</v>
      </c>
      <c r="S844" s="17">
        <v>1.3068772727272724</v>
      </c>
      <c r="T844" s="38">
        <v>1.8745801727049056</v>
      </c>
      <c r="U844" s="38">
        <v>0.81238752558834093</v>
      </c>
      <c r="V844" s="38">
        <v>0.46466893701027912</v>
      </c>
      <c r="W844" s="38">
        <v>1.0997830964021416</v>
      </c>
      <c r="X844" s="53">
        <v>2.1213203435596398E-3</v>
      </c>
      <c r="Y844" s="37">
        <v>2.3120000000000002E-2</v>
      </c>
      <c r="Z844" s="38">
        <v>1.8702348534269768</v>
      </c>
      <c r="AA844" s="55">
        <v>2.1213203435596398E-3</v>
      </c>
      <c r="AB844" s="37">
        <v>3.058E-2</v>
      </c>
      <c r="AC844" s="38">
        <v>8.2700964935015033</v>
      </c>
      <c r="AD844" s="38">
        <v>9.7989999999999994E-2</v>
      </c>
      <c r="AE844" s="38">
        <v>0.21612000000000001</v>
      </c>
      <c r="AF844" s="38">
        <v>1.480998268720028</v>
      </c>
      <c r="AG844" s="38">
        <v>0.901375600618887</v>
      </c>
      <c r="AH844" s="38">
        <v>9.0700000000000003E-2</v>
      </c>
      <c r="AI844" s="38">
        <v>23.138484220421773</v>
      </c>
      <c r="AJ844" s="38">
        <v>0.1041</v>
      </c>
      <c r="AK844" s="38">
        <v>2.6660805570640602</v>
      </c>
      <c r="AL844" s="38">
        <v>0.26976</v>
      </c>
      <c r="AM844" s="38">
        <v>0.38977513042501455</v>
      </c>
      <c r="AN844" s="38">
        <v>0.28266000000000002</v>
      </c>
      <c r="AO844" s="38">
        <v>7.3344056804450926</v>
      </c>
      <c r="AP844" s="38">
        <v>4.4055393308846953E-2</v>
      </c>
      <c r="AQ844" s="38">
        <v>5.526169773379145E-2</v>
      </c>
      <c r="AR844" s="38">
        <v>1.5384813772792345</v>
      </c>
      <c r="AS844" s="38">
        <v>1.1629415501580209</v>
      </c>
      <c r="AT844" s="38">
        <v>7.9475968507610055</v>
      </c>
      <c r="AU844" s="38">
        <v>1.1218192852247462</v>
      </c>
      <c r="AV844" s="38">
        <v>0.80884181955486245</v>
      </c>
      <c r="AW844" s="38">
        <v>23.03325296739256</v>
      </c>
      <c r="AX844" s="38"/>
      <c r="AY844" s="38">
        <v>1.6390800000000001</v>
      </c>
      <c r="AZ844" s="38">
        <v>0.54396999999999995</v>
      </c>
      <c r="BA844" s="38">
        <v>3.7001615582200018</v>
      </c>
      <c r="BB844" s="38">
        <v>0.10170381663321419</v>
      </c>
      <c r="BC844" s="66">
        <v>2.1213203435596398E-3</v>
      </c>
      <c r="BD844" s="38">
        <v>0.10425</v>
      </c>
      <c r="BE844" s="38">
        <v>0.52012462541483351</v>
      </c>
      <c r="BF844" s="38">
        <v>0.98875200675634989</v>
      </c>
      <c r="BG844" s="38">
        <v>6.5609160964562235E-2</v>
      </c>
      <c r="BH844" s="38">
        <v>2.972E-2</v>
      </c>
      <c r="BI844" s="69">
        <v>2.1213203435596398E-3</v>
      </c>
      <c r="BJ844" s="38">
        <v>8.0509999999999998E-2</v>
      </c>
      <c r="BK844" s="38">
        <v>6.8559999999999996E-2</v>
      </c>
      <c r="BL844" s="85">
        <f t="shared" si="104"/>
        <v>2.4083020513874613</v>
      </c>
      <c r="BM844" s="85">
        <f t="shared" si="105"/>
        <v>0.80925000000000002</v>
      </c>
      <c r="BN844" s="85">
        <f t="shared" si="106"/>
        <v>1.3163920513874612</v>
      </c>
      <c r="BO844" s="85">
        <f t="shared" si="107"/>
        <v>0.32336999999999999</v>
      </c>
      <c r="BP844" s="85">
        <f t="shared" si="108"/>
        <v>0.48587999999999998</v>
      </c>
      <c r="BQ844" s="85">
        <f t="shared" si="109"/>
        <v>14.393872398977706</v>
      </c>
      <c r="BR844" s="85">
        <f t="shared" si="110"/>
        <v>25.804564777485833</v>
      </c>
      <c r="BS844" s="85">
        <f t="shared" si="111"/>
        <v>43.558934750089144</v>
      </c>
    </row>
    <row r="845" spans="1:71" x14ac:dyDescent="0.2">
      <c r="A845" s="22">
        <v>844</v>
      </c>
      <c r="B845" s="24" t="s">
        <v>26</v>
      </c>
      <c r="C845" s="16">
        <v>1725</v>
      </c>
      <c r="D845" s="16">
        <v>1</v>
      </c>
      <c r="E845" s="16">
        <v>2</v>
      </c>
      <c r="F845" s="16" t="s">
        <v>28</v>
      </c>
      <c r="G845" s="16">
        <v>1</v>
      </c>
      <c r="H845" s="16">
        <v>136</v>
      </c>
      <c r="I845" s="16">
        <v>31.3</v>
      </c>
      <c r="J845" s="17">
        <v>4.91</v>
      </c>
      <c r="K845" s="17">
        <v>3.48</v>
      </c>
      <c r="L845" s="17">
        <v>6.6</v>
      </c>
      <c r="M845" s="22">
        <v>6</v>
      </c>
      <c r="N845" s="17">
        <v>40.181818181818173</v>
      </c>
      <c r="O845" s="17">
        <v>23.343918179999999</v>
      </c>
      <c r="P845" s="17">
        <v>1.7802986425339369</v>
      </c>
      <c r="Q845" s="17">
        <v>3.2648880090497738</v>
      </c>
      <c r="R845" s="17">
        <v>0.71535636363636357</v>
      </c>
      <c r="S845" s="17">
        <v>1.3118913636363634</v>
      </c>
      <c r="T845" s="38">
        <v>2.2193821064294434</v>
      </c>
      <c r="U845" s="38">
        <v>0.92444820348206347</v>
      </c>
      <c r="V845" s="38">
        <v>0.49098530275094121</v>
      </c>
      <c r="W845" s="38">
        <v>1.1138100213878233</v>
      </c>
      <c r="X845" s="53">
        <v>2.1213203435596398E-3</v>
      </c>
      <c r="Y845" s="37">
        <v>1.685E-2</v>
      </c>
      <c r="Z845" s="38">
        <v>1.7709484641765207</v>
      </c>
      <c r="AA845" s="55">
        <v>2.1213203435596398E-3</v>
      </c>
      <c r="AB845" s="37">
        <v>3.1879999999999999E-2</v>
      </c>
      <c r="AC845" s="38">
        <v>7.9026741264221183</v>
      </c>
      <c r="AD845" s="38">
        <v>9.3109999999999998E-2</v>
      </c>
      <c r="AE845" s="38">
        <v>0.23355999999999999</v>
      </c>
      <c r="AF845" s="38">
        <v>1.1565865636175992</v>
      </c>
      <c r="AG845" s="38">
        <v>0.80023308422082629</v>
      </c>
      <c r="AH845" s="38">
        <v>7.9630000000000006E-2</v>
      </c>
      <c r="AI845" s="38">
        <v>22.016960215578301</v>
      </c>
      <c r="AJ845" s="38">
        <v>0.1062</v>
      </c>
      <c r="AK845" s="38">
        <v>0.54970377865728393</v>
      </c>
      <c r="AL845" s="38">
        <v>0.28223999999999999</v>
      </c>
      <c r="AM845" s="38">
        <v>0.39985623039713702</v>
      </c>
      <c r="AN845" s="38">
        <v>0.27350000000000002</v>
      </c>
      <c r="AO845" s="38">
        <v>9.3610308765790737</v>
      </c>
      <c r="AP845" s="38">
        <v>5.4478787197251896E-2</v>
      </c>
      <c r="AQ845" s="38">
        <v>5.8804815088539748E-2</v>
      </c>
      <c r="AR845" s="38">
        <v>1.3545502990624638</v>
      </c>
      <c r="AS845" s="38">
        <v>0.99480948531615654</v>
      </c>
      <c r="AT845" s="38">
        <v>6.4432967653694249</v>
      </c>
      <c r="AU845" s="38">
        <v>1.1318629096176513</v>
      </c>
      <c r="AV845" s="38">
        <v>0.95306769080017517</v>
      </c>
      <c r="AW845" s="38">
        <v>25.215220844764886</v>
      </c>
      <c r="AX845" s="38"/>
      <c r="AY845" s="38">
        <v>1.3355999999999999</v>
      </c>
      <c r="AZ845" s="38">
        <v>0.72724</v>
      </c>
      <c r="BA845" s="38">
        <v>3.5833956143446049</v>
      </c>
      <c r="BB845" s="38">
        <v>0.1137729928621105</v>
      </c>
      <c r="BC845" s="66">
        <v>2.1213203435596398E-3</v>
      </c>
      <c r="BD845" s="38">
        <v>9.8339999999999997E-2</v>
      </c>
      <c r="BE845" s="38">
        <v>0.53541151790392527</v>
      </c>
      <c r="BF845" s="38">
        <v>0.90402930549462102</v>
      </c>
      <c r="BG845" s="38">
        <v>6.0635221760580178E-2</v>
      </c>
      <c r="BH845" s="38">
        <v>2.3519999999999999E-2</v>
      </c>
      <c r="BI845" s="69">
        <v>2.1213203435596398E-3</v>
      </c>
      <c r="BJ845" s="38">
        <v>7.1819999999999995E-2</v>
      </c>
      <c r="BK845" s="38">
        <v>6.6129999999999994E-2</v>
      </c>
      <c r="BL845" s="85">
        <f t="shared" si="104"/>
        <v>2.3191806349615232</v>
      </c>
      <c r="BM845" s="85">
        <f t="shared" si="105"/>
        <v>0.82661999999999991</v>
      </c>
      <c r="BN845" s="85">
        <f t="shared" si="106"/>
        <v>1.2190606349615229</v>
      </c>
      <c r="BO845" s="85">
        <f t="shared" si="107"/>
        <v>0.31081999999999999</v>
      </c>
      <c r="BP845" s="85">
        <f t="shared" si="108"/>
        <v>0.51580000000000004</v>
      </c>
      <c r="BQ845" s="85">
        <f t="shared" si="109"/>
        <v>14.424369544992469</v>
      </c>
      <c r="BR845" s="85">
        <f t="shared" si="110"/>
        <v>22.566663994235586</v>
      </c>
      <c r="BS845" s="85">
        <f t="shared" si="111"/>
        <v>43.730228890269508</v>
      </c>
    </row>
    <row r="846" spans="1:71" x14ac:dyDescent="0.2">
      <c r="A846" s="22">
        <v>845</v>
      </c>
      <c r="B846" s="24" t="s">
        <v>26</v>
      </c>
      <c r="C846" s="16">
        <v>1725</v>
      </c>
      <c r="D846" s="16">
        <v>1</v>
      </c>
      <c r="E846" s="16">
        <v>2</v>
      </c>
      <c r="F846" s="16" t="s">
        <v>28</v>
      </c>
      <c r="G846" s="16">
        <v>1</v>
      </c>
      <c r="H846" s="16">
        <v>139</v>
      </c>
      <c r="I846" s="16">
        <v>31.3</v>
      </c>
      <c r="J846" s="17">
        <v>4.91</v>
      </c>
      <c r="K846" s="17">
        <v>3.48</v>
      </c>
      <c r="L846" s="17">
        <v>6.6</v>
      </c>
      <c r="M846" s="22">
        <v>9</v>
      </c>
      <c r="N846" s="17">
        <v>43.886363636363633</v>
      </c>
      <c r="O846" s="17">
        <v>25.63151818</v>
      </c>
      <c r="P846" s="17">
        <v>1.9824650440186435</v>
      </c>
      <c r="Q846" s="17">
        <v>3.2284930088037282</v>
      </c>
      <c r="R846" s="17">
        <v>0.87003181818181818</v>
      </c>
      <c r="S846" s="17">
        <v>1.4168681818181816</v>
      </c>
      <c r="T846" s="38">
        <v>2.406820249756854</v>
      </c>
      <c r="U846" s="38">
        <v>0.97044297200112339</v>
      </c>
      <c r="V846" s="38">
        <v>0.50110539846927216</v>
      </c>
      <c r="W846" s="38">
        <v>1.1012269174371199</v>
      </c>
      <c r="X846" s="53">
        <v>2.1213203435596398E-3</v>
      </c>
      <c r="Y846" s="37">
        <v>1.52E-2</v>
      </c>
      <c r="Z846" s="38">
        <v>1.7504525823453683</v>
      </c>
      <c r="AA846" s="55">
        <v>2.1213203435596398E-3</v>
      </c>
      <c r="AB846" s="37">
        <v>2.896E-2</v>
      </c>
      <c r="AC846" s="38">
        <v>7.7935654133804206</v>
      </c>
      <c r="AD846" s="38">
        <v>0.10036</v>
      </c>
      <c r="AE846" s="38">
        <v>0.25627</v>
      </c>
      <c r="AF846" s="38">
        <v>1.3454038341490011</v>
      </c>
      <c r="AG846" s="38">
        <v>0.73063322369914296</v>
      </c>
      <c r="AH846" s="38">
        <v>8.7599999999999997E-2</v>
      </c>
      <c r="AI846" s="38">
        <v>22.155690023806109</v>
      </c>
      <c r="AJ846" s="38">
        <v>0.10154000000000001</v>
      </c>
      <c r="AK846" s="38">
        <v>2.2322273902443119</v>
      </c>
      <c r="AL846" s="38">
        <v>0.30536999999999997</v>
      </c>
      <c r="AM846" s="38">
        <v>0.38607367563709705</v>
      </c>
      <c r="AN846" s="38">
        <v>0.23699999999999999</v>
      </c>
      <c r="AO846" s="38">
        <v>8.3473749626037215</v>
      </c>
      <c r="AP846" s="38">
        <v>4.3245593025315519E-2</v>
      </c>
      <c r="AQ846" s="38">
        <v>4.495559625435519E-2</v>
      </c>
      <c r="AR846" s="38">
        <v>1.1937445098578934</v>
      </c>
      <c r="AS846" s="38">
        <v>0.90376585432977408</v>
      </c>
      <c r="AT846" s="38">
        <v>5.8058155939411256</v>
      </c>
      <c r="AU846" s="38">
        <v>0.97609899091815155</v>
      </c>
      <c r="AV846" s="38">
        <v>0.81928586525875213</v>
      </c>
      <c r="AW846" s="38">
        <v>26.125749958873396</v>
      </c>
      <c r="AX846" s="38"/>
      <c r="AY846" s="38">
        <v>1.30863</v>
      </c>
      <c r="AZ846" s="38">
        <v>0.71745000000000003</v>
      </c>
      <c r="BA846" s="38">
        <v>4.2907369825361057</v>
      </c>
      <c r="BB846" s="38">
        <v>0.1144268961909289</v>
      </c>
      <c r="BC846" s="66">
        <v>2.1213203435596398E-3</v>
      </c>
      <c r="BD846" s="38">
        <v>9.1219999999999996E-2</v>
      </c>
      <c r="BE846" s="38">
        <v>0.65895963012321412</v>
      </c>
      <c r="BF846" s="38">
        <v>0.91229338585571562</v>
      </c>
      <c r="BG846" s="38">
        <v>5.9754744999964395E-2</v>
      </c>
      <c r="BH846" s="38">
        <v>4.3139999999999998E-2</v>
      </c>
      <c r="BI846" s="69">
        <v>2.1213203435596398E-3</v>
      </c>
      <c r="BJ846" s="38">
        <v>7.6939999999999995E-2</v>
      </c>
      <c r="BK846" s="38">
        <v>7.3889999999999997E-2</v>
      </c>
      <c r="BL846" s="85">
        <f t="shared" si="104"/>
        <v>2.2511282196797993</v>
      </c>
      <c r="BM846" s="85">
        <f t="shared" si="105"/>
        <v>0.88009999999999988</v>
      </c>
      <c r="BN846" s="85">
        <f t="shared" si="106"/>
        <v>1.1340282196797995</v>
      </c>
      <c r="BO846" s="85">
        <f t="shared" si="107"/>
        <v>0.31846000000000002</v>
      </c>
      <c r="BP846" s="85">
        <f t="shared" si="108"/>
        <v>0.56163999999999992</v>
      </c>
      <c r="BQ846" s="85">
        <f t="shared" si="109"/>
        <v>14.525734853733718</v>
      </c>
      <c r="BR846" s="85">
        <f t="shared" si="110"/>
        <v>24.38791741405042</v>
      </c>
      <c r="BS846" s="85">
        <f t="shared" si="111"/>
        <v>44.264346242851815</v>
      </c>
    </row>
    <row r="847" spans="1:71" x14ac:dyDescent="0.2">
      <c r="A847" s="22">
        <v>846</v>
      </c>
      <c r="B847" s="24" t="s">
        <v>26</v>
      </c>
      <c r="C847" s="16">
        <v>1725</v>
      </c>
      <c r="D847" s="16">
        <v>1</v>
      </c>
      <c r="E847" s="16">
        <v>2</v>
      </c>
      <c r="F847" s="16" t="s">
        <v>28</v>
      </c>
      <c r="G847" s="16">
        <v>1</v>
      </c>
      <c r="H847" s="16">
        <v>142</v>
      </c>
      <c r="I847" s="16">
        <v>31.3</v>
      </c>
      <c r="J847" s="17">
        <v>4.91</v>
      </c>
      <c r="K847" s="17">
        <v>3.48</v>
      </c>
      <c r="L847" s="17">
        <v>6.6</v>
      </c>
      <c r="M847" s="22">
        <v>12</v>
      </c>
      <c r="N847" s="17">
        <v>41.281818181818181</v>
      </c>
      <c r="O847" s="17">
        <v>26.723327269999999</v>
      </c>
      <c r="P847" s="17">
        <v>1.8736445716802461</v>
      </c>
      <c r="Q847" s="17">
        <v>3.2644175291785946</v>
      </c>
      <c r="R847" s="17">
        <v>0.7734745454545453</v>
      </c>
      <c r="S847" s="17">
        <v>1.347610909090909</v>
      </c>
      <c r="T847" s="38">
        <v>2.233642100362728</v>
      </c>
      <c r="U847" s="38">
        <v>0.93935942416331664</v>
      </c>
      <c r="V847" s="38">
        <v>0.4999883740430684</v>
      </c>
      <c r="W847" s="38">
        <v>1.1321939356123825</v>
      </c>
      <c r="X847" s="53">
        <v>2.1213203435596398E-3</v>
      </c>
      <c r="Y847" s="37">
        <v>1.7389999999999999E-2</v>
      </c>
      <c r="Z847" s="38">
        <v>1.805621544961628</v>
      </c>
      <c r="AA847" s="55">
        <v>2.1213203435596398E-3</v>
      </c>
      <c r="AB847" s="37">
        <v>3.4959999999999998E-2</v>
      </c>
      <c r="AC847" s="38">
        <v>8.1287858680311942</v>
      </c>
      <c r="AD847" s="38">
        <v>0.10034999999999999</v>
      </c>
      <c r="AE847" s="38">
        <v>0.25117</v>
      </c>
      <c r="AF847" s="38">
        <v>1.3735681859696447</v>
      </c>
      <c r="AG847" s="38">
        <v>0.77752079177688971</v>
      </c>
      <c r="AH847" s="38">
        <v>0.11083999999999999</v>
      </c>
      <c r="AI847" s="38">
        <v>23.194325272955677</v>
      </c>
      <c r="AJ847" s="38">
        <v>0.11688999999999999</v>
      </c>
      <c r="AK847" s="38">
        <v>2.2944761519393944</v>
      </c>
      <c r="AL847" s="38">
        <v>0.31448999999999999</v>
      </c>
      <c r="AM847" s="38">
        <v>0.36929864412404589</v>
      </c>
      <c r="AN847" s="38">
        <v>0.22578000000000001</v>
      </c>
      <c r="AO847" s="38">
        <v>7.6538030538291206</v>
      </c>
      <c r="AP847" s="38">
        <v>4.1760420026218825E-2</v>
      </c>
      <c r="AQ847" s="38">
        <v>4.1828497096592254E-2</v>
      </c>
      <c r="AR847" s="38">
        <v>1.2333707620174881</v>
      </c>
      <c r="AS847" s="38">
        <v>0.95528565483777206</v>
      </c>
      <c r="AT847" s="38">
        <v>5.7522197151526875</v>
      </c>
      <c r="AU847" s="38">
        <v>1.3011307877488989</v>
      </c>
      <c r="AV847" s="38">
        <v>0.90263387608138046</v>
      </c>
      <c r="AW847" s="38">
        <v>24.965972095120353</v>
      </c>
      <c r="AX847" s="38"/>
      <c r="AY847" s="38">
        <v>1.3386800000000001</v>
      </c>
      <c r="AZ847" s="38">
        <v>0.65163000000000004</v>
      </c>
      <c r="BA847" s="38">
        <v>4.2902785057898285</v>
      </c>
      <c r="BB847" s="38">
        <v>9.1148012225968411E-2</v>
      </c>
      <c r="BC847" s="66">
        <v>2.1213203435596398E-3</v>
      </c>
      <c r="BD847" s="38">
        <v>0.1014</v>
      </c>
      <c r="BE847" s="38">
        <v>0.62070280250528465</v>
      </c>
      <c r="BF847" s="38">
        <v>1.1107398058318456</v>
      </c>
      <c r="BG847" s="38">
        <v>6.0036305359132888E-2</v>
      </c>
      <c r="BH847" s="38">
        <v>3.0679999999999999E-2</v>
      </c>
      <c r="BI847" s="69">
        <v>2.1213203435596398E-3</v>
      </c>
      <c r="BJ847" s="38">
        <v>0.1106</v>
      </c>
      <c r="BK847" s="38">
        <v>7.6939999999999995E-2</v>
      </c>
      <c r="BL847" s="85">
        <f t="shared" si="104"/>
        <v>2.3208107562444948</v>
      </c>
      <c r="BM847" s="85">
        <f t="shared" si="105"/>
        <v>0.92869999999999986</v>
      </c>
      <c r="BN847" s="85">
        <f t="shared" si="106"/>
        <v>1.1663307562444953</v>
      </c>
      <c r="BO847" s="85">
        <f t="shared" si="107"/>
        <v>0.36303999999999997</v>
      </c>
      <c r="BP847" s="85">
        <f t="shared" si="108"/>
        <v>0.56566000000000005</v>
      </c>
      <c r="BQ847" s="85">
        <f t="shared" si="109"/>
        <v>14.741712567517876</v>
      </c>
      <c r="BR847" s="85">
        <f t="shared" si="110"/>
        <v>25.488801424895073</v>
      </c>
      <c r="BS847" s="85">
        <f t="shared" si="111"/>
        <v>43.681279880480567</v>
      </c>
    </row>
    <row r="848" spans="1:71" x14ac:dyDescent="0.2">
      <c r="A848" s="22">
        <v>847</v>
      </c>
      <c r="B848" s="24" t="s">
        <v>26</v>
      </c>
      <c r="C848" s="16">
        <v>1725</v>
      </c>
      <c r="D848" s="16">
        <v>1</v>
      </c>
      <c r="E848" s="16">
        <v>2</v>
      </c>
      <c r="F848" s="16" t="s">
        <v>28</v>
      </c>
      <c r="G848" s="16">
        <v>1</v>
      </c>
      <c r="H848" s="16">
        <v>145</v>
      </c>
      <c r="I848" s="16">
        <v>31.3</v>
      </c>
      <c r="J848" s="17">
        <v>4.91</v>
      </c>
      <c r="K848" s="17">
        <v>3.48</v>
      </c>
      <c r="L848" s="17">
        <v>6.6</v>
      </c>
      <c r="M848" s="22">
        <v>15</v>
      </c>
      <c r="N848" s="17">
        <v>39.981818181818177</v>
      </c>
      <c r="O848" s="17">
        <v>21.970422729999999</v>
      </c>
      <c r="P848" s="17">
        <v>1.9786948613005915</v>
      </c>
      <c r="Q848" s="17">
        <v>3.2424306502955891</v>
      </c>
      <c r="R848" s="17">
        <v>0.79111818181818183</v>
      </c>
      <c r="S848" s="17">
        <v>1.2963827272727273</v>
      </c>
      <c r="T848" s="38">
        <v>2.1029577474956498</v>
      </c>
      <c r="U848" s="38">
        <v>0.88987583301301021</v>
      </c>
      <c r="V848" s="38">
        <v>0.4780103947061628</v>
      </c>
      <c r="W848" s="38">
        <v>1.1019495317633485</v>
      </c>
      <c r="X848" s="53">
        <v>2.1213203435596398E-3</v>
      </c>
      <c r="Y848" s="37">
        <v>1.421E-2</v>
      </c>
      <c r="Z848" s="38">
        <v>1.7648765965150601</v>
      </c>
      <c r="AA848" s="55">
        <v>2.1213203435596398E-3</v>
      </c>
      <c r="AB848" s="37">
        <v>3.8719999999999997E-2</v>
      </c>
      <c r="AC848" s="38">
        <v>7.7815948061111664</v>
      </c>
      <c r="AD848" s="38">
        <v>9.5350000000000004E-2</v>
      </c>
      <c r="AE848" s="38">
        <v>0.25696000000000002</v>
      </c>
      <c r="AF848" s="38">
        <v>1.2828929697347913</v>
      </c>
      <c r="AG848" s="38">
        <v>0.74714379184208957</v>
      </c>
      <c r="AH848" s="38">
        <v>0.13242999999999999</v>
      </c>
      <c r="AI848" s="38">
        <v>22.304410434557369</v>
      </c>
      <c r="AJ848" s="38">
        <v>0.1258</v>
      </c>
      <c r="AK848" s="38">
        <v>2.1620618354870671</v>
      </c>
      <c r="AL848" s="38">
        <v>0.32507000000000003</v>
      </c>
      <c r="AM848" s="38">
        <v>0.39688244476001361</v>
      </c>
      <c r="AN848" s="38">
        <v>0.23338</v>
      </c>
      <c r="AO848" s="38">
        <v>8.4711344368799555</v>
      </c>
      <c r="AP848" s="38">
        <v>3.6902181696970716E-2</v>
      </c>
      <c r="AQ848" s="38">
        <v>3.7291342590163132E-2</v>
      </c>
      <c r="AR848" s="38">
        <v>1.0516294816738618</v>
      </c>
      <c r="AS848" s="38">
        <v>0.80245170756722495</v>
      </c>
      <c r="AT848" s="38">
        <v>4.4531087537645879</v>
      </c>
      <c r="AU848" s="38">
        <v>1.3206554342355454</v>
      </c>
      <c r="AV848" s="38">
        <v>0.80473608201026459</v>
      </c>
      <c r="AW848" s="38">
        <v>26.762001154480242</v>
      </c>
      <c r="AX848" s="38"/>
      <c r="AY848" s="38">
        <v>1.1662399999999999</v>
      </c>
      <c r="AZ848" s="38">
        <v>0.65473000000000003</v>
      </c>
      <c r="BA848" s="38">
        <v>4.0708640729652554</v>
      </c>
      <c r="BB848" s="38">
        <v>9.9694900833467562E-2</v>
      </c>
      <c r="BC848" s="66">
        <v>2.1213203435596398E-3</v>
      </c>
      <c r="BD848" s="38">
        <v>8.9620000000000005E-2</v>
      </c>
      <c r="BE848" s="38">
        <v>0.59363585374240346</v>
      </c>
      <c r="BF848" s="38">
        <v>1.1287176236916985</v>
      </c>
      <c r="BG848" s="38">
        <v>4.718250059684663E-2</v>
      </c>
      <c r="BH848" s="38">
        <v>2.7660000000000001E-2</v>
      </c>
      <c r="BI848" s="69">
        <v>2.1213203435596398E-3</v>
      </c>
      <c r="BJ848" s="38">
        <v>0.11909</v>
      </c>
      <c r="BK848" s="38">
        <v>7.3200000000000001E-2</v>
      </c>
      <c r="BL848" s="85">
        <f t="shared" si="104"/>
        <v>2.3680675569456624</v>
      </c>
      <c r="BM848" s="85">
        <f t="shared" si="105"/>
        <v>0.97433000000000014</v>
      </c>
      <c r="BN848" s="85">
        <f t="shared" si="106"/>
        <v>1.1603575569456628</v>
      </c>
      <c r="BO848" s="85">
        <f t="shared" si="107"/>
        <v>0.39229999999999998</v>
      </c>
      <c r="BP848" s="85">
        <f t="shared" si="108"/>
        <v>0.58203000000000005</v>
      </c>
      <c r="BQ848" s="85">
        <f t="shared" si="109"/>
        <v>14.121386229947959</v>
      </c>
      <c r="BR848" s="85">
        <f t="shared" si="110"/>
        <v>24.466472270044434</v>
      </c>
      <c r="BS848" s="85">
        <f t="shared" si="111"/>
        <v>43.343653730535664</v>
      </c>
    </row>
    <row r="849" spans="1:71" x14ac:dyDescent="0.2">
      <c r="A849" s="22">
        <v>848</v>
      </c>
      <c r="B849" s="24" t="s">
        <v>26</v>
      </c>
      <c r="C849" s="16">
        <v>1725</v>
      </c>
      <c r="D849" s="16">
        <v>1</v>
      </c>
      <c r="E849" s="16">
        <v>2</v>
      </c>
      <c r="F849" s="16" t="s">
        <v>28</v>
      </c>
      <c r="G849" s="16">
        <v>1</v>
      </c>
      <c r="H849" s="16">
        <v>148</v>
      </c>
      <c r="I849" s="16">
        <v>31.3</v>
      </c>
      <c r="J849" s="17">
        <v>4.91</v>
      </c>
      <c r="K849" s="17">
        <v>3.48</v>
      </c>
      <c r="L849" s="17">
        <v>6.6</v>
      </c>
      <c r="M849" s="22">
        <v>18</v>
      </c>
      <c r="N849" s="17">
        <v>41.177272727272722</v>
      </c>
      <c r="O849" s="17">
        <v>23.304959090000001</v>
      </c>
      <c r="P849" s="17">
        <v>2.3219671045369248</v>
      </c>
      <c r="Q849" s="17">
        <v>3.2037222651506791</v>
      </c>
      <c r="R849" s="17">
        <v>0.95612272727272718</v>
      </c>
      <c r="S849" s="17">
        <v>1.3192054545454543</v>
      </c>
      <c r="T849" s="38">
        <v>2.0331927199782736</v>
      </c>
      <c r="U849" s="38">
        <v>0.85378408114677817</v>
      </c>
      <c r="V849" s="38">
        <v>0.45220776733315704</v>
      </c>
      <c r="W849" s="38">
        <v>1.030143269287207</v>
      </c>
      <c r="X849" s="53">
        <v>2.1213203435596398E-3</v>
      </c>
      <c r="Y849" s="37">
        <v>1.375E-2</v>
      </c>
      <c r="Z849" s="38">
        <v>1.6715053504046518</v>
      </c>
      <c r="AA849" s="55">
        <v>2.1213203435596398E-3</v>
      </c>
      <c r="AB849" s="37">
        <v>3.5299999999999998E-2</v>
      </c>
      <c r="AC849" s="38">
        <v>7.615568088566234</v>
      </c>
      <c r="AD849" s="38">
        <v>9.4229999999999994E-2</v>
      </c>
      <c r="AE849" s="38">
        <v>0.25386999999999998</v>
      </c>
      <c r="AF849" s="38">
        <v>1.3459119261861643</v>
      </c>
      <c r="AG849" s="38">
        <v>0.78280051388622762</v>
      </c>
      <c r="AH849" s="38">
        <v>0.11458</v>
      </c>
      <c r="AI849" s="38">
        <v>23.043954594283171</v>
      </c>
      <c r="AJ849" s="38">
        <v>0.13045999999999999</v>
      </c>
      <c r="AK849" s="38">
        <v>2.3354836321503156</v>
      </c>
      <c r="AL849" s="38">
        <v>0.30686999999999998</v>
      </c>
      <c r="AM849" s="38">
        <v>0.38207763455167526</v>
      </c>
      <c r="AN849" s="38">
        <v>0.26486999999999999</v>
      </c>
      <c r="AO849" s="38">
        <v>8.3941314268842309</v>
      </c>
      <c r="AP849" s="38">
        <v>4.0920472548486492E-2</v>
      </c>
      <c r="AQ849" s="38">
        <v>4.0209574286696984E-2</v>
      </c>
      <c r="AR849" s="38">
        <v>1.1081287338127792</v>
      </c>
      <c r="AS849" s="38">
        <v>0.86512910043459523</v>
      </c>
      <c r="AT849" s="38">
        <v>4.9661171182167925</v>
      </c>
      <c r="AU849" s="38">
        <v>1.3617548354548628</v>
      </c>
      <c r="AV849" s="38">
        <v>0.85489898229747374</v>
      </c>
      <c r="AW849" s="38">
        <v>26.915572286253759</v>
      </c>
      <c r="AX849" s="38"/>
      <c r="AY849" s="38">
        <v>1.1536999999999999</v>
      </c>
      <c r="AZ849" s="38">
        <v>0.71608000000000005</v>
      </c>
      <c r="BA849" s="38">
        <v>3.8241820244778797</v>
      </c>
      <c r="BB849" s="38">
        <v>0.12056535924649923</v>
      </c>
      <c r="BC849" s="66">
        <v>2.1213203435596398E-3</v>
      </c>
      <c r="BD849" s="38">
        <v>0.12506999999999999</v>
      </c>
      <c r="BE849" s="38">
        <v>0.44729407729985393</v>
      </c>
      <c r="BF849" s="38">
        <v>1.2348509804332759</v>
      </c>
      <c r="BG849" s="38">
        <v>4.6408674484721434E-2</v>
      </c>
      <c r="BH849" s="38">
        <v>1.2749999999999999E-2</v>
      </c>
      <c r="BI849" s="69">
        <v>2.1213203435596398E-3</v>
      </c>
      <c r="BJ849" s="38">
        <v>7.6200000000000004E-2</v>
      </c>
      <c r="BK849" s="38">
        <v>6.565E-2</v>
      </c>
      <c r="BL849" s="85">
        <f t="shared" si="104"/>
        <v>2.3809294687814626</v>
      </c>
      <c r="BM849" s="85">
        <f t="shared" si="105"/>
        <v>0.93530999999999997</v>
      </c>
      <c r="BN849" s="85">
        <f t="shared" si="106"/>
        <v>1.1807494687814626</v>
      </c>
      <c r="BO849" s="85">
        <f t="shared" si="107"/>
        <v>0.37456999999999996</v>
      </c>
      <c r="BP849" s="85">
        <f t="shared" si="108"/>
        <v>0.56074000000000002</v>
      </c>
      <c r="BQ849" s="85">
        <f t="shared" si="109"/>
        <v>13.658522597059861</v>
      </c>
      <c r="BR849" s="85">
        <f t="shared" si="110"/>
        <v>25.379438226433486</v>
      </c>
      <c r="BS849" s="85">
        <f t="shared" si="111"/>
        <v>43.979724859934791</v>
      </c>
    </row>
    <row r="850" spans="1:71" x14ac:dyDescent="0.2">
      <c r="A850" s="22">
        <v>849</v>
      </c>
      <c r="B850" s="24" t="s">
        <v>26</v>
      </c>
      <c r="C850" s="16">
        <v>1725</v>
      </c>
      <c r="D850" s="16">
        <v>2</v>
      </c>
      <c r="E850" s="16">
        <v>2</v>
      </c>
      <c r="F850" s="16" t="s">
        <v>29</v>
      </c>
      <c r="G850" s="16">
        <v>1</v>
      </c>
      <c r="H850" s="16">
        <v>165</v>
      </c>
      <c r="I850" s="16">
        <v>31.8</v>
      </c>
      <c r="J850" s="17">
        <v>2.88</v>
      </c>
      <c r="K850" s="17">
        <v>1.94</v>
      </c>
      <c r="L850" s="17">
        <v>4.2</v>
      </c>
      <c r="M850" s="22">
        <v>0</v>
      </c>
      <c r="N850" s="17">
        <v>45.990909090909085</v>
      </c>
      <c r="O850" s="17">
        <v>20.50854545</v>
      </c>
      <c r="P850" s="17">
        <v>2.2084245898398898</v>
      </c>
      <c r="Q850" s="17">
        <v>3.314923898003558</v>
      </c>
      <c r="R850" s="17">
        <v>1.0156745454545455</v>
      </c>
      <c r="S850" s="17">
        <v>1.5245636363636361</v>
      </c>
      <c r="T850" s="38">
        <v>1.7019199624829613</v>
      </c>
      <c r="U850" s="38">
        <v>0.79388961202243036</v>
      </c>
      <c r="V850" s="38">
        <v>0.43895307741716766</v>
      </c>
      <c r="W850" s="38">
        <v>1.0502886046508062</v>
      </c>
      <c r="X850" s="53">
        <v>2.1213203435596398E-3</v>
      </c>
      <c r="Y850" s="37">
        <v>3.2599999999999997E-2</v>
      </c>
      <c r="Z850" s="38">
        <v>1.7236214083475601</v>
      </c>
      <c r="AA850" s="55">
        <v>2.1213203435596398E-3</v>
      </c>
      <c r="AB850" s="37">
        <v>2.7150000000000001E-2</v>
      </c>
      <c r="AC850" s="38">
        <v>7.2536307836975258</v>
      </c>
      <c r="AD850" s="38">
        <v>9.6390000000000003E-2</v>
      </c>
      <c r="AE850" s="38">
        <v>0.23102</v>
      </c>
      <c r="AF850" s="38">
        <v>1.7498240340275824</v>
      </c>
      <c r="AG850" s="38">
        <v>0.91339285799829451</v>
      </c>
      <c r="AH850" s="38">
        <v>8.6180000000000007E-2</v>
      </c>
      <c r="AI850" s="38">
        <v>22.640866689436425</v>
      </c>
      <c r="AJ850" s="38">
        <v>0.13228000000000001</v>
      </c>
      <c r="AK850" s="38">
        <v>3.6301504350552065</v>
      </c>
      <c r="AL850" s="38">
        <v>0.26945999999999998</v>
      </c>
      <c r="AM850" s="38">
        <v>0.34385430860086247</v>
      </c>
      <c r="AN850" s="38">
        <v>0.32057000000000002</v>
      </c>
      <c r="AO850" s="38">
        <v>6.0346087368338877</v>
      </c>
      <c r="AP850" s="38">
        <v>4.6349813442025573E-2</v>
      </c>
      <c r="AQ850" s="38">
        <v>6.9197763172028082E-2</v>
      </c>
      <c r="AR850" s="38">
        <v>1.9010274968176435</v>
      </c>
      <c r="AS850" s="38">
        <v>1.4327235826250455</v>
      </c>
      <c r="AT850" s="38">
        <v>8.5404621060090697</v>
      </c>
      <c r="AU850" s="38">
        <v>1.3700522713899899</v>
      </c>
      <c r="AV850" s="38">
        <v>0.83007060084877538</v>
      </c>
      <c r="AW850" s="38">
        <v>23.356821686846843</v>
      </c>
      <c r="AX850" s="38"/>
      <c r="AY850" s="38">
        <v>1.62652</v>
      </c>
      <c r="AZ850" s="38">
        <v>0.45911999999999997</v>
      </c>
      <c r="BA850" s="38">
        <v>3.8778087923777718</v>
      </c>
      <c r="BB850" s="38">
        <v>9.8130107415894743E-2</v>
      </c>
      <c r="BC850" s="66">
        <v>2.1213203435596398E-3</v>
      </c>
      <c r="BD850" s="38">
        <v>0.11683</v>
      </c>
      <c r="BE850" s="38">
        <v>0.38607485510257489</v>
      </c>
      <c r="BF850" s="38">
        <v>1.4384855498465283</v>
      </c>
      <c r="BG850" s="38">
        <v>5.7259962110523074E-2</v>
      </c>
      <c r="BH850" s="38">
        <v>5.0389999999999997E-2</v>
      </c>
      <c r="BI850" s="69">
        <v>2.1213203435596398E-3</v>
      </c>
      <c r="BJ850" s="38">
        <v>9.3439999999999995E-2</v>
      </c>
      <c r="BK850" s="38">
        <v>6.5140000000000003E-2</v>
      </c>
      <c r="BL850" s="85">
        <f t="shared" si="104"/>
        <v>2.4550184869427167</v>
      </c>
      <c r="BM850" s="85">
        <f t="shared" si="105"/>
        <v>0.84248000000000012</v>
      </c>
      <c r="BN850" s="85">
        <f t="shared" si="106"/>
        <v>1.2919684869427166</v>
      </c>
      <c r="BO850" s="85">
        <f t="shared" si="107"/>
        <v>0.34200000000000003</v>
      </c>
      <c r="BP850" s="85">
        <f t="shared" si="108"/>
        <v>0.50048000000000004</v>
      </c>
      <c r="BQ850" s="85">
        <f t="shared" si="109"/>
        <v>12.964424768962012</v>
      </c>
      <c r="BR850" s="85">
        <f t="shared" si="110"/>
        <v>26.271017124491632</v>
      </c>
      <c r="BS850" s="85">
        <f t="shared" si="111"/>
        <v>45.820147228691837</v>
      </c>
    </row>
    <row r="851" spans="1:71" x14ac:dyDescent="0.2">
      <c r="A851" s="22">
        <v>850</v>
      </c>
      <c r="B851" s="24" t="s">
        <v>26</v>
      </c>
      <c r="C851" s="16">
        <v>1725</v>
      </c>
      <c r="D851" s="16">
        <v>2</v>
      </c>
      <c r="E851" s="16">
        <v>2</v>
      </c>
      <c r="F851" s="16" t="s">
        <v>29</v>
      </c>
      <c r="G851" s="16">
        <v>1</v>
      </c>
      <c r="H851" s="16">
        <v>168</v>
      </c>
      <c r="I851" s="16">
        <v>31.8</v>
      </c>
      <c r="J851" s="17">
        <v>2.88</v>
      </c>
      <c r="K851" s="17">
        <v>1.94</v>
      </c>
      <c r="L851" s="17">
        <v>4.2</v>
      </c>
      <c r="M851" s="22">
        <v>3</v>
      </c>
      <c r="N851" s="17">
        <v>45.845454545454544</v>
      </c>
      <c r="O851" s="17">
        <v>26.401072729999999</v>
      </c>
      <c r="P851" s="17">
        <v>1.9074390243902437</v>
      </c>
      <c r="Q851" s="17">
        <v>3.4169512195121952</v>
      </c>
      <c r="R851" s="17">
        <v>0.87447409090909078</v>
      </c>
      <c r="S851" s="17">
        <v>1.5665168181818181</v>
      </c>
      <c r="T851" s="38">
        <v>1.791945701532931</v>
      </c>
      <c r="U851" s="38">
        <v>0.81804546330162331</v>
      </c>
      <c r="V851" s="38">
        <v>0.45913999306314629</v>
      </c>
      <c r="W851" s="38">
        <v>1.0823406117477534</v>
      </c>
      <c r="X851" s="53">
        <v>2.1213203435596398E-3</v>
      </c>
      <c r="Y851" s="37">
        <v>2.281E-2</v>
      </c>
      <c r="Z851" s="38">
        <v>1.8049614757370553</v>
      </c>
      <c r="AA851" s="55">
        <v>2.1213203435596398E-3</v>
      </c>
      <c r="AB851" s="37">
        <v>4.6920000000000003E-2</v>
      </c>
      <c r="AC851" s="38">
        <v>8.1206204308869747</v>
      </c>
      <c r="AD851" s="38">
        <v>0.12534000000000001</v>
      </c>
      <c r="AE851" s="38">
        <v>0.30381999999999998</v>
      </c>
      <c r="AF851" s="38">
        <v>2.4046971222036433</v>
      </c>
      <c r="AG851" s="38">
        <v>1.0180451771303465</v>
      </c>
      <c r="AH851" s="38">
        <v>0.111</v>
      </c>
      <c r="AI851" s="38">
        <v>25.580722014689272</v>
      </c>
      <c r="AJ851" s="38">
        <v>0.10967</v>
      </c>
      <c r="AK851" s="38">
        <v>4.7284229444798234</v>
      </c>
      <c r="AL851" s="38">
        <v>0.33418999999999999</v>
      </c>
      <c r="AM851" s="38">
        <v>0.38907112648446829</v>
      </c>
      <c r="AN851" s="38">
        <v>0.40544000000000002</v>
      </c>
      <c r="AO851" s="38">
        <v>5.1709844321210525</v>
      </c>
      <c r="AP851" s="38">
        <v>2.760345968523974E-2</v>
      </c>
      <c r="AQ851" s="38">
        <v>3.1014904208486183E-2</v>
      </c>
      <c r="AR851" s="38">
        <v>0.87899377055811212</v>
      </c>
      <c r="AS851" s="38">
        <v>0.75121860328913437</v>
      </c>
      <c r="AT851" s="38">
        <v>4.1795341817506761</v>
      </c>
      <c r="AU851" s="38">
        <v>0.79355170572731704</v>
      </c>
      <c r="AV851" s="38">
        <v>0.68920926353930145</v>
      </c>
      <c r="AW851" s="38">
        <v>25.783493020025176</v>
      </c>
      <c r="AX851" s="38"/>
      <c r="AY851" s="38">
        <v>1.45262</v>
      </c>
      <c r="AZ851" s="38">
        <v>0.46028999999999998</v>
      </c>
      <c r="BA851" s="38">
        <v>3.5975452324181352</v>
      </c>
      <c r="BB851" s="38">
        <v>8.9345916258925462E-2</v>
      </c>
      <c r="BC851" s="66">
        <v>2.1213203435596398E-3</v>
      </c>
      <c r="BD851" s="38">
        <v>0.1341</v>
      </c>
      <c r="BE851" s="38">
        <v>0.42386279845878366</v>
      </c>
      <c r="BF851" s="38">
        <v>1.0679867815818773</v>
      </c>
      <c r="BG851" s="38">
        <v>2.2912684805371265E-2</v>
      </c>
      <c r="BH851" s="38">
        <v>8.26E-3</v>
      </c>
      <c r="BI851" s="69">
        <v>2.1213203435596398E-3</v>
      </c>
      <c r="BJ851" s="38">
        <v>9.0730000000000005E-2</v>
      </c>
      <c r="BK851" s="38">
        <v>8.7529999999999997E-2</v>
      </c>
      <c r="BL851" s="85">
        <f t="shared" si="104"/>
        <v>2.8684276239583744</v>
      </c>
      <c r="BM851" s="85">
        <f t="shared" si="105"/>
        <v>1.0309400000000002</v>
      </c>
      <c r="BN851" s="85">
        <f t="shared" si="106"/>
        <v>1.4320476239583746</v>
      </c>
      <c r="BO851" s="85">
        <f t="shared" si="107"/>
        <v>0.39293</v>
      </c>
      <c r="BP851" s="85">
        <f t="shared" si="108"/>
        <v>0.63800999999999997</v>
      </c>
      <c r="BQ851" s="85">
        <f t="shared" si="109"/>
        <v>14.079174996613045</v>
      </c>
      <c r="BR851" s="85">
        <f t="shared" si="110"/>
        <v>30.309144959169096</v>
      </c>
      <c r="BS851" s="85">
        <f t="shared" si="111"/>
        <v>40.574044962993668</v>
      </c>
    </row>
    <row r="852" spans="1:71" x14ac:dyDescent="0.2">
      <c r="A852" s="22">
        <v>851</v>
      </c>
      <c r="B852" s="24" t="s">
        <v>26</v>
      </c>
      <c r="C852" s="16">
        <v>1725</v>
      </c>
      <c r="D852" s="16">
        <v>2</v>
      </c>
      <c r="E852" s="16">
        <v>2</v>
      </c>
      <c r="F852" s="16" t="s">
        <v>29</v>
      </c>
      <c r="G852" s="16">
        <v>1</v>
      </c>
      <c r="H852" s="16">
        <v>171</v>
      </c>
      <c r="I852" s="16">
        <v>31.8</v>
      </c>
      <c r="J852" s="17">
        <v>2.88</v>
      </c>
      <c r="K852" s="17">
        <v>1.94</v>
      </c>
      <c r="L852" s="17">
        <v>4.2</v>
      </c>
      <c r="M852" s="22">
        <v>6</v>
      </c>
      <c r="N852" s="17">
        <v>46.090909090909086</v>
      </c>
      <c r="O852" s="17">
        <v>24.06050909</v>
      </c>
      <c r="P852" s="17">
        <v>2.625</v>
      </c>
      <c r="Q852" s="17">
        <v>3.38</v>
      </c>
      <c r="R852" s="17">
        <v>1.2098863636363635</v>
      </c>
      <c r="S852" s="17">
        <v>1.5578727272727271</v>
      </c>
      <c r="T852" s="38">
        <v>2.6603076470758023</v>
      </c>
      <c r="U852" s="38">
        <v>1.1315681795319852</v>
      </c>
      <c r="V852" s="38">
        <v>0.60415897357856607</v>
      </c>
      <c r="W852" s="38">
        <v>1.4428421132611957</v>
      </c>
      <c r="X852" s="53">
        <v>2.1213203435596398E-3</v>
      </c>
      <c r="Y852" s="37">
        <v>1.8800000000000001E-2</v>
      </c>
      <c r="Z852" s="38">
        <v>2.1403456183782525</v>
      </c>
      <c r="AA852" s="55">
        <v>2.1213203435596398E-3</v>
      </c>
      <c r="AB852" s="37">
        <v>5.0630000000000001E-2</v>
      </c>
      <c r="AC852" s="38">
        <v>9.4265604188262095</v>
      </c>
      <c r="AD852" s="38">
        <v>0.16313</v>
      </c>
      <c r="AE852" s="38">
        <v>0.40145999999999998</v>
      </c>
      <c r="AF852" s="38">
        <v>1.6947906673515165</v>
      </c>
      <c r="AG852" s="38">
        <v>0.84828727990661745</v>
      </c>
      <c r="AH852" s="38">
        <v>0.11806999999999999</v>
      </c>
      <c r="AI852" s="38">
        <v>24.86271963571782</v>
      </c>
      <c r="AJ852" s="38">
        <v>9.1310000000000002E-2</v>
      </c>
      <c r="AK852" s="38">
        <v>2.799344453198696</v>
      </c>
      <c r="AL852" s="38">
        <v>0.43386000000000002</v>
      </c>
      <c r="AM852" s="38">
        <v>0.42278804654533797</v>
      </c>
      <c r="AN852" s="38">
        <v>0.36432999999999999</v>
      </c>
      <c r="AO852" s="38">
        <v>7.2064972109066403</v>
      </c>
      <c r="AP852" s="38">
        <v>2.857192267909954E-2</v>
      </c>
      <c r="AQ852" s="38">
        <v>2.7331771406490266E-2</v>
      </c>
      <c r="AR852" s="38">
        <v>0.56844368203227602</v>
      </c>
      <c r="AS852" s="38">
        <v>0.45455322727038533</v>
      </c>
      <c r="AT852" s="38">
        <v>2.3998971436852843</v>
      </c>
      <c r="AU852" s="38">
        <v>0.77197575870381852</v>
      </c>
      <c r="AV852" s="38">
        <v>0.55486111899265922</v>
      </c>
      <c r="AW852" s="38">
        <v>26.263080736001047</v>
      </c>
      <c r="AX852" s="38"/>
      <c r="AY852" s="38">
        <v>1.1944900000000001</v>
      </c>
      <c r="AZ852" s="38">
        <v>0.41153000000000001</v>
      </c>
      <c r="BA852" s="38">
        <v>4.074005429371149</v>
      </c>
      <c r="BB852" s="38">
        <v>0.1135834833942405</v>
      </c>
      <c r="BC852" s="66">
        <v>2.1213203435596398E-3</v>
      </c>
      <c r="BD852" s="38">
        <v>6.8180000000000004E-2</v>
      </c>
      <c r="BE852" s="38">
        <v>0.64935672775404818</v>
      </c>
      <c r="BF852" s="38">
        <v>0.76952142553064773</v>
      </c>
      <c r="BG852" s="38">
        <v>2.043792723734526E-2</v>
      </c>
      <c r="BH852" s="38">
        <v>4.7559999999999998E-2</v>
      </c>
      <c r="BI852" s="69">
        <v>2.1213203435596398E-3</v>
      </c>
      <c r="BJ852" s="38">
        <v>0.121</v>
      </c>
      <c r="BK852" s="38">
        <v>0.12814999999999999</v>
      </c>
      <c r="BL852" s="85">
        <f t="shared" si="104"/>
        <v>2.9147866467955148</v>
      </c>
      <c r="BM852" s="85">
        <f t="shared" si="105"/>
        <v>1.2584599999999999</v>
      </c>
      <c r="BN852" s="85">
        <f t="shared" si="106"/>
        <v>1.2919966467955151</v>
      </c>
      <c r="BO852" s="85">
        <f t="shared" si="107"/>
        <v>0.42314000000000002</v>
      </c>
      <c r="BP852" s="85">
        <f t="shared" si="108"/>
        <v>0.83532000000000006</v>
      </c>
      <c r="BQ852" s="85">
        <f t="shared" si="109"/>
        <v>17.407904270995573</v>
      </c>
      <c r="BR852" s="85">
        <f t="shared" si="110"/>
        <v>27.662064088916516</v>
      </c>
      <c r="BS852" s="85">
        <f t="shared" si="111"/>
        <v>38.670772994745612</v>
      </c>
    </row>
    <row r="853" spans="1:71" x14ac:dyDescent="0.2">
      <c r="A853" s="22">
        <v>852</v>
      </c>
      <c r="B853" s="24" t="s">
        <v>26</v>
      </c>
      <c r="C853" s="16">
        <v>1725</v>
      </c>
      <c r="D853" s="16">
        <v>2</v>
      </c>
      <c r="E853" s="16">
        <v>2</v>
      </c>
      <c r="F853" s="16" t="s">
        <v>29</v>
      </c>
      <c r="G853" s="16">
        <v>1</v>
      </c>
      <c r="H853" s="16">
        <v>174</v>
      </c>
      <c r="I853" s="16">
        <v>31.8</v>
      </c>
      <c r="J853" s="17">
        <v>2.88</v>
      </c>
      <c r="K853" s="17">
        <v>1.94</v>
      </c>
      <c r="L853" s="17">
        <v>4.2</v>
      </c>
      <c r="M853" s="22">
        <v>9</v>
      </c>
      <c r="N853" s="17">
        <v>47.895454545454541</v>
      </c>
      <c r="O853" s="17">
        <v>26.063545449999999</v>
      </c>
      <c r="P853" s="17">
        <v>2.8555528138938979</v>
      </c>
      <c r="Q853" s="17">
        <v>3.2355025149473291</v>
      </c>
      <c r="R853" s="17">
        <v>1.36768</v>
      </c>
      <c r="S853" s="17">
        <v>1.5496586363636364</v>
      </c>
      <c r="T853" s="38">
        <v>3.0345015313014616</v>
      </c>
      <c r="U853" s="38">
        <v>1.3670779006217924</v>
      </c>
      <c r="V853" s="38">
        <v>0.71658352996967245</v>
      </c>
      <c r="W853" s="38">
        <v>1.6735639403268048</v>
      </c>
      <c r="X853" s="53">
        <v>2.1213203435596398E-3</v>
      </c>
      <c r="Y853" s="37">
        <v>1.558E-2</v>
      </c>
      <c r="Z853" s="38">
        <v>2.2385526146881363</v>
      </c>
      <c r="AA853" s="55">
        <v>2.1213203435596398E-3</v>
      </c>
      <c r="AB853" s="37">
        <v>4.4269999999999997E-2</v>
      </c>
      <c r="AC853" s="38">
        <v>10.035093813807324</v>
      </c>
      <c r="AD853" s="38">
        <v>0.16722000000000001</v>
      </c>
      <c r="AE853" s="38">
        <v>0.52295000000000003</v>
      </c>
      <c r="AF853" s="38">
        <v>1.2501528353853413</v>
      </c>
      <c r="AG853" s="38">
        <v>0.7422623194866671</v>
      </c>
      <c r="AH853" s="38">
        <v>0.23644000000000001</v>
      </c>
      <c r="AI853" s="38">
        <v>24.475843275706158</v>
      </c>
      <c r="AJ853" s="38">
        <v>0.10566</v>
      </c>
      <c r="AK853" s="38">
        <v>1.79270013872345</v>
      </c>
      <c r="AL853" s="38">
        <v>0.69494</v>
      </c>
      <c r="AM853" s="38">
        <v>0.45847619733892336</v>
      </c>
      <c r="AN853" s="38">
        <v>0.31519999999999998</v>
      </c>
      <c r="AO853" s="38">
        <v>9.7115029319078037</v>
      </c>
      <c r="AP853" s="38">
        <v>2.8685242619402553E-2</v>
      </c>
      <c r="AQ853" s="38">
        <v>2.2129443313251649E-2</v>
      </c>
      <c r="AR853" s="38">
        <v>0.4543603397761658</v>
      </c>
      <c r="AS853" s="38">
        <v>0.3726860872127023</v>
      </c>
      <c r="AT853" s="38">
        <v>1.5814741009271427</v>
      </c>
      <c r="AU853" s="38">
        <v>1.4871603831623803</v>
      </c>
      <c r="AV853" s="38">
        <v>0.55211609355365721</v>
      </c>
      <c r="AW853" s="38">
        <v>24.682661628297982</v>
      </c>
      <c r="AX853" s="38"/>
      <c r="AY853" s="38">
        <v>0.88615999999999995</v>
      </c>
      <c r="AZ853" s="38">
        <v>0.42193000000000003</v>
      </c>
      <c r="BA853" s="38">
        <v>3.6663098248964197</v>
      </c>
      <c r="BB853" s="38">
        <v>0.15002582636254155</v>
      </c>
      <c r="BC853" s="66">
        <v>2.1213203435596398E-3</v>
      </c>
      <c r="BD853" s="38">
        <v>6.6019999999999995E-2</v>
      </c>
      <c r="BE853" s="38">
        <v>0.64887081143768788</v>
      </c>
      <c r="BF853" s="38">
        <v>1.0019387689209007</v>
      </c>
      <c r="BG853" s="38">
        <v>2.1213203435596398E-3</v>
      </c>
      <c r="BH853" s="38">
        <v>3.9050000000000001E-2</v>
      </c>
      <c r="BI853" s="69">
        <v>2.1213203435596398E-3</v>
      </c>
      <c r="BJ853" s="38">
        <v>0.1193</v>
      </c>
      <c r="BK853" s="38">
        <v>0.15034</v>
      </c>
      <c r="BL853" s="85">
        <f t="shared" si="104"/>
        <v>3.3051198371691504</v>
      </c>
      <c r="BM853" s="85">
        <f t="shared" si="105"/>
        <v>1.7714799999999999</v>
      </c>
      <c r="BN853" s="85">
        <f t="shared" si="106"/>
        <v>1.2184398371691501</v>
      </c>
      <c r="BO853" s="85">
        <f t="shared" si="107"/>
        <v>0.55359000000000003</v>
      </c>
      <c r="BP853" s="85">
        <f t="shared" si="108"/>
        <v>1.2178900000000001</v>
      </c>
      <c r="BQ853" s="85">
        <f t="shared" si="109"/>
        <v>19.067494651058752</v>
      </c>
      <c r="BR853" s="85">
        <f t="shared" si="110"/>
        <v>26.268543414429608</v>
      </c>
      <c r="BS853" s="85">
        <f t="shared" si="111"/>
        <v>36.337582511510931</v>
      </c>
    </row>
    <row r="854" spans="1:71" x14ac:dyDescent="0.2">
      <c r="A854" s="22">
        <v>853</v>
      </c>
      <c r="B854" s="24" t="s">
        <v>26</v>
      </c>
      <c r="C854" s="16">
        <v>1725</v>
      </c>
      <c r="D854" s="16">
        <v>2</v>
      </c>
      <c r="E854" s="16">
        <v>2</v>
      </c>
      <c r="F854" s="16" t="s">
        <v>29</v>
      </c>
      <c r="G854" s="16">
        <v>1</v>
      </c>
      <c r="H854" s="16">
        <v>177</v>
      </c>
      <c r="I854" s="16">
        <v>31.8</v>
      </c>
      <c r="J854" s="17">
        <v>2.88</v>
      </c>
      <c r="K854" s="17">
        <v>1.94</v>
      </c>
      <c r="L854" s="17">
        <v>4.2</v>
      </c>
      <c r="M854" s="22">
        <v>12</v>
      </c>
      <c r="N854" s="17">
        <v>49.895454545454541</v>
      </c>
      <c r="O854" s="17">
        <v>26.000872730000001</v>
      </c>
      <c r="P854" s="17">
        <v>2.697709756764143</v>
      </c>
      <c r="Q854" s="17">
        <v>3.1695581670766151</v>
      </c>
      <c r="R854" s="17">
        <v>1.3460345454545453</v>
      </c>
      <c r="S854" s="17">
        <v>1.5814654545454545</v>
      </c>
      <c r="T854" s="38">
        <v>3.1695176139641199</v>
      </c>
      <c r="U854" s="38">
        <v>1.5071134350453483</v>
      </c>
      <c r="V854" s="38">
        <v>0.84189688162418319</v>
      </c>
      <c r="W854" s="38">
        <v>2.0122655842307493</v>
      </c>
      <c r="X854" s="53">
        <v>2.1213203435596398E-3</v>
      </c>
      <c r="Y854" s="37">
        <v>2.418E-2</v>
      </c>
      <c r="Z854" s="38">
        <v>2.6079902012803275</v>
      </c>
      <c r="AA854" s="55">
        <v>2.1213203435596398E-3</v>
      </c>
      <c r="AB854" s="37">
        <v>4.2849999999999999E-2</v>
      </c>
      <c r="AC854" s="38">
        <v>10.581003920190199</v>
      </c>
      <c r="AD854" s="38">
        <v>0.16034000000000001</v>
      </c>
      <c r="AE854" s="38">
        <v>0.47442000000000001</v>
      </c>
      <c r="AF854" s="38">
        <v>1.2424055794433229</v>
      </c>
      <c r="AG854" s="38">
        <v>0.79594230587011183</v>
      </c>
      <c r="AH854" s="38">
        <v>0.31563999999999998</v>
      </c>
      <c r="AI854" s="38">
        <v>24.261084290793615</v>
      </c>
      <c r="AJ854" s="38">
        <v>0.14226</v>
      </c>
      <c r="AK854" s="38">
        <v>1.6026295869784708</v>
      </c>
      <c r="AL854" s="38">
        <v>0.61465999999999998</v>
      </c>
      <c r="AM854" s="38">
        <v>0.44540980204214847</v>
      </c>
      <c r="AN854" s="38">
        <v>0.27422999999999997</v>
      </c>
      <c r="AO854" s="38">
        <v>9.3433114320715127</v>
      </c>
      <c r="AP854" s="38">
        <v>2.5146538458176913E-2</v>
      </c>
      <c r="AQ854" s="38">
        <v>2.1204440248366888E-2</v>
      </c>
      <c r="AR854" s="38">
        <v>0.42407916658540662</v>
      </c>
      <c r="AS854" s="38">
        <v>0.31103058491581792</v>
      </c>
      <c r="AT854" s="38">
        <v>1.0377645825189377</v>
      </c>
      <c r="AU854" s="38">
        <v>1.9377677720970079</v>
      </c>
      <c r="AV854" s="38">
        <v>0.55458285793217377</v>
      </c>
      <c r="AW854" s="38">
        <v>23.660752968355773</v>
      </c>
      <c r="AX854" s="38"/>
      <c r="AY854" s="38">
        <v>0.83409</v>
      </c>
      <c r="AZ854" s="38">
        <v>0.49396000000000001</v>
      </c>
      <c r="BA854" s="38">
        <v>3.6912822265401055</v>
      </c>
      <c r="BB854" s="38">
        <v>0.14193053461761659</v>
      </c>
      <c r="BC854" s="66">
        <v>2.1213203435596398E-3</v>
      </c>
      <c r="BD854" s="38">
        <v>6.1499999999999999E-2</v>
      </c>
      <c r="BE854" s="38">
        <v>0.6855919112722878</v>
      </c>
      <c r="BF854" s="38">
        <v>1.2152581524220523</v>
      </c>
      <c r="BG854" s="38">
        <v>2.1213203435596398E-3</v>
      </c>
      <c r="BH854" s="38">
        <v>3.8269999999999998E-2</v>
      </c>
      <c r="BI854" s="69">
        <v>2.1213203435596398E-3</v>
      </c>
      <c r="BJ854" s="38">
        <v>0.11983000000000001</v>
      </c>
      <c r="BK854" s="38">
        <v>0.15001999999999999</v>
      </c>
      <c r="BL854" s="85">
        <f t="shared" si="104"/>
        <v>3.2920534282558194</v>
      </c>
      <c r="BM854" s="85">
        <f t="shared" si="105"/>
        <v>1.75017</v>
      </c>
      <c r="BN854" s="85">
        <f t="shared" si="106"/>
        <v>1.2676534282558198</v>
      </c>
      <c r="BO854" s="85">
        <f t="shared" si="107"/>
        <v>0.66108999999999996</v>
      </c>
      <c r="BP854" s="85">
        <f t="shared" si="108"/>
        <v>1.08908</v>
      </c>
      <c r="BQ854" s="85">
        <f t="shared" si="109"/>
        <v>20.721908956678487</v>
      </c>
      <c r="BR854" s="85">
        <f t="shared" si="110"/>
        <v>25.863713877772085</v>
      </c>
      <c r="BS854" s="85">
        <f t="shared" si="111"/>
        <v>35.410425696994409</v>
      </c>
    </row>
    <row r="855" spans="1:71" x14ac:dyDescent="0.2">
      <c r="A855" s="22">
        <v>854</v>
      </c>
      <c r="B855" s="24" t="s">
        <v>26</v>
      </c>
      <c r="C855" s="16">
        <v>1725</v>
      </c>
      <c r="D855" s="16">
        <v>2</v>
      </c>
      <c r="E855" s="16">
        <v>2</v>
      </c>
      <c r="F855" s="16" t="s">
        <v>29</v>
      </c>
      <c r="G855" s="16">
        <v>1</v>
      </c>
      <c r="H855" s="16">
        <v>180</v>
      </c>
      <c r="I855" s="16">
        <v>31.8</v>
      </c>
      <c r="J855" s="17">
        <v>2.88</v>
      </c>
      <c r="K855" s="17">
        <v>1.94</v>
      </c>
      <c r="L855" s="17">
        <v>4.2</v>
      </c>
      <c r="M855" s="22">
        <v>15</v>
      </c>
      <c r="N855" s="17">
        <v>49.099999999999994</v>
      </c>
      <c r="O855" s="17">
        <v>24.571490910000001</v>
      </c>
      <c r="P855" s="17">
        <v>2.9700962784669507</v>
      </c>
      <c r="Q855" s="17">
        <v>3.1296926495093502</v>
      </c>
      <c r="R855" s="17">
        <v>1.4583172727272726</v>
      </c>
      <c r="S855" s="17">
        <v>1.5366790909090908</v>
      </c>
      <c r="T855" s="38">
        <v>3.2005580511478664</v>
      </c>
      <c r="U855" s="38">
        <v>1.556599828593908</v>
      </c>
      <c r="V855" s="38">
        <v>0.88744778397015189</v>
      </c>
      <c r="W855" s="38">
        <v>2.1429778036968985</v>
      </c>
      <c r="X855" s="53">
        <v>2.1213203435596398E-3</v>
      </c>
      <c r="Y855" s="37">
        <v>3.024E-2</v>
      </c>
      <c r="Z855" s="38">
        <v>2.8195592713686541</v>
      </c>
      <c r="AA855" s="55">
        <v>2.1213203435596398E-3</v>
      </c>
      <c r="AB855" s="37">
        <v>5.2339999999999998E-2</v>
      </c>
      <c r="AC855" s="38">
        <v>11.188571759456194</v>
      </c>
      <c r="AD855" s="38">
        <v>0.16894999999999999</v>
      </c>
      <c r="AE855" s="38">
        <v>0.49517</v>
      </c>
      <c r="AF855" s="38">
        <v>1.4761436680403921</v>
      </c>
      <c r="AG855" s="38">
        <v>0.9408766831216987</v>
      </c>
      <c r="AH855" s="38">
        <v>0.39328999999999997</v>
      </c>
      <c r="AI855" s="38">
        <v>24.834965220421338</v>
      </c>
      <c r="AJ855" s="38">
        <v>0.10308</v>
      </c>
      <c r="AK855" s="38">
        <v>1.7634456604540967</v>
      </c>
      <c r="AL855" s="38">
        <v>0.58282999999999996</v>
      </c>
      <c r="AM855" s="38">
        <v>0.46636981082293055</v>
      </c>
      <c r="AN855" s="38">
        <v>0.28495999999999999</v>
      </c>
      <c r="AO855" s="38">
        <v>8.7805350774074356</v>
      </c>
      <c r="AP855" s="38">
        <v>2.3903537850195535E-2</v>
      </c>
      <c r="AQ855" s="38">
        <v>1.9174836365728972E-2</v>
      </c>
      <c r="AR855" s="38">
        <v>0.41516265497430666</v>
      </c>
      <c r="AS855" s="38">
        <v>0.32920815243079526</v>
      </c>
      <c r="AT855" s="38">
        <v>1.1609202913280094</v>
      </c>
      <c r="AU855" s="38">
        <v>1.2573819493084928</v>
      </c>
      <c r="AV855" s="38">
        <v>0.59260934509914653</v>
      </c>
      <c r="AW855" s="38">
        <v>22.978436264669249</v>
      </c>
      <c r="AX855" s="38"/>
      <c r="AY855" s="38">
        <v>0.80010000000000003</v>
      </c>
      <c r="AZ855" s="38">
        <v>0.52961999999999998</v>
      </c>
      <c r="BA855" s="38">
        <v>3.4802196077483889</v>
      </c>
      <c r="BB855" s="38">
        <v>0.11569383323599872</v>
      </c>
      <c r="BC855" s="66">
        <v>2.1213203435596398E-3</v>
      </c>
      <c r="BD855" s="38">
        <v>6.0260000000000001E-2</v>
      </c>
      <c r="BE855" s="38">
        <v>0.63675353383148414</v>
      </c>
      <c r="BF855" s="38">
        <v>0.90713087915980128</v>
      </c>
      <c r="BG855" s="38">
        <v>2.1213203435596398E-3</v>
      </c>
      <c r="BH855" s="38">
        <v>3.8170000000000003E-2</v>
      </c>
      <c r="BI855" s="69">
        <v>2.1213203435596398E-3</v>
      </c>
      <c r="BJ855" s="38">
        <v>0.1154</v>
      </c>
      <c r="BK855" s="38">
        <v>0.14294999999999999</v>
      </c>
      <c r="BL855" s="85">
        <f t="shared" si="104"/>
        <v>3.5202278142881882</v>
      </c>
      <c r="BM855" s="85">
        <f t="shared" si="105"/>
        <v>1.79566</v>
      </c>
      <c r="BN855" s="85">
        <f t="shared" si="106"/>
        <v>1.439607814288189</v>
      </c>
      <c r="BO855" s="85">
        <f t="shared" si="107"/>
        <v>0.71765999999999996</v>
      </c>
      <c r="BP855" s="85">
        <f t="shared" si="108"/>
        <v>1.0779999999999998</v>
      </c>
      <c r="BQ855" s="85">
        <f t="shared" si="109"/>
        <v>21.797835818577234</v>
      </c>
      <c r="BR855" s="85">
        <f t="shared" si="110"/>
        <v>26.598410880875434</v>
      </c>
      <c r="BS855" s="85">
        <f t="shared" si="111"/>
        <v>33.609458847032279</v>
      </c>
    </row>
    <row r="856" spans="1:71" x14ac:dyDescent="0.2">
      <c r="A856" s="22">
        <v>855</v>
      </c>
      <c r="B856" s="24" t="s">
        <v>26</v>
      </c>
      <c r="C856" s="16">
        <v>1725</v>
      </c>
      <c r="D856" s="16">
        <v>2</v>
      </c>
      <c r="E856" s="16">
        <v>2</v>
      </c>
      <c r="F856" s="16" t="s">
        <v>29</v>
      </c>
      <c r="G856" s="16">
        <v>1</v>
      </c>
      <c r="H856" s="16">
        <v>183</v>
      </c>
      <c r="I856" s="16">
        <v>31.8</v>
      </c>
      <c r="J856" s="17">
        <v>2.88</v>
      </c>
      <c r="K856" s="17">
        <v>1.94</v>
      </c>
      <c r="L856" s="17">
        <v>4.2</v>
      </c>
      <c r="M856" s="22">
        <v>18</v>
      </c>
      <c r="N856" s="17">
        <v>56.313636363636363</v>
      </c>
      <c r="O856" s="17">
        <v>22.41032727</v>
      </c>
      <c r="P856" s="17">
        <v>2.8546646218419562</v>
      </c>
      <c r="Q856" s="17">
        <v>3.2166018241988863</v>
      </c>
      <c r="R856" s="17">
        <v>1.6075654545454543</v>
      </c>
      <c r="S856" s="17">
        <v>1.8113854545454546</v>
      </c>
      <c r="T856" s="38">
        <v>3.2738978625660211</v>
      </c>
      <c r="U856" s="38">
        <v>1.5592850584561198</v>
      </c>
      <c r="V856" s="38">
        <v>0.89253396349711822</v>
      </c>
      <c r="W856" s="38">
        <v>2.1496585018833141</v>
      </c>
      <c r="X856" s="53">
        <v>2.1213203435596398E-3</v>
      </c>
      <c r="Y856" s="37">
        <v>3.1379999999999998E-2</v>
      </c>
      <c r="Z856" s="38">
        <v>2.8317423581836572</v>
      </c>
      <c r="AA856" s="55">
        <v>2.1213203435596398E-3</v>
      </c>
      <c r="AB856" s="37">
        <v>6.0819999999999999E-2</v>
      </c>
      <c r="AC856" s="38">
        <v>11.121491043477395</v>
      </c>
      <c r="AD856" s="38">
        <v>0.16236999999999999</v>
      </c>
      <c r="AE856" s="38">
        <v>0.41317999999999999</v>
      </c>
      <c r="AF856" s="38">
        <v>1.3935834227368413</v>
      </c>
      <c r="AG856" s="38">
        <v>0.91467773966169497</v>
      </c>
      <c r="AH856" s="38">
        <v>0.21493000000000001</v>
      </c>
      <c r="AI856" s="38">
        <v>23.923950442584125</v>
      </c>
      <c r="AJ856" s="38">
        <v>0.10388</v>
      </c>
      <c r="AK856" s="38">
        <v>1.791851377223199</v>
      </c>
      <c r="AL856" s="38">
        <v>0.50946999999999998</v>
      </c>
      <c r="AM856" s="38">
        <v>0.47896273271286655</v>
      </c>
      <c r="AN856" s="38">
        <v>0.30892999999999998</v>
      </c>
      <c r="AO856" s="38">
        <v>8.4805843593289953</v>
      </c>
      <c r="AP856" s="38">
        <v>2.2609014755723508E-2</v>
      </c>
      <c r="AQ856" s="38">
        <v>2.072172050865289E-2</v>
      </c>
      <c r="AR856" s="38">
        <v>0.47125544768307676</v>
      </c>
      <c r="AS856" s="38">
        <v>0.35688156468968496</v>
      </c>
      <c r="AT856" s="38">
        <v>1.6228901004873915</v>
      </c>
      <c r="AU856" s="38">
        <v>1.2299092187963407</v>
      </c>
      <c r="AV856" s="38">
        <v>0.63462194868205679</v>
      </c>
      <c r="AW856" s="38">
        <v>23.221249157852302</v>
      </c>
      <c r="AX856" s="38"/>
      <c r="AY856" s="38">
        <v>0.93708999999999998</v>
      </c>
      <c r="AZ856" s="38">
        <v>0.61134999999999995</v>
      </c>
      <c r="BA856" s="38">
        <v>3.7919113318925222</v>
      </c>
      <c r="BB856" s="38">
        <v>0.13825409177676579</v>
      </c>
      <c r="BC856" s="66">
        <v>2.1213203435596398E-3</v>
      </c>
      <c r="BD856" s="38">
        <v>6.9449999999999998E-2</v>
      </c>
      <c r="BE856" s="38">
        <v>0.6407669833609051</v>
      </c>
      <c r="BF856" s="38">
        <v>0.90497480384624618</v>
      </c>
      <c r="BG856" s="38">
        <v>1.1915427674904238E-2</v>
      </c>
      <c r="BH856" s="38">
        <v>4.3900000000000002E-2</v>
      </c>
      <c r="BI856" s="69">
        <v>2.1213203435596398E-3</v>
      </c>
      <c r="BJ856" s="38">
        <v>0.13211000000000001</v>
      </c>
      <c r="BK856" s="38">
        <v>0.15465000000000001</v>
      </c>
      <c r="BL856" s="85">
        <f t="shared" si="104"/>
        <v>3.2007217927181211</v>
      </c>
      <c r="BM856" s="85">
        <f t="shared" si="105"/>
        <v>1.4646499999999998</v>
      </c>
      <c r="BN856" s="85">
        <f t="shared" si="106"/>
        <v>1.4271417927181211</v>
      </c>
      <c r="BO856" s="85">
        <f t="shared" si="107"/>
        <v>0.54200000000000004</v>
      </c>
      <c r="BP856" s="85">
        <f t="shared" si="108"/>
        <v>0.92264999999999997</v>
      </c>
      <c r="BQ856" s="85">
        <f t="shared" si="109"/>
        <v>21.830730108407185</v>
      </c>
      <c r="BR856" s="85">
        <f t="shared" si="110"/>
        <v>25.715801819807325</v>
      </c>
      <c r="BS856" s="85">
        <f t="shared" si="111"/>
        <v>35.020753452693697</v>
      </c>
    </row>
    <row r="857" spans="1:71" x14ac:dyDescent="0.2">
      <c r="A857" s="22">
        <v>856</v>
      </c>
      <c r="B857" s="24" t="s">
        <v>26</v>
      </c>
      <c r="C857" s="16">
        <v>1725</v>
      </c>
      <c r="D857" s="16">
        <v>3</v>
      </c>
      <c r="E857" s="16">
        <v>2</v>
      </c>
      <c r="F857" s="16" t="s">
        <v>27</v>
      </c>
      <c r="G857" s="16">
        <v>1</v>
      </c>
      <c r="H857" s="16">
        <v>200</v>
      </c>
      <c r="I857" s="16">
        <v>28.4</v>
      </c>
      <c r="J857" s="17">
        <v>2.99</v>
      </c>
      <c r="K857" s="17">
        <v>1.97</v>
      </c>
      <c r="L857" s="17">
        <v>4.3</v>
      </c>
      <c r="M857" s="22">
        <v>0</v>
      </c>
      <c r="N857" s="17">
        <v>56.568181818181813</v>
      </c>
      <c r="O857" s="17">
        <v>27.0657</v>
      </c>
      <c r="P857" s="17">
        <v>1.8118087585375653</v>
      </c>
      <c r="Q857" s="17">
        <v>3.0985383688228203</v>
      </c>
      <c r="R857" s="17">
        <v>1.0249072727272726</v>
      </c>
      <c r="S857" s="17">
        <v>1.7527868181818178</v>
      </c>
      <c r="T857" s="38">
        <v>1.9102617847673729</v>
      </c>
      <c r="U857" s="38">
        <v>0.8916364697137984</v>
      </c>
      <c r="V857" s="38">
        <v>0.52781760961831947</v>
      </c>
      <c r="W857" s="38">
        <v>1.3162758488085784</v>
      </c>
      <c r="X857" s="53">
        <v>2.1213203435596398E-3</v>
      </c>
      <c r="Y857" s="54">
        <v>2.1213203435596398E-3</v>
      </c>
      <c r="Z857" s="38">
        <v>2.1764149680988476</v>
      </c>
      <c r="AA857" s="55">
        <v>2.1213203435596398E-3</v>
      </c>
      <c r="AB857" s="56">
        <v>2.1213203435596398E-3</v>
      </c>
      <c r="AC857" s="38">
        <v>8.8482201283274904</v>
      </c>
      <c r="AD857" s="57">
        <v>2.1213203435596398E-3</v>
      </c>
      <c r="AE857" s="58">
        <v>2.1213203435596398E-3</v>
      </c>
      <c r="AF857" s="38">
        <v>1.7798938733714826</v>
      </c>
      <c r="AG857" s="38">
        <v>0.8433441981207197</v>
      </c>
      <c r="AH857" s="59">
        <v>2.1213203435596398E-3</v>
      </c>
      <c r="AI857" s="38">
        <v>22.471128991966012</v>
      </c>
      <c r="AJ857" s="60">
        <v>2.1213203435596398E-3</v>
      </c>
      <c r="AK857" s="38">
        <v>2.6349764766126378</v>
      </c>
      <c r="AL857" s="61">
        <v>2.1213203435596398E-3</v>
      </c>
      <c r="AM857" s="38">
        <v>0.33579300745820506</v>
      </c>
      <c r="AN857" s="62">
        <v>2.1213203435596398E-3</v>
      </c>
      <c r="AO857" s="38">
        <v>8.1630655112357591</v>
      </c>
      <c r="AP857" s="38">
        <v>4.0192002960443278E-2</v>
      </c>
      <c r="AQ857" s="38">
        <v>4.3482120906829777E-2</v>
      </c>
      <c r="AR857" s="38">
        <v>1.2291991227625059</v>
      </c>
      <c r="AS857" s="38">
        <v>0.94324559602405667</v>
      </c>
      <c r="AT857" s="38">
        <v>4.8338480674090736</v>
      </c>
      <c r="AU857" s="38">
        <v>1.1842027553376628</v>
      </c>
      <c r="AV857" s="38">
        <v>0.78326222092880338</v>
      </c>
      <c r="AW857" s="38">
        <v>25.188442144007951</v>
      </c>
      <c r="AX857" s="38"/>
      <c r="AY857" s="38"/>
      <c r="AZ857" s="38"/>
      <c r="BA857" s="38">
        <v>4.0895170209506055</v>
      </c>
      <c r="BB857" s="38">
        <v>0.10807836279973693</v>
      </c>
      <c r="BC857" s="66">
        <v>2.1213203435596398E-3</v>
      </c>
      <c r="BD857" s="38"/>
      <c r="BE857" s="38">
        <v>0.52591735241437354</v>
      </c>
      <c r="BF857" s="38">
        <v>1.0949999939804782</v>
      </c>
      <c r="BG857" s="38">
        <v>3.9196243999550399E-2</v>
      </c>
      <c r="BH857" s="68">
        <v>2.1213203435596398E-3</v>
      </c>
      <c r="BI857" s="69">
        <v>2.1213203435596398E-3</v>
      </c>
      <c r="BJ857" s="70">
        <v>2.1213203435596398E-3</v>
      </c>
      <c r="BK857" s="71">
        <v>2.1213203435596398E-3</v>
      </c>
      <c r="BL857" s="85">
        <f t="shared" si="104"/>
        <v>1.1982290886709615</v>
      </c>
      <c r="BM857" s="85">
        <f t="shared" si="105"/>
        <v>1.272792206135784E-2</v>
      </c>
      <c r="BN857" s="85">
        <f t="shared" si="106"/>
        <v>1.1833798462660441</v>
      </c>
      <c r="BO857" s="85">
        <f t="shared" si="107"/>
        <v>8.4852813742385593E-3</v>
      </c>
      <c r="BP857" s="85">
        <f t="shared" si="108"/>
        <v>4.2426406871192797E-3</v>
      </c>
      <c r="BQ857" s="85">
        <f t="shared" si="109"/>
        <v>15.672748129677966</v>
      </c>
      <c r="BR857" s="85">
        <f t="shared" si="110"/>
        <v>25.106105468578651</v>
      </c>
      <c r="BS857" s="85">
        <f t="shared" si="111"/>
        <v>40.114189606199879</v>
      </c>
    </row>
    <row r="858" spans="1:71" x14ac:dyDescent="0.2">
      <c r="A858" s="22">
        <v>857</v>
      </c>
      <c r="B858" s="24" t="s">
        <v>26</v>
      </c>
      <c r="C858" s="16">
        <v>1725</v>
      </c>
      <c r="D858" s="16">
        <v>3</v>
      </c>
      <c r="E858" s="16">
        <v>2</v>
      </c>
      <c r="F858" s="16" t="s">
        <v>27</v>
      </c>
      <c r="G858" s="16">
        <v>1</v>
      </c>
      <c r="H858" s="16">
        <v>203</v>
      </c>
      <c r="I858" s="16">
        <v>28.4</v>
      </c>
      <c r="J858" s="17">
        <v>2.99</v>
      </c>
      <c r="K858" s="17">
        <v>1.97</v>
      </c>
      <c r="L858" s="17">
        <v>4.3</v>
      </c>
      <c r="M858" s="22">
        <v>3</v>
      </c>
      <c r="N858" s="17">
        <v>55.163636363636357</v>
      </c>
      <c r="O858" s="17">
        <v>26.50095</v>
      </c>
      <c r="P858" s="17">
        <v>2.0600000000000005</v>
      </c>
      <c r="Q858" s="17">
        <v>3.2243902439024392</v>
      </c>
      <c r="R858" s="17">
        <v>1.1363709090909091</v>
      </c>
      <c r="S858" s="17">
        <v>1.7786909090909089</v>
      </c>
      <c r="T858" s="38">
        <v>2.0996437434206721</v>
      </c>
      <c r="U858" s="38">
        <v>0.96306293599537485</v>
      </c>
      <c r="V858" s="38">
        <v>0.56606454261885886</v>
      </c>
      <c r="W858" s="38">
        <v>1.425973062430828</v>
      </c>
      <c r="X858" s="53">
        <v>2.1213203435596398E-3</v>
      </c>
      <c r="Y858" s="37">
        <v>2.7900000000000001E-2</v>
      </c>
      <c r="Z858" s="38">
        <v>2.3622694386848666</v>
      </c>
      <c r="AA858" s="55">
        <v>2.1213203435596398E-3</v>
      </c>
      <c r="AB858" s="37">
        <v>3.8019999999999998E-2</v>
      </c>
      <c r="AC858" s="38">
        <v>9.7748250332314637</v>
      </c>
      <c r="AD858" s="38">
        <v>0.12762999999999999</v>
      </c>
      <c r="AE858" s="38">
        <v>0.32377</v>
      </c>
      <c r="AF858" s="38">
        <v>2.1075981484434663</v>
      </c>
      <c r="AG858" s="38">
        <v>0.92334750196431536</v>
      </c>
      <c r="AH858" s="38">
        <v>0.11946</v>
      </c>
      <c r="AI858" s="38">
        <v>24.274913995821347</v>
      </c>
      <c r="AJ858" s="38">
        <v>9.6360000000000001E-2</v>
      </c>
      <c r="AK858" s="38">
        <v>2.9876022659585262</v>
      </c>
      <c r="AL858" s="38">
        <v>0.37079000000000001</v>
      </c>
      <c r="AM858" s="38">
        <v>0.40049096674792883</v>
      </c>
      <c r="AN858" s="38">
        <v>0.31973000000000001</v>
      </c>
      <c r="AO858" s="38">
        <v>6.9976278875010154</v>
      </c>
      <c r="AP858" s="38">
        <v>3.2175354050829309E-2</v>
      </c>
      <c r="AQ858" s="38">
        <v>2.9250321864390277E-2</v>
      </c>
      <c r="AR858" s="38">
        <v>0.71304437595307835</v>
      </c>
      <c r="AS858" s="38">
        <v>0.56424867682468238</v>
      </c>
      <c r="AT858" s="38">
        <v>2.8130051295449583</v>
      </c>
      <c r="AU858" s="38">
        <v>0.85813716622913772</v>
      </c>
      <c r="AV858" s="38">
        <v>0.63681157544696332</v>
      </c>
      <c r="AW858" s="38">
        <v>25.520662883807894</v>
      </c>
      <c r="AX858" s="38"/>
      <c r="AY858" s="38">
        <v>1.3684700000000001</v>
      </c>
      <c r="AZ858" s="38">
        <v>0.43944</v>
      </c>
      <c r="BA858" s="38">
        <v>4.0529985082625029</v>
      </c>
      <c r="BB858" s="38">
        <v>0.11288535269616336</v>
      </c>
      <c r="BC858" s="66">
        <v>2.1213203435596398E-3</v>
      </c>
      <c r="BD858" s="38">
        <v>6.9209999999999994E-2</v>
      </c>
      <c r="BE858" s="38">
        <v>0.59139418255687559</v>
      </c>
      <c r="BF858" s="38">
        <v>0.91850298178058409</v>
      </c>
      <c r="BG858" s="38">
        <v>2.5519376760554952E-2</v>
      </c>
      <c r="BH858" s="38">
        <v>3.3099999999999997E-2</v>
      </c>
      <c r="BI858" s="69">
        <v>2.1213203435596398E-3</v>
      </c>
      <c r="BJ858" s="38">
        <v>0.12125</v>
      </c>
      <c r="BK858" s="38">
        <v>0.10854</v>
      </c>
      <c r="BL858" s="85">
        <f t="shared" si="104"/>
        <v>2.7496197890558034</v>
      </c>
      <c r="BM858" s="85">
        <f t="shared" si="105"/>
        <v>1.07603</v>
      </c>
      <c r="BN858" s="85">
        <f t="shared" si="106"/>
        <v>1.3538597890558037</v>
      </c>
      <c r="BO858" s="85">
        <f t="shared" si="107"/>
        <v>0.38146999999999998</v>
      </c>
      <c r="BP858" s="85">
        <f t="shared" si="108"/>
        <v>0.69456000000000007</v>
      </c>
      <c r="BQ858" s="85">
        <f t="shared" si="109"/>
        <v>17.193960076725624</v>
      </c>
      <c r="BR858" s="85">
        <f t="shared" si="110"/>
        <v>27.262516261779872</v>
      </c>
      <c r="BS858" s="85">
        <f t="shared" si="111"/>
        <v>39.012888526465737</v>
      </c>
    </row>
    <row r="859" spans="1:71" x14ac:dyDescent="0.2">
      <c r="A859" s="22">
        <v>858</v>
      </c>
      <c r="B859" s="24" t="s">
        <v>26</v>
      </c>
      <c r="C859" s="16">
        <v>1725</v>
      </c>
      <c r="D859" s="16">
        <v>3</v>
      </c>
      <c r="E859" s="16">
        <v>2</v>
      </c>
      <c r="F859" s="16" t="s">
        <v>27</v>
      </c>
      <c r="G859" s="16">
        <v>1</v>
      </c>
      <c r="H859" s="16">
        <v>206</v>
      </c>
      <c r="I859" s="16">
        <v>28.4</v>
      </c>
      <c r="J859" s="17">
        <v>2.99</v>
      </c>
      <c r="K859" s="17">
        <v>1.97</v>
      </c>
      <c r="L859" s="17">
        <v>4.3</v>
      </c>
      <c r="M859" s="22">
        <v>6</v>
      </c>
      <c r="N859" s="17">
        <v>52.663636363636357</v>
      </c>
      <c r="O859" s="17">
        <v>29.29335</v>
      </c>
      <c r="P859" s="17">
        <v>2.0156084930088038</v>
      </c>
      <c r="Q859" s="17">
        <v>3.1996340410840673</v>
      </c>
      <c r="R859" s="17">
        <v>1.0614927272727273</v>
      </c>
      <c r="S859" s="17">
        <v>1.6850436363636363</v>
      </c>
      <c r="T859" s="38">
        <v>2.3490883384761645</v>
      </c>
      <c r="U859" s="38">
        <v>1.0762570239908258</v>
      </c>
      <c r="V859" s="38">
        <v>0.63746062654938795</v>
      </c>
      <c r="W859" s="38">
        <v>1.636756298886638</v>
      </c>
      <c r="X859" s="53">
        <v>2.1213203435596398E-3</v>
      </c>
      <c r="Y859" s="37">
        <v>2.6499999999999999E-2</v>
      </c>
      <c r="Z859" s="38">
        <v>2.6095325347786011</v>
      </c>
      <c r="AA859" s="55">
        <v>2.1213203435596398E-3</v>
      </c>
      <c r="AB859" s="37">
        <v>3.9480000000000001E-2</v>
      </c>
      <c r="AC859" s="38">
        <v>10.637401476242287</v>
      </c>
      <c r="AD859" s="38">
        <v>0.13663</v>
      </c>
      <c r="AE859" s="38">
        <v>0.35846</v>
      </c>
      <c r="AF859" s="38">
        <v>2.0547257816432407</v>
      </c>
      <c r="AG859" s="38">
        <v>0.90442631225607384</v>
      </c>
      <c r="AH859" s="38">
        <v>0.15529000000000001</v>
      </c>
      <c r="AI859" s="38">
        <v>24.725679223629101</v>
      </c>
      <c r="AJ859" s="38">
        <v>9.7059999999999994E-2</v>
      </c>
      <c r="AK859" s="38">
        <v>2.7083020252701555</v>
      </c>
      <c r="AL859" s="38">
        <v>0.41744999999999999</v>
      </c>
      <c r="AM859" s="38">
        <v>0.40494588299904694</v>
      </c>
      <c r="AN859" s="38">
        <v>0.30618000000000001</v>
      </c>
      <c r="AO859" s="38">
        <v>7.1428101763984744</v>
      </c>
      <c r="AP859" s="38">
        <v>2.9339407235633469E-2</v>
      </c>
      <c r="AQ859" s="38">
        <v>2.7371165441570811E-2</v>
      </c>
      <c r="AR859" s="38">
        <v>0.65960171456285643</v>
      </c>
      <c r="AS859" s="38">
        <v>0.49891556689694416</v>
      </c>
      <c r="AT859" s="38">
        <v>2.3373718057233392</v>
      </c>
      <c r="AU859" s="38">
        <v>0.88722056006385508</v>
      </c>
      <c r="AV859" s="38">
        <v>0.67315808511419706</v>
      </c>
      <c r="AW859" s="38">
        <v>24.23304144736133</v>
      </c>
      <c r="AX859" s="38"/>
      <c r="AY859" s="38">
        <v>1.2804899999999999</v>
      </c>
      <c r="AZ859" s="38">
        <v>0.47536</v>
      </c>
      <c r="BA859" s="38">
        <v>3.8124196187544936</v>
      </c>
      <c r="BB859" s="38">
        <v>0.11836317549566379</v>
      </c>
      <c r="BC859" s="66">
        <v>2.1213203435596398E-3</v>
      </c>
      <c r="BD859" s="38">
        <v>6.5350000000000005E-2</v>
      </c>
      <c r="BE859" s="38">
        <v>0.48148729106431848</v>
      </c>
      <c r="BF859" s="38">
        <v>0.85633228050685584</v>
      </c>
      <c r="BG859" s="38">
        <v>1.8297905718347073E-2</v>
      </c>
      <c r="BH859" s="38">
        <v>3.8809999999999997E-2</v>
      </c>
      <c r="BI859" s="69">
        <v>2.1213203435596398E-3</v>
      </c>
      <c r="BJ859" s="38">
        <v>0.12472</v>
      </c>
      <c r="BK859" s="38">
        <v>0.10643</v>
      </c>
      <c r="BL859" s="85">
        <f t="shared" si="104"/>
        <v>2.84854351559868</v>
      </c>
      <c r="BM859" s="85">
        <f t="shared" si="105"/>
        <v>1.2043699999999999</v>
      </c>
      <c r="BN859" s="85">
        <f t="shared" si="106"/>
        <v>1.3379935155986804</v>
      </c>
      <c r="BO859" s="85">
        <f t="shared" si="107"/>
        <v>0.42846000000000001</v>
      </c>
      <c r="BP859" s="85">
        <f t="shared" si="108"/>
        <v>0.77590999999999999</v>
      </c>
      <c r="BQ859" s="85">
        <f t="shared" si="109"/>
        <v>18.948617619267466</v>
      </c>
      <c r="BR859" s="85">
        <f t="shared" si="110"/>
        <v>27.433981248899258</v>
      </c>
      <c r="BS859" s="85">
        <f t="shared" si="111"/>
        <v>36.728322664626539</v>
      </c>
    </row>
    <row r="860" spans="1:71" x14ac:dyDescent="0.2">
      <c r="A860" s="22">
        <v>859</v>
      </c>
      <c r="B860" s="24" t="s">
        <v>26</v>
      </c>
      <c r="C860" s="16">
        <v>1725</v>
      </c>
      <c r="D860" s="16">
        <v>3</v>
      </c>
      <c r="E860" s="16">
        <v>2</v>
      </c>
      <c r="F860" s="16" t="s">
        <v>27</v>
      </c>
      <c r="G860" s="16">
        <v>1</v>
      </c>
      <c r="H860" s="16">
        <v>209</v>
      </c>
      <c r="I860" s="16">
        <v>28.4</v>
      </c>
      <c r="J860" s="17">
        <v>2.99</v>
      </c>
      <c r="K860" s="17">
        <v>1.97</v>
      </c>
      <c r="L860" s="17">
        <v>4.3</v>
      </c>
      <c r="M860" s="22">
        <v>9</v>
      </c>
      <c r="N860" s="17">
        <v>51.50454545454545</v>
      </c>
      <c r="O860" s="17">
        <v>24.583563640000001</v>
      </c>
      <c r="P860" s="17">
        <v>2.1018745035742659</v>
      </c>
      <c r="Q860" s="17">
        <v>3.2705833553966994</v>
      </c>
      <c r="R860" s="17">
        <v>1.0825609090909092</v>
      </c>
      <c r="S860" s="17">
        <v>1.6844990909090907</v>
      </c>
      <c r="T860" s="38">
        <v>2.1538330492055322</v>
      </c>
      <c r="U860" s="38">
        <v>1.0136982822365559</v>
      </c>
      <c r="V860" s="38">
        <v>0.61666220051802567</v>
      </c>
      <c r="W860" s="38">
        <v>1.6364159534350942</v>
      </c>
      <c r="X860" s="53">
        <v>2.1213203435596398E-3</v>
      </c>
      <c r="Y860" s="37">
        <v>3.2750000000000001E-2</v>
      </c>
      <c r="Z860" s="38">
        <v>2.6775975342971892</v>
      </c>
      <c r="AA860" s="55">
        <v>2.1213203435596398E-3</v>
      </c>
      <c r="AB860" s="37">
        <v>4.6359999999999998E-2</v>
      </c>
      <c r="AC860" s="38">
        <v>10.633733585442275</v>
      </c>
      <c r="AD860" s="38">
        <v>0.13322000000000001</v>
      </c>
      <c r="AE860" s="38">
        <v>0.33356999999999998</v>
      </c>
      <c r="AF860" s="38">
        <v>2.0327172311389732</v>
      </c>
      <c r="AG860" s="38">
        <v>0.99304896990548142</v>
      </c>
      <c r="AH860" s="38">
        <v>0.14043</v>
      </c>
      <c r="AI860" s="38">
        <v>25.114050951173496</v>
      </c>
      <c r="AJ860" s="38">
        <v>9.5799999999999996E-2</v>
      </c>
      <c r="AK860" s="38">
        <v>2.7885848942335505</v>
      </c>
      <c r="AL860" s="38">
        <v>0.36503999999999998</v>
      </c>
      <c r="AM860" s="38">
        <v>0.42906754937685171</v>
      </c>
      <c r="AN860" s="38">
        <v>0.33043</v>
      </c>
      <c r="AO860" s="38">
        <v>7.3650580814193738</v>
      </c>
      <c r="AP860" s="38">
        <v>2.5215834521559562E-2</v>
      </c>
      <c r="AQ860" s="38">
        <v>2.4080248440334594E-2</v>
      </c>
      <c r="AR860" s="38">
        <v>0.62375705210259702</v>
      </c>
      <c r="AS860" s="38">
        <v>0.41829361831241435</v>
      </c>
      <c r="AT860" s="38">
        <v>2.3738699088212316</v>
      </c>
      <c r="AU860" s="38">
        <v>0.8646080658256533</v>
      </c>
      <c r="AV860" s="38">
        <v>0.62091323396756359</v>
      </c>
      <c r="AW860" s="38">
        <v>24.226923456227521</v>
      </c>
      <c r="AX860" s="38"/>
      <c r="AY860" s="38">
        <v>1.31985</v>
      </c>
      <c r="AZ860" s="38">
        <v>0.42693999999999999</v>
      </c>
      <c r="BA860" s="38">
        <v>3.5624962654565313</v>
      </c>
      <c r="BB860" s="38">
        <v>0.1244092347582854</v>
      </c>
      <c r="BC860" s="66">
        <v>2.1213203435596398E-3</v>
      </c>
      <c r="BD860" s="38">
        <v>6.275E-2</v>
      </c>
      <c r="BE860" s="38">
        <v>0.44710736833407833</v>
      </c>
      <c r="BF860" s="38">
        <v>0.86142140554435842</v>
      </c>
      <c r="BG860" s="38">
        <v>1.9259520420861126E-2</v>
      </c>
      <c r="BH860" s="38">
        <v>3.3340000000000002E-2</v>
      </c>
      <c r="BI860" s="69">
        <v>2.1213203435596398E-3</v>
      </c>
      <c r="BJ860" s="38">
        <v>0.12060999999999999</v>
      </c>
      <c r="BK860" s="38">
        <v>0.11061</v>
      </c>
      <c r="BL860" s="85">
        <f t="shared" si="104"/>
        <v>2.9018378396258928</v>
      </c>
      <c r="BM860" s="85">
        <f t="shared" si="105"/>
        <v>1.11442</v>
      </c>
      <c r="BN860" s="85">
        <f t="shared" si="106"/>
        <v>1.4569878396258926</v>
      </c>
      <c r="BO860" s="85">
        <f t="shared" si="107"/>
        <v>0.41581000000000001</v>
      </c>
      <c r="BP860" s="85">
        <f t="shared" si="108"/>
        <v>0.69860999999999995</v>
      </c>
      <c r="BQ860" s="85">
        <f t="shared" si="109"/>
        <v>18.734061925478233</v>
      </c>
      <c r="BR860" s="85">
        <f t="shared" si="110"/>
        <v>27.902635845407048</v>
      </c>
      <c r="BS860" s="85">
        <f t="shared" si="111"/>
        <v>36.27069785342011</v>
      </c>
    </row>
    <row r="861" spans="1:71" x14ac:dyDescent="0.2">
      <c r="A861" s="22">
        <v>860</v>
      </c>
      <c r="B861" s="24" t="s">
        <v>26</v>
      </c>
      <c r="C861" s="16">
        <v>1725</v>
      </c>
      <c r="D861" s="16">
        <v>3</v>
      </c>
      <c r="E861" s="16">
        <v>2</v>
      </c>
      <c r="F861" s="16" t="s">
        <v>27</v>
      </c>
      <c r="G861" s="16">
        <v>1</v>
      </c>
      <c r="H861" s="16">
        <v>212</v>
      </c>
      <c r="I861" s="16">
        <v>28.4</v>
      </c>
      <c r="J861" s="17">
        <v>2.99</v>
      </c>
      <c r="K861" s="17">
        <v>1.97</v>
      </c>
      <c r="L861" s="17">
        <v>4.3</v>
      </c>
      <c r="M861" s="22">
        <v>12</v>
      </c>
      <c r="N861" s="17">
        <v>47.986363636363635</v>
      </c>
      <c r="O861" s="17">
        <v>25.650036360000001</v>
      </c>
      <c r="P861" s="17">
        <v>1.9388386852325468</v>
      </c>
      <c r="Q861" s="17">
        <v>3.253066211992043</v>
      </c>
      <c r="R861" s="17">
        <v>0.93037818181818166</v>
      </c>
      <c r="S861" s="17">
        <v>1.5610281818181817</v>
      </c>
      <c r="T861" s="38">
        <v>2.0785925499630769</v>
      </c>
      <c r="U861" s="38">
        <v>1.0006972376963301</v>
      </c>
      <c r="V861" s="38">
        <v>0.62259223017607712</v>
      </c>
      <c r="W861" s="38">
        <v>1.6738724737740376</v>
      </c>
      <c r="X861" s="53">
        <v>2.1213203435596398E-3</v>
      </c>
      <c r="Y861" s="37">
        <v>3.7249999999999998E-2</v>
      </c>
      <c r="Z861" s="38">
        <v>2.7690916901821483</v>
      </c>
      <c r="AA861" s="55">
        <v>2.1213203435596398E-3</v>
      </c>
      <c r="AB861" s="37">
        <v>4.6510000000000003E-2</v>
      </c>
      <c r="AC861" s="38">
        <v>10.669188019872177</v>
      </c>
      <c r="AD861" s="38">
        <v>0.12664</v>
      </c>
      <c r="AE861" s="38">
        <v>0.33881</v>
      </c>
      <c r="AF861" s="38">
        <v>2.2288246326957468</v>
      </c>
      <c r="AG861" s="38">
        <v>1.0433062619524651</v>
      </c>
      <c r="AH861" s="38">
        <v>0.13267999999999999</v>
      </c>
      <c r="AI861" s="38">
        <v>25.016111802189595</v>
      </c>
      <c r="AJ861" s="38">
        <v>0.10199</v>
      </c>
      <c r="AK861" s="38">
        <v>3.0551778967961485</v>
      </c>
      <c r="AL861" s="38">
        <v>0.34527000000000002</v>
      </c>
      <c r="AM861" s="38">
        <v>0.41034350625110511</v>
      </c>
      <c r="AN861" s="38">
        <v>0.34693000000000002</v>
      </c>
      <c r="AO861" s="38">
        <v>6.7290975413117344</v>
      </c>
      <c r="AP861" s="38">
        <v>2.2962477675655388E-2</v>
      </c>
      <c r="AQ861" s="38">
        <v>1.971957385169391E-2</v>
      </c>
      <c r="AR861" s="38">
        <v>0.58499460568114703</v>
      </c>
      <c r="AS861" s="38">
        <v>0.41720831531624186</v>
      </c>
      <c r="AT861" s="38">
        <v>2.1108585291981128</v>
      </c>
      <c r="AU861" s="38">
        <v>1.0559826942935642</v>
      </c>
      <c r="AV861" s="38">
        <v>0.63846368160496692</v>
      </c>
      <c r="AW861" s="38">
        <v>24.268824196310241</v>
      </c>
      <c r="AX861" s="38"/>
      <c r="AY861" s="38">
        <v>1.39035</v>
      </c>
      <c r="AZ861" s="38">
        <v>0.45012000000000002</v>
      </c>
      <c r="BA861" s="38">
        <v>3.4795545909896384</v>
      </c>
      <c r="BB861" s="38">
        <v>0.11696698916074022</v>
      </c>
      <c r="BC861" s="66">
        <v>2.1213203435596398E-3</v>
      </c>
      <c r="BD861" s="38">
        <v>6.4449999999999993E-2</v>
      </c>
      <c r="BE861" s="38">
        <v>0.45728392700346832</v>
      </c>
      <c r="BF861" s="38">
        <v>1.0457473227044329</v>
      </c>
      <c r="BG861" s="38">
        <v>1.5290579462856228E-2</v>
      </c>
      <c r="BH861" s="38">
        <v>3.0349999999999999E-2</v>
      </c>
      <c r="BI861" s="69">
        <v>2.1213203435596398E-3</v>
      </c>
      <c r="BJ861" s="38">
        <v>0.12265</v>
      </c>
      <c r="BK861" s="38">
        <v>7.8700000000000003E-3</v>
      </c>
      <c r="BL861" s="85">
        <f t="shared" si="104"/>
        <v>2.9318510885471301</v>
      </c>
      <c r="BM861" s="85">
        <f t="shared" si="105"/>
        <v>1.0919000000000001</v>
      </c>
      <c r="BN861" s="85">
        <f t="shared" si="106"/>
        <v>1.49302108854713</v>
      </c>
      <c r="BO861" s="85">
        <f t="shared" si="107"/>
        <v>0.40781999999999996</v>
      </c>
      <c r="BP861" s="85">
        <f t="shared" si="108"/>
        <v>0.68408000000000002</v>
      </c>
      <c r="BQ861" s="85">
        <f t="shared" si="109"/>
        <v>18.816155522007406</v>
      </c>
      <c r="BR861" s="85">
        <f t="shared" si="110"/>
        <v>28.071289698985744</v>
      </c>
      <c r="BS861" s="85">
        <f t="shared" si="111"/>
        <v>36.30389012393988</v>
      </c>
    </row>
    <row r="862" spans="1:71" x14ac:dyDescent="0.2">
      <c r="A862" s="22">
        <v>861</v>
      </c>
      <c r="B862" s="24" t="s">
        <v>26</v>
      </c>
      <c r="C862" s="16">
        <v>1725</v>
      </c>
      <c r="D862" s="16">
        <v>3</v>
      </c>
      <c r="E862" s="16">
        <v>2</v>
      </c>
      <c r="F862" s="16" t="s">
        <v>27</v>
      </c>
      <c r="G862" s="16">
        <v>1</v>
      </c>
      <c r="H862" s="16">
        <v>215</v>
      </c>
      <c r="I862" s="16">
        <v>28.4</v>
      </c>
      <c r="J862" s="17">
        <v>2.99</v>
      </c>
      <c r="K862" s="17">
        <v>1.97</v>
      </c>
      <c r="L862" s="17">
        <v>4.3</v>
      </c>
      <c r="M862" s="22">
        <v>15</v>
      </c>
      <c r="N862" s="17">
        <v>45.790909090909082</v>
      </c>
      <c r="O862" s="17">
        <v>27.530999999999999</v>
      </c>
      <c r="P862" s="17">
        <v>2.1000317649394482</v>
      </c>
      <c r="Q862" s="17">
        <v>3.2191483025610479</v>
      </c>
      <c r="R862" s="17">
        <v>0.96162363636363624</v>
      </c>
      <c r="S862" s="17">
        <v>1.4740772727272724</v>
      </c>
      <c r="T862" s="38">
        <v>2.2578913364393607</v>
      </c>
      <c r="U862" s="38">
        <v>1.1050973000531943</v>
      </c>
      <c r="V862" s="38">
        <v>0.68949034224792505</v>
      </c>
      <c r="W862" s="38">
        <v>1.8289895599205352</v>
      </c>
      <c r="X862" s="53">
        <v>2.1213203435596398E-3</v>
      </c>
      <c r="Y862" s="37">
        <v>3.5560000000000001E-2</v>
      </c>
      <c r="Z862" s="38">
        <v>2.9154949924056863</v>
      </c>
      <c r="AA862" s="55">
        <v>2.1213203435596398E-3</v>
      </c>
      <c r="AB862" s="37">
        <v>5.2859999999999997E-2</v>
      </c>
      <c r="AC862" s="38">
        <v>11.139362300035414</v>
      </c>
      <c r="AD862" s="38">
        <v>0.13397999999999999</v>
      </c>
      <c r="AE862" s="38">
        <v>0.33415</v>
      </c>
      <c r="AF862" s="38">
        <v>2.1776069784036465</v>
      </c>
      <c r="AG862" s="38">
        <v>1.0303110207883313</v>
      </c>
      <c r="AH862" s="38">
        <v>0.13772999999999999</v>
      </c>
      <c r="AI862" s="38">
        <v>25.115805897657335</v>
      </c>
      <c r="AJ862" s="38">
        <v>0.13081999999999999</v>
      </c>
      <c r="AK862" s="38">
        <v>2.8189792207444158</v>
      </c>
      <c r="AL862" s="38">
        <v>0.33731</v>
      </c>
      <c r="AM862" s="38">
        <v>0.41724991459127903</v>
      </c>
      <c r="AN862" s="38">
        <v>0.33472000000000002</v>
      </c>
      <c r="AO862" s="38">
        <v>6.7256370526350207</v>
      </c>
      <c r="AP862" s="38">
        <v>2.1668345941874178E-2</v>
      </c>
      <c r="AQ862" s="38">
        <v>2.0369214686298723E-2</v>
      </c>
      <c r="AR862" s="38">
        <v>0.55783144912910798</v>
      </c>
      <c r="AS862" s="38">
        <v>0.42649315719417757</v>
      </c>
      <c r="AT862" s="38">
        <v>1.8221867060944938</v>
      </c>
      <c r="AU862" s="38">
        <v>1.38896521239756</v>
      </c>
      <c r="AV862" s="38">
        <v>0.62095565513695716</v>
      </c>
      <c r="AW862" s="38">
        <v>23.533355504355811</v>
      </c>
      <c r="AX862" s="38"/>
      <c r="AY862" s="38">
        <v>1.34874</v>
      </c>
      <c r="AZ862" s="38">
        <v>0.47364000000000001</v>
      </c>
      <c r="BA862" s="38">
        <v>3.2617696733283768</v>
      </c>
      <c r="BB862" s="38">
        <v>0.11929310034268295</v>
      </c>
      <c r="BC862" s="66">
        <v>2.1213203435596398E-3</v>
      </c>
      <c r="BD862" s="38">
        <v>6.3509999999999997E-2</v>
      </c>
      <c r="BE862" s="38">
        <v>0.43298798138635547</v>
      </c>
      <c r="BF862" s="38">
        <v>1.2535360033080885</v>
      </c>
      <c r="BG862" s="38">
        <v>1.4394513906012535E-2</v>
      </c>
      <c r="BH862" s="38">
        <v>3.0720000000000001E-2</v>
      </c>
      <c r="BI862" s="69">
        <v>2.1213203435596398E-3</v>
      </c>
      <c r="BJ862" s="38">
        <v>0.12156</v>
      </c>
      <c r="BK862" s="38">
        <v>0.1031</v>
      </c>
      <c r="BL862" s="85">
        <f t="shared" si="104"/>
        <v>2.9468122557231697</v>
      </c>
      <c r="BM862" s="85">
        <f t="shared" si="105"/>
        <v>1.1268499999999999</v>
      </c>
      <c r="BN862" s="85">
        <f t="shared" si="106"/>
        <v>1.4852422557231701</v>
      </c>
      <c r="BO862" s="85">
        <f t="shared" si="107"/>
        <v>0.45538999999999996</v>
      </c>
      <c r="BP862" s="85">
        <f t="shared" si="108"/>
        <v>0.67145999999999995</v>
      </c>
      <c r="BQ862" s="85">
        <f t="shared" si="109"/>
        <v>19.938447151445676</v>
      </c>
      <c r="BR862" s="85">
        <f t="shared" si="110"/>
        <v>27.934785118401752</v>
      </c>
      <c r="BS862" s="85">
        <f t="shared" si="111"/>
        <v>35.619319157894921</v>
      </c>
    </row>
    <row r="863" spans="1:71" x14ac:dyDescent="0.2">
      <c r="A863" s="22">
        <v>862</v>
      </c>
      <c r="B863" s="24" t="s">
        <v>26</v>
      </c>
      <c r="C863" s="16">
        <v>1725</v>
      </c>
      <c r="D863" s="16">
        <v>3</v>
      </c>
      <c r="E863" s="16">
        <v>2</v>
      </c>
      <c r="F863" s="16" t="s">
        <v>27</v>
      </c>
      <c r="G863" s="16">
        <v>1</v>
      </c>
      <c r="H863" s="16">
        <v>218</v>
      </c>
      <c r="I863" s="16">
        <v>28.4</v>
      </c>
      <c r="J863" s="17">
        <v>2.99</v>
      </c>
      <c r="K863" s="17">
        <v>1.97</v>
      </c>
      <c r="L863" s="17">
        <v>4.3</v>
      </c>
      <c r="M863" s="22">
        <v>18</v>
      </c>
      <c r="N863" s="17">
        <v>42.586363636363629</v>
      </c>
      <c r="O863" s="17">
        <v>22.358509089999998</v>
      </c>
      <c r="P863" s="17">
        <v>2.5906350731134595</v>
      </c>
      <c r="Q863" s="17">
        <v>3.2446824634432705</v>
      </c>
      <c r="R863" s="17">
        <v>1.1032572727272727</v>
      </c>
      <c r="S863" s="17">
        <v>1.3817922727272727</v>
      </c>
      <c r="T863" s="38">
        <v>2.9408474235362831</v>
      </c>
      <c r="U863" s="38">
        <v>1.4769631877345466</v>
      </c>
      <c r="V863" s="38">
        <v>0.9048500604237466</v>
      </c>
      <c r="W863" s="38">
        <v>2.4062970124783498</v>
      </c>
      <c r="X863" s="53">
        <v>2.1213203435596398E-3</v>
      </c>
      <c r="Y863" s="37">
        <v>3.8890000000000001E-2</v>
      </c>
      <c r="Z863" s="38">
        <v>3.4182586489657591</v>
      </c>
      <c r="AA863" s="55">
        <v>2.1213203435596398E-3</v>
      </c>
      <c r="AB863" s="37">
        <v>4.58E-2</v>
      </c>
      <c r="AC863" s="38">
        <v>11.756132349183627</v>
      </c>
      <c r="AD863" s="38">
        <v>0.13943</v>
      </c>
      <c r="AE863" s="38">
        <v>0.35849999999999999</v>
      </c>
      <c r="AF863" s="38">
        <v>1.7288678499266783</v>
      </c>
      <c r="AG863" s="38">
        <v>0.85257343044625478</v>
      </c>
      <c r="AH863" s="38">
        <v>0.14379</v>
      </c>
      <c r="AI863" s="38">
        <v>24.194445011964582</v>
      </c>
      <c r="AJ863" s="38">
        <v>0.11695</v>
      </c>
      <c r="AK863" s="38">
        <v>2.0455313946355176</v>
      </c>
      <c r="AL863" s="38">
        <v>0.41167999999999999</v>
      </c>
      <c r="AM863" s="38">
        <v>0.41454045254009642</v>
      </c>
      <c r="AN863" s="38">
        <v>0.29226000000000002</v>
      </c>
      <c r="AO863" s="38">
        <v>7.0632537429543198</v>
      </c>
      <c r="AP863" s="38">
        <v>2.2003853776302307E-2</v>
      </c>
      <c r="AQ863" s="38">
        <v>2.1377100710807277E-2</v>
      </c>
      <c r="AR863" s="38">
        <v>0.51932759006917872</v>
      </c>
      <c r="AS863" s="38">
        <v>0.39771821065343615</v>
      </c>
      <c r="AT863" s="38">
        <v>1.8597113382916957</v>
      </c>
      <c r="AU863" s="38">
        <v>1.1474113005340252</v>
      </c>
      <c r="AV863" s="38">
        <v>0.66968082930400874</v>
      </c>
      <c r="AW863" s="38">
        <v>21.974849572902166</v>
      </c>
      <c r="AX863" s="38"/>
      <c r="AY863" s="38">
        <v>1.0386599999999999</v>
      </c>
      <c r="AZ863" s="38">
        <v>0.60009000000000001</v>
      </c>
      <c r="BA863" s="38">
        <v>4.077838869726123</v>
      </c>
      <c r="BB863" s="38">
        <v>0.14042893066858075</v>
      </c>
      <c r="BC863" s="66">
        <v>2.1213203435596398E-3</v>
      </c>
      <c r="BD863" s="38">
        <v>6.5479999999999997E-2</v>
      </c>
      <c r="BE863" s="38">
        <v>0.48931035824001168</v>
      </c>
      <c r="BF863" s="38">
        <v>1.0105518287035267</v>
      </c>
      <c r="BG863" s="38">
        <v>1.6758704775740797E-2</v>
      </c>
      <c r="BH863" s="38">
        <v>4.2389999999999997E-2</v>
      </c>
      <c r="BI863" s="69">
        <v>2.1213203435596398E-3</v>
      </c>
      <c r="BJ863" s="38">
        <v>0.17571999999999999</v>
      </c>
      <c r="BK863" s="38">
        <v>1.136E-2</v>
      </c>
      <c r="BL863" s="85">
        <f t="shared" si="104"/>
        <v>2.8165352033299116</v>
      </c>
      <c r="BM863" s="85">
        <f t="shared" si="105"/>
        <v>1.2161500000000001</v>
      </c>
      <c r="BN863" s="85">
        <f t="shared" si="106"/>
        <v>1.3081252033299109</v>
      </c>
      <c r="BO863" s="85">
        <f t="shared" si="107"/>
        <v>0.44596999999999998</v>
      </c>
      <c r="BP863" s="85">
        <f t="shared" si="108"/>
        <v>0.77017999999999998</v>
      </c>
      <c r="BQ863" s="85">
        <f t="shared" si="109"/>
        <v>22.905470002665872</v>
      </c>
      <c r="BR863" s="85">
        <f t="shared" si="110"/>
        <v>26.2399764066001</v>
      </c>
      <c r="BS863" s="85">
        <f t="shared" si="111"/>
        <v>34.284911129042733</v>
      </c>
    </row>
    <row r="864" spans="1:71" x14ac:dyDescent="0.2">
      <c r="A864" s="22">
        <v>863</v>
      </c>
      <c r="B864" s="24" t="s">
        <v>26</v>
      </c>
      <c r="C864" s="16">
        <v>1739</v>
      </c>
      <c r="D864" s="16">
        <v>1</v>
      </c>
      <c r="E864" s="16">
        <v>3</v>
      </c>
      <c r="F864" s="16" t="s">
        <v>29</v>
      </c>
      <c r="G864" s="16">
        <v>1</v>
      </c>
      <c r="H864" s="16">
        <v>169</v>
      </c>
      <c r="I864" s="16">
        <v>31.8</v>
      </c>
      <c r="J864" s="17">
        <v>2.88</v>
      </c>
      <c r="K864" s="17">
        <v>1.94</v>
      </c>
      <c r="L864" s="17">
        <v>4.2</v>
      </c>
      <c r="M864" s="22">
        <v>0</v>
      </c>
      <c r="N864" s="17">
        <v>36.768181818181816</v>
      </c>
      <c r="O864" s="17">
        <v>27.009509090000002</v>
      </c>
      <c r="P864" s="17">
        <v>2.4818518976387685</v>
      </c>
      <c r="Q864" s="17">
        <v>3.0059401656570652</v>
      </c>
      <c r="R864" s="17">
        <v>0.91253181818181806</v>
      </c>
      <c r="S864" s="17">
        <v>1.1052295454545453</v>
      </c>
      <c r="T864" s="38">
        <v>1.7533351774307198</v>
      </c>
      <c r="U864" s="38">
        <v>0.77419963255405422</v>
      </c>
      <c r="V864" s="38">
        <v>0.40636029685400721</v>
      </c>
      <c r="W864" s="38">
        <v>0.97756330311029038</v>
      </c>
      <c r="X864" s="53">
        <v>2.1213203435596398E-3</v>
      </c>
      <c r="Y864" s="37">
        <v>2.7349999999999999E-2</v>
      </c>
      <c r="Z864" s="38">
        <v>1.5694390869193879</v>
      </c>
      <c r="AA864" s="55">
        <v>2.1213203435596398E-3</v>
      </c>
      <c r="AB864" s="37">
        <v>3.7190000000000001E-2</v>
      </c>
      <c r="AC864" s="38">
        <v>6.8947674446087852</v>
      </c>
      <c r="AD864" s="38">
        <v>0.11065999999999999</v>
      </c>
      <c r="AE864" s="38">
        <v>0.28927999999999998</v>
      </c>
      <c r="AF864" s="38">
        <v>1.6139545536274704</v>
      </c>
      <c r="AG864" s="38">
        <v>0.89991490570975274</v>
      </c>
      <c r="AH864" s="38">
        <v>9.2999999999999999E-2</v>
      </c>
      <c r="AI864" s="38">
        <v>20.415041573027899</v>
      </c>
      <c r="AJ864" s="38">
        <v>0.11661000000000001</v>
      </c>
      <c r="AK864" s="38">
        <v>3.2967340594068597</v>
      </c>
      <c r="AL864" s="38">
        <v>0.31013000000000002</v>
      </c>
      <c r="AM864" s="38">
        <v>0.33866683608511583</v>
      </c>
      <c r="AN864" s="38">
        <v>0.2828</v>
      </c>
      <c r="AO864" s="38">
        <v>8.5817290821013792</v>
      </c>
      <c r="AP864" s="38">
        <v>2.8068194300748743E-2</v>
      </c>
      <c r="AQ864" s="38">
        <v>2.8370527178901365E-2</v>
      </c>
      <c r="AR864" s="38">
        <v>1.5449726965293273</v>
      </c>
      <c r="AS864" s="38">
        <v>1.3142927104988857</v>
      </c>
      <c r="AT864" s="38">
        <v>9.9200001078411031</v>
      </c>
      <c r="AU864" s="38">
        <v>1.0475736701253047</v>
      </c>
      <c r="AV864" s="38">
        <v>0.88552324743550559</v>
      </c>
      <c r="AW864" s="38">
        <v>23.927999103959465</v>
      </c>
      <c r="AX864" s="38"/>
      <c r="AY864" s="38">
        <v>1.44733</v>
      </c>
      <c r="AZ864" s="38">
        <v>0.42513000000000001</v>
      </c>
      <c r="BA864" s="38">
        <v>3.1205607321198858</v>
      </c>
      <c r="BB864" s="38">
        <v>0.10365811905035756</v>
      </c>
      <c r="BC864" s="66">
        <v>2.1213203435596398E-3</v>
      </c>
      <c r="BD864" s="38">
        <v>0.10822</v>
      </c>
      <c r="BE864" s="38">
        <v>0.43508035100043568</v>
      </c>
      <c r="BF864" s="38">
        <v>1.0667647349373148</v>
      </c>
      <c r="BG864" s="38">
        <v>5.8604004787868293E-2</v>
      </c>
      <c r="BH864" s="38">
        <v>2.9329999999999998E-2</v>
      </c>
      <c r="BI864" s="69">
        <v>2.1213203435596398E-3</v>
      </c>
      <c r="BJ864" s="38">
        <v>9.8199999999999996E-2</v>
      </c>
      <c r="BK864" s="38">
        <v>6.4589999999999995E-2</v>
      </c>
      <c r="BL864" s="85">
        <f t="shared" si="104"/>
        <v>2.5077230621384281</v>
      </c>
      <c r="BM864" s="85">
        <f t="shared" si="105"/>
        <v>0.95687</v>
      </c>
      <c r="BN864" s="85">
        <f t="shared" si="106"/>
        <v>1.2680530621384283</v>
      </c>
      <c r="BO864" s="85">
        <f t="shared" si="107"/>
        <v>0.35746</v>
      </c>
      <c r="BP864" s="85">
        <f t="shared" si="108"/>
        <v>0.59941</v>
      </c>
      <c r="BQ864" s="85">
        <f t="shared" si="109"/>
        <v>12.377786261820805</v>
      </c>
      <c r="BR864" s="85">
        <f t="shared" si="110"/>
        <v>23.711775632434758</v>
      </c>
      <c r="BS864" s="85">
        <f t="shared" si="111"/>
        <v>45.658510840452237</v>
      </c>
    </row>
    <row r="865" spans="1:71" x14ac:dyDescent="0.2">
      <c r="A865" s="22">
        <v>864</v>
      </c>
      <c r="B865" s="24" t="s">
        <v>26</v>
      </c>
      <c r="C865" s="16">
        <v>1739</v>
      </c>
      <c r="D865" s="16">
        <v>1</v>
      </c>
      <c r="E865" s="16">
        <v>3</v>
      </c>
      <c r="F865" s="16" t="s">
        <v>29</v>
      </c>
      <c r="G865" s="16">
        <v>1</v>
      </c>
      <c r="H865" s="16">
        <v>172</v>
      </c>
      <c r="I865" s="16">
        <v>31.8</v>
      </c>
      <c r="J865" s="17">
        <v>2.88</v>
      </c>
      <c r="K865" s="17">
        <v>1.94</v>
      </c>
      <c r="L865" s="17">
        <v>4.2</v>
      </c>
      <c r="M865" s="22">
        <v>3</v>
      </c>
      <c r="N865" s="17">
        <v>37.977272727272727</v>
      </c>
      <c r="O865" s="17">
        <v>20.71352727</v>
      </c>
      <c r="P865" s="17">
        <v>2.4727863554757632</v>
      </c>
      <c r="Q865" s="17">
        <v>3.1537977259126269</v>
      </c>
      <c r="R865" s="17">
        <v>0.93909681818181823</v>
      </c>
      <c r="S865" s="17">
        <v>1.1977263636363635</v>
      </c>
      <c r="T865" s="38">
        <v>2.0081960608184959</v>
      </c>
      <c r="U865" s="38">
        <v>0.87641267061627415</v>
      </c>
      <c r="V865" s="38">
        <v>0.45264816783721906</v>
      </c>
      <c r="W865" s="38">
        <v>1.1235860642600748</v>
      </c>
      <c r="X865" s="53">
        <v>2.1213203435596398E-3</v>
      </c>
      <c r="Y865" s="37">
        <v>2.3359999999999999E-2</v>
      </c>
      <c r="Z865" s="38">
        <v>1.7146430830408823</v>
      </c>
      <c r="AA865" s="55">
        <v>2.1213203435596398E-3</v>
      </c>
      <c r="AB865" s="37">
        <v>4.3450000000000003E-2</v>
      </c>
      <c r="AC865" s="38">
        <v>7.9441139084052228</v>
      </c>
      <c r="AD865" s="38">
        <v>0.16023000000000001</v>
      </c>
      <c r="AE865" s="38">
        <v>0.52759</v>
      </c>
      <c r="AF865" s="38">
        <v>1.8997247717674928</v>
      </c>
      <c r="AG865" s="38">
        <v>0.92529164156226196</v>
      </c>
      <c r="AH865" s="38">
        <v>0.24343999999999999</v>
      </c>
      <c r="AI865" s="38">
        <v>23.609045822656029</v>
      </c>
      <c r="AJ865" s="38">
        <v>0.10405</v>
      </c>
      <c r="AK865" s="38">
        <v>3.5610480107607181</v>
      </c>
      <c r="AL865" s="38">
        <v>0.68898999999999999</v>
      </c>
      <c r="AM865" s="38">
        <v>0.37709140420055309</v>
      </c>
      <c r="AN865" s="38">
        <v>0.39372000000000001</v>
      </c>
      <c r="AO865" s="38">
        <v>8.415848019437016</v>
      </c>
      <c r="AP865" s="38">
        <v>2.3844486237893925E-2</v>
      </c>
      <c r="AQ865" s="38">
        <v>2.3416433445373589E-2</v>
      </c>
      <c r="AR865" s="38">
        <v>0.80328776183267725</v>
      </c>
      <c r="AS865" s="38">
        <v>0.72139931692902626</v>
      </c>
      <c r="AT865" s="38">
        <v>5.3591197862399556</v>
      </c>
      <c r="AU865" s="38">
        <v>0.88198526773754005</v>
      </c>
      <c r="AV865" s="38">
        <v>0.70262920197700962</v>
      </c>
      <c r="AW865" s="38">
        <v>24.793430636548706</v>
      </c>
      <c r="AX865" s="38"/>
      <c r="AY865" s="38">
        <v>1.0930899999999999</v>
      </c>
      <c r="AZ865" s="38">
        <v>0.35863</v>
      </c>
      <c r="BA865" s="38">
        <v>3.2933355491984346</v>
      </c>
      <c r="BB865" s="38">
        <v>0.10599514777196678</v>
      </c>
      <c r="BC865" s="66">
        <v>2.1213203435596398E-3</v>
      </c>
      <c r="BD865" s="38">
        <v>8.4680000000000005E-2</v>
      </c>
      <c r="BE865" s="38">
        <v>0.55191495775624655</v>
      </c>
      <c r="BF865" s="38">
        <v>0.90942929317054488</v>
      </c>
      <c r="BG865" s="38">
        <v>2.9609144617641869E-2</v>
      </c>
      <c r="BH865" s="38">
        <v>2.7720000000000002E-2</v>
      </c>
      <c r="BI865" s="69">
        <v>2.1213203435596398E-3</v>
      </c>
      <c r="BJ865" s="38">
        <v>7.5190000000000007E-2</v>
      </c>
      <c r="BK865" s="38">
        <v>9.3710000000000002E-2</v>
      </c>
      <c r="BL865" s="85">
        <f t="shared" si="104"/>
        <v>3.4893343661063749</v>
      </c>
      <c r="BM865" s="85">
        <f t="shared" si="105"/>
        <v>1.7677500000000002</v>
      </c>
      <c r="BN865" s="85">
        <f t="shared" si="106"/>
        <v>1.3278643661063747</v>
      </c>
      <c r="BO865" s="85">
        <f t="shared" si="107"/>
        <v>0.55117000000000005</v>
      </c>
      <c r="BP865" s="85">
        <f t="shared" si="108"/>
        <v>1.21658</v>
      </c>
      <c r="BQ865" s="85">
        <f t="shared" si="109"/>
        <v>14.121721275321729</v>
      </c>
      <c r="BR865" s="85">
        <f t="shared" si="110"/>
        <v>27.170093833416747</v>
      </c>
      <c r="BS865" s="85">
        <f t="shared" si="111"/>
        <v>39.936659624150138</v>
      </c>
    </row>
    <row r="866" spans="1:71" x14ac:dyDescent="0.2">
      <c r="A866" s="22">
        <v>865</v>
      </c>
      <c r="B866" s="24" t="s">
        <v>26</v>
      </c>
      <c r="C866" s="16">
        <v>1739</v>
      </c>
      <c r="D866" s="16">
        <v>1</v>
      </c>
      <c r="E866" s="16">
        <v>3</v>
      </c>
      <c r="F866" s="16" t="s">
        <v>29</v>
      </c>
      <c r="G866" s="16">
        <v>1</v>
      </c>
      <c r="H866" s="16">
        <v>175</v>
      </c>
      <c r="I866" s="16">
        <v>31.8</v>
      </c>
      <c r="J866" s="17">
        <v>2.88</v>
      </c>
      <c r="K866" s="17">
        <v>1.94</v>
      </c>
      <c r="L866" s="17">
        <v>4.2</v>
      </c>
      <c r="M866" s="22">
        <v>6</v>
      </c>
      <c r="N866" s="17">
        <v>39.177272727272722</v>
      </c>
      <c r="O866" s="17">
        <v>21.905672729999999</v>
      </c>
      <c r="P866" s="17">
        <v>2.5099733147696952</v>
      </c>
      <c r="Q866" s="17">
        <v>3.2099466295393899</v>
      </c>
      <c r="R866" s="17">
        <v>0.98333909090909088</v>
      </c>
      <c r="S866" s="17">
        <v>1.2575695454545452</v>
      </c>
      <c r="T866" s="38">
        <v>2.0417390200439889</v>
      </c>
      <c r="U866" s="38">
        <v>0.85611155851860965</v>
      </c>
      <c r="V866" s="38">
        <v>0.43207633285688274</v>
      </c>
      <c r="W866" s="38">
        <v>1.0561263013844753</v>
      </c>
      <c r="X866" s="53">
        <v>2.1213203435596398E-3</v>
      </c>
      <c r="Y866" s="37">
        <v>2.2919999999999999E-2</v>
      </c>
      <c r="Z866" s="38">
        <v>1.650325810469792</v>
      </c>
      <c r="AA866" s="55">
        <v>2.1213203435596398E-3</v>
      </c>
      <c r="AB866" s="37">
        <v>5.706E-2</v>
      </c>
      <c r="AC866" s="38">
        <v>8.0608009557562124</v>
      </c>
      <c r="AD866" s="38">
        <v>0.20366000000000001</v>
      </c>
      <c r="AE866" s="38">
        <v>0.45767999999999998</v>
      </c>
      <c r="AF866" s="38">
        <v>1.5412621933654367</v>
      </c>
      <c r="AG866" s="38">
        <v>1.1297494200332179</v>
      </c>
      <c r="AH866" s="38">
        <v>0.17180000000000001</v>
      </c>
      <c r="AI866" s="38">
        <v>24.457128795412711</v>
      </c>
      <c r="AJ866" s="38">
        <v>0.10017</v>
      </c>
      <c r="AK866" s="38">
        <v>2.9664663402343585</v>
      </c>
      <c r="AL866" s="38">
        <v>0.48703999999999997</v>
      </c>
      <c r="AM866" s="38">
        <v>0.4879545710099164</v>
      </c>
      <c r="AN866" s="38">
        <v>0.38257000000000002</v>
      </c>
      <c r="AO866" s="38">
        <v>9.678371250080497</v>
      </c>
      <c r="AP866" s="38">
        <v>2.4559569770999275E-2</v>
      </c>
      <c r="AQ866" s="38">
        <v>2.0970468287633437E-2</v>
      </c>
      <c r="AR866" s="38">
        <v>0.67266570391875613</v>
      </c>
      <c r="AS866" s="38">
        <v>0.58766041282424197</v>
      </c>
      <c r="AT866" s="38">
        <v>4.0881178981445405</v>
      </c>
      <c r="AU866" s="38">
        <v>0.88627171092782231</v>
      </c>
      <c r="AV866" s="38">
        <v>0.56148526105761376</v>
      </c>
      <c r="AW866" s="38">
        <v>25.39375865885669</v>
      </c>
      <c r="AX866" s="38"/>
      <c r="AY866" s="38">
        <v>1.3442499999999999</v>
      </c>
      <c r="AZ866" s="38">
        <v>0.31096000000000001</v>
      </c>
      <c r="BA866" s="38">
        <v>3.2577004634530735</v>
      </c>
      <c r="BB866" s="38">
        <v>0.14477362818100278</v>
      </c>
      <c r="BC866" s="66">
        <v>2.1213203435596398E-3</v>
      </c>
      <c r="BD866" s="38">
        <v>8.0079999999999998E-2</v>
      </c>
      <c r="BE866" s="38">
        <v>0.57983189071816654</v>
      </c>
      <c r="BF866" s="38">
        <v>0.79373930170970641</v>
      </c>
      <c r="BG866" s="38">
        <v>2.5961341901092828E-2</v>
      </c>
      <c r="BH866" s="38">
        <v>3.1899999999999998E-2</v>
      </c>
      <c r="BI866" s="69">
        <v>2.1213203435596398E-3</v>
      </c>
      <c r="BJ866" s="38">
        <v>7.9920000000000005E-2</v>
      </c>
      <c r="BK866" s="38">
        <v>0.10508000000000001</v>
      </c>
      <c r="BL866" s="85">
        <f t="shared" si="104"/>
        <v>3.5027253113866936</v>
      </c>
      <c r="BM866" s="85">
        <f t="shared" si="105"/>
        <v>1.4774099999999999</v>
      </c>
      <c r="BN866" s="85">
        <f t="shared" si="106"/>
        <v>1.6427453113866939</v>
      </c>
      <c r="BO866" s="85">
        <f t="shared" si="107"/>
        <v>0.53269</v>
      </c>
      <c r="BP866" s="85">
        <f t="shared" si="108"/>
        <v>0.94472</v>
      </c>
      <c r="BQ866" s="85">
        <f t="shared" si="109"/>
        <v>14.099301299373522</v>
      </c>
      <c r="BR866" s="85">
        <f t="shared" si="110"/>
        <v>27.423595135647069</v>
      </c>
      <c r="BS866" s="85">
        <f t="shared" si="111"/>
        <v>38.99392895043848</v>
      </c>
    </row>
    <row r="867" spans="1:71" x14ac:dyDescent="0.2">
      <c r="A867" s="22">
        <v>866</v>
      </c>
      <c r="B867" s="24" t="s">
        <v>26</v>
      </c>
      <c r="C867" s="16">
        <v>1739</v>
      </c>
      <c r="D867" s="16">
        <v>1</v>
      </c>
      <c r="E867" s="16">
        <v>3</v>
      </c>
      <c r="F867" s="16" t="s">
        <v>29</v>
      </c>
      <c r="G867" s="16">
        <v>1</v>
      </c>
      <c r="H867" s="16">
        <v>178</v>
      </c>
      <c r="I867" s="16">
        <v>31.8</v>
      </c>
      <c r="J867" s="17">
        <v>2.88</v>
      </c>
      <c r="K867" s="17">
        <v>1.94</v>
      </c>
      <c r="L867" s="17">
        <v>4.2</v>
      </c>
      <c r="M867" s="22">
        <v>9</v>
      </c>
      <c r="N867" s="17">
        <v>37.368181818181817</v>
      </c>
      <c r="O867" s="17">
        <v>23.89258182</v>
      </c>
      <c r="P867" s="17">
        <v>2.6543984916676808</v>
      </c>
      <c r="Q867" s="17">
        <v>3.1349580343023957</v>
      </c>
      <c r="R867" s="17">
        <v>0.99190045454545461</v>
      </c>
      <c r="S867" s="17">
        <v>1.171476818181818</v>
      </c>
      <c r="T867" s="38">
        <v>2.9125284190720997</v>
      </c>
      <c r="U867" s="38">
        <v>1.238091731994631</v>
      </c>
      <c r="V867" s="38">
        <v>0.61124222230688063</v>
      </c>
      <c r="W867" s="38">
        <v>1.4275481624379591</v>
      </c>
      <c r="X867" s="53">
        <v>2.1213203435596398E-3</v>
      </c>
      <c r="Y867" s="37">
        <v>2.3130000000000001E-2</v>
      </c>
      <c r="Z867" s="38">
        <v>1.9588064128820786</v>
      </c>
      <c r="AA867" s="55">
        <v>2.1213203435596398E-3</v>
      </c>
      <c r="AB867" s="37">
        <v>6.4630000000000007E-2</v>
      </c>
      <c r="AC867" s="38">
        <v>8.6571099731777306</v>
      </c>
      <c r="AD867" s="38">
        <v>0.22115000000000001</v>
      </c>
      <c r="AE867" s="38">
        <v>0.53473000000000004</v>
      </c>
      <c r="AF867" s="38">
        <v>1.5869062991983116</v>
      </c>
      <c r="AG867" s="38">
        <v>0.98044687643180606</v>
      </c>
      <c r="AH867" s="38">
        <v>0.13922999999999999</v>
      </c>
      <c r="AI867" s="38">
        <v>23.896377850650463</v>
      </c>
      <c r="AJ867" s="38">
        <v>7.936E-2</v>
      </c>
      <c r="AK867" s="38">
        <v>2.5628510595937284</v>
      </c>
      <c r="AL867" s="38">
        <v>0.51590000000000003</v>
      </c>
      <c r="AM867" s="38">
        <v>0.46238483100574762</v>
      </c>
      <c r="AN867" s="38">
        <v>0.35648000000000002</v>
      </c>
      <c r="AO867" s="38">
        <v>9.2669918562531084</v>
      </c>
      <c r="AP867" s="38">
        <v>3.1024014135633906E-2</v>
      </c>
      <c r="AQ867" s="38">
        <v>2.2387965312965243E-2</v>
      </c>
      <c r="AR867" s="38">
        <v>0.59342904445201894</v>
      </c>
      <c r="AS867" s="38">
        <v>0.49837158119036473</v>
      </c>
      <c r="AT867" s="38">
        <v>3.5275764367145461</v>
      </c>
      <c r="AU867" s="38">
        <v>0.83306344241594854</v>
      </c>
      <c r="AV867" s="38">
        <v>0.60515202136449264</v>
      </c>
      <c r="AW867" s="38">
        <v>25.564503288986163</v>
      </c>
      <c r="AX867" s="38"/>
      <c r="AY867" s="38">
        <v>1.0720099999999999</v>
      </c>
      <c r="AZ867" s="38">
        <v>0.29459000000000002</v>
      </c>
      <c r="BA867" s="38">
        <v>3.2308324882909329</v>
      </c>
      <c r="BB867" s="38">
        <v>0.14646497793749422</v>
      </c>
      <c r="BC867" s="66">
        <v>2.1213203435596398E-3</v>
      </c>
      <c r="BD867" s="38">
        <v>8.3610000000000004E-2</v>
      </c>
      <c r="BE867" s="38">
        <v>0.60570328524254757</v>
      </c>
      <c r="BF867" s="38">
        <v>0.75851802210940777</v>
      </c>
      <c r="BG867" s="38">
        <v>2.7652184921810378E-2</v>
      </c>
      <c r="BH867" s="38">
        <v>3.0179999999999998E-2</v>
      </c>
      <c r="BI867" s="69">
        <v>2.1213203435596398E-3</v>
      </c>
      <c r="BJ867" s="38">
        <v>8.1170000000000006E-2</v>
      </c>
      <c r="BK867" s="38">
        <v>0.12992999999999999</v>
      </c>
      <c r="BL867" s="85">
        <f t="shared" si="104"/>
        <v>3.3795630277811126</v>
      </c>
      <c r="BM867" s="85">
        <f t="shared" si="105"/>
        <v>1.5550000000000002</v>
      </c>
      <c r="BN867" s="85">
        <f t="shared" si="106"/>
        <v>1.4680830277811134</v>
      </c>
      <c r="BO867" s="85">
        <f t="shared" si="107"/>
        <v>0.50436999999999999</v>
      </c>
      <c r="BP867" s="85">
        <f t="shared" si="108"/>
        <v>1.05063</v>
      </c>
      <c r="BQ867" s="85">
        <f t="shared" si="109"/>
        <v>16.807448242214939</v>
      </c>
      <c r="BR867" s="85">
        <f t="shared" si="110"/>
        <v>26.459228910244192</v>
      </c>
      <c r="BS867" s="85">
        <f t="shared" si="111"/>
        <v>38.140411393761454</v>
      </c>
    </row>
    <row r="868" spans="1:71" x14ac:dyDescent="0.2">
      <c r="A868" s="22">
        <v>867</v>
      </c>
      <c r="B868" s="24" t="s">
        <v>26</v>
      </c>
      <c r="C868" s="16">
        <v>1739</v>
      </c>
      <c r="D868" s="16">
        <v>1</v>
      </c>
      <c r="E868" s="16">
        <v>3</v>
      </c>
      <c r="F868" s="16" t="s">
        <v>29</v>
      </c>
      <c r="G868" s="16">
        <v>1</v>
      </c>
      <c r="H868" s="16">
        <v>181</v>
      </c>
      <c r="I868" s="16">
        <v>31.8</v>
      </c>
      <c r="J868" s="17">
        <v>2.88</v>
      </c>
      <c r="K868" s="17">
        <v>1.94</v>
      </c>
      <c r="L868" s="17">
        <v>4.2</v>
      </c>
      <c r="M868" s="22">
        <v>12</v>
      </c>
      <c r="N868" s="17">
        <v>37.663636363636357</v>
      </c>
      <c r="O868" s="17">
        <v>25.283418180000002</v>
      </c>
      <c r="P868" s="17">
        <v>2.8729024861211689</v>
      </c>
      <c r="Q868" s="17">
        <v>3.1158834178131789</v>
      </c>
      <c r="R868" s="17">
        <v>1.0820395454545455</v>
      </c>
      <c r="S868" s="17">
        <v>1.1735549999999999</v>
      </c>
      <c r="T868" s="38">
        <v>2.9286323044925204</v>
      </c>
      <c r="U868" s="38">
        <v>1.3036604773663234</v>
      </c>
      <c r="V868" s="38">
        <v>0.64825565416822462</v>
      </c>
      <c r="W868" s="38">
        <v>1.5219132416632344</v>
      </c>
      <c r="X868" s="53">
        <v>2.1213203435596398E-3</v>
      </c>
      <c r="Y868" s="37">
        <v>2.683E-2</v>
      </c>
      <c r="Z868" s="38">
        <v>1.9827134891034468</v>
      </c>
      <c r="AA868" s="55">
        <v>2.1213203435596398E-3</v>
      </c>
      <c r="AB868" s="37">
        <v>7.7810000000000004E-2</v>
      </c>
      <c r="AC868" s="38">
        <v>9.171811696562326</v>
      </c>
      <c r="AD868" s="38">
        <v>0.21493999999999999</v>
      </c>
      <c r="AE868" s="38">
        <v>0.56855999999999995</v>
      </c>
      <c r="AF868" s="38">
        <v>1.3431596792648717</v>
      </c>
      <c r="AG868" s="38">
        <v>1.0224686932792151</v>
      </c>
      <c r="AH868" s="38">
        <v>0.19350999999999999</v>
      </c>
      <c r="AI868" s="38">
        <v>25.023430944859427</v>
      </c>
      <c r="AJ868" s="38">
        <v>9.2160000000000006E-2</v>
      </c>
      <c r="AK868" s="38">
        <v>2.1371740344172627</v>
      </c>
      <c r="AL868" s="38">
        <v>0.58482000000000001</v>
      </c>
      <c r="AM868" s="38">
        <v>0.47928926435366842</v>
      </c>
      <c r="AN868" s="38">
        <v>0.25224000000000002</v>
      </c>
      <c r="AO868" s="38">
        <v>10.029483588861074</v>
      </c>
      <c r="AP868" s="38">
        <v>2.9385760534265545E-2</v>
      </c>
      <c r="AQ868" s="38">
        <v>2.6438487609914678E-2</v>
      </c>
      <c r="AR868" s="38">
        <v>0.67876178607296311</v>
      </c>
      <c r="AS868" s="38">
        <v>0.40183408946297222</v>
      </c>
      <c r="AT868" s="38">
        <v>3.6240634196809873</v>
      </c>
      <c r="AU868" s="38">
        <v>1.0887419446350424</v>
      </c>
      <c r="AV868" s="38">
        <v>0.59223758356595435</v>
      </c>
      <c r="AW868" s="38">
        <v>23.813984555134855</v>
      </c>
      <c r="AX868" s="38"/>
      <c r="AY868" s="38">
        <v>1.03807</v>
      </c>
      <c r="AZ868" s="38">
        <v>0.32035999999999998</v>
      </c>
      <c r="BA868" s="38">
        <v>2.5181442942080126</v>
      </c>
      <c r="BB868" s="38">
        <v>0.12715326715571312</v>
      </c>
      <c r="BC868" s="66">
        <v>2.1213203435596398E-3</v>
      </c>
      <c r="BD868" s="38">
        <v>7.4230000000000004E-2</v>
      </c>
      <c r="BE868" s="38">
        <v>0.48055287786783424</v>
      </c>
      <c r="BF868" s="38">
        <v>0.8702978804871716</v>
      </c>
      <c r="BG868" s="38">
        <v>2.9749060478201517E-2</v>
      </c>
      <c r="BH868" s="38">
        <v>3.0349999999999999E-2</v>
      </c>
      <c r="BI868" s="69">
        <v>2.1213203435596398E-3</v>
      </c>
      <c r="BJ868" s="38">
        <v>0.12477000000000001</v>
      </c>
      <c r="BK868" s="38">
        <v>0.12526000000000001</v>
      </c>
      <c r="BL868" s="85">
        <f t="shared" si="104"/>
        <v>3.5147492779764429</v>
      </c>
      <c r="BM868" s="85">
        <f t="shared" si="105"/>
        <v>1.7318000000000002</v>
      </c>
      <c r="BN868" s="85">
        <f t="shared" si="106"/>
        <v>1.5307092779764431</v>
      </c>
      <c r="BO868" s="85">
        <f t="shared" si="107"/>
        <v>0.57842000000000005</v>
      </c>
      <c r="BP868" s="85">
        <f t="shared" si="108"/>
        <v>1.1533799999999998</v>
      </c>
      <c r="BQ868" s="85">
        <f t="shared" si="109"/>
        <v>17.559108183699635</v>
      </c>
      <c r="BR868" s="85">
        <f t="shared" si="110"/>
        <v>27.160604979276691</v>
      </c>
      <c r="BS868" s="85">
        <f t="shared" si="111"/>
        <v>35.99862764758101</v>
      </c>
    </row>
    <row r="869" spans="1:71" x14ac:dyDescent="0.2">
      <c r="A869" s="22">
        <v>868</v>
      </c>
      <c r="B869" s="24" t="s">
        <v>26</v>
      </c>
      <c r="C869" s="16">
        <v>1739</v>
      </c>
      <c r="D869" s="16">
        <v>1</v>
      </c>
      <c r="E869" s="16">
        <v>3</v>
      </c>
      <c r="F869" s="16" t="s">
        <v>29</v>
      </c>
      <c r="G869" s="16">
        <v>1</v>
      </c>
      <c r="H869" s="16">
        <v>184</v>
      </c>
      <c r="I869" s="16">
        <v>31.8</v>
      </c>
      <c r="J869" s="17">
        <v>2.88</v>
      </c>
      <c r="K869" s="17">
        <v>1.94</v>
      </c>
      <c r="L869" s="17">
        <v>4.2</v>
      </c>
      <c r="M869" s="22">
        <v>15</v>
      </c>
      <c r="N869" s="17">
        <v>34.536363636363639</v>
      </c>
      <c r="O869" s="17">
        <v>27.835772729999999</v>
      </c>
      <c r="P869" s="17">
        <v>2.7064424848644379</v>
      </c>
      <c r="Q869" s="17">
        <v>2.8536825480389574</v>
      </c>
      <c r="R869" s="17">
        <v>0.93470681818181822</v>
      </c>
      <c r="S869" s="17">
        <v>0.98555818181818178</v>
      </c>
      <c r="T869" s="38">
        <v>3.1361074688460588</v>
      </c>
      <c r="U869" s="38">
        <v>1.4052985946027667</v>
      </c>
      <c r="V869" s="38">
        <v>0.66286656450622072</v>
      </c>
      <c r="W869" s="38">
        <v>1.511157290585597</v>
      </c>
      <c r="X869" s="53">
        <v>2.1213203435596398E-3</v>
      </c>
      <c r="Y869" s="37">
        <v>1.9609999999999999E-2</v>
      </c>
      <c r="Z869" s="38">
        <v>1.791088721000418</v>
      </c>
      <c r="AA869" s="55">
        <v>2.1213203435596398E-3</v>
      </c>
      <c r="AB869" s="37">
        <v>0.11307</v>
      </c>
      <c r="AC869" s="38">
        <v>8.7462642211409776</v>
      </c>
      <c r="AD869" s="38">
        <v>0.22031999999999999</v>
      </c>
      <c r="AE869" s="38">
        <v>0.63978999999999997</v>
      </c>
      <c r="AF869" s="38">
        <v>0.78457206139958979</v>
      </c>
      <c r="AG869" s="38">
        <v>0.8725282123539686</v>
      </c>
      <c r="AH869" s="38">
        <v>0.37952000000000002</v>
      </c>
      <c r="AI869" s="38">
        <v>24.713598478795877</v>
      </c>
      <c r="AJ869" s="38">
        <v>9.5810000000000006E-2</v>
      </c>
      <c r="AK869" s="38">
        <v>1.4161657087027109</v>
      </c>
      <c r="AL869" s="38">
        <v>0.68355999999999995</v>
      </c>
      <c r="AM869" s="38">
        <v>0.53598419077537363</v>
      </c>
      <c r="AN869" s="38">
        <v>0.21298</v>
      </c>
      <c r="AO869" s="38">
        <v>12.953333157799369</v>
      </c>
      <c r="AP869" s="38">
        <v>3.3729499449121472E-2</v>
      </c>
      <c r="AQ869" s="38">
        <v>2.1161716268622392E-2</v>
      </c>
      <c r="AR869" s="38">
        <v>0.53762719453646857</v>
      </c>
      <c r="AS869" s="38">
        <v>0.34652551521549524</v>
      </c>
      <c r="AT869" s="38">
        <v>2.1365617217537016</v>
      </c>
      <c r="AU869" s="38">
        <v>1.3012912262448451</v>
      </c>
      <c r="AV869" s="38">
        <v>0.567720428245722</v>
      </c>
      <c r="AW869" s="38">
        <v>24.117479470705586</v>
      </c>
      <c r="AX869" s="38"/>
      <c r="AY869" s="38">
        <v>0.81613999999999998</v>
      </c>
      <c r="AZ869" s="38">
        <v>0.40488000000000002</v>
      </c>
      <c r="BA869" s="38">
        <v>2.6516879572465855</v>
      </c>
      <c r="BB869" s="38">
        <v>0.16264697564853992</v>
      </c>
      <c r="BC869" s="66">
        <v>2.1213203435596398E-3</v>
      </c>
      <c r="BD869" s="38">
        <v>7.6109999999999997E-2</v>
      </c>
      <c r="BE869" s="38">
        <v>0.53717378717519104</v>
      </c>
      <c r="BF869" s="38">
        <v>0.75311414342921057</v>
      </c>
      <c r="BG869" s="38">
        <v>1.8743358794667233E-2</v>
      </c>
      <c r="BH869" s="38">
        <v>3.3230000000000003E-2</v>
      </c>
      <c r="BI869" s="69">
        <v>2.1213203435596398E-3</v>
      </c>
      <c r="BJ869" s="38">
        <v>0.14871999999999999</v>
      </c>
      <c r="BK869" s="38">
        <v>0.1431</v>
      </c>
      <c r="BL869" s="85">
        <f t="shared" si="104"/>
        <v>3.775293723472902</v>
      </c>
      <c r="BM869" s="85">
        <f t="shared" si="105"/>
        <v>2.1320699999999997</v>
      </c>
      <c r="BN869" s="85">
        <f t="shared" si="106"/>
        <v>1.430243723472902</v>
      </c>
      <c r="BO869" s="85">
        <f t="shared" si="107"/>
        <v>0.80871999999999988</v>
      </c>
      <c r="BP869" s="85">
        <f t="shared" si="108"/>
        <v>1.32335</v>
      </c>
      <c r="BQ869" s="85">
        <f t="shared" si="109"/>
        <v>17.254904181025598</v>
      </c>
      <c r="BR869" s="85">
        <f t="shared" si="110"/>
        <v>26.129764187498587</v>
      </c>
      <c r="BS869" s="85">
        <f t="shared" si="111"/>
        <v>34.811885635400877</v>
      </c>
    </row>
    <row r="870" spans="1:71" x14ac:dyDescent="0.2">
      <c r="A870" s="22">
        <v>869</v>
      </c>
      <c r="B870" s="24" t="s">
        <v>26</v>
      </c>
      <c r="C870" s="16">
        <v>1739</v>
      </c>
      <c r="D870" s="16">
        <v>1</v>
      </c>
      <c r="E870" s="16">
        <v>3</v>
      </c>
      <c r="F870" s="16" t="s">
        <v>29</v>
      </c>
      <c r="G870" s="16">
        <v>1</v>
      </c>
      <c r="H870" s="16">
        <v>187</v>
      </c>
      <c r="I870" s="16">
        <v>31.8</v>
      </c>
      <c r="J870" s="17">
        <v>2.88</v>
      </c>
      <c r="K870" s="17">
        <v>1.94</v>
      </c>
      <c r="L870" s="17">
        <v>4.2</v>
      </c>
      <c r="M870" s="22">
        <v>18</v>
      </c>
      <c r="N870" s="17">
        <v>37.072727272727263</v>
      </c>
      <c r="O870" s="17">
        <v>25.628972730000001</v>
      </c>
      <c r="P870" s="17">
        <v>3.0382712113781265</v>
      </c>
      <c r="Q870" s="17">
        <v>2.8875931829328105</v>
      </c>
      <c r="R870" s="17">
        <v>1.1263699999999996</v>
      </c>
      <c r="S870" s="17">
        <v>1.0705095454545452</v>
      </c>
      <c r="T870" s="38">
        <v>3.3537589028847812</v>
      </c>
      <c r="U870" s="38">
        <v>1.5751537279080976</v>
      </c>
      <c r="V870" s="38">
        <v>0.78260921902646352</v>
      </c>
      <c r="W870" s="38">
        <v>1.6982619087335056</v>
      </c>
      <c r="X870" s="53">
        <v>2.1213203435596398E-3</v>
      </c>
      <c r="Y870" s="37">
        <v>3.3640000000000003E-2</v>
      </c>
      <c r="Z870" s="38">
        <v>2.0855512472040307</v>
      </c>
      <c r="AA870" s="55">
        <v>2.1213203435596398E-3</v>
      </c>
      <c r="AB870" s="37">
        <v>9.7269999999999995E-2</v>
      </c>
      <c r="AC870" s="38">
        <v>9.1795726645296387</v>
      </c>
      <c r="AD870" s="38">
        <v>0.20368</v>
      </c>
      <c r="AE870" s="38">
        <v>0.56889999999999996</v>
      </c>
      <c r="AF870" s="38">
        <v>1.3712857546553805</v>
      </c>
      <c r="AG870" s="38">
        <v>1.0108407487359734</v>
      </c>
      <c r="AH870" s="38">
        <v>0.20341999999999999</v>
      </c>
      <c r="AI870" s="38">
        <v>25.787260044790123</v>
      </c>
      <c r="AJ870" s="38">
        <v>7.8420000000000004E-2</v>
      </c>
      <c r="AK870" s="38">
        <v>2.1903801184470004</v>
      </c>
      <c r="AL870" s="38">
        <v>0.53522999999999998</v>
      </c>
      <c r="AM870" s="38">
        <v>0.47381766359260213</v>
      </c>
      <c r="AN870" s="38">
        <v>0.32374999999999998</v>
      </c>
      <c r="AO870" s="38">
        <v>9.2496550579565042</v>
      </c>
      <c r="AP870" s="38">
        <v>2.5125030740103239E-2</v>
      </c>
      <c r="AQ870" s="38">
        <v>1.8496955146088276E-2</v>
      </c>
      <c r="AR870" s="38">
        <v>0.45113302894844887</v>
      </c>
      <c r="AS870" s="38">
        <v>0.33580644037874946</v>
      </c>
      <c r="AT870" s="38">
        <v>1.2027741422051954</v>
      </c>
      <c r="AU870" s="38">
        <v>1.2017625899706432</v>
      </c>
      <c r="AV870" s="38">
        <v>0.53377202959592041</v>
      </c>
      <c r="AW870" s="38">
        <v>25.584044242650389</v>
      </c>
      <c r="AX870" s="38"/>
      <c r="AY870" s="38">
        <v>0.88566</v>
      </c>
      <c r="AZ870" s="38">
        <v>0.48126000000000002</v>
      </c>
      <c r="BA870" s="38">
        <v>2.5122007444447498</v>
      </c>
      <c r="BB870" s="38">
        <v>0.15394847179451521</v>
      </c>
      <c r="BC870" s="66">
        <v>2.1213203435596398E-3</v>
      </c>
      <c r="BD870" s="38">
        <v>0.15687999999999999</v>
      </c>
      <c r="BE870" s="38">
        <v>0.38509885127221405</v>
      </c>
      <c r="BF870" s="38">
        <v>0.97453103314835476</v>
      </c>
      <c r="BG870" s="38">
        <v>2.1213203435596398E-3</v>
      </c>
      <c r="BH870" s="38">
        <v>2.9350000000000001E-2</v>
      </c>
      <c r="BI870" s="69">
        <v>2.1213203435596398E-3</v>
      </c>
      <c r="BJ870" s="38">
        <v>8.4720000000000004E-2</v>
      </c>
      <c r="BK870" s="38">
        <v>0.14915999999999999</v>
      </c>
      <c r="BL870" s="85">
        <f t="shared" si="104"/>
        <v>3.5310897326721351</v>
      </c>
      <c r="BM870" s="85">
        <f t="shared" si="105"/>
        <v>1.6869199999999998</v>
      </c>
      <c r="BN870" s="85">
        <f t="shared" si="106"/>
        <v>1.5204197326721351</v>
      </c>
      <c r="BO870" s="85">
        <f t="shared" si="107"/>
        <v>0.58279000000000003</v>
      </c>
      <c r="BP870" s="85">
        <f t="shared" si="108"/>
        <v>1.1041300000000001</v>
      </c>
      <c r="BQ870" s="85">
        <f t="shared" si="109"/>
        <v>18.677028990630077</v>
      </c>
      <c r="BR870" s="85">
        <f t="shared" si="110"/>
        <v>27.977640163237123</v>
      </c>
      <c r="BS870" s="85">
        <f t="shared" si="111"/>
        <v>35.172087521326056</v>
      </c>
    </row>
    <row r="871" spans="1:71" x14ac:dyDescent="0.2">
      <c r="A871" s="22">
        <v>870</v>
      </c>
      <c r="B871" s="24" t="s">
        <v>26</v>
      </c>
      <c r="C871" s="16">
        <v>1739</v>
      </c>
      <c r="D871" s="16">
        <v>2</v>
      </c>
      <c r="E871" s="16">
        <v>3</v>
      </c>
      <c r="F871" s="16" t="s">
        <v>27</v>
      </c>
      <c r="G871" s="16">
        <v>1</v>
      </c>
      <c r="H871" s="16">
        <v>204</v>
      </c>
      <c r="I871" s="16">
        <v>28.4</v>
      </c>
      <c r="J871" s="17">
        <v>2.99</v>
      </c>
      <c r="K871" s="17">
        <v>1.97</v>
      </c>
      <c r="L871" s="17">
        <v>4.3</v>
      </c>
      <c r="M871" s="22">
        <v>0</v>
      </c>
      <c r="N871" s="17">
        <v>40.18181818181818</v>
      </c>
      <c r="O871" s="17">
        <v>24.132545449999999</v>
      </c>
      <c r="P871" s="17">
        <v>2.0933597285067873</v>
      </c>
      <c r="Q871" s="17">
        <v>3.2246889140271495</v>
      </c>
      <c r="R871" s="17">
        <v>0.84114999999999995</v>
      </c>
      <c r="S871" s="17">
        <v>1.2957386363636365</v>
      </c>
      <c r="T871" s="38">
        <v>1.819605287434076</v>
      </c>
      <c r="U871" s="38">
        <v>0.79620703987138886</v>
      </c>
      <c r="V871" s="38">
        <v>0.41358170438608427</v>
      </c>
      <c r="W871" s="38">
        <v>0.97173109955071646</v>
      </c>
      <c r="X871" s="53">
        <v>2.1213203435596398E-3</v>
      </c>
      <c r="Y871" s="37">
        <v>2.5610000000000001E-2</v>
      </c>
      <c r="Z871" s="38">
        <v>1.5434456921982798</v>
      </c>
      <c r="AA871" s="55">
        <v>2.1213203435596398E-3</v>
      </c>
      <c r="AB871" s="37">
        <v>3.8440000000000002E-2</v>
      </c>
      <c r="AC871" s="38">
        <v>6.6791338795403536</v>
      </c>
      <c r="AD871" s="38">
        <v>0.11501</v>
      </c>
      <c r="AE871" s="38">
        <v>0.29258000000000001</v>
      </c>
      <c r="AF871" s="38">
        <v>1.9419331227832504</v>
      </c>
      <c r="AG871" s="38">
        <v>0.85095552866745594</v>
      </c>
      <c r="AH871" s="38">
        <v>0.10700999999999999</v>
      </c>
      <c r="AI871" s="38">
        <v>19.634824509101854</v>
      </c>
      <c r="AJ871" s="38">
        <v>0.1225</v>
      </c>
      <c r="AK871" s="38">
        <v>4.1469197486088918</v>
      </c>
      <c r="AL871" s="38">
        <v>0.27095000000000002</v>
      </c>
      <c r="AM871" s="38">
        <v>0.31063588779488133</v>
      </c>
      <c r="AN871" s="38">
        <v>0.33726</v>
      </c>
      <c r="AO871" s="38">
        <v>7.061581129732315</v>
      </c>
      <c r="AP871" s="38">
        <v>3.0986661153801921E-2</v>
      </c>
      <c r="AQ871" s="38">
        <v>3.7694912530081247E-2</v>
      </c>
      <c r="AR871" s="38">
        <v>1.4352108812242184</v>
      </c>
      <c r="AS871" s="38">
        <v>1.1575282757077441</v>
      </c>
      <c r="AT871" s="38">
        <v>10.352060419635947</v>
      </c>
      <c r="AU871" s="38">
        <v>1.1261837761447711</v>
      </c>
      <c r="AV871" s="38">
        <v>0.97057086990929853</v>
      </c>
      <c r="AW871" s="38">
        <v>23.942694947382069</v>
      </c>
      <c r="AX871" s="38"/>
      <c r="AY871" s="38">
        <v>1.66351</v>
      </c>
      <c r="AZ871" s="38">
        <v>0.60768</v>
      </c>
      <c r="BA871" s="38">
        <v>3.5064077656581776</v>
      </c>
      <c r="BB871" s="38">
        <v>0.1066524189693472</v>
      </c>
      <c r="BC871" s="66">
        <v>2.1213203435596398E-3</v>
      </c>
      <c r="BD871" s="38">
        <v>0.11759</v>
      </c>
      <c r="BE871" s="38">
        <v>0.39758127090943352</v>
      </c>
      <c r="BF871" s="38">
        <v>1.1679760921426892</v>
      </c>
      <c r="BG871" s="38">
        <v>6.1079386270867925E-2</v>
      </c>
      <c r="BH871" s="38">
        <v>3.372E-2</v>
      </c>
      <c r="BI871" s="69">
        <v>2.1213203435596398E-3</v>
      </c>
      <c r="BJ871" s="38">
        <v>7.1330000000000005E-2</v>
      </c>
      <c r="BK871" s="38">
        <v>6.6610000000000003E-2</v>
      </c>
      <c r="BL871" s="85">
        <f t="shared" si="104"/>
        <v>2.4730727368058973</v>
      </c>
      <c r="BM871" s="85">
        <f t="shared" si="105"/>
        <v>0.94649000000000005</v>
      </c>
      <c r="BN871" s="85">
        <f t="shared" si="106"/>
        <v>1.189322736805897</v>
      </c>
      <c r="BO871" s="85">
        <f t="shared" si="107"/>
        <v>0.38296000000000002</v>
      </c>
      <c r="BP871" s="85">
        <f t="shared" si="108"/>
        <v>0.56353000000000009</v>
      </c>
      <c r="BQ871" s="85">
        <f t="shared" si="109"/>
        <v>12.225826023324458</v>
      </c>
      <c r="BR871" s="85">
        <f t="shared" si="110"/>
        <v>23.781744257710745</v>
      </c>
      <c r="BS871" s="85">
        <f t="shared" si="111"/>
        <v>46.857310318325574</v>
      </c>
    </row>
    <row r="872" spans="1:71" x14ac:dyDescent="0.2">
      <c r="A872" s="22">
        <v>871</v>
      </c>
      <c r="B872" s="24" t="s">
        <v>26</v>
      </c>
      <c r="C872" s="16">
        <v>1739</v>
      </c>
      <c r="D872" s="16">
        <v>2</v>
      </c>
      <c r="E872" s="16">
        <v>3</v>
      </c>
      <c r="F872" s="16" t="s">
        <v>27</v>
      </c>
      <c r="G872" s="16">
        <v>1</v>
      </c>
      <c r="H872" s="16">
        <v>207</v>
      </c>
      <c r="I872" s="16">
        <v>28.4</v>
      </c>
      <c r="J872" s="17">
        <v>2.99</v>
      </c>
      <c r="K872" s="17">
        <v>1.97</v>
      </c>
      <c r="L872" s="17">
        <v>4.3</v>
      </c>
      <c r="M872" s="22">
        <v>3</v>
      </c>
      <c r="N872" s="17">
        <v>38.977272727272727</v>
      </c>
      <c r="O872" s="17">
        <v>26.196522730000002</v>
      </c>
      <c r="P872" s="17">
        <v>2.1205469387755098</v>
      </c>
      <c r="Q872" s="17">
        <v>3.5349609329446063</v>
      </c>
      <c r="R872" s="17">
        <v>0.82653136363636359</v>
      </c>
      <c r="S872" s="17">
        <v>1.3778313636363637</v>
      </c>
      <c r="T872" s="38">
        <v>1.6844126699529838</v>
      </c>
      <c r="U872" s="38">
        <v>0.75949600956153984</v>
      </c>
      <c r="V872" s="38">
        <v>0.4016653860510237</v>
      </c>
      <c r="W872" s="38">
        <v>0.97803990339927149</v>
      </c>
      <c r="X872" s="53">
        <v>2.1213203435596398E-3</v>
      </c>
      <c r="Y872" s="37">
        <v>2.9780000000000001E-2</v>
      </c>
      <c r="Z872" s="38">
        <v>1.6123024231481973</v>
      </c>
      <c r="AA872" s="55">
        <v>2.1213203435596398E-3</v>
      </c>
      <c r="AB872" s="37">
        <v>4.8529999999999997E-2</v>
      </c>
      <c r="AC872" s="38">
        <v>6.7961626417739502</v>
      </c>
      <c r="AD872" s="38">
        <v>0.14362</v>
      </c>
      <c r="AE872" s="38">
        <v>0.37214999999999998</v>
      </c>
      <c r="AF872" s="38">
        <v>2.6742747607154649</v>
      </c>
      <c r="AG872" s="38">
        <v>0.99855333800509638</v>
      </c>
      <c r="AH872" s="38">
        <v>0.13344</v>
      </c>
      <c r="AI872" s="38">
        <v>20.965581205299994</v>
      </c>
      <c r="AJ872" s="38">
        <v>0.11361</v>
      </c>
      <c r="AK872" s="38">
        <v>5.8834628285977661</v>
      </c>
      <c r="AL872" s="38">
        <v>0.34494000000000002</v>
      </c>
      <c r="AM872" s="38">
        <v>0.33550280809415473</v>
      </c>
      <c r="AN872" s="38">
        <v>0.44901999999999997</v>
      </c>
      <c r="AO872" s="38">
        <v>6.1711932403089396</v>
      </c>
      <c r="AP872" s="38">
        <v>2.7544435565739801E-2</v>
      </c>
      <c r="AQ872" s="38">
        <v>3.0381756185077945E-2</v>
      </c>
      <c r="AR872" s="38">
        <v>1.0047059565745859</v>
      </c>
      <c r="AS872" s="38">
        <v>0.85834603875732451</v>
      </c>
      <c r="AT872" s="38">
        <v>6.3973799272418184</v>
      </c>
      <c r="AU872" s="38">
        <v>0.84474347519705384</v>
      </c>
      <c r="AV872" s="38">
        <v>0.70098394710205203</v>
      </c>
      <c r="AW872" s="38">
        <v>25.907204065954904</v>
      </c>
      <c r="AX872" s="38"/>
      <c r="AY872" s="38">
        <v>1.4770099999999999</v>
      </c>
      <c r="AZ872" s="38">
        <v>0.50165999999999999</v>
      </c>
      <c r="BA872" s="38">
        <v>3.3853582814002472</v>
      </c>
      <c r="BB872" s="38">
        <v>0.10380756754671215</v>
      </c>
      <c r="BC872" s="66">
        <v>2.1213203435596398E-3</v>
      </c>
      <c r="BD872" s="38">
        <v>0.13528000000000001</v>
      </c>
      <c r="BE872" s="38">
        <v>0.40058171471144605</v>
      </c>
      <c r="BF872" s="38">
        <v>1.0949149994326983</v>
      </c>
      <c r="BG872" s="38">
        <v>3.2711275024285398E-2</v>
      </c>
      <c r="BH872" s="38">
        <v>1.1469999999999999E-2</v>
      </c>
      <c r="BI872" s="69">
        <v>2.1213203435596398E-3</v>
      </c>
      <c r="BJ872" s="38">
        <v>7.5050000000000006E-2</v>
      </c>
      <c r="BK872" s="38">
        <v>8.548E-2</v>
      </c>
      <c r="BL872" s="85">
        <f t="shared" si="104"/>
        <v>2.9712674664428107</v>
      </c>
      <c r="BM872" s="85">
        <f t="shared" si="105"/>
        <v>1.15629</v>
      </c>
      <c r="BN872" s="85">
        <f t="shared" si="106"/>
        <v>1.3659574664428107</v>
      </c>
      <c r="BO872" s="85">
        <f t="shared" si="107"/>
        <v>0.43919999999999998</v>
      </c>
      <c r="BP872" s="85">
        <f t="shared" si="108"/>
        <v>0.71709000000000001</v>
      </c>
      <c r="BQ872" s="85">
        <f t="shared" si="109"/>
        <v>12.234200354230525</v>
      </c>
      <c r="BR872" s="85">
        <f t="shared" si="110"/>
        <v>26.849044033897762</v>
      </c>
      <c r="BS872" s="85">
        <f t="shared" si="111"/>
        <v>43.078856081381055</v>
      </c>
    </row>
    <row r="873" spans="1:71" x14ac:dyDescent="0.2">
      <c r="A873" s="22">
        <v>872</v>
      </c>
      <c r="B873" s="24" t="s">
        <v>26</v>
      </c>
      <c r="C873" s="16">
        <v>1739</v>
      </c>
      <c r="D873" s="16">
        <v>2</v>
      </c>
      <c r="E873" s="16">
        <v>3</v>
      </c>
      <c r="F873" s="16" t="s">
        <v>27</v>
      </c>
      <c r="G873" s="16">
        <v>1</v>
      </c>
      <c r="H873" s="16">
        <v>210</v>
      </c>
      <c r="I873" s="16">
        <v>28.4</v>
      </c>
      <c r="J873" s="17">
        <v>2.99</v>
      </c>
      <c r="K873" s="17">
        <v>1.97</v>
      </c>
      <c r="L873" s="17">
        <v>4.3</v>
      </c>
      <c r="M873" s="22">
        <v>6</v>
      </c>
      <c r="N873" s="17">
        <v>42.786363636363632</v>
      </c>
      <c r="O873" s="17">
        <v>27.659272730000001</v>
      </c>
      <c r="P873" s="17">
        <v>2.628241793264634</v>
      </c>
      <c r="Q873" s="17">
        <v>3.3251758206735365</v>
      </c>
      <c r="R873" s="17">
        <v>1.1245290909090908</v>
      </c>
      <c r="S873" s="17">
        <v>1.422721818181818</v>
      </c>
      <c r="T873" s="38">
        <v>2.0275097417857411</v>
      </c>
      <c r="U873" s="38">
        <v>0.90489209129910908</v>
      </c>
      <c r="V873" s="38">
        <v>0.47357126270287747</v>
      </c>
      <c r="W873" s="38">
        <v>1.1808224822406357</v>
      </c>
      <c r="X873" s="53">
        <v>2.1213203435596398E-3</v>
      </c>
      <c r="Y873" s="37">
        <v>3.175E-2</v>
      </c>
      <c r="Z873" s="38">
        <v>1.8014152137592756</v>
      </c>
      <c r="AA873" s="55">
        <v>2.1213203435596398E-3</v>
      </c>
      <c r="AB873" s="37">
        <v>5.6090000000000001E-2</v>
      </c>
      <c r="AC873" s="38">
        <v>7.740473588900687</v>
      </c>
      <c r="AD873" s="38">
        <v>0.16227</v>
      </c>
      <c r="AE873" s="38">
        <v>0.39811000000000002</v>
      </c>
      <c r="AF873" s="38">
        <v>2.0603315521349459</v>
      </c>
      <c r="AG873" s="38">
        <v>1.0617944546663527</v>
      </c>
      <c r="AH873" s="38">
        <v>0.12665000000000001</v>
      </c>
      <c r="AI873" s="38">
        <v>23.034440621477209</v>
      </c>
      <c r="AJ873" s="38">
        <v>9.0679999999999997E-2</v>
      </c>
      <c r="AK873" s="38">
        <v>4.2587754343849218</v>
      </c>
      <c r="AL873" s="38">
        <v>0.39215</v>
      </c>
      <c r="AM873" s="38">
        <v>0.40064113448970584</v>
      </c>
      <c r="AN873" s="38">
        <v>0.42836000000000002</v>
      </c>
      <c r="AO873" s="38">
        <v>7.9461206699180149</v>
      </c>
      <c r="AP873" s="38">
        <v>2.7397692372061362E-2</v>
      </c>
      <c r="AQ873" s="38">
        <v>2.4771715467390938E-2</v>
      </c>
      <c r="AR873" s="38">
        <v>0.74397427011852502</v>
      </c>
      <c r="AS873" s="38">
        <v>0.62547754858729177</v>
      </c>
      <c r="AT873" s="38">
        <v>4.3494172182140778</v>
      </c>
      <c r="AU873" s="38">
        <v>0.77553170442439201</v>
      </c>
      <c r="AV873" s="38">
        <v>0.68330836811640583</v>
      </c>
      <c r="AW873" s="38">
        <v>26.249800060306818</v>
      </c>
      <c r="AX873" s="38"/>
      <c r="AY873" s="38">
        <v>1.46123</v>
      </c>
      <c r="AZ873" s="38">
        <v>0.38214999999999999</v>
      </c>
      <c r="BA873" s="38">
        <v>3.3204195113625725</v>
      </c>
      <c r="BB873" s="38">
        <v>9.8078966088765415E-2</v>
      </c>
      <c r="BC873" s="66">
        <v>2.1213203435596398E-3</v>
      </c>
      <c r="BD873" s="38">
        <v>7.4139999999999998E-2</v>
      </c>
      <c r="BE873" s="38">
        <v>0.55188358085759448</v>
      </c>
      <c r="BF873" s="38">
        <v>0.82150935133895442</v>
      </c>
      <c r="BG873" s="38">
        <v>2.6085998864937652E-2</v>
      </c>
      <c r="BH873" s="38">
        <v>3.5630000000000002E-2</v>
      </c>
      <c r="BI873" s="69">
        <v>2.1213203435596398E-3</v>
      </c>
      <c r="BJ873" s="38">
        <v>7.7579999999999996E-2</v>
      </c>
      <c r="BK873" s="38">
        <v>0.11609999999999999</v>
      </c>
      <c r="BL873" s="85">
        <f t="shared" si="104"/>
        <v>3.1506169094996186</v>
      </c>
      <c r="BM873" s="85">
        <f t="shared" si="105"/>
        <v>1.2259500000000001</v>
      </c>
      <c r="BN873" s="85">
        <f t="shared" si="106"/>
        <v>1.4963069094996182</v>
      </c>
      <c r="BO873" s="85">
        <f t="shared" si="107"/>
        <v>0.43569000000000002</v>
      </c>
      <c r="BP873" s="85">
        <f t="shared" si="108"/>
        <v>0.79025999999999996</v>
      </c>
      <c r="BQ873" s="85">
        <f t="shared" si="109"/>
        <v>14.130805701031885</v>
      </c>
      <c r="BR873" s="85">
        <f t="shared" si="110"/>
        <v>27.293216055862132</v>
      </c>
      <c r="BS873" s="85">
        <f t="shared" si="111"/>
        <v>40.448728626806904</v>
      </c>
    </row>
    <row r="874" spans="1:71" x14ac:dyDescent="0.2">
      <c r="A874" s="22">
        <v>873</v>
      </c>
      <c r="B874" s="24" t="s">
        <v>26</v>
      </c>
      <c r="C874" s="16">
        <v>1739</v>
      </c>
      <c r="D874" s="16">
        <v>2</v>
      </c>
      <c r="E874" s="16">
        <v>3</v>
      </c>
      <c r="F874" s="16" t="s">
        <v>27</v>
      </c>
      <c r="G874" s="16">
        <v>1</v>
      </c>
      <c r="H874" s="16">
        <v>213</v>
      </c>
      <c r="I874" s="16">
        <v>28.4</v>
      </c>
      <c r="J874" s="17">
        <v>2.99</v>
      </c>
      <c r="K874" s="17">
        <v>1.97</v>
      </c>
      <c r="L874" s="17">
        <v>4.3</v>
      </c>
      <c r="M874" s="22">
        <v>9</v>
      </c>
      <c r="N874" s="17">
        <v>45.690909090909088</v>
      </c>
      <c r="O874" s="17">
        <v>27.95182273</v>
      </c>
      <c r="P874" s="17">
        <v>2.7130959013131712</v>
      </c>
      <c r="Q874" s="17">
        <v>3.2197373656983692</v>
      </c>
      <c r="R874" s="17">
        <v>1.2396381818181816</v>
      </c>
      <c r="S874" s="17">
        <v>1.4711272727272728</v>
      </c>
      <c r="T874" s="38">
        <v>2.0609731378163887</v>
      </c>
      <c r="U874" s="38">
        <v>0.95907329601899738</v>
      </c>
      <c r="V874" s="38">
        <v>0.50533720313273423</v>
      </c>
      <c r="W874" s="38">
        <v>1.2994931446619495</v>
      </c>
      <c r="X874" s="53">
        <v>2.1213203435596398E-3</v>
      </c>
      <c r="Y874" s="37">
        <v>3.0079999999999999E-2</v>
      </c>
      <c r="Z874" s="38">
        <v>1.9519665835498006</v>
      </c>
      <c r="AA874" s="55">
        <v>2.1213203435596398E-3</v>
      </c>
      <c r="AB874" s="37">
        <v>6.8470000000000003E-2</v>
      </c>
      <c r="AC874" s="38">
        <v>8.8898637945797514</v>
      </c>
      <c r="AD874" s="38">
        <v>0.18992000000000001</v>
      </c>
      <c r="AE874" s="38">
        <v>0.44108000000000003</v>
      </c>
      <c r="AF874" s="38">
        <v>1.8079718106502254</v>
      </c>
      <c r="AG874" s="38">
        <v>1.1319841904622523</v>
      </c>
      <c r="AH874" s="38">
        <v>0.14799000000000001</v>
      </c>
      <c r="AI874" s="38">
        <v>25.140978402191237</v>
      </c>
      <c r="AJ874" s="38">
        <v>8.3629999999999996E-2</v>
      </c>
      <c r="AK874" s="38">
        <v>3.3464598425003502</v>
      </c>
      <c r="AL874" s="38">
        <v>0.40562999999999999</v>
      </c>
      <c r="AM874" s="38">
        <v>0.46609007878288777</v>
      </c>
      <c r="AN874" s="38">
        <v>0.38149</v>
      </c>
      <c r="AO874" s="38">
        <v>9.0622902018312903</v>
      </c>
      <c r="AP874" s="38">
        <v>2.5692389027494242E-2</v>
      </c>
      <c r="AQ874" s="38">
        <v>2.3437988779998531E-2</v>
      </c>
      <c r="AR874" s="38">
        <v>0.6447788769929107</v>
      </c>
      <c r="AS874" s="38">
        <v>0.54812729672699956</v>
      </c>
      <c r="AT874" s="38">
        <v>3.8672623183542898</v>
      </c>
      <c r="AU874" s="38">
        <v>0.79730751649664311</v>
      </c>
      <c r="AV874" s="38">
        <v>0.65516563744354939</v>
      </c>
      <c r="AW874" s="38">
        <v>24.17070772940442</v>
      </c>
      <c r="AX874" s="38"/>
      <c r="AY874" s="38">
        <v>1.2615400000000001</v>
      </c>
      <c r="AZ874" s="38">
        <v>0.32425999999999999</v>
      </c>
      <c r="BA874" s="38">
        <v>3.0309085833840839</v>
      </c>
      <c r="BB874" s="38">
        <v>0.13901566311226521</v>
      </c>
      <c r="BC874" s="66">
        <v>2.1213203435596398E-3</v>
      </c>
      <c r="BD874" s="38">
        <v>6.966E-2</v>
      </c>
      <c r="BE874" s="38">
        <v>0.51840839491978075</v>
      </c>
      <c r="BF874" s="38">
        <v>0.70696813904186862</v>
      </c>
      <c r="BG874" s="38">
        <v>2.1957465904546603E-2</v>
      </c>
      <c r="BH874" s="38">
        <v>3.3070000000000002E-2</v>
      </c>
      <c r="BI874" s="69">
        <v>2.1213203435596398E-3</v>
      </c>
      <c r="BJ874" s="38">
        <v>7.7280000000000001E-2</v>
      </c>
      <c r="BK874" s="38">
        <v>0.11573</v>
      </c>
      <c r="BL874" s="85">
        <f t="shared" si="104"/>
        <v>3.3484855895886994</v>
      </c>
      <c r="BM874" s="85">
        <f t="shared" si="105"/>
        <v>1.3367200000000001</v>
      </c>
      <c r="BN874" s="85">
        <f t="shared" si="106"/>
        <v>1.6302755895886998</v>
      </c>
      <c r="BO874" s="85">
        <f t="shared" si="107"/>
        <v>0.49001</v>
      </c>
      <c r="BP874" s="85">
        <f t="shared" si="108"/>
        <v>0.84671000000000007</v>
      </c>
      <c r="BQ874" s="85">
        <f t="shared" si="109"/>
        <v>15.668828480103182</v>
      </c>
      <c r="BR874" s="85">
        <f t="shared" si="110"/>
        <v>28.487438244691589</v>
      </c>
      <c r="BS874" s="85">
        <f t="shared" si="111"/>
        <v>37.035520640275983</v>
      </c>
    </row>
    <row r="875" spans="1:71" x14ac:dyDescent="0.2">
      <c r="A875" s="22">
        <v>874</v>
      </c>
      <c r="B875" s="24" t="s">
        <v>26</v>
      </c>
      <c r="C875" s="16">
        <v>1739</v>
      </c>
      <c r="D875" s="16">
        <v>2</v>
      </c>
      <c r="E875" s="16">
        <v>3</v>
      </c>
      <c r="F875" s="16" t="s">
        <v>27</v>
      </c>
      <c r="G875" s="16">
        <v>1</v>
      </c>
      <c r="H875" s="16">
        <v>216</v>
      </c>
      <c r="I875" s="16">
        <v>28.4</v>
      </c>
      <c r="J875" s="17">
        <v>2.99</v>
      </c>
      <c r="K875" s="17">
        <v>1.97</v>
      </c>
      <c r="L875" s="17">
        <v>4.3</v>
      </c>
      <c r="M875" s="22">
        <v>12</v>
      </c>
      <c r="N875" s="17">
        <v>47.795454545454547</v>
      </c>
      <c r="O875" s="17">
        <v>24.94653636</v>
      </c>
      <c r="P875" s="17">
        <v>2.8590128388017115</v>
      </c>
      <c r="Q875" s="17">
        <v>3.0751155492154063</v>
      </c>
      <c r="R875" s="17">
        <v>1.3664781818181817</v>
      </c>
      <c r="S875" s="17">
        <v>1.4697654545454544</v>
      </c>
      <c r="T875" s="38">
        <v>2.497686515793422</v>
      </c>
      <c r="U875" s="38">
        <v>1.2121481742527438</v>
      </c>
      <c r="V875" s="38">
        <v>0.65850324208571864</v>
      </c>
      <c r="W875" s="38">
        <v>1.6687397067352026</v>
      </c>
      <c r="X875" s="53">
        <v>2.1213203435596398E-3</v>
      </c>
      <c r="Y875" s="37">
        <v>3.5720000000000002E-2</v>
      </c>
      <c r="Z875" s="38">
        <v>2.2834238222789538</v>
      </c>
      <c r="AA875" s="55">
        <v>2.1213203435596398E-3</v>
      </c>
      <c r="AB875" s="37">
        <v>6.7030000000000006E-2</v>
      </c>
      <c r="AC875" s="38">
        <v>9.5362800368489999</v>
      </c>
      <c r="AD875" s="38">
        <v>0.19431000000000001</v>
      </c>
      <c r="AE875" s="38">
        <v>0.44762000000000002</v>
      </c>
      <c r="AF875" s="38">
        <v>1.5736946705425321</v>
      </c>
      <c r="AG875" s="38">
        <v>1.0968467706919978</v>
      </c>
      <c r="AH875" s="38">
        <v>0.13969000000000001</v>
      </c>
      <c r="AI875" s="38">
        <v>25.437654902466051</v>
      </c>
      <c r="AJ875" s="38">
        <v>7.739E-2</v>
      </c>
      <c r="AK875" s="38">
        <v>2.7468825175805485</v>
      </c>
      <c r="AL875" s="38">
        <v>0.39282</v>
      </c>
      <c r="AM875" s="38">
        <v>0.46322244329368539</v>
      </c>
      <c r="AN875" s="38">
        <v>0.34722999999999998</v>
      </c>
      <c r="AO875" s="38">
        <v>9.6833865710657161</v>
      </c>
      <c r="AP875" s="38">
        <v>2.7324518406002678E-2</v>
      </c>
      <c r="AQ875" s="38">
        <v>2.4603685779465912E-2</v>
      </c>
      <c r="AR875" s="38">
        <v>0.56913621632981948</v>
      </c>
      <c r="AS875" s="38">
        <v>0.46956536141263733</v>
      </c>
      <c r="AT875" s="38">
        <v>3.2368990508993787</v>
      </c>
      <c r="AU875" s="38">
        <v>0.76050564022353939</v>
      </c>
      <c r="AV875" s="38">
        <v>0.58978162318498584</v>
      </c>
      <c r="AW875" s="38">
        <v>23.559089387121912</v>
      </c>
      <c r="AX875" s="38"/>
      <c r="AY875" s="38">
        <v>1.11466</v>
      </c>
      <c r="AZ875" s="38">
        <v>0.28616000000000003</v>
      </c>
      <c r="BA875" s="38">
        <v>2.9958539128578701</v>
      </c>
      <c r="BB875" s="38">
        <v>0.13053329936715194</v>
      </c>
      <c r="BC875" s="66">
        <v>2.1213203435596398E-3</v>
      </c>
      <c r="BD875" s="38">
        <v>6.862E-2</v>
      </c>
      <c r="BE875" s="38">
        <v>0.53051874970035418</v>
      </c>
      <c r="BF875" s="38">
        <v>0.60906448149748948</v>
      </c>
      <c r="BG875" s="38">
        <v>2.2015079620570095E-2</v>
      </c>
      <c r="BH875" s="38">
        <v>3.526E-2</v>
      </c>
      <c r="BI875" s="69">
        <v>2.1213203435596398E-3</v>
      </c>
      <c r="BJ875" s="38">
        <v>7.9140000000000002E-2</v>
      </c>
      <c r="BK875" s="38">
        <v>0.13106999999999999</v>
      </c>
      <c r="BL875" s="85">
        <f t="shared" si="104"/>
        <v>3.2640005343292429</v>
      </c>
      <c r="BM875" s="85">
        <f t="shared" si="105"/>
        <v>1.3188599999999999</v>
      </c>
      <c r="BN875" s="85">
        <f t="shared" si="106"/>
        <v>1.5979105343292428</v>
      </c>
      <c r="BO875" s="85">
        <f t="shared" si="107"/>
        <v>0.47842000000000001</v>
      </c>
      <c r="BP875" s="85">
        <f t="shared" si="108"/>
        <v>0.84044000000000008</v>
      </c>
      <c r="BQ875" s="85">
        <f t="shared" si="109"/>
        <v>17.858902818338599</v>
      </c>
      <c r="BR875" s="85">
        <f t="shared" si="110"/>
        <v>28.184537420046599</v>
      </c>
      <c r="BS875" s="85">
        <f t="shared" si="111"/>
        <v>35.244043647088311</v>
      </c>
    </row>
    <row r="876" spans="1:71" x14ac:dyDescent="0.2">
      <c r="A876" s="22">
        <v>875</v>
      </c>
      <c r="B876" s="24" t="s">
        <v>26</v>
      </c>
      <c r="C876" s="16">
        <v>1739</v>
      </c>
      <c r="D876" s="16">
        <v>2</v>
      </c>
      <c r="E876" s="16">
        <v>3</v>
      </c>
      <c r="F876" s="16" t="s">
        <v>27</v>
      </c>
      <c r="G876" s="16">
        <v>1</v>
      </c>
      <c r="H876" s="16">
        <v>219</v>
      </c>
      <c r="I876" s="16">
        <v>28.4</v>
      </c>
      <c r="J876" s="17">
        <v>2.99</v>
      </c>
      <c r="K876" s="17">
        <v>1.97</v>
      </c>
      <c r="L876" s="17">
        <v>4.3</v>
      </c>
      <c r="M876" s="22">
        <v>15</v>
      </c>
      <c r="N876" s="17">
        <v>45.990909090909085</v>
      </c>
      <c r="O876" s="17">
        <v>27.2837</v>
      </c>
      <c r="P876" s="17">
        <v>3.0061968768531333</v>
      </c>
      <c r="Q876" s="17">
        <v>3.1941846214666931</v>
      </c>
      <c r="R876" s="17">
        <v>1.3825772727272727</v>
      </c>
      <c r="S876" s="17">
        <v>1.4690345454545453</v>
      </c>
      <c r="T876" s="38">
        <v>3.2842951873383077</v>
      </c>
      <c r="U876" s="38">
        <v>1.5372544521478986</v>
      </c>
      <c r="V876" s="38">
        <v>0.79644947189349224</v>
      </c>
      <c r="W876" s="38">
        <v>1.8950734186051337</v>
      </c>
      <c r="X876" s="53">
        <v>2.1213203435596398E-3</v>
      </c>
      <c r="Y876" s="37">
        <v>3.4529999999999998E-2</v>
      </c>
      <c r="Z876" s="38">
        <v>2.4084588771388979</v>
      </c>
      <c r="AA876" s="55">
        <v>2.1213203435596398E-3</v>
      </c>
      <c r="AB876" s="37">
        <v>6.3070000000000001E-2</v>
      </c>
      <c r="AC876" s="38">
        <v>9.5791860479600235</v>
      </c>
      <c r="AD876" s="38">
        <v>0.22145000000000001</v>
      </c>
      <c r="AE876" s="38">
        <v>0.54830999999999996</v>
      </c>
      <c r="AF876" s="38">
        <v>1.4846872689437736</v>
      </c>
      <c r="AG876" s="38">
        <v>0.99442929185208462</v>
      </c>
      <c r="AH876" s="38">
        <v>0.17454</v>
      </c>
      <c r="AI876" s="38">
        <v>23.830863094513113</v>
      </c>
      <c r="AJ876" s="38">
        <v>7.4499999999999997E-2</v>
      </c>
      <c r="AK876" s="38">
        <v>2.2987457574330867</v>
      </c>
      <c r="AL876" s="38">
        <v>0.47282999999999997</v>
      </c>
      <c r="AM876" s="38">
        <v>0.45253740311838386</v>
      </c>
      <c r="AN876" s="38">
        <v>0.3135</v>
      </c>
      <c r="AO876" s="38">
        <v>9.877494134464996</v>
      </c>
      <c r="AP876" s="38">
        <v>3.0073647920405545E-2</v>
      </c>
      <c r="AQ876" s="38">
        <v>2.2820138348315418E-2</v>
      </c>
      <c r="AR876" s="38">
        <v>0.56747201187875307</v>
      </c>
      <c r="AS876" s="38">
        <v>0.46487771745970147</v>
      </c>
      <c r="AT876" s="38">
        <v>3.1734932799970266</v>
      </c>
      <c r="AU876" s="38">
        <v>0.89719844733407694</v>
      </c>
      <c r="AV876" s="38">
        <v>0.58519350133396442</v>
      </c>
      <c r="AW876" s="38">
        <v>23.435010552161483</v>
      </c>
      <c r="AX876" s="38"/>
      <c r="AY876" s="38">
        <v>1.03312</v>
      </c>
      <c r="AZ876" s="38">
        <v>0.28299999999999997</v>
      </c>
      <c r="BA876" s="38">
        <v>3.143304836978817</v>
      </c>
      <c r="BB876" s="38">
        <v>0.1545094825207963</v>
      </c>
      <c r="BC876" s="66">
        <v>2.1213203435596398E-3</v>
      </c>
      <c r="BD876" s="38">
        <v>7.0099999999999996E-2</v>
      </c>
      <c r="BE876" s="38">
        <v>0.56299909085034072</v>
      </c>
      <c r="BF876" s="38">
        <v>0.67708196731753578</v>
      </c>
      <c r="BG876" s="38">
        <v>2.2692521673026361E-2</v>
      </c>
      <c r="BH876" s="38">
        <v>3.7929999999999998E-2</v>
      </c>
      <c r="BI876" s="69">
        <v>2.1213203435596398E-3</v>
      </c>
      <c r="BJ876" s="38">
        <v>8.5819999999999994E-2</v>
      </c>
      <c r="BK876" s="38">
        <v>0.15348000000000001</v>
      </c>
      <c r="BL876" s="85">
        <f t="shared" si="104"/>
        <v>3.351818015314028</v>
      </c>
      <c r="BM876" s="85">
        <f t="shared" si="105"/>
        <v>1.5547</v>
      </c>
      <c r="BN876" s="85">
        <f t="shared" si="106"/>
        <v>1.4836180153140281</v>
      </c>
      <c r="BO876" s="85">
        <f t="shared" si="107"/>
        <v>0.53356000000000003</v>
      </c>
      <c r="BP876" s="85">
        <f t="shared" si="108"/>
        <v>1.0211399999999999</v>
      </c>
      <c r="BQ876" s="85">
        <f t="shared" si="109"/>
        <v>19.502838775427314</v>
      </c>
      <c r="BR876" s="85">
        <f t="shared" si="110"/>
        <v>26.129608851946198</v>
      </c>
      <c r="BS876" s="85">
        <f t="shared" si="111"/>
        <v>35.404419836461365</v>
      </c>
    </row>
    <row r="877" spans="1:71" x14ac:dyDescent="0.2">
      <c r="A877" s="22">
        <v>876</v>
      </c>
      <c r="B877" s="24" t="s">
        <v>26</v>
      </c>
      <c r="C877" s="16">
        <v>1739</v>
      </c>
      <c r="D877" s="16">
        <v>2</v>
      </c>
      <c r="E877" s="16">
        <v>3</v>
      </c>
      <c r="F877" s="16" t="s">
        <v>27</v>
      </c>
      <c r="G877" s="16">
        <v>1</v>
      </c>
      <c r="H877" s="16">
        <v>222</v>
      </c>
      <c r="I877" s="16">
        <v>28.4</v>
      </c>
      <c r="J877" s="17">
        <v>2.99</v>
      </c>
      <c r="K877" s="17">
        <v>1.97</v>
      </c>
      <c r="L877" s="17">
        <v>4.3</v>
      </c>
      <c r="M877" s="22">
        <v>18</v>
      </c>
      <c r="N877" s="17">
        <v>42.281818181818181</v>
      </c>
      <c r="O877" s="17">
        <v>24.221499999999999</v>
      </c>
      <c r="P877" s="17">
        <v>3.0441883465921302</v>
      </c>
      <c r="Q877" s="17">
        <v>3.1783874435605242</v>
      </c>
      <c r="R877" s="17">
        <v>1.2871381818181815</v>
      </c>
      <c r="S877" s="17">
        <v>1.34388</v>
      </c>
      <c r="T877" s="38">
        <v>2.968083934282657</v>
      </c>
      <c r="U877" s="38">
        <v>1.4183451001961156</v>
      </c>
      <c r="V877" s="38">
        <v>0.74165754993232258</v>
      </c>
      <c r="W877" s="38">
        <v>1.8211802005191808</v>
      </c>
      <c r="X877" s="53">
        <v>2.1213203435596398E-3</v>
      </c>
      <c r="Y877" s="37">
        <v>4.0050000000000002E-2</v>
      </c>
      <c r="Z877" s="38">
        <v>2.3591706851488996</v>
      </c>
      <c r="AA877" s="55">
        <v>2.1213203435596398E-3</v>
      </c>
      <c r="AB877" s="37">
        <v>6.0109999999999997E-2</v>
      </c>
      <c r="AC877" s="38">
        <v>9.8341504619242421</v>
      </c>
      <c r="AD877" s="38">
        <v>0.20100999999999999</v>
      </c>
      <c r="AE877" s="38">
        <v>0.51343000000000005</v>
      </c>
      <c r="AF877" s="38">
        <v>1.3092560133616529</v>
      </c>
      <c r="AG877" s="38">
        <v>1.1365912495811747</v>
      </c>
      <c r="AH877" s="38">
        <v>0.14351</v>
      </c>
      <c r="AI877" s="38">
        <v>24.818590669776551</v>
      </c>
      <c r="AJ877" s="38">
        <v>7.7450000000000005E-2</v>
      </c>
      <c r="AK877" s="38">
        <v>2.0639864413330637</v>
      </c>
      <c r="AL877" s="38">
        <v>0.46760000000000002</v>
      </c>
      <c r="AM877" s="38">
        <v>0.49076922795764516</v>
      </c>
      <c r="AN877" s="38">
        <v>0.29702000000000001</v>
      </c>
      <c r="AO877" s="38">
        <v>10.308675944126437</v>
      </c>
      <c r="AP877" s="38">
        <v>3.1401114640153237E-2</v>
      </c>
      <c r="AQ877" s="38">
        <v>2.5244411769711393E-2</v>
      </c>
      <c r="AR877" s="38">
        <v>0.56589073883544749</v>
      </c>
      <c r="AS877" s="38">
        <v>0.45233527589244221</v>
      </c>
      <c r="AT877" s="38">
        <v>2.7103176336323878</v>
      </c>
      <c r="AU877" s="38">
        <v>1.1581703799742022</v>
      </c>
      <c r="AV877" s="38">
        <v>0.61908638863687482</v>
      </c>
      <c r="AW877" s="38">
        <v>22.834776696266339</v>
      </c>
      <c r="AX877" s="38"/>
      <c r="AY877" s="38">
        <v>1.2099800000000001</v>
      </c>
      <c r="AZ877" s="38">
        <v>0.31528</v>
      </c>
      <c r="BA877" s="38">
        <v>2.7880165312651402</v>
      </c>
      <c r="BB877" s="38">
        <v>0.1584379797445247</v>
      </c>
      <c r="BC877" s="66">
        <v>2.1213203435596398E-3</v>
      </c>
      <c r="BD877" s="38">
        <v>6.8129999999999996E-2</v>
      </c>
      <c r="BE877" s="38">
        <v>0.52409603680698913</v>
      </c>
      <c r="BF877" s="38">
        <v>0.76823682675139371</v>
      </c>
      <c r="BG877" s="38">
        <v>2.2964887221450292E-2</v>
      </c>
      <c r="BH877" s="38">
        <v>3.5110000000000002E-2</v>
      </c>
      <c r="BI877" s="69">
        <v>2.1213203435596398E-3</v>
      </c>
      <c r="BJ877" s="38">
        <v>8.4860000000000005E-2</v>
      </c>
      <c r="BK877" s="38">
        <v>0.14607000000000001</v>
      </c>
      <c r="BL877" s="85">
        <f t="shared" si="104"/>
        <v>3.4296617978823791</v>
      </c>
      <c r="BM877" s="85">
        <f t="shared" si="105"/>
        <v>1.4631100000000001</v>
      </c>
      <c r="BN877" s="85">
        <f t="shared" si="106"/>
        <v>1.6695317978823796</v>
      </c>
      <c r="BO877" s="85">
        <f t="shared" si="107"/>
        <v>0.48208000000000006</v>
      </c>
      <c r="BP877" s="85">
        <f t="shared" si="108"/>
        <v>0.98103000000000007</v>
      </c>
      <c r="BQ877" s="85">
        <f t="shared" si="109"/>
        <v>19.144709252346978</v>
      </c>
      <c r="BR877" s="85">
        <f t="shared" si="110"/>
        <v>26.882577111109615</v>
      </c>
      <c r="BS877" s="85">
        <f t="shared" si="111"/>
        <v>34.522647542124183</v>
      </c>
    </row>
    <row r="878" spans="1:71" x14ac:dyDescent="0.2">
      <c r="A878" s="22">
        <v>877</v>
      </c>
      <c r="B878" s="24" t="s">
        <v>26</v>
      </c>
      <c r="C878" s="16">
        <v>1739</v>
      </c>
      <c r="D878" s="16">
        <v>3</v>
      </c>
      <c r="E878" s="16">
        <v>3</v>
      </c>
      <c r="F878" s="16" t="s">
        <v>28</v>
      </c>
      <c r="G878" s="16">
        <v>1</v>
      </c>
      <c r="H878" s="16">
        <v>239</v>
      </c>
      <c r="I878" s="16">
        <v>31.3</v>
      </c>
      <c r="J878" s="17">
        <v>4.91</v>
      </c>
      <c r="K878" s="17">
        <v>3.48</v>
      </c>
      <c r="L878" s="17">
        <v>6.6</v>
      </c>
      <c r="M878" s="22">
        <v>0</v>
      </c>
      <c r="N878" s="17">
        <v>38.277272727272724</v>
      </c>
      <c r="O878" s="17">
        <v>25.170818180000001</v>
      </c>
      <c r="P878" s="17">
        <v>1.9402066262914144</v>
      </c>
      <c r="Q878" s="17">
        <v>3.2267011043819029</v>
      </c>
      <c r="R878" s="17">
        <v>0.74265818181818177</v>
      </c>
      <c r="S878" s="17">
        <v>1.2350931818181818</v>
      </c>
      <c r="T878" s="38">
        <v>1.6906022750903118</v>
      </c>
      <c r="U878" s="38">
        <v>0.74254106356074168</v>
      </c>
      <c r="V878" s="38">
        <v>0.38404734778598865</v>
      </c>
      <c r="W878" s="38">
        <v>0.91606712885032548</v>
      </c>
      <c r="X878" s="53">
        <v>2.1213203435596398E-3</v>
      </c>
      <c r="Y878" s="37">
        <v>2.2859999999999998E-2</v>
      </c>
      <c r="Z878" s="38">
        <v>1.4847435722329381</v>
      </c>
      <c r="AA878" s="55">
        <v>2.1213203435596398E-3</v>
      </c>
      <c r="AB878" s="37">
        <v>4.3130000000000002E-2</v>
      </c>
      <c r="AC878" s="38">
        <v>6.9772312023877685</v>
      </c>
      <c r="AD878" s="38">
        <v>0.11218</v>
      </c>
      <c r="AE878" s="38">
        <v>0.29803000000000002</v>
      </c>
      <c r="AF878" s="38">
        <v>1.3712812927668294</v>
      </c>
      <c r="AG878" s="38">
        <v>0.88511036001838683</v>
      </c>
      <c r="AH878" s="38">
        <v>0.11212999999999999</v>
      </c>
      <c r="AI878" s="38">
        <v>20.709701671914782</v>
      </c>
      <c r="AJ878" s="38">
        <v>0.12335</v>
      </c>
      <c r="AK878" s="38">
        <v>2.8258640347244621</v>
      </c>
      <c r="AL878" s="38">
        <v>0.28536</v>
      </c>
      <c r="AM878" s="38">
        <v>0.37406104556035169</v>
      </c>
      <c r="AN878" s="38">
        <v>0.2823</v>
      </c>
      <c r="AO878" s="38">
        <v>10.712303771730097</v>
      </c>
      <c r="AP878" s="38">
        <v>3.6508919440030631E-2</v>
      </c>
      <c r="AQ878" s="38">
        <v>4.1415140780756102E-2</v>
      </c>
      <c r="AR878" s="38">
        <v>1.4251949426741599</v>
      </c>
      <c r="AS878" s="38">
        <v>1.1344524665945379</v>
      </c>
      <c r="AT878" s="38">
        <v>8.0150685231989875</v>
      </c>
      <c r="AU878" s="38">
        <v>1.2864691924623639</v>
      </c>
      <c r="AV878" s="38">
        <v>0.91979457739644388</v>
      </c>
      <c r="AW878" s="38">
        <v>24.773159961661996</v>
      </c>
      <c r="AX878" s="38"/>
      <c r="AY878" s="38">
        <v>1.4638800000000001</v>
      </c>
      <c r="AZ878" s="38">
        <v>0.51536000000000004</v>
      </c>
      <c r="BA878" s="38">
        <v>3.1987206068168685</v>
      </c>
      <c r="BB878" s="38">
        <v>0.13680294061275164</v>
      </c>
      <c r="BC878" s="66">
        <v>2.1213203435596398E-3</v>
      </c>
      <c r="BD878" s="38">
        <v>8.9749999999999996E-2</v>
      </c>
      <c r="BE878" s="38">
        <v>0.48841646386555354</v>
      </c>
      <c r="BF878" s="38">
        <v>0.98104423814346831</v>
      </c>
      <c r="BG878" s="38">
        <v>4.9910584112911008E-2</v>
      </c>
      <c r="BH878" s="38">
        <v>2.656E-2</v>
      </c>
      <c r="BI878" s="69">
        <v>2.1213203435596398E-3</v>
      </c>
      <c r="BJ878" s="38">
        <v>5.8889999999999998E-2</v>
      </c>
      <c r="BK878" s="38">
        <v>7.3529999999999998E-2</v>
      </c>
      <c r="BL878" s="85">
        <f t="shared" si="104"/>
        <v>2.5406327259222987</v>
      </c>
      <c r="BM878" s="85">
        <f t="shared" si="105"/>
        <v>0.97418000000000005</v>
      </c>
      <c r="BN878" s="85">
        <f t="shared" si="106"/>
        <v>1.284152725922298</v>
      </c>
      <c r="BO878" s="85">
        <f t="shared" si="107"/>
        <v>0.39079000000000003</v>
      </c>
      <c r="BP878" s="85">
        <f t="shared" si="108"/>
        <v>0.58339000000000008</v>
      </c>
      <c r="BQ878" s="85">
        <f t="shared" si="109"/>
        <v>12.197353910251634</v>
      </c>
      <c r="BR878" s="85">
        <f t="shared" si="110"/>
        <v>23.535565706639243</v>
      </c>
      <c r="BS878" s="85">
        <f t="shared" si="111"/>
        <v>44.71917119844796</v>
      </c>
    </row>
    <row r="879" spans="1:71" x14ac:dyDescent="0.2">
      <c r="A879" s="22">
        <v>878</v>
      </c>
      <c r="B879" s="24" t="s">
        <v>26</v>
      </c>
      <c r="C879" s="16">
        <v>1739</v>
      </c>
      <c r="D879" s="16">
        <v>3</v>
      </c>
      <c r="E879" s="16">
        <v>3</v>
      </c>
      <c r="F879" s="16" t="s">
        <v>28</v>
      </c>
      <c r="G879" s="16">
        <v>1</v>
      </c>
      <c r="H879" s="16">
        <v>242</v>
      </c>
      <c r="I879" s="16">
        <v>31.3</v>
      </c>
      <c r="J879" s="17">
        <v>4.91</v>
      </c>
      <c r="K879" s="17">
        <v>3.48</v>
      </c>
      <c r="L879" s="17">
        <v>6.6</v>
      </c>
      <c r="M879" s="22">
        <v>3</v>
      </c>
      <c r="N879" s="17">
        <v>37.377272727272725</v>
      </c>
      <c r="O879" s="17">
        <v>23.483436359999999</v>
      </c>
      <c r="P879" s="17">
        <v>2.4972175605010336</v>
      </c>
      <c r="Q879" s="17">
        <v>3.3033248206250754</v>
      </c>
      <c r="R879" s="17">
        <v>0.93339181818181804</v>
      </c>
      <c r="S879" s="17">
        <v>1.2346927272727271</v>
      </c>
      <c r="T879" s="38">
        <v>1.678997092385796</v>
      </c>
      <c r="U879" s="38">
        <v>0.69977258033569478</v>
      </c>
      <c r="V879" s="38">
        <v>0.34479811854008452</v>
      </c>
      <c r="W879" s="38">
        <v>0.79692164101429186</v>
      </c>
      <c r="X879" s="53">
        <v>2.1213203435596398E-3</v>
      </c>
      <c r="Y879" s="37">
        <v>1.414E-2</v>
      </c>
      <c r="Z879" s="38">
        <v>1.2804913670074627</v>
      </c>
      <c r="AA879" s="55">
        <v>2.1213203435596398E-3</v>
      </c>
      <c r="AB879" s="37">
        <v>5.4480000000000001E-2</v>
      </c>
      <c r="AC879" s="38">
        <v>6.2543682572752477</v>
      </c>
      <c r="AD879" s="38">
        <v>0.14301</v>
      </c>
      <c r="AE879" s="38">
        <v>0.33187</v>
      </c>
      <c r="AF879" s="38">
        <v>1.290987300551331</v>
      </c>
      <c r="AG879" s="38">
        <v>0.84659654559632713</v>
      </c>
      <c r="AH879" s="38">
        <v>0.12411</v>
      </c>
      <c r="AI879" s="38">
        <v>20.401507515894107</v>
      </c>
      <c r="AJ879" s="38">
        <v>0.12955</v>
      </c>
      <c r="AK879" s="38">
        <v>2.9609951682891813</v>
      </c>
      <c r="AL879" s="38">
        <v>0.32318999999999998</v>
      </c>
      <c r="AM879" s="38">
        <v>0.40153534591909901</v>
      </c>
      <c r="AN879" s="38">
        <v>0.33279999999999998</v>
      </c>
      <c r="AO879" s="38">
        <v>11.197692460176018</v>
      </c>
      <c r="AP879" s="38">
        <v>3.6474390302937622E-2</v>
      </c>
      <c r="AQ879" s="38">
        <v>3.5488859692826148E-2</v>
      </c>
      <c r="AR879" s="38">
        <v>1.0901931106633416</v>
      </c>
      <c r="AS879" s="38">
        <v>0.85632396119574083</v>
      </c>
      <c r="AT879" s="38">
        <v>6.4985409424656222</v>
      </c>
      <c r="AU879" s="38">
        <v>1.2081557653443293</v>
      </c>
      <c r="AV879" s="38">
        <v>0.92673053628442947</v>
      </c>
      <c r="AW879" s="38">
        <v>27.487492792992075</v>
      </c>
      <c r="AX879" s="38"/>
      <c r="AY879" s="38">
        <v>1.2374700000000001</v>
      </c>
      <c r="AZ879" s="38">
        <v>0.50619999999999998</v>
      </c>
      <c r="BA879" s="38">
        <v>3.3984495813381996</v>
      </c>
      <c r="BB879" s="38">
        <v>0.13847412929132186</v>
      </c>
      <c r="BC879" s="66">
        <v>2.1213203435596398E-3</v>
      </c>
      <c r="BD879" s="38">
        <v>7.8829999999999997E-2</v>
      </c>
      <c r="BE879" s="38">
        <v>0.58233082522179513</v>
      </c>
      <c r="BF879" s="38">
        <v>0.94002579227853311</v>
      </c>
      <c r="BG879" s="38">
        <v>4.9676080330648693E-2</v>
      </c>
      <c r="BH879" s="38">
        <v>3.1119999999999998E-2</v>
      </c>
      <c r="BI879" s="69">
        <v>2.1213203435596398E-3</v>
      </c>
      <c r="BJ879" s="38">
        <v>6.4829999999999999E-2</v>
      </c>
      <c r="BK879" s="38">
        <v>7.2510000000000005E-2</v>
      </c>
      <c r="BL879" s="85">
        <f t="shared" si="104"/>
        <v>2.7034032118589861</v>
      </c>
      <c r="BM879" s="85">
        <f t="shared" si="105"/>
        <v>1.1062099999999999</v>
      </c>
      <c r="BN879" s="85">
        <f t="shared" si="106"/>
        <v>1.2643932118589858</v>
      </c>
      <c r="BO879" s="85">
        <f t="shared" si="107"/>
        <v>0.45115</v>
      </c>
      <c r="BP879" s="85">
        <f t="shared" si="108"/>
        <v>0.65505999999999998</v>
      </c>
      <c r="BQ879" s="85">
        <f t="shared" si="109"/>
        <v>11.057470376902137</v>
      </c>
      <c r="BR879" s="85">
        <f t="shared" si="110"/>
        <v>23.362502684183287</v>
      </c>
      <c r="BS879" s="85">
        <f t="shared" si="111"/>
        <v>45.243559408088935</v>
      </c>
    </row>
    <row r="880" spans="1:71" x14ac:dyDescent="0.2">
      <c r="A880" s="22">
        <v>879</v>
      </c>
      <c r="B880" s="24" t="s">
        <v>26</v>
      </c>
      <c r="C880" s="16">
        <v>1739</v>
      </c>
      <c r="D880" s="16">
        <v>3</v>
      </c>
      <c r="E880" s="16">
        <v>3</v>
      </c>
      <c r="F880" s="16" t="s">
        <v>28</v>
      </c>
      <c r="G880" s="16">
        <v>1</v>
      </c>
      <c r="H880" s="16">
        <v>245</v>
      </c>
      <c r="I880" s="16">
        <v>31.3</v>
      </c>
      <c r="J880" s="17">
        <v>4.91</v>
      </c>
      <c r="K880" s="17">
        <v>3.48</v>
      </c>
      <c r="L880" s="17">
        <v>6.6</v>
      </c>
      <c r="M880" s="22">
        <v>6</v>
      </c>
      <c r="N880" s="17">
        <v>37.372727272727275</v>
      </c>
      <c r="O880" s="17">
        <v>24.423763640000001</v>
      </c>
      <c r="P880" s="17">
        <v>2.6323206032595476</v>
      </c>
      <c r="Q880" s="17">
        <v>3.2698126976404764</v>
      </c>
      <c r="R880" s="17">
        <v>0.98377000000000003</v>
      </c>
      <c r="S880" s="17">
        <v>1.2220181818181817</v>
      </c>
      <c r="T880" s="38">
        <v>1.7328600714376075</v>
      </c>
      <c r="U880" s="38">
        <v>0.72070884354717601</v>
      </c>
      <c r="V880" s="38">
        <v>0.34626175709844687</v>
      </c>
      <c r="W880" s="38">
        <v>0.80035269243946294</v>
      </c>
      <c r="X880" s="53">
        <v>2.1213203435596398E-3</v>
      </c>
      <c r="Y880" s="37">
        <v>1.341E-2</v>
      </c>
      <c r="Z880" s="38">
        <v>1.2718992670974885</v>
      </c>
      <c r="AA880" s="55">
        <v>2.1213203435596398E-3</v>
      </c>
      <c r="AB880" s="37">
        <v>5.3839999999999999E-2</v>
      </c>
      <c r="AC880" s="38">
        <v>6.1951620127461231</v>
      </c>
      <c r="AD880" s="38">
        <v>0.13486000000000001</v>
      </c>
      <c r="AE880" s="38">
        <v>0.38714999999999999</v>
      </c>
      <c r="AF880" s="38">
        <v>1.311788796445672</v>
      </c>
      <c r="AG880" s="38">
        <v>0.77231923268882119</v>
      </c>
      <c r="AH880" s="38">
        <v>0.20491000000000001</v>
      </c>
      <c r="AI880" s="38">
        <v>20.567078832241169</v>
      </c>
      <c r="AJ880" s="38">
        <v>0.14505999999999999</v>
      </c>
      <c r="AK880" s="38">
        <v>2.9555385323665124</v>
      </c>
      <c r="AL880" s="38">
        <v>0.39953</v>
      </c>
      <c r="AM880" s="38">
        <v>0.38237510187453838</v>
      </c>
      <c r="AN880" s="38">
        <v>0.3105</v>
      </c>
      <c r="AO880" s="38">
        <v>10.861116829435238</v>
      </c>
      <c r="AP880" s="38">
        <v>4.0640821877552059E-2</v>
      </c>
      <c r="AQ880" s="38">
        <v>3.5655833884410161E-2</v>
      </c>
      <c r="AR880" s="38">
        <v>0.96814784116846331</v>
      </c>
      <c r="AS880" s="38">
        <v>0.76312288254084537</v>
      </c>
      <c r="AT880" s="38">
        <v>5.9864161427707119</v>
      </c>
      <c r="AU880" s="38">
        <v>1.4104504918816785</v>
      </c>
      <c r="AV880" s="38">
        <v>0.92402751998121246</v>
      </c>
      <c r="AW880" s="38">
        <v>28.130043361346967</v>
      </c>
      <c r="AX880" s="38"/>
      <c r="AY880" s="38">
        <v>1.0472900000000001</v>
      </c>
      <c r="AZ880" s="38">
        <v>0.60128999999999999</v>
      </c>
      <c r="BA880" s="38">
        <v>3.3071152738081948</v>
      </c>
      <c r="BB880" s="38">
        <v>0.14323411822642246</v>
      </c>
      <c r="BC880" s="66">
        <v>2.1213203435596398E-3</v>
      </c>
      <c r="BD880" s="38">
        <v>8.2769999999999996E-2</v>
      </c>
      <c r="BE880" s="38">
        <v>0.50969542785209854</v>
      </c>
      <c r="BF880" s="38">
        <v>1.0819331697818144</v>
      </c>
      <c r="BG880" s="38">
        <v>5.3433983334774442E-2</v>
      </c>
      <c r="BH880" s="38">
        <v>2.962E-2</v>
      </c>
      <c r="BI880" s="69">
        <v>2.1213203435596398E-3</v>
      </c>
      <c r="BJ880" s="38">
        <v>5.8650000000000001E-2</v>
      </c>
      <c r="BK880" s="38">
        <v>6.923E-2</v>
      </c>
      <c r="BL880" s="85">
        <f t="shared" si="104"/>
        <v>2.8060756549069188</v>
      </c>
      <c r="BM880" s="85">
        <f t="shared" si="105"/>
        <v>1.32535</v>
      </c>
      <c r="BN880" s="85">
        <f t="shared" si="106"/>
        <v>1.1702256549069192</v>
      </c>
      <c r="BO880" s="85">
        <f t="shared" si="107"/>
        <v>0.53866999999999998</v>
      </c>
      <c r="BP880" s="85">
        <f t="shared" si="108"/>
        <v>0.78668000000000005</v>
      </c>
      <c r="BQ880" s="85">
        <f t="shared" si="109"/>
        <v>11.069365964709863</v>
      </c>
      <c r="BR880" s="85">
        <f t="shared" si="110"/>
        <v>23.522617364607683</v>
      </c>
      <c r="BS880" s="85">
        <f t="shared" si="111"/>
        <v>45.247009509142266</v>
      </c>
    </row>
    <row r="881" spans="1:71" x14ac:dyDescent="0.2">
      <c r="A881" s="22">
        <v>880</v>
      </c>
      <c r="B881" s="24" t="s">
        <v>26</v>
      </c>
      <c r="C881" s="16">
        <v>1739</v>
      </c>
      <c r="D881" s="16">
        <v>3</v>
      </c>
      <c r="E881" s="16">
        <v>3</v>
      </c>
      <c r="F881" s="16" t="s">
        <v>28</v>
      </c>
      <c r="G881" s="16">
        <v>1</v>
      </c>
      <c r="H881" s="16">
        <v>248</v>
      </c>
      <c r="I881" s="16">
        <v>31.3</v>
      </c>
      <c r="J881" s="17">
        <v>4.91</v>
      </c>
      <c r="K881" s="17">
        <v>3.48</v>
      </c>
      <c r="L881" s="17">
        <v>6.6</v>
      </c>
      <c r="M881" s="22">
        <v>9</v>
      </c>
      <c r="N881" s="17"/>
      <c r="O881" s="17">
        <v>22.959122730000001</v>
      </c>
      <c r="P881" s="17"/>
      <c r="Q881" s="17"/>
      <c r="R881" s="17"/>
      <c r="S881" s="17"/>
      <c r="T881" s="38">
        <v>1.7013431523011664</v>
      </c>
      <c r="U881" s="38">
        <v>0.7083265085800291</v>
      </c>
      <c r="V881" s="38">
        <v>0.34704182165343694</v>
      </c>
      <c r="W881" s="38">
        <v>0.82151344138768745</v>
      </c>
      <c r="X881" s="53">
        <v>2.1213203435596398E-3</v>
      </c>
      <c r="Y881" s="37">
        <v>1.221E-2</v>
      </c>
      <c r="Z881" s="38">
        <v>1.3030823233030597</v>
      </c>
      <c r="AA881" s="55">
        <v>2.1213203435596398E-3</v>
      </c>
      <c r="AB881" s="37">
        <v>4.7730000000000002E-2</v>
      </c>
      <c r="AC881" s="38">
        <v>6.3852730429608107</v>
      </c>
      <c r="AD881" s="38">
        <v>0.13388</v>
      </c>
      <c r="AE881" s="38">
        <v>0.39932000000000001</v>
      </c>
      <c r="AF881" s="38">
        <v>1.2558890247760508</v>
      </c>
      <c r="AG881" s="38">
        <v>0.76656740437478388</v>
      </c>
      <c r="AH881" s="38">
        <v>0.12862999999999999</v>
      </c>
      <c r="AI881" s="38">
        <v>20.747917177663957</v>
      </c>
      <c r="AJ881" s="38">
        <v>0.15437999999999999</v>
      </c>
      <c r="AK881" s="38">
        <v>2.7540909455715279</v>
      </c>
      <c r="AL881" s="38">
        <v>0.37398999999999999</v>
      </c>
      <c r="AM881" s="38">
        <v>0.37933982398637534</v>
      </c>
      <c r="AN881" s="38">
        <v>0.27873999999999999</v>
      </c>
      <c r="AO881" s="38">
        <v>11.218653341790358</v>
      </c>
      <c r="AP881" s="38">
        <v>3.8651437137523378E-2</v>
      </c>
      <c r="AQ881" s="38">
        <v>3.8495348547366796E-2</v>
      </c>
      <c r="AR881" s="38">
        <v>1.0300969802634974</v>
      </c>
      <c r="AS881" s="38">
        <v>0.83045313466153547</v>
      </c>
      <c r="AT881" s="38">
        <v>6.2916626333730932</v>
      </c>
      <c r="AU881" s="38">
        <v>1.6437413258018549</v>
      </c>
      <c r="AV881" s="38">
        <v>0.96809070276176934</v>
      </c>
      <c r="AW881" s="38">
        <v>26.874631054504405</v>
      </c>
      <c r="AX881" s="38"/>
      <c r="AY881" s="38">
        <v>1.0498700000000001</v>
      </c>
      <c r="AZ881" s="38">
        <v>0.59863999999999995</v>
      </c>
      <c r="BA881" s="38">
        <v>3.257227717285391</v>
      </c>
      <c r="BB881" s="38">
        <v>0.14633512313333816</v>
      </c>
      <c r="BC881" s="66">
        <v>2.1213203435596398E-3</v>
      </c>
      <c r="BD881" s="38">
        <v>8.2460000000000006E-2</v>
      </c>
      <c r="BE881" s="38">
        <v>0.49462007869009528</v>
      </c>
      <c r="BF881" s="38">
        <v>1.1698945807408248</v>
      </c>
      <c r="BG881" s="38">
        <v>5.1159264106331058E-2</v>
      </c>
      <c r="BH881" s="38">
        <v>3.5020000000000003E-2</v>
      </c>
      <c r="BI881" s="69">
        <v>2.1213203435596398E-3</v>
      </c>
      <c r="BJ881" s="38">
        <v>5.6570000000000002E-2</v>
      </c>
      <c r="BK881" s="38">
        <v>6.9949999999999998E-2</v>
      </c>
      <c r="BL881" s="85">
        <f t="shared" si="104"/>
        <v>2.6769085487047191</v>
      </c>
      <c r="BM881" s="85">
        <f t="shared" si="105"/>
        <v>1.23793</v>
      </c>
      <c r="BN881" s="85">
        <f t="shared" si="106"/>
        <v>1.1602385487047189</v>
      </c>
      <c r="BO881" s="85">
        <f t="shared" si="107"/>
        <v>0.46461999999999992</v>
      </c>
      <c r="BP881" s="85">
        <f t="shared" si="108"/>
        <v>0.77330999999999994</v>
      </c>
      <c r="BQ881" s="85">
        <f t="shared" si="109"/>
        <v>11.26870161052975</v>
      </c>
      <c r="BR881" s="85">
        <f t="shared" si="110"/>
        <v>23.502008123235484</v>
      </c>
      <c r="BS881" s="85">
        <f t="shared" si="111"/>
        <v>44.731812021694154</v>
      </c>
    </row>
    <row r="882" spans="1:71" x14ac:dyDescent="0.2">
      <c r="A882" s="22">
        <v>881</v>
      </c>
      <c r="B882" s="24" t="s">
        <v>26</v>
      </c>
      <c r="C882" s="16">
        <v>1739</v>
      </c>
      <c r="D882" s="16">
        <v>3</v>
      </c>
      <c r="E882" s="16">
        <v>3</v>
      </c>
      <c r="F882" s="16" t="s">
        <v>28</v>
      </c>
      <c r="G882" s="16">
        <v>1</v>
      </c>
      <c r="H882" s="16">
        <v>251</v>
      </c>
      <c r="I882" s="16">
        <v>31.3</v>
      </c>
      <c r="J882" s="17">
        <v>4.91</v>
      </c>
      <c r="K882" s="17">
        <v>3.48</v>
      </c>
      <c r="L882" s="17">
        <v>6.6</v>
      </c>
      <c r="M882" s="22">
        <v>12</v>
      </c>
      <c r="N882" s="17">
        <v>35.859090909090909</v>
      </c>
      <c r="O882" s="17">
        <v>22.549595450000002</v>
      </c>
      <c r="P882" s="17">
        <v>3.2456344276841165</v>
      </c>
      <c r="Q882" s="17">
        <v>3.3358651286601591</v>
      </c>
      <c r="R882" s="17">
        <v>1.1638549999999999</v>
      </c>
      <c r="S882" s="17">
        <v>1.196210909090909</v>
      </c>
      <c r="T882" s="38">
        <v>1.6533872398277787</v>
      </c>
      <c r="U882" s="38">
        <v>0.69079513140436788</v>
      </c>
      <c r="V882" s="38">
        <v>0.33348639989089451</v>
      </c>
      <c r="W882" s="38">
        <v>0.80780451907261475</v>
      </c>
      <c r="X882" s="53">
        <v>2.1213203435596398E-3</v>
      </c>
      <c r="Y882" s="37">
        <v>1.355E-2</v>
      </c>
      <c r="Z882" s="38">
        <v>1.3064435776888297</v>
      </c>
      <c r="AA882" s="55">
        <v>2.1213203435596398E-3</v>
      </c>
      <c r="AB882" s="37">
        <v>5.2269999999999997E-2</v>
      </c>
      <c r="AC882" s="38">
        <v>6.5583865279847959</v>
      </c>
      <c r="AD882" s="38">
        <v>0.14368</v>
      </c>
      <c r="AE882" s="38">
        <v>0.41980000000000001</v>
      </c>
      <c r="AF882" s="38">
        <v>1.2283392388222976</v>
      </c>
      <c r="AG882" s="38">
        <v>0.76279705973418133</v>
      </c>
      <c r="AH882" s="38">
        <v>0.14113000000000001</v>
      </c>
      <c r="AI882" s="38">
        <v>20.747461404792926</v>
      </c>
      <c r="AJ882" s="38">
        <v>0.15232000000000001</v>
      </c>
      <c r="AK882" s="38">
        <v>2.550041219789255</v>
      </c>
      <c r="AL882" s="38">
        <v>0.3861</v>
      </c>
      <c r="AM882" s="38">
        <v>0.38852650805219996</v>
      </c>
      <c r="AN882" s="38">
        <v>0.27853</v>
      </c>
      <c r="AO882" s="38">
        <v>11.459294948921418</v>
      </c>
      <c r="AP882" s="38">
        <v>4.18392349204686E-2</v>
      </c>
      <c r="AQ882" s="38">
        <v>3.9887778067834806E-2</v>
      </c>
      <c r="AR882" s="38">
        <v>0.98960367692044615</v>
      </c>
      <c r="AS882" s="38">
        <v>0.7769984086667725</v>
      </c>
      <c r="AT882" s="38">
        <v>5.4913743765141021</v>
      </c>
      <c r="AU882" s="38">
        <v>1.7521437586154966</v>
      </c>
      <c r="AV882" s="38">
        <v>0.94436851469507332</v>
      </c>
      <c r="AW882" s="38">
        <v>27.264291552359925</v>
      </c>
      <c r="AX882" s="38"/>
      <c r="AY882" s="38">
        <v>1.0471600000000001</v>
      </c>
      <c r="AZ882" s="38">
        <v>0.60275000000000001</v>
      </c>
      <c r="BA882" s="38">
        <v>3.3122423126783449</v>
      </c>
      <c r="BB882" s="38">
        <v>0.14785233119224325</v>
      </c>
      <c r="BC882" s="66">
        <v>2.1213203435596398E-3</v>
      </c>
      <c r="BD882" s="38">
        <v>7.7420000000000003E-2</v>
      </c>
      <c r="BE882" s="38">
        <v>0.50548679047176559</v>
      </c>
      <c r="BF882" s="38">
        <v>1.2281106427567672</v>
      </c>
      <c r="BG882" s="38">
        <v>4.866764150378395E-2</v>
      </c>
      <c r="BH882" s="38">
        <v>2.6419999999999999E-2</v>
      </c>
      <c r="BI882" s="69">
        <v>2.1213203435596398E-3</v>
      </c>
      <c r="BJ882" s="38">
        <v>5.9389999999999998E-2</v>
      </c>
      <c r="BK882" s="38">
        <v>7.7689999999999995E-2</v>
      </c>
      <c r="BL882" s="85">
        <f t="shared" si="104"/>
        <v>2.7408248881299411</v>
      </c>
      <c r="BM882" s="85">
        <f t="shared" si="105"/>
        <v>1.2953000000000001</v>
      </c>
      <c r="BN882" s="85">
        <f t="shared" si="106"/>
        <v>1.166994888129941</v>
      </c>
      <c r="BO882" s="85">
        <f t="shared" si="107"/>
        <v>0.48940000000000006</v>
      </c>
      <c r="BP882" s="85">
        <f t="shared" si="108"/>
        <v>0.80590000000000006</v>
      </c>
      <c r="BQ882" s="85">
        <f t="shared" si="109"/>
        <v>11.352424716212841</v>
      </c>
      <c r="BR882" s="85">
        <f t="shared" si="110"/>
        <v>23.297502624582179</v>
      </c>
      <c r="BS882" s="85">
        <f t="shared" si="111"/>
        <v>44.437939660050134</v>
      </c>
    </row>
    <row r="883" spans="1:71" x14ac:dyDescent="0.2">
      <c r="A883" s="22">
        <v>882</v>
      </c>
      <c r="B883" s="24" t="s">
        <v>26</v>
      </c>
      <c r="C883" s="16">
        <v>1739</v>
      </c>
      <c r="D883" s="16">
        <v>3</v>
      </c>
      <c r="E883" s="16">
        <v>3</v>
      </c>
      <c r="F883" s="16" t="s">
        <v>28</v>
      </c>
      <c r="G883" s="16">
        <v>1</v>
      </c>
      <c r="H883" s="16">
        <v>254</v>
      </c>
      <c r="I883" s="16">
        <v>31.3</v>
      </c>
      <c r="J883" s="17">
        <v>4.91</v>
      </c>
      <c r="K883" s="17">
        <v>3.48</v>
      </c>
      <c r="L883" s="17">
        <v>6.6</v>
      </c>
      <c r="M883" s="22">
        <v>15</v>
      </c>
      <c r="N883" s="17">
        <v>35.972727272727269</v>
      </c>
      <c r="O883" s="17">
        <v>25.462250000000001</v>
      </c>
      <c r="P883" s="17">
        <v>3.1813798332069751</v>
      </c>
      <c r="Q883" s="17">
        <v>3.2451250947687647</v>
      </c>
      <c r="R883" s="17">
        <v>1.1444290909090908</v>
      </c>
      <c r="S883" s="17">
        <v>1.16736</v>
      </c>
      <c r="T883" s="38">
        <v>2.1212982928746618</v>
      </c>
      <c r="U883" s="38">
        <v>0.86337494035504214</v>
      </c>
      <c r="V883" s="38">
        <v>0.39431818039922628</v>
      </c>
      <c r="W883" s="38">
        <v>0.90687301300762557</v>
      </c>
      <c r="X883" s="53">
        <v>2.1213203435596398E-3</v>
      </c>
      <c r="Y883" s="37">
        <v>1.0030000000000001E-2</v>
      </c>
      <c r="Z883" s="38">
        <v>1.3260892091356975</v>
      </c>
      <c r="AA883" s="55">
        <v>2.1213203435596398E-3</v>
      </c>
      <c r="AB883" s="37">
        <v>5.9270000000000003E-2</v>
      </c>
      <c r="AC883" s="38">
        <v>6.6727480303182078</v>
      </c>
      <c r="AD883" s="38">
        <v>0.16220000000000001</v>
      </c>
      <c r="AE883" s="38">
        <v>0.40222999999999998</v>
      </c>
      <c r="AF883" s="38">
        <v>1.0703027230241169</v>
      </c>
      <c r="AG883" s="38">
        <v>0.71043975383072455</v>
      </c>
      <c r="AH883" s="38">
        <v>0.19317000000000001</v>
      </c>
      <c r="AI883" s="38">
        <v>20.472370027758643</v>
      </c>
      <c r="AJ883" s="38">
        <v>0.17066000000000001</v>
      </c>
      <c r="AK883" s="38">
        <v>2.0777573088907042</v>
      </c>
      <c r="AL883" s="38">
        <v>0.40095999999999998</v>
      </c>
      <c r="AM883" s="38">
        <v>0.40105354361018142</v>
      </c>
      <c r="AN883" s="38">
        <v>0.24496999999999999</v>
      </c>
      <c r="AO883" s="38">
        <v>11.952434557853389</v>
      </c>
      <c r="AP883" s="38">
        <v>4.4753427496216157E-2</v>
      </c>
      <c r="AQ883" s="38">
        <v>4.0034859597158579E-2</v>
      </c>
      <c r="AR883" s="38">
        <v>0.907733291780769</v>
      </c>
      <c r="AS883" s="38">
        <v>0.66954110555326829</v>
      </c>
      <c r="AT883" s="38">
        <v>4.8056637267120905</v>
      </c>
      <c r="AU883" s="38">
        <v>2.1555196629270656</v>
      </c>
      <c r="AV883" s="38">
        <v>0.89756890446052484</v>
      </c>
      <c r="AW883" s="38">
        <v>27.305447634290275</v>
      </c>
      <c r="AX883" s="38"/>
      <c r="AY883" s="38">
        <v>0.9385</v>
      </c>
      <c r="AZ883" s="38">
        <v>0.57379999999999998</v>
      </c>
      <c r="BA883" s="38">
        <v>3.344468075494389</v>
      </c>
      <c r="BB883" s="38">
        <v>0.15948242272200702</v>
      </c>
      <c r="BC883" s="66">
        <v>2.1213203435596398E-3</v>
      </c>
      <c r="BD883" s="38">
        <v>7.6340000000000005E-2</v>
      </c>
      <c r="BE883" s="38">
        <v>0.53125772095885471</v>
      </c>
      <c r="BF883" s="38">
        <v>1.3503679104914073</v>
      </c>
      <c r="BG883" s="38">
        <v>4.4464854088355654E-2</v>
      </c>
      <c r="BH883" s="38">
        <v>2.877E-2</v>
      </c>
      <c r="BI883" s="69">
        <v>2.1213203435596398E-3</v>
      </c>
      <c r="BJ883" s="38">
        <v>6.4000000000000001E-2</v>
      </c>
      <c r="BK883" s="38">
        <v>8.0780000000000005E-2</v>
      </c>
      <c r="BL883" s="85">
        <f t="shared" si="104"/>
        <v>2.7571046177844654</v>
      </c>
      <c r="BM883" s="85">
        <f t="shared" si="105"/>
        <v>1.38849</v>
      </c>
      <c r="BN883" s="85">
        <f t="shared" si="106"/>
        <v>1.1236446177844654</v>
      </c>
      <c r="BO883" s="85">
        <f t="shared" si="107"/>
        <v>0.58530000000000004</v>
      </c>
      <c r="BP883" s="85">
        <f t="shared" si="108"/>
        <v>0.80318999999999996</v>
      </c>
      <c r="BQ883" s="85">
        <f t="shared" si="109"/>
        <v>12.286822986434021</v>
      </c>
      <c r="BR883" s="85">
        <f t="shared" si="110"/>
        <v>22.550127336649346</v>
      </c>
      <c r="BS883" s="85">
        <f t="shared" si="111"/>
        <v>44.022736237259501</v>
      </c>
    </row>
    <row r="884" spans="1:71" x14ac:dyDescent="0.2">
      <c r="A884" s="22">
        <v>883</v>
      </c>
      <c r="B884" s="24" t="s">
        <v>26</v>
      </c>
      <c r="C884" s="16">
        <v>1739</v>
      </c>
      <c r="D884" s="16">
        <v>3</v>
      </c>
      <c r="E884" s="16">
        <v>3</v>
      </c>
      <c r="F884" s="16" t="s">
        <v>28</v>
      </c>
      <c r="G884" s="16">
        <v>1</v>
      </c>
      <c r="H884" s="16">
        <v>257</v>
      </c>
      <c r="I884" s="16">
        <v>31.3</v>
      </c>
      <c r="J884" s="17">
        <v>4.91</v>
      </c>
      <c r="K884" s="17">
        <v>3.48</v>
      </c>
      <c r="L884" s="17">
        <v>6.6</v>
      </c>
      <c r="M884" s="22">
        <v>18</v>
      </c>
      <c r="N884" s="17">
        <v>34.263636363636365</v>
      </c>
      <c r="O884" s="17">
        <v>26.237749999999998</v>
      </c>
      <c r="P884" s="17">
        <v>3.255447068187848</v>
      </c>
      <c r="Q884" s="17">
        <v>3.1650583709206681</v>
      </c>
      <c r="R884" s="17">
        <v>1.1154345454545453</v>
      </c>
      <c r="S884" s="17">
        <v>1.0844640909090908</v>
      </c>
      <c r="T884" s="38">
        <v>2.1879526780433447</v>
      </c>
      <c r="U884" s="38">
        <v>0.88265088000178149</v>
      </c>
      <c r="V884" s="38">
        <v>0.39855252821995341</v>
      </c>
      <c r="W884" s="38">
        <v>0.89378274076996789</v>
      </c>
      <c r="X884" s="53">
        <v>2.1213203435596398E-3</v>
      </c>
      <c r="Y884" s="37">
        <v>1.0670000000000001E-2</v>
      </c>
      <c r="Z884" s="38">
        <v>1.2642885347459847</v>
      </c>
      <c r="AA884" s="55">
        <v>2.1213203435596398E-3</v>
      </c>
      <c r="AB884" s="37">
        <v>6.0740000000000002E-2</v>
      </c>
      <c r="AC884" s="38">
        <v>6.4699130174487056</v>
      </c>
      <c r="AD884" s="38">
        <v>0.16520000000000001</v>
      </c>
      <c r="AE884" s="38">
        <v>0.40959000000000001</v>
      </c>
      <c r="AF884" s="38">
        <v>0.80662963655385411</v>
      </c>
      <c r="AG884" s="38">
        <v>0.7544503952022229</v>
      </c>
      <c r="AH884" s="38">
        <v>0.15889</v>
      </c>
      <c r="AI884" s="38">
        <v>20.392780274115122</v>
      </c>
      <c r="AJ884" s="38">
        <v>0.22191</v>
      </c>
      <c r="AK884" s="38">
        <v>1.5901893403093472</v>
      </c>
      <c r="AL884" s="38">
        <v>0.36331000000000002</v>
      </c>
      <c r="AM884" s="38">
        <v>0.43489870076921788</v>
      </c>
      <c r="AN884" s="38">
        <v>0.24426999999999999</v>
      </c>
      <c r="AO884" s="38">
        <v>13.391713695694641</v>
      </c>
      <c r="AP884" s="38">
        <v>5.3087655171341251E-2</v>
      </c>
      <c r="AQ884" s="38">
        <v>4.546481237750763E-2</v>
      </c>
      <c r="AR884" s="38">
        <v>0.86702106403364498</v>
      </c>
      <c r="AS884" s="38">
        <v>0.68373388570182136</v>
      </c>
      <c r="AT884" s="38">
        <v>4.0081251489113434</v>
      </c>
      <c r="AU884" s="38">
        <v>3.1219821613268519</v>
      </c>
      <c r="AV884" s="38">
        <v>0.92346267860961129</v>
      </c>
      <c r="AW884" s="38">
        <v>26.545062408419106</v>
      </c>
      <c r="AX884" s="38"/>
      <c r="AY884" s="38">
        <v>0.95457000000000003</v>
      </c>
      <c r="AZ884" s="38">
        <v>0.59904000000000002</v>
      </c>
      <c r="BA884" s="38">
        <v>3.1983782171753377</v>
      </c>
      <c r="BB884" s="38">
        <v>0.17509635234810331</v>
      </c>
      <c r="BC884" s="66">
        <v>2.1213203435596398E-3</v>
      </c>
      <c r="BD884" s="38">
        <v>7.5840000000000005E-2</v>
      </c>
      <c r="BE884" s="38">
        <v>0.50975460929632888</v>
      </c>
      <c r="BF884" s="38">
        <v>1.5776517817101856</v>
      </c>
      <c r="BG884" s="38">
        <v>4.1166714289210676E-2</v>
      </c>
      <c r="BH884" s="38">
        <v>2.8379999999999999E-2</v>
      </c>
      <c r="BI884" s="69">
        <v>2.1213203435596398E-3</v>
      </c>
      <c r="BJ884" s="38">
        <v>6.4769999999999994E-2</v>
      </c>
      <c r="BK884" s="38">
        <v>1.3390000000000001E-2</v>
      </c>
      <c r="BL884" s="85">
        <f t="shared" si="104"/>
        <v>2.8260504163150006</v>
      </c>
      <c r="BM884" s="85">
        <f t="shared" si="105"/>
        <v>1.37964</v>
      </c>
      <c r="BN884" s="85">
        <f t="shared" si="106"/>
        <v>1.2021404163150005</v>
      </c>
      <c r="BO884" s="85">
        <f t="shared" si="107"/>
        <v>0.60674000000000006</v>
      </c>
      <c r="BP884" s="85">
        <f t="shared" si="108"/>
        <v>0.77290000000000003</v>
      </c>
      <c r="BQ884" s="85">
        <f t="shared" si="109"/>
        <v>12.099261699573297</v>
      </c>
      <c r="BR884" s="85">
        <f t="shared" si="110"/>
        <v>21.982969614424469</v>
      </c>
      <c r="BS884" s="85">
        <f t="shared" si="111"/>
        <v>43.49022013005753</v>
      </c>
    </row>
    <row r="885" spans="1:71" x14ac:dyDescent="0.2">
      <c r="A885" s="22">
        <v>884</v>
      </c>
      <c r="B885" s="24" t="s">
        <v>26</v>
      </c>
      <c r="C885" s="16">
        <v>1741</v>
      </c>
      <c r="D885" s="16">
        <v>1</v>
      </c>
      <c r="E885" s="16">
        <v>4</v>
      </c>
      <c r="F885" s="16" t="s">
        <v>27</v>
      </c>
      <c r="G885" s="16">
        <v>1</v>
      </c>
      <c r="H885" s="16">
        <v>134</v>
      </c>
      <c r="I885" s="16">
        <v>28.4</v>
      </c>
      <c r="J885" s="17">
        <v>2.99</v>
      </c>
      <c r="K885" s="17">
        <v>1.97</v>
      </c>
      <c r="L885" s="17">
        <v>4.3</v>
      </c>
      <c r="M885" s="22">
        <v>0</v>
      </c>
      <c r="N885" s="17">
        <v>44.186363636363637</v>
      </c>
      <c r="O885" s="17">
        <v>24.11984545</v>
      </c>
      <c r="P885" s="17">
        <v>1.9501892809381749</v>
      </c>
      <c r="Q885" s="17">
        <v>3.0644882213764011</v>
      </c>
      <c r="R885" s="17">
        <v>0.86171772727272722</v>
      </c>
      <c r="S885" s="17">
        <v>1.354085909090909</v>
      </c>
      <c r="T885" s="38">
        <v>2.6618445159022168</v>
      </c>
      <c r="U885" s="38">
        <v>1.0550877151485747</v>
      </c>
      <c r="V885" s="38">
        <v>0.54359539018594527</v>
      </c>
      <c r="W885" s="38">
        <v>1.2725383839699334</v>
      </c>
      <c r="X885" s="53">
        <v>2.1213203435596398E-3</v>
      </c>
      <c r="Y885" s="37">
        <v>3.4270000000000002E-2</v>
      </c>
      <c r="Z885" s="38">
        <v>1.9819785790514786</v>
      </c>
      <c r="AA885" s="55">
        <v>2.1213203435596398E-3</v>
      </c>
      <c r="AB885" s="37">
        <v>2.852E-2</v>
      </c>
      <c r="AC885" s="38">
        <v>8.9937179021456171</v>
      </c>
      <c r="AD885" s="38">
        <v>0.10156</v>
      </c>
      <c r="AE885" s="38">
        <v>0.26582</v>
      </c>
      <c r="AF885" s="38">
        <v>1.788425436323644</v>
      </c>
      <c r="AG885" s="38">
        <v>0.99549210073388694</v>
      </c>
      <c r="AH885" s="38">
        <v>9.1039999999999996E-2</v>
      </c>
      <c r="AI885" s="38">
        <v>25.476786987004825</v>
      </c>
      <c r="AJ885" s="38">
        <v>0.13285</v>
      </c>
      <c r="AK885" s="38">
        <v>2.0759245259488082</v>
      </c>
      <c r="AL885" s="38">
        <v>0.3135</v>
      </c>
      <c r="AM885" s="38">
        <v>0.38882290630081573</v>
      </c>
      <c r="AN885" s="38">
        <v>0.20502000000000001</v>
      </c>
      <c r="AO885" s="38">
        <v>6.9432093232872525</v>
      </c>
      <c r="AP885" s="38">
        <v>5.4378605576829372E-2</v>
      </c>
      <c r="AQ885" s="38">
        <v>7.0782349673102388E-2</v>
      </c>
      <c r="AR885" s="38">
        <v>1.7211046799961394</v>
      </c>
      <c r="AS885" s="38">
        <v>1.3512506640231146</v>
      </c>
      <c r="AT885" s="38">
        <v>7.3671493034153226</v>
      </c>
      <c r="AU885" s="38">
        <v>1.6372681687239636</v>
      </c>
      <c r="AV885" s="38">
        <v>0.88683953381003144</v>
      </c>
      <c r="AW885" s="38">
        <v>18.619257817228497</v>
      </c>
      <c r="AX885" s="38"/>
      <c r="AY885" s="38">
        <v>1.6695199999999999</v>
      </c>
      <c r="AZ885" s="38">
        <v>0.53025999999999995</v>
      </c>
      <c r="BA885" s="38">
        <v>3.6772412498168454</v>
      </c>
      <c r="BB885" s="38">
        <v>7.6832673030387835E-2</v>
      </c>
      <c r="BC885" s="66">
        <v>2.1213203435596398E-3</v>
      </c>
      <c r="BD885" s="38">
        <v>9.8019999999999996E-2</v>
      </c>
      <c r="BE885" s="38">
        <v>0.45637016254819057</v>
      </c>
      <c r="BF885" s="38">
        <v>1.2878992618678904</v>
      </c>
      <c r="BG885" s="38">
        <v>7.2544307572656244E-2</v>
      </c>
      <c r="BH885" s="38">
        <v>4.0329999999999998E-2</v>
      </c>
      <c r="BI885" s="69">
        <v>2.1213203435596398E-3</v>
      </c>
      <c r="BJ885" s="38">
        <v>0.10863</v>
      </c>
      <c r="BK885" s="38">
        <v>7.2959999999999997E-2</v>
      </c>
      <c r="BL885" s="85">
        <f t="shared" si="104"/>
        <v>2.559016327378262</v>
      </c>
      <c r="BM885" s="85">
        <f t="shared" si="105"/>
        <v>0.93329000000000006</v>
      </c>
      <c r="BN885" s="85">
        <f t="shared" si="106"/>
        <v>1.4207063273782623</v>
      </c>
      <c r="BO885" s="85">
        <f t="shared" si="107"/>
        <v>0.35397000000000001</v>
      </c>
      <c r="BP885" s="85">
        <f t="shared" si="108"/>
        <v>0.57932000000000006</v>
      </c>
      <c r="BQ885" s="85">
        <f t="shared" si="109"/>
        <v>16.510883806747326</v>
      </c>
      <c r="BR885" s="85">
        <f t="shared" si="110"/>
        <v>27.552711512953632</v>
      </c>
      <c r="BS885" s="85">
        <f t="shared" si="111"/>
        <v>39.802881417970092</v>
      </c>
    </row>
    <row r="886" spans="1:71" x14ac:dyDescent="0.2">
      <c r="A886" s="22">
        <v>885</v>
      </c>
      <c r="B886" s="24" t="s">
        <v>26</v>
      </c>
      <c r="C886" s="16">
        <v>1741</v>
      </c>
      <c r="D886" s="16">
        <v>1</v>
      </c>
      <c r="E886" s="16">
        <v>4</v>
      </c>
      <c r="F886" s="16" t="s">
        <v>27</v>
      </c>
      <c r="G886" s="16">
        <v>1</v>
      </c>
      <c r="H886" s="16">
        <v>137</v>
      </c>
      <c r="I886" s="16">
        <v>28.4</v>
      </c>
      <c r="J886" s="17">
        <v>2.99</v>
      </c>
      <c r="K886" s="17">
        <v>1.97</v>
      </c>
      <c r="L886" s="17">
        <v>4.3</v>
      </c>
      <c r="M886" s="22">
        <v>3</v>
      </c>
      <c r="N886" s="17">
        <v>44.990909090909085</v>
      </c>
      <c r="O886" s="17">
        <v>23.368063639999999</v>
      </c>
      <c r="P886" s="17">
        <v>2.0290200040412203</v>
      </c>
      <c r="Q886" s="17">
        <v>3.2455011113356234</v>
      </c>
      <c r="R886" s="17">
        <v>0.91287454545454527</v>
      </c>
      <c r="S886" s="17">
        <v>1.4601804545454544</v>
      </c>
      <c r="T886" s="38">
        <v>2.4805127183868492</v>
      </c>
      <c r="U886" s="38">
        <v>1.026728647640121</v>
      </c>
      <c r="V886" s="38">
        <v>0.54120226584490516</v>
      </c>
      <c r="W886" s="38">
        <v>1.3352261021070997</v>
      </c>
      <c r="X886" s="53">
        <v>2.1213203435596398E-3</v>
      </c>
      <c r="Y886" s="37">
        <v>2.9940000000000001E-2</v>
      </c>
      <c r="Z886" s="38">
        <v>2.0882419288861565</v>
      </c>
      <c r="AA886" s="55">
        <v>2.1213203435596398E-3</v>
      </c>
      <c r="AB886" s="37">
        <v>3.9170000000000003E-2</v>
      </c>
      <c r="AC886" s="38">
        <v>9.9539316827856315</v>
      </c>
      <c r="AD886" s="38">
        <v>0.12801000000000001</v>
      </c>
      <c r="AE886" s="38">
        <v>0.29826000000000003</v>
      </c>
      <c r="AF886" s="38">
        <v>2.054762737580583</v>
      </c>
      <c r="AG886" s="38">
        <v>1.1075757335698833</v>
      </c>
      <c r="AH886" s="38">
        <v>0.10323</v>
      </c>
      <c r="AI886" s="38">
        <v>28.985273481318664</v>
      </c>
      <c r="AJ886" s="38">
        <v>0.10871</v>
      </c>
      <c r="AK886" s="38">
        <v>2.5315599168196075</v>
      </c>
      <c r="AL886" s="38">
        <v>0.33866000000000002</v>
      </c>
      <c r="AM886" s="38">
        <v>0.43890173264228483</v>
      </c>
      <c r="AN886" s="38">
        <v>0.29429</v>
      </c>
      <c r="AO886" s="38">
        <v>7.0433616203732594</v>
      </c>
      <c r="AP886" s="38">
        <v>4.0613777033717019E-2</v>
      </c>
      <c r="AQ886" s="38">
        <v>4.400795610769051E-2</v>
      </c>
      <c r="AR886" s="38">
        <v>1.0543464526992301</v>
      </c>
      <c r="AS886" s="38">
        <v>0.90308534715032651</v>
      </c>
      <c r="AT886" s="38">
        <v>5.1042043122938665</v>
      </c>
      <c r="AU886" s="38">
        <v>1.2141579802181979</v>
      </c>
      <c r="AV886" s="38">
        <v>0.6841695247680839</v>
      </c>
      <c r="AW886" s="38">
        <v>18.770847928104562</v>
      </c>
      <c r="AX886" s="38"/>
      <c r="AY886" s="38">
        <v>1.5234099999999999</v>
      </c>
      <c r="AZ886" s="38">
        <v>0.3523</v>
      </c>
      <c r="BA886" s="38">
        <v>3.1783757994808379</v>
      </c>
      <c r="BB886" s="38">
        <v>8.1891099835765008E-2</v>
      </c>
      <c r="BC886" s="66">
        <v>2.1213203435596398E-3</v>
      </c>
      <c r="BD886" s="38">
        <v>9.2780000000000001E-2</v>
      </c>
      <c r="BE886" s="38">
        <v>0.46002884828033025</v>
      </c>
      <c r="BF886" s="38">
        <v>0.98479318348120415</v>
      </c>
      <c r="BG886" s="38">
        <v>3.7933047765092182E-2</v>
      </c>
      <c r="BH886" s="38">
        <v>3.1940000000000003E-2</v>
      </c>
      <c r="BI886" s="69">
        <v>2.1213203435596398E-3</v>
      </c>
      <c r="BJ886" s="38">
        <v>0.10223</v>
      </c>
      <c r="BK886" s="38">
        <v>6.9360000000000005E-2</v>
      </c>
      <c r="BL886" s="85">
        <f t="shared" si="104"/>
        <v>2.8888687865557277</v>
      </c>
      <c r="BM886" s="85">
        <f t="shared" si="105"/>
        <v>1.0160400000000001</v>
      </c>
      <c r="BN886" s="85">
        <f t="shared" si="106"/>
        <v>1.5785387865557277</v>
      </c>
      <c r="BO886" s="85">
        <f t="shared" si="107"/>
        <v>0.37912000000000001</v>
      </c>
      <c r="BP886" s="85">
        <f t="shared" si="108"/>
        <v>0.63692000000000004</v>
      </c>
      <c r="BQ886" s="85">
        <f t="shared" si="109"/>
        <v>17.427964665994324</v>
      </c>
      <c r="BR886" s="85">
        <f t="shared" si="110"/>
        <v>31.516833398138271</v>
      </c>
      <c r="BS886" s="85">
        <f t="shared" si="111"/>
        <v>34.734717897906023</v>
      </c>
    </row>
    <row r="887" spans="1:71" x14ac:dyDescent="0.2">
      <c r="A887" s="22">
        <v>886</v>
      </c>
      <c r="B887" s="24" t="s">
        <v>26</v>
      </c>
      <c r="C887" s="16">
        <v>1741</v>
      </c>
      <c r="D887" s="16">
        <v>1</v>
      </c>
      <c r="E887" s="16">
        <v>4</v>
      </c>
      <c r="F887" s="16" t="s">
        <v>27</v>
      </c>
      <c r="G887" s="16">
        <v>1</v>
      </c>
      <c r="H887" s="16">
        <v>140</v>
      </c>
      <c r="I887" s="16">
        <v>28.4</v>
      </c>
      <c r="J887" s="17">
        <v>2.99</v>
      </c>
      <c r="K887" s="17">
        <v>1.97</v>
      </c>
      <c r="L887" s="17">
        <v>4.3</v>
      </c>
      <c r="M887" s="22">
        <v>6</v>
      </c>
      <c r="N887" s="17">
        <v>44.68636363636363</v>
      </c>
      <c r="O887" s="17">
        <v>25.419763639999999</v>
      </c>
      <c r="P887" s="17">
        <v>2.4331166717526198</v>
      </c>
      <c r="Q887" s="17">
        <v>3.2910761875699315</v>
      </c>
      <c r="R887" s="17">
        <v>1.0872713636363636</v>
      </c>
      <c r="S887" s="17">
        <v>1.4706622727272725</v>
      </c>
      <c r="T887" s="38">
        <v>3.3450232204943786</v>
      </c>
      <c r="U887" s="38">
        <v>1.3218997872795679</v>
      </c>
      <c r="V887" s="38">
        <v>0.65727166625484845</v>
      </c>
      <c r="W887" s="38">
        <v>1.5129043810108225</v>
      </c>
      <c r="X887" s="53">
        <v>2.1213203435596398E-3</v>
      </c>
      <c r="Y887" s="37">
        <v>2.5219999999999999E-2</v>
      </c>
      <c r="Z887" s="38">
        <v>2.1864358842923792</v>
      </c>
      <c r="AA887" s="55">
        <v>2.1213203435596398E-3</v>
      </c>
      <c r="AB887" s="37">
        <v>4.2869999999999998E-2</v>
      </c>
      <c r="AC887" s="38">
        <v>10.117017919777998</v>
      </c>
      <c r="AD887" s="38">
        <v>0.15644</v>
      </c>
      <c r="AE887" s="38">
        <v>0.39351999999999998</v>
      </c>
      <c r="AF887" s="38">
        <v>1.8835995705181785</v>
      </c>
      <c r="AG887" s="38">
        <v>0.88799709134090365</v>
      </c>
      <c r="AH887" s="38">
        <v>0.12314</v>
      </c>
      <c r="AI887" s="38">
        <v>27.481058802547981</v>
      </c>
      <c r="AJ887" s="38">
        <v>9.2630000000000004E-2</v>
      </c>
      <c r="AK887" s="38">
        <v>2.0843936518698465</v>
      </c>
      <c r="AL887" s="38">
        <v>0.46495999999999998</v>
      </c>
      <c r="AM887" s="38">
        <v>0.43892100162456099</v>
      </c>
      <c r="AN887" s="38">
        <v>0.29186000000000001</v>
      </c>
      <c r="AO887" s="38">
        <v>7.8319738059650357</v>
      </c>
      <c r="AP887" s="38">
        <v>3.3471968322021428E-2</v>
      </c>
      <c r="AQ887" s="38">
        <v>3.367453643002212E-2</v>
      </c>
      <c r="AR887" s="38">
        <v>0.71536155652418854</v>
      </c>
      <c r="AS887" s="38">
        <v>0.58113221128261605</v>
      </c>
      <c r="AT887" s="38">
        <v>3.1750631355134855</v>
      </c>
      <c r="AU887" s="38">
        <v>1.0946201790335293</v>
      </c>
      <c r="AV887" s="38">
        <v>0.67785076597264826</v>
      </c>
      <c r="AW887" s="38">
        <v>21.40877704586909</v>
      </c>
      <c r="AX887" s="38"/>
      <c r="AY887" s="38">
        <v>1.1025400000000001</v>
      </c>
      <c r="AZ887" s="38">
        <v>0.38451000000000002</v>
      </c>
      <c r="BA887" s="38">
        <v>3.4794290772862966</v>
      </c>
      <c r="BB887" s="38">
        <v>0.10633083010604474</v>
      </c>
      <c r="BC887" s="66">
        <v>2.1213203435596398E-3</v>
      </c>
      <c r="BD887" s="38">
        <v>7.4529999999999999E-2</v>
      </c>
      <c r="BE887" s="38">
        <v>0.51889268122784193</v>
      </c>
      <c r="BF887" s="38">
        <v>0.9172677703878569</v>
      </c>
      <c r="BG887" s="38">
        <v>2.6953752299433663E-2</v>
      </c>
      <c r="BH887" s="38">
        <v>4.104E-2</v>
      </c>
      <c r="BI887" s="69">
        <v>2.1213203435596398E-3</v>
      </c>
      <c r="BJ887" s="38">
        <v>9.844E-2</v>
      </c>
      <c r="BK887" s="38">
        <v>9.5740000000000006E-2</v>
      </c>
      <c r="BL887" s="85">
        <f t="shared" si="104"/>
        <v>2.9196794133090247</v>
      </c>
      <c r="BM887" s="85">
        <f t="shared" si="105"/>
        <v>1.27356</v>
      </c>
      <c r="BN887" s="85">
        <f t="shared" si="106"/>
        <v>1.3542594133090242</v>
      </c>
      <c r="BO887" s="85">
        <f t="shared" si="107"/>
        <v>0.41508</v>
      </c>
      <c r="BP887" s="85">
        <f t="shared" si="108"/>
        <v>0.85847999999999991</v>
      </c>
      <c r="BQ887" s="85">
        <f t="shared" si="109"/>
        <v>19.142674179453557</v>
      </c>
      <c r="BR887" s="85">
        <f t="shared" si="110"/>
        <v>29.565452454417827</v>
      </c>
      <c r="BS887" s="85">
        <f t="shared" si="111"/>
        <v>34.569868150942199</v>
      </c>
    </row>
    <row r="888" spans="1:71" x14ac:dyDescent="0.2">
      <c r="A888" s="22">
        <v>887</v>
      </c>
      <c r="B888" s="24" t="s">
        <v>26</v>
      </c>
      <c r="C888" s="16">
        <v>1741</v>
      </c>
      <c r="D888" s="16">
        <v>1</v>
      </c>
      <c r="E888" s="16">
        <v>4</v>
      </c>
      <c r="F888" s="16" t="s">
        <v>27</v>
      </c>
      <c r="G888" s="16">
        <v>1</v>
      </c>
      <c r="H888" s="16">
        <v>143</v>
      </c>
      <c r="I888" s="16">
        <v>28.4</v>
      </c>
      <c r="J888" s="17">
        <v>2.99</v>
      </c>
      <c r="K888" s="17">
        <v>1.97</v>
      </c>
      <c r="L888" s="17">
        <v>4.3</v>
      </c>
      <c r="M888" s="22">
        <v>9</v>
      </c>
      <c r="N888" s="17">
        <v>45.990909090909085</v>
      </c>
      <c r="O888" s="17">
        <v>26.219127270000001</v>
      </c>
      <c r="P888" s="17">
        <v>2.1939237003360348</v>
      </c>
      <c r="Q888" s="17">
        <v>3.154771694010674</v>
      </c>
      <c r="R888" s="17">
        <v>1.0090054545454543</v>
      </c>
      <c r="S888" s="17">
        <v>1.4509081818181817</v>
      </c>
      <c r="T888" s="38">
        <v>3.6072960993822947</v>
      </c>
      <c r="U888" s="38">
        <v>1.4667280158880165</v>
      </c>
      <c r="V888" s="38">
        <v>0.74762971985170312</v>
      </c>
      <c r="W888" s="38">
        <v>1.7406929711102561</v>
      </c>
      <c r="X888" s="53">
        <v>2.1213203435596398E-3</v>
      </c>
      <c r="Y888" s="37">
        <v>2.7660000000000001E-2</v>
      </c>
      <c r="Z888" s="38">
        <v>2.4321733804538619</v>
      </c>
      <c r="AA888" s="55">
        <v>2.1213203435596398E-3</v>
      </c>
      <c r="AB888" s="37">
        <v>3.7479999999999999E-2</v>
      </c>
      <c r="AC888" s="38">
        <v>10.896047538134768</v>
      </c>
      <c r="AD888" s="38">
        <v>0.17351</v>
      </c>
      <c r="AE888" s="38">
        <v>0.44034000000000001</v>
      </c>
      <c r="AF888" s="38">
        <v>1.8310028740152566</v>
      </c>
      <c r="AG888" s="38">
        <v>0.92320385817661232</v>
      </c>
      <c r="AH888" s="38">
        <v>0.15987999999999999</v>
      </c>
      <c r="AI888" s="38">
        <v>29.253543590738719</v>
      </c>
      <c r="AJ888" s="38">
        <v>7.1459999999999996E-2</v>
      </c>
      <c r="AK888" s="38">
        <v>1.8821392189106063</v>
      </c>
      <c r="AL888" s="38">
        <v>0.54759000000000002</v>
      </c>
      <c r="AM888" s="38">
        <v>0.43412064622162921</v>
      </c>
      <c r="AN888" s="38">
        <v>0.27268999999999999</v>
      </c>
      <c r="AO888" s="38">
        <v>7.6442923101166143</v>
      </c>
      <c r="AP888" s="38">
        <v>2.8856949836101861E-2</v>
      </c>
      <c r="AQ888" s="38">
        <v>3.2301694097963976E-2</v>
      </c>
      <c r="AR888" s="38">
        <v>0.67391899053714654</v>
      </c>
      <c r="AS888" s="38">
        <v>0.49584110770395634</v>
      </c>
      <c r="AT888" s="38">
        <v>3.1440411810591686</v>
      </c>
      <c r="AU888" s="38">
        <v>0.78187996991729414</v>
      </c>
      <c r="AV888" s="38">
        <v>0.63013802296320087</v>
      </c>
      <c r="AW888" s="38">
        <v>19.061636705874118</v>
      </c>
      <c r="AX888" s="38"/>
      <c r="AY888" s="38">
        <v>1.03491</v>
      </c>
      <c r="AZ888" s="38">
        <v>0.35626000000000002</v>
      </c>
      <c r="BA888" s="38">
        <v>3.3176232531907104</v>
      </c>
      <c r="BB888" s="38">
        <v>0.11324605377639949</v>
      </c>
      <c r="BC888" s="66">
        <v>2.1213203435596398E-3</v>
      </c>
      <c r="BD888" s="38">
        <v>7.5469999999999995E-2</v>
      </c>
      <c r="BE888" s="38">
        <v>0.51071182867836851</v>
      </c>
      <c r="BF888" s="38">
        <v>0.72314410900563308</v>
      </c>
      <c r="BG888" s="38">
        <v>2.8370492646758703E-2</v>
      </c>
      <c r="BH888" s="38">
        <v>4.8140000000000002E-2</v>
      </c>
      <c r="BI888" s="69">
        <v>2.1213203435596398E-3</v>
      </c>
      <c r="BJ888" s="38">
        <v>9.7019999999999995E-2</v>
      </c>
      <c r="BK888" s="38">
        <v>0.1017</v>
      </c>
      <c r="BL888" s="85">
        <f t="shared" si="104"/>
        <v>3.0900558247418015</v>
      </c>
      <c r="BM888" s="85">
        <f t="shared" si="105"/>
        <v>1.4302600000000001</v>
      </c>
      <c r="BN888" s="85">
        <f t="shared" si="106"/>
        <v>1.3871058247418011</v>
      </c>
      <c r="BO888" s="85">
        <f t="shared" si="107"/>
        <v>0.44233</v>
      </c>
      <c r="BP888" s="85">
        <f t="shared" si="108"/>
        <v>0.98792999999999997</v>
      </c>
      <c r="BQ888" s="85">
        <f t="shared" si="109"/>
        <v>20.89268904516446</v>
      </c>
      <c r="BR888" s="85">
        <f t="shared" si="110"/>
        <v>31.135682809649325</v>
      </c>
      <c r="BS888" s="85">
        <f t="shared" si="111"/>
        <v>31.259452999973938</v>
      </c>
    </row>
    <row r="889" spans="1:71" x14ac:dyDescent="0.2">
      <c r="A889" s="22">
        <v>888</v>
      </c>
      <c r="B889" s="24" t="s">
        <v>26</v>
      </c>
      <c r="C889" s="16">
        <v>1741</v>
      </c>
      <c r="D889" s="16">
        <v>1</v>
      </c>
      <c r="E889" s="16">
        <v>4</v>
      </c>
      <c r="F889" s="16" t="s">
        <v>27</v>
      </c>
      <c r="G889" s="16">
        <v>1</v>
      </c>
      <c r="H889" s="16">
        <v>146</v>
      </c>
      <c r="I889" s="16">
        <v>28.4</v>
      </c>
      <c r="J889" s="17">
        <v>2.99</v>
      </c>
      <c r="K889" s="17">
        <v>1.97</v>
      </c>
      <c r="L889" s="17">
        <v>4.3</v>
      </c>
      <c r="M889" s="22">
        <v>12</v>
      </c>
      <c r="N889" s="17">
        <v>45.445454545454538</v>
      </c>
      <c r="O889" s="17">
        <v>29.32287273</v>
      </c>
      <c r="P889" s="17">
        <v>2.4247989597919584</v>
      </c>
      <c r="Q889" s="17">
        <v>3.1815993198639729</v>
      </c>
      <c r="R889" s="17">
        <v>1.1019609090909088</v>
      </c>
      <c r="S889" s="17">
        <v>1.4458922727272725</v>
      </c>
      <c r="T889" s="38">
        <v>3.707148667945352</v>
      </c>
      <c r="U889" s="38">
        <v>1.5819435571257052</v>
      </c>
      <c r="V889" s="38">
        <v>0.80804410512414249</v>
      </c>
      <c r="W889" s="38">
        <v>1.8563117876072919</v>
      </c>
      <c r="X889" s="53">
        <v>2.1213203435596398E-3</v>
      </c>
      <c r="Y889" s="37">
        <v>2.724E-2</v>
      </c>
      <c r="Z889" s="38">
        <v>2.4762810074229153</v>
      </c>
      <c r="AA889" s="55">
        <v>2.1213203435596398E-3</v>
      </c>
      <c r="AB889" s="37">
        <v>8.2400000000000001E-2</v>
      </c>
      <c r="AC889" s="38">
        <v>10.739450033029565</v>
      </c>
      <c r="AD889" s="38">
        <v>0.16422</v>
      </c>
      <c r="AE889" s="38">
        <v>0.38434000000000001</v>
      </c>
      <c r="AF889" s="38">
        <v>1.6542289104432302</v>
      </c>
      <c r="AG889" s="38">
        <v>0.82326009714376314</v>
      </c>
      <c r="AH889" s="38">
        <v>0.24229999999999999</v>
      </c>
      <c r="AI889" s="38">
        <v>29.907037804720233</v>
      </c>
      <c r="AJ889" s="38">
        <v>8.0689999999999998E-2</v>
      </c>
      <c r="AK889" s="38">
        <v>1.8247597523739345</v>
      </c>
      <c r="AL889" s="38">
        <v>0.49946000000000002</v>
      </c>
      <c r="AM889" s="38">
        <v>0.42066157752867839</v>
      </c>
      <c r="AN889" s="38">
        <v>0.17987</v>
      </c>
      <c r="AO889" s="38">
        <v>8.0419897002135965</v>
      </c>
      <c r="AP889" s="38">
        <v>3.1109374014705423E-2</v>
      </c>
      <c r="AQ889" s="38">
        <v>2.9369325591756819E-2</v>
      </c>
      <c r="AR889" s="38">
        <v>0.60566182703969618</v>
      </c>
      <c r="AS889" s="38">
        <v>0.34561591631726662</v>
      </c>
      <c r="AT889" s="38">
        <v>2.4195517524008312</v>
      </c>
      <c r="AU889" s="38">
        <v>1.1295606052552052</v>
      </c>
      <c r="AV889" s="38">
        <v>0.62510999256248623</v>
      </c>
      <c r="AW889" s="38">
        <v>19.657115536452007</v>
      </c>
      <c r="AX889" s="38"/>
      <c r="AY889" s="38">
        <v>0.91096999999999995</v>
      </c>
      <c r="AZ889" s="38">
        <v>0.34872999999999998</v>
      </c>
      <c r="BA889" s="38">
        <v>2.9550162619166551</v>
      </c>
      <c r="BB889" s="38">
        <v>9.2337637800647063E-2</v>
      </c>
      <c r="BC889" s="66">
        <v>2.1213203435596398E-3</v>
      </c>
      <c r="BD889" s="38">
        <v>7.3289999999999994E-2</v>
      </c>
      <c r="BE889" s="38">
        <v>0.46304315020283765</v>
      </c>
      <c r="BF889" s="38">
        <v>0.81426520175886719</v>
      </c>
      <c r="BG889" s="38">
        <v>2.0173518786853417E-2</v>
      </c>
      <c r="BH889" s="38">
        <v>3.0339999999999999E-2</v>
      </c>
      <c r="BI889" s="69">
        <v>2.1213203435596398E-3</v>
      </c>
      <c r="BJ889" s="38">
        <v>0.10999</v>
      </c>
      <c r="BK889" s="38">
        <v>9.4539999999999999E-2</v>
      </c>
      <c r="BL889" s="85">
        <f t="shared" si="104"/>
        <v>2.9065629950160012</v>
      </c>
      <c r="BM889" s="85">
        <f t="shared" si="105"/>
        <v>1.4534099999999999</v>
      </c>
      <c r="BN889" s="85">
        <f t="shared" si="106"/>
        <v>1.2732829950160012</v>
      </c>
      <c r="BO889" s="85">
        <f t="shared" si="107"/>
        <v>0.56961000000000006</v>
      </c>
      <c r="BP889" s="85">
        <f t="shared" si="108"/>
        <v>0.88380000000000003</v>
      </c>
      <c r="BQ889" s="85">
        <f t="shared" si="109"/>
        <v>21.171300478598532</v>
      </c>
      <c r="BR889" s="85">
        <f t="shared" si="110"/>
        <v>31.731797557094168</v>
      </c>
      <c r="BS889" s="85">
        <f t="shared" si="111"/>
        <v>30.760032740786933</v>
      </c>
    </row>
    <row r="890" spans="1:71" x14ac:dyDescent="0.2">
      <c r="A890" s="22">
        <v>889</v>
      </c>
      <c r="B890" s="24" t="s">
        <v>26</v>
      </c>
      <c r="C890" s="16">
        <v>1741</v>
      </c>
      <c r="D890" s="16">
        <v>1</v>
      </c>
      <c r="E890" s="16">
        <v>4</v>
      </c>
      <c r="F890" s="16" t="s">
        <v>27</v>
      </c>
      <c r="G890" s="16">
        <v>1</v>
      </c>
      <c r="H890" s="16">
        <v>149</v>
      </c>
      <c r="I890" s="16">
        <v>28.4</v>
      </c>
      <c r="J890" s="17">
        <v>2.99</v>
      </c>
      <c r="K890" s="17">
        <v>1.97</v>
      </c>
      <c r="L890" s="17">
        <v>4.3</v>
      </c>
      <c r="M890" s="22">
        <v>15</v>
      </c>
      <c r="N890" s="17">
        <v>46.677272727272722</v>
      </c>
      <c r="O890" s="17">
        <v>23.482654549999999</v>
      </c>
      <c r="P890" s="17">
        <v>2.7034297399941574</v>
      </c>
      <c r="Q890" s="17">
        <v>3.1196231375985977</v>
      </c>
      <c r="R890" s="17">
        <v>1.2618872727272725</v>
      </c>
      <c r="S890" s="17">
        <v>1.4561549999999999</v>
      </c>
      <c r="T890" s="38">
        <v>3.929972012845663</v>
      </c>
      <c r="U890" s="38">
        <v>1.595128279246542</v>
      </c>
      <c r="V890" s="38">
        <v>0.75345815954133877</v>
      </c>
      <c r="W890" s="38">
        <v>1.6818852015543673</v>
      </c>
      <c r="X890" s="53">
        <v>2.1213203435596398E-3</v>
      </c>
      <c r="Y890" s="54">
        <v>2.1213203435596398E-3</v>
      </c>
      <c r="Z890" s="38">
        <v>2.1750276738770569</v>
      </c>
      <c r="AA890" s="55">
        <v>2.1213203435596398E-3</v>
      </c>
      <c r="AB890" s="37">
        <v>5.5849999999999997E-2</v>
      </c>
      <c r="AC890" s="38">
        <v>9.6853348422843606</v>
      </c>
      <c r="AD890" s="38">
        <v>0.14865999999999999</v>
      </c>
      <c r="AE890" s="38">
        <v>0.34702</v>
      </c>
      <c r="AF890" s="38">
        <v>1.6111019560809126</v>
      </c>
      <c r="AG890" s="38">
        <v>0.92573408950766056</v>
      </c>
      <c r="AH890" s="38">
        <v>0.17627000000000001</v>
      </c>
      <c r="AI890" s="38">
        <v>27.987246281370524</v>
      </c>
      <c r="AJ890" s="38">
        <v>7.8469999999999998E-2</v>
      </c>
      <c r="AK890" s="38">
        <v>1.7658573713904637</v>
      </c>
      <c r="AL890" s="38">
        <v>0.44001000000000001</v>
      </c>
      <c r="AM890" s="38">
        <v>0.446263924964657</v>
      </c>
      <c r="AN890" s="38">
        <v>0.19943</v>
      </c>
      <c r="AO890" s="38">
        <v>8.8391298844168418</v>
      </c>
      <c r="AP890" s="38">
        <v>2.5746381239402892E-2</v>
      </c>
      <c r="AQ890" s="38">
        <v>2.8425695064764112E-2</v>
      </c>
      <c r="AR890" s="38">
        <v>0.49607639525693231</v>
      </c>
      <c r="AS890" s="38">
        <v>0.3655486765676505</v>
      </c>
      <c r="AT890" s="38">
        <v>1.5483456895226291</v>
      </c>
      <c r="AU890" s="38">
        <v>1.2870117571586337</v>
      </c>
      <c r="AV890" s="38">
        <v>0.61154617818217671</v>
      </c>
      <c r="AW890" s="38">
        <v>21.689083829400445</v>
      </c>
      <c r="AX890" s="38"/>
      <c r="AY890" s="38">
        <v>1.09978</v>
      </c>
      <c r="AZ890" s="38">
        <v>0.40789999999999998</v>
      </c>
      <c r="BA890" s="38">
        <v>2.9255982087338888</v>
      </c>
      <c r="BB890" s="38">
        <v>9.4397203207862504E-2</v>
      </c>
      <c r="BC890" s="66">
        <v>2.1213203435596398E-3</v>
      </c>
      <c r="BD890" s="38">
        <v>5.6009999999999997E-2</v>
      </c>
      <c r="BE890" s="38">
        <v>0.46802320435753414</v>
      </c>
      <c r="BF890" s="38">
        <v>0.89612970075668208</v>
      </c>
      <c r="BG890" s="38">
        <v>2.1213203435596398E-3</v>
      </c>
      <c r="BH890" s="68">
        <v>2.1213203435596398E-3</v>
      </c>
      <c r="BI890" s="69">
        <v>2.1213203435596398E-3</v>
      </c>
      <c r="BJ890" s="38">
        <v>0.13777</v>
      </c>
      <c r="BK890" s="38">
        <v>0.13286000000000001</v>
      </c>
      <c r="BL890" s="85">
        <f t="shared" si="104"/>
        <v>2.8219506551594367</v>
      </c>
      <c r="BM890" s="85">
        <f t="shared" si="105"/>
        <v>1.2462800000000001</v>
      </c>
      <c r="BN890" s="85">
        <f t="shared" si="106"/>
        <v>1.3762406551594368</v>
      </c>
      <c r="BO890" s="85">
        <f t="shared" si="107"/>
        <v>0.45924999999999999</v>
      </c>
      <c r="BP890" s="85">
        <f t="shared" si="108"/>
        <v>0.78703000000000001</v>
      </c>
      <c r="BQ890" s="85">
        <f t="shared" si="109"/>
        <v>19.822927489692887</v>
      </c>
      <c r="BR890" s="85">
        <f t="shared" si="110"/>
        <v>29.753103652760988</v>
      </c>
      <c r="BS890" s="85">
        <f t="shared" si="111"/>
        <v>32.278738200822858</v>
      </c>
    </row>
    <row r="891" spans="1:71" x14ac:dyDescent="0.2">
      <c r="A891" s="22">
        <v>890</v>
      </c>
      <c r="B891" s="24" t="s">
        <v>26</v>
      </c>
      <c r="C891" s="16">
        <v>1741</v>
      </c>
      <c r="D891" s="16">
        <v>1</v>
      </c>
      <c r="E891" s="16">
        <v>4</v>
      </c>
      <c r="F891" s="16" t="s">
        <v>27</v>
      </c>
      <c r="G891" s="16">
        <v>1</v>
      </c>
      <c r="H891" s="16">
        <v>152</v>
      </c>
      <c r="I891" s="16">
        <v>28.4</v>
      </c>
      <c r="J891" s="17">
        <v>2.99</v>
      </c>
      <c r="K891" s="17">
        <v>1.97</v>
      </c>
      <c r="L891" s="17">
        <v>4.3</v>
      </c>
      <c r="M891" s="22">
        <v>18</v>
      </c>
      <c r="N891" s="17">
        <v>45.190909090909088</v>
      </c>
      <c r="O891" s="17">
        <v>29.55989091</v>
      </c>
      <c r="P891" s="17">
        <v>3.0329088714544357</v>
      </c>
      <c r="Q891" s="17">
        <v>3.1507966203983098</v>
      </c>
      <c r="R891" s="17">
        <v>1.3705990909090908</v>
      </c>
      <c r="S891" s="17">
        <v>1.4238736363636362</v>
      </c>
      <c r="T891" s="38">
        <v>4.3971982146895616</v>
      </c>
      <c r="U891" s="38">
        <v>1.9186152657088871</v>
      </c>
      <c r="V891" s="38">
        <v>0.98431837574473102</v>
      </c>
      <c r="W891" s="38">
        <v>2.1625485925192138</v>
      </c>
      <c r="X891" s="53">
        <v>2.1213203435596398E-3</v>
      </c>
      <c r="Y891" s="37">
        <v>3.0620000000000001E-2</v>
      </c>
      <c r="Z891" s="38">
        <v>2.636428855257356</v>
      </c>
      <c r="AA891" s="55">
        <v>2.1213203435596398E-3</v>
      </c>
      <c r="AB891" s="37">
        <v>6.2210000000000001E-2</v>
      </c>
      <c r="AC891" s="38">
        <v>10.86869478370089</v>
      </c>
      <c r="AD891" s="38">
        <v>0.17784</v>
      </c>
      <c r="AE891" s="38">
        <v>0.40690999999999999</v>
      </c>
      <c r="AF891" s="38">
        <v>1.3546979628599993</v>
      </c>
      <c r="AG891" s="38">
        <v>0.85362597560123754</v>
      </c>
      <c r="AH891" s="38">
        <v>0.20266000000000001</v>
      </c>
      <c r="AI891" s="38">
        <v>28.917882001217361</v>
      </c>
      <c r="AJ891" s="38">
        <v>7.918E-2</v>
      </c>
      <c r="AK891" s="38">
        <v>1.4163569449784257</v>
      </c>
      <c r="AL891" s="38">
        <v>0.46639000000000003</v>
      </c>
      <c r="AM891" s="38">
        <v>0.43767538226244995</v>
      </c>
      <c r="AN891" s="38">
        <v>0.23043</v>
      </c>
      <c r="AO891" s="38">
        <v>8.9483004229163026</v>
      </c>
      <c r="AP891" s="38">
        <v>2.9046813394454578E-2</v>
      </c>
      <c r="AQ891" s="38">
        <v>2.2533517404456697E-2</v>
      </c>
      <c r="AR891" s="38">
        <v>0.40809003421619627</v>
      </c>
      <c r="AS891" s="38">
        <v>0.31898891021792852</v>
      </c>
      <c r="AT891" s="38">
        <v>0.85430341324315828</v>
      </c>
      <c r="AU891" s="38">
        <v>1.3399026261714584</v>
      </c>
      <c r="AV891" s="38">
        <v>0.55198509760755909</v>
      </c>
      <c r="AW891" s="38">
        <v>20.417375273809128</v>
      </c>
      <c r="AX891" s="38"/>
      <c r="AY891" s="38">
        <v>0.77327999999999997</v>
      </c>
      <c r="AZ891" s="38">
        <v>0.49944</v>
      </c>
      <c r="BA891" s="38">
        <v>2.8143630345298143</v>
      </c>
      <c r="BB891" s="38">
        <v>0.13543317489642931</v>
      </c>
      <c r="BC891" s="66">
        <v>2.1213203435596398E-3</v>
      </c>
      <c r="BD891" s="38">
        <v>0.12002</v>
      </c>
      <c r="BE891" s="38">
        <v>0.37648163311989524</v>
      </c>
      <c r="BF891" s="38">
        <v>0.8563271165786025</v>
      </c>
      <c r="BG891" s="38">
        <v>2.1213203435596398E-3</v>
      </c>
      <c r="BH891" s="38">
        <v>4.1689999999999998E-2</v>
      </c>
      <c r="BI891" s="69">
        <v>2.1213203435596398E-3</v>
      </c>
      <c r="BJ891" s="38">
        <v>0.10183</v>
      </c>
      <c r="BK891" s="38">
        <v>0.10424</v>
      </c>
      <c r="BL891" s="85">
        <f t="shared" si="104"/>
        <v>2.9496626782072468</v>
      </c>
      <c r="BM891" s="85">
        <f t="shared" si="105"/>
        <v>1.3951900000000002</v>
      </c>
      <c r="BN891" s="85">
        <f t="shared" si="106"/>
        <v>1.3240426782072472</v>
      </c>
      <c r="BO891" s="85">
        <f t="shared" si="107"/>
        <v>0.52188999999999997</v>
      </c>
      <c r="BP891" s="85">
        <f t="shared" si="108"/>
        <v>0.87329999999999997</v>
      </c>
      <c r="BQ891" s="85">
        <f t="shared" si="109"/>
        <v>22.969925407964197</v>
      </c>
      <c r="BR891" s="85">
        <f t="shared" si="110"/>
        <v>30.334238946195786</v>
      </c>
      <c r="BS891" s="85">
        <f t="shared" si="111"/>
        <v>29.771694606219757</v>
      </c>
    </row>
    <row r="892" spans="1:71" x14ac:dyDescent="0.2">
      <c r="A892" s="22">
        <v>891</v>
      </c>
      <c r="B892" s="24" t="s">
        <v>26</v>
      </c>
      <c r="C892" s="16">
        <v>1741</v>
      </c>
      <c r="D892" s="16">
        <v>2</v>
      </c>
      <c r="E892" s="16">
        <v>4</v>
      </c>
      <c r="F892" s="16" t="s">
        <v>29</v>
      </c>
      <c r="G892" s="16">
        <v>1</v>
      </c>
      <c r="H892" s="16">
        <v>169</v>
      </c>
      <c r="I892" s="16">
        <v>31.8</v>
      </c>
      <c r="J892" s="17">
        <v>2.88</v>
      </c>
      <c r="K892" s="17">
        <v>1.94</v>
      </c>
      <c r="L892" s="17">
        <v>4.2</v>
      </c>
      <c r="M892" s="22">
        <v>0</v>
      </c>
      <c r="N892" s="17">
        <v>53.304545454545448</v>
      </c>
      <c r="O892" s="17">
        <v>24.242363640000001</v>
      </c>
      <c r="P892" s="17">
        <v>2.0907521105141975</v>
      </c>
      <c r="Q892" s="17">
        <v>3.1248119723714511</v>
      </c>
      <c r="R892" s="17">
        <v>1.1144659090909088</v>
      </c>
      <c r="S892" s="17">
        <v>1.6656668181818182</v>
      </c>
      <c r="T892" s="38">
        <v>3.0649032783244414</v>
      </c>
      <c r="U892" s="38">
        <v>1.1404989656507354</v>
      </c>
      <c r="V892" s="38">
        <v>0.56079785162612272</v>
      </c>
      <c r="W892" s="38">
        <v>1.2299335545811152</v>
      </c>
      <c r="X892" s="53">
        <v>2.1213203435596398E-3</v>
      </c>
      <c r="Y892" s="37">
        <v>3.5799999999999998E-2</v>
      </c>
      <c r="Z892" s="38">
        <v>1.8545063396033745</v>
      </c>
      <c r="AA892" s="55">
        <v>2.1213203435596398E-3</v>
      </c>
      <c r="AB892" s="37">
        <v>2.3990000000000001E-2</v>
      </c>
      <c r="AC892" s="38">
        <v>7.7737261678977791</v>
      </c>
      <c r="AD892" s="38">
        <v>7.7909999999999993E-2</v>
      </c>
      <c r="AE892" s="38">
        <v>0.25313000000000002</v>
      </c>
      <c r="AF892" s="38">
        <v>1.6790802454747147</v>
      </c>
      <c r="AG892" s="38">
        <v>0.89834235287088726</v>
      </c>
      <c r="AH892" s="38">
        <v>9.7909999999999997E-2</v>
      </c>
      <c r="AI892" s="38">
        <v>23.241756051811844</v>
      </c>
      <c r="AJ892" s="38">
        <v>0.10782</v>
      </c>
      <c r="AK892" s="38">
        <v>2.0627783911583255</v>
      </c>
      <c r="AL892" s="38">
        <v>0.31390000000000001</v>
      </c>
      <c r="AM892" s="38">
        <v>0.39469796036952787</v>
      </c>
      <c r="AN892" s="38">
        <v>0.24223</v>
      </c>
      <c r="AO892" s="38">
        <v>8.3770676640995489</v>
      </c>
      <c r="AP892" s="38">
        <v>5.9494481796233713E-2</v>
      </c>
      <c r="AQ892" s="38">
        <v>6.7012324104848711E-2</v>
      </c>
      <c r="AR892" s="38">
        <v>1.5747141477766764</v>
      </c>
      <c r="AS892" s="38">
        <v>1.2028692825874887</v>
      </c>
      <c r="AT892" s="38">
        <v>5.9807183399286634</v>
      </c>
      <c r="AU892" s="38">
        <v>1.3891027816302446</v>
      </c>
      <c r="AV892" s="38">
        <v>0.72336736746329822</v>
      </c>
      <c r="AW892" s="38">
        <v>22.861555275570932</v>
      </c>
      <c r="AX892" s="38"/>
      <c r="AY892" s="38">
        <v>1.4135500000000001</v>
      </c>
      <c r="AZ892" s="38">
        <v>0.50158999999999998</v>
      </c>
      <c r="BA892" s="38">
        <v>3.8733882652608971</v>
      </c>
      <c r="BB892" s="38">
        <v>0.10197753640368598</v>
      </c>
      <c r="BC892" s="66">
        <v>2.1213203435596398E-3</v>
      </c>
      <c r="BD892" s="38">
        <v>0.10667</v>
      </c>
      <c r="BE892" s="38">
        <v>0.44247073908484497</v>
      </c>
      <c r="BF892" s="38">
        <v>1.1534930744755141</v>
      </c>
      <c r="BG892" s="38">
        <v>6.3370969635442129E-2</v>
      </c>
      <c r="BH892" s="38">
        <v>3.8039999999999997E-2</v>
      </c>
      <c r="BI892" s="69">
        <v>2.1213203435596398E-3</v>
      </c>
      <c r="BJ892" s="38">
        <v>0.10315000000000001</v>
      </c>
      <c r="BK892" s="38">
        <v>6.8599999999999994E-2</v>
      </c>
      <c r="BL892" s="85">
        <f t="shared" si="104"/>
        <v>2.4478516335839751</v>
      </c>
      <c r="BM892" s="85">
        <f t="shared" si="105"/>
        <v>0.87465999999999999</v>
      </c>
      <c r="BN892" s="85">
        <f t="shared" si="106"/>
        <v>1.3309616335839749</v>
      </c>
      <c r="BO892" s="85">
        <f t="shared" si="107"/>
        <v>0.30762999999999996</v>
      </c>
      <c r="BP892" s="85">
        <f t="shared" si="108"/>
        <v>0.56703000000000003</v>
      </c>
      <c r="BQ892" s="85">
        <f t="shared" si="109"/>
        <v>15.626487478027128</v>
      </c>
      <c r="BR892" s="85">
        <f t="shared" si="110"/>
        <v>25.304534442970169</v>
      </c>
      <c r="BS892" s="85">
        <f t="shared" si="111"/>
        <v>41.729377226405902</v>
      </c>
    </row>
    <row r="893" spans="1:71" x14ac:dyDescent="0.2">
      <c r="A893" s="22">
        <v>892</v>
      </c>
      <c r="B893" s="24" t="s">
        <v>26</v>
      </c>
      <c r="C893" s="16">
        <v>1741</v>
      </c>
      <c r="D893" s="16">
        <v>2</v>
      </c>
      <c r="E893" s="16">
        <v>4</v>
      </c>
      <c r="F893" s="16" t="s">
        <v>29</v>
      </c>
      <c r="G893" s="16">
        <v>1</v>
      </c>
      <c r="H893" s="16">
        <v>172</v>
      </c>
      <c r="I893" s="16">
        <v>31.8</v>
      </c>
      <c r="J893" s="17">
        <v>2.88</v>
      </c>
      <c r="K893" s="17">
        <v>1.94</v>
      </c>
      <c r="L893" s="17">
        <v>4.2</v>
      </c>
      <c r="M893" s="22">
        <v>3</v>
      </c>
      <c r="N893" s="17">
        <v>51.095454545454544</v>
      </c>
      <c r="O893" s="17">
        <v>23.866472730000002</v>
      </c>
      <c r="P893" s="17">
        <v>2.3566008362245352</v>
      </c>
      <c r="Q893" s="17">
        <v>3.4003940930522196</v>
      </c>
      <c r="R893" s="17">
        <v>1.204115909090909</v>
      </c>
      <c r="S893" s="17">
        <v>1.7374468181818181</v>
      </c>
      <c r="T893" s="38">
        <v>3.1429743145483613</v>
      </c>
      <c r="U893" s="38">
        <v>1.1989602237807337</v>
      </c>
      <c r="V893" s="38">
        <v>0.58823866646644529</v>
      </c>
      <c r="W893" s="38">
        <v>1.3278518417609062</v>
      </c>
      <c r="X893" s="53">
        <v>2.1213203435596398E-3</v>
      </c>
      <c r="Y893" s="37">
        <v>2.596E-2</v>
      </c>
      <c r="Z893" s="38">
        <v>1.9912104434004902</v>
      </c>
      <c r="AA893" s="55">
        <v>2.1213203435596398E-3</v>
      </c>
      <c r="AB893" s="37">
        <v>4.8340000000000001E-2</v>
      </c>
      <c r="AC893" s="38">
        <v>9.0854340298249081</v>
      </c>
      <c r="AD893" s="38">
        <v>0.14945</v>
      </c>
      <c r="AE893" s="38">
        <v>0.37922</v>
      </c>
      <c r="AF893" s="38">
        <v>2.3953901458694649</v>
      </c>
      <c r="AG893" s="38">
        <v>0.96416782704244786</v>
      </c>
      <c r="AH893" s="38">
        <v>0.12884999999999999</v>
      </c>
      <c r="AI893" s="38">
        <v>26.421062780778442</v>
      </c>
      <c r="AJ893" s="38">
        <v>0.11361</v>
      </c>
      <c r="AK893" s="38">
        <v>2.8156265129291107</v>
      </c>
      <c r="AL893" s="38">
        <v>0.40372999999999998</v>
      </c>
      <c r="AM893" s="38">
        <v>0.44247232954648341</v>
      </c>
      <c r="AN893" s="38">
        <v>0.29110999999999998</v>
      </c>
      <c r="AO893" s="38">
        <v>6.5565852114416066</v>
      </c>
      <c r="AP893" s="38">
        <v>3.3527588880866474E-2</v>
      </c>
      <c r="AQ893" s="38">
        <v>3.7741491663241165E-2</v>
      </c>
      <c r="AR893" s="38">
        <v>0.79467054438754092</v>
      </c>
      <c r="AS893" s="38">
        <v>0.64966879655797871</v>
      </c>
      <c r="AT893" s="38">
        <v>3.1926276828820175</v>
      </c>
      <c r="AU893" s="38">
        <v>1.3378445460185657</v>
      </c>
      <c r="AV893" s="38">
        <v>0.64128641609203008</v>
      </c>
      <c r="AW893" s="38">
        <v>23.050695768870309</v>
      </c>
      <c r="AX893" s="38"/>
      <c r="AY893" s="38">
        <v>1.18344</v>
      </c>
      <c r="AZ893" s="38">
        <v>0.42225000000000001</v>
      </c>
      <c r="BA893" s="38">
        <v>3.5232367471896495</v>
      </c>
      <c r="BB893" s="38">
        <v>9.2696073063240667E-2</v>
      </c>
      <c r="BC893" s="66">
        <v>2.1213203435596398E-3</v>
      </c>
      <c r="BD893" s="38">
        <v>0.12684999999999999</v>
      </c>
      <c r="BE893" s="38">
        <v>0.44548473779185288</v>
      </c>
      <c r="BF893" s="38">
        <v>1.2199195020918994</v>
      </c>
      <c r="BG893" s="38">
        <v>2.8419052125290771E-2</v>
      </c>
      <c r="BH893" s="38">
        <v>4.7940000000000003E-2</v>
      </c>
      <c r="BI893" s="69">
        <v>2.1213203435596398E-3</v>
      </c>
      <c r="BJ893" s="38">
        <v>0.10156999999999999</v>
      </c>
      <c r="BK893" s="38">
        <v>7.5240000000000001E-2</v>
      </c>
      <c r="BL893" s="85">
        <f t="shared" si="104"/>
        <v>2.9490314769324906</v>
      </c>
      <c r="BM893" s="85">
        <f t="shared" si="105"/>
        <v>1.2232000000000001</v>
      </c>
      <c r="BN893" s="85">
        <f t="shared" si="106"/>
        <v>1.434721476932491</v>
      </c>
      <c r="BO893" s="85">
        <f t="shared" si="107"/>
        <v>0.44024999999999997</v>
      </c>
      <c r="BP893" s="85">
        <f t="shared" si="108"/>
        <v>0.78295000000000003</v>
      </c>
      <c r="BQ893" s="85">
        <f t="shared" si="109"/>
        <v>17.336790840125403</v>
      </c>
      <c r="BR893" s="85">
        <f t="shared" si="110"/>
        <v>29.236689293707553</v>
      </c>
      <c r="BS893" s="85">
        <f t="shared" si="111"/>
        <v>37.009351588301605</v>
      </c>
    </row>
    <row r="894" spans="1:71" x14ac:dyDescent="0.2">
      <c r="A894" s="22">
        <v>893</v>
      </c>
      <c r="B894" s="24" t="s">
        <v>26</v>
      </c>
      <c r="C894" s="16">
        <v>1741</v>
      </c>
      <c r="D894" s="16">
        <v>2</v>
      </c>
      <c r="E894" s="16">
        <v>4</v>
      </c>
      <c r="F894" s="16" t="s">
        <v>29</v>
      </c>
      <c r="G894" s="16">
        <v>1</v>
      </c>
      <c r="H894" s="16">
        <v>175</v>
      </c>
      <c r="I894" s="16">
        <v>31.8</v>
      </c>
      <c r="J894" s="17">
        <v>2.88</v>
      </c>
      <c r="K894" s="17">
        <v>1.94</v>
      </c>
      <c r="L894" s="17">
        <v>4.2</v>
      </c>
      <c r="M894" s="22">
        <v>6</v>
      </c>
      <c r="N894" s="17">
        <v>48.79545454545454</v>
      </c>
      <c r="O894" s="17">
        <v>23.672436359999999</v>
      </c>
      <c r="P894" s="17">
        <v>2.6413320912901725</v>
      </c>
      <c r="Q894" s="17">
        <v>3.2382533768048436</v>
      </c>
      <c r="R894" s="17">
        <v>1.2888499999999998</v>
      </c>
      <c r="S894" s="17">
        <v>1.5801204545454541</v>
      </c>
      <c r="T894" s="38">
        <v>3.5204320532536646</v>
      </c>
      <c r="U894" s="38">
        <v>1.3884607097137494</v>
      </c>
      <c r="V894" s="38">
        <v>0.68241972626490133</v>
      </c>
      <c r="W894" s="38">
        <v>1.5436959407828708</v>
      </c>
      <c r="X894" s="53">
        <v>2.1213203435596398E-3</v>
      </c>
      <c r="Y894" s="37">
        <v>2.24E-2</v>
      </c>
      <c r="Z894" s="38">
        <v>2.125574223120513</v>
      </c>
      <c r="AA894" s="55">
        <v>2.1213203435596398E-3</v>
      </c>
      <c r="AB894" s="37">
        <v>5.4769999999999999E-2</v>
      </c>
      <c r="AC894" s="38">
        <v>9.8743345731855481</v>
      </c>
      <c r="AD894" s="38">
        <v>0.16982</v>
      </c>
      <c r="AE894" s="38">
        <v>0.41154000000000002</v>
      </c>
      <c r="AF894" s="38">
        <v>1.805623669626675</v>
      </c>
      <c r="AG894" s="38">
        <v>0.87555418362944659</v>
      </c>
      <c r="AH894" s="38">
        <v>0.15407000000000001</v>
      </c>
      <c r="AI894" s="38">
        <v>27.201641744139909</v>
      </c>
      <c r="AJ894" s="38">
        <v>9.9440000000000001E-2</v>
      </c>
      <c r="AK894" s="38">
        <v>2.0267167202660095</v>
      </c>
      <c r="AL894" s="38">
        <v>0.41022999999999998</v>
      </c>
      <c r="AM894" s="38">
        <v>0.44438806556787736</v>
      </c>
      <c r="AN894" s="38">
        <v>0.28089999999999998</v>
      </c>
      <c r="AO894" s="38">
        <v>8.0812883835099178</v>
      </c>
      <c r="AP894" s="38">
        <v>3.0807857853635066E-2</v>
      </c>
      <c r="AQ894" s="38">
        <v>2.634616308158845E-2</v>
      </c>
      <c r="AR894" s="38">
        <v>0.53592952498804292</v>
      </c>
      <c r="AS894" s="38">
        <v>0.44462474789157513</v>
      </c>
      <c r="AT894" s="38">
        <v>2.0543974761031425</v>
      </c>
      <c r="AU894" s="38">
        <v>1.1591762475980978</v>
      </c>
      <c r="AV894" s="38">
        <v>0.58688150109542792</v>
      </c>
      <c r="AW894" s="38">
        <v>23.489791870418077</v>
      </c>
      <c r="AX894" s="38"/>
      <c r="AY894" s="38">
        <v>0.95409999999999995</v>
      </c>
      <c r="AZ894" s="38">
        <v>0.35021000000000002</v>
      </c>
      <c r="BA894" s="38">
        <v>3.1860665679494882</v>
      </c>
      <c r="BB894" s="38">
        <v>0.10395352399163273</v>
      </c>
      <c r="BC894" s="66">
        <v>2.1213203435596398E-3</v>
      </c>
      <c r="BD894" s="38">
        <v>6.3189999999999996E-2</v>
      </c>
      <c r="BE894" s="38">
        <v>0.55921116378397695</v>
      </c>
      <c r="BF894" s="38">
        <v>0.93183853370428482</v>
      </c>
      <c r="BG894" s="38">
        <v>1.6468726078657507E-2</v>
      </c>
      <c r="BH894" s="38">
        <v>3.6920000000000001E-2</v>
      </c>
      <c r="BI894" s="69">
        <v>2.1213203435596398E-3</v>
      </c>
      <c r="BJ894" s="38">
        <v>9.9460000000000007E-2</v>
      </c>
      <c r="BK894" s="38">
        <v>9.5939999999999998E-2</v>
      </c>
      <c r="BL894" s="85">
        <f t="shared" si="104"/>
        <v>2.9252335695408833</v>
      </c>
      <c r="BM894" s="85">
        <f t="shared" si="105"/>
        <v>1.2998700000000001</v>
      </c>
      <c r="BN894" s="85">
        <f t="shared" si="106"/>
        <v>1.3444635695408835</v>
      </c>
      <c r="BO894" s="85">
        <f t="shared" si="107"/>
        <v>0.47809999999999997</v>
      </c>
      <c r="BP894" s="85">
        <f t="shared" si="108"/>
        <v>0.82177</v>
      </c>
      <c r="BQ894" s="85">
        <f t="shared" si="109"/>
        <v>19.137038546664805</v>
      </c>
      <c r="BR894" s="85">
        <f t="shared" si="110"/>
        <v>29.228358464405918</v>
      </c>
      <c r="BS894" s="85">
        <f t="shared" si="111"/>
        <v>34.729556545224753</v>
      </c>
    </row>
    <row r="895" spans="1:71" x14ac:dyDescent="0.2">
      <c r="A895" s="22">
        <v>894</v>
      </c>
      <c r="B895" s="24" t="s">
        <v>26</v>
      </c>
      <c r="C895" s="16">
        <v>1741</v>
      </c>
      <c r="D895" s="16">
        <v>2</v>
      </c>
      <c r="E895" s="16">
        <v>4</v>
      </c>
      <c r="F895" s="16" t="s">
        <v>29</v>
      </c>
      <c r="G895" s="16">
        <v>1</v>
      </c>
      <c r="H895" s="16">
        <v>178</v>
      </c>
      <c r="I895" s="16">
        <v>31.8</v>
      </c>
      <c r="J895" s="17">
        <v>2.88</v>
      </c>
      <c r="K895" s="17">
        <v>1.94</v>
      </c>
      <c r="L895" s="17">
        <v>4.2</v>
      </c>
      <c r="M895" s="22">
        <v>9</v>
      </c>
      <c r="N895" s="17">
        <v>51.595454545454544</v>
      </c>
      <c r="O895" s="17">
        <v>25.976618179999999</v>
      </c>
      <c r="P895" s="17">
        <v>3.190409655536957</v>
      </c>
      <c r="Q895" s="17">
        <v>3.2021258038939302</v>
      </c>
      <c r="R895" s="17">
        <v>1.6461063636363635</v>
      </c>
      <c r="S895" s="17">
        <v>1.6521513636363636</v>
      </c>
      <c r="T895" s="38">
        <v>3.5262937313875558</v>
      </c>
      <c r="U895" s="38">
        <v>1.459213760059006</v>
      </c>
      <c r="V895" s="38">
        <v>0.71539514841038943</v>
      </c>
      <c r="W895" s="38">
        <v>1.6196370121044485</v>
      </c>
      <c r="X895" s="53">
        <v>2.1213203435596398E-3</v>
      </c>
      <c r="Y895" s="37">
        <v>2.4590000000000001E-2</v>
      </c>
      <c r="Z895" s="38">
        <v>2.1869337656906742</v>
      </c>
      <c r="AA895" s="55">
        <v>2.1213203435596398E-3</v>
      </c>
      <c r="AB895" s="37">
        <v>5.858E-2</v>
      </c>
      <c r="AC895" s="38">
        <v>10.327732791688803</v>
      </c>
      <c r="AD895" s="38">
        <v>0.18754999999999999</v>
      </c>
      <c r="AE895" s="38">
        <v>0.40795999999999999</v>
      </c>
      <c r="AF895" s="38">
        <v>1.6163319489802961</v>
      </c>
      <c r="AG895" s="38">
        <v>0.92811431751579965</v>
      </c>
      <c r="AH895" s="38">
        <v>0.1532</v>
      </c>
      <c r="AI895" s="38">
        <v>28.699734132298367</v>
      </c>
      <c r="AJ895" s="38">
        <v>9.2079999999999995E-2</v>
      </c>
      <c r="AK895" s="38">
        <v>1.7250458061066751</v>
      </c>
      <c r="AL895" s="38">
        <v>0.42857000000000001</v>
      </c>
      <c r="AM895" s="38">
        <v>0.46185707040971208</v>
      </c>
      <c r="AN895" s="38">
        <v>0.24973000000000001</v>
      </c>
      <c r="AO895" s="38">
        <v>8.8404255635769307</v>
      </c>
      <c r="AP895" s="38">
        <v>2.5787512386826181E-2</v>
      </c>
      <c r="AQ895" s="38">
        <v>2.1849090965537193E-2</v>
      </c>
      <c r="AR895" s="38">
        <v>0.43073523257238155</v>
      </c>
      <c r="AS895" s="38">
        <v>0.39721339234795328</v>
      </c>
      <c r="AT895" s="38">
        <v>1.4568374907623616</v>
      </c>
      <c r="AU895" s="38">
        <v>1.4300032634403417</v>
      </c>
      <c r="AV895" s="38">
        <v>0.57972792969995646</v>
      </c>
      <c r="AW895" s="38">
        <v>21.759672429307141</v>
      </c>
      <c r="AX895" s="38"/>
      <c r="AY895" s="38">
        <v>0.88427999999999995</v>
      </c>
      <c r="AZ895" s="38">
        <v>0.37639</v>
      </c>
      <c r="BA895" s="38">
        <v>2.9749226512112155</v>
      </c>
      <c r="BB895" s="38">
        <v>0.12905517217860962</v>
      </c>
      <c r="BC895" s="66">
        <v>2.1213203435596398E-3</v>
      </c>
      <c r="BD895" s="38">
        <v>5.4989999999999997E-2</v>
      </c>
      <c r="BE895" s="38">
        <v>0.55601599671353985</v>
      </c>
      <c r="BF895" s="38">
        <v>0.98720296934687624</v>
      </c>
      <c r="BG895" s="38">
        <v>2.1213203435596398E-3</v>
      </c>
      <c r="BH895" s="38">
        <v>3.1480000000000001E-2</v>
      </c>
      <c r="BI895" s="69">
        <v>2.1213203435596398E-3</v>
      </c>
      <c r="BJ895" s="38">
        <v>9.5240000000000005E-2</v>
      </c>
      <c r="BK895" s="38">
        <v>0.10254000000000001</v>
      </c>
      <c r="BL895" s="85">
        <f t="shared" si="104"/>
        <v>2.9943527082690711</v>
      </c>
      <c r="BM895" s="85">
        <f t="shared" si="105"/>
        <v>1.3279399999999999</v>
      </c>
      <c r="BN895" s="85">
        <f t="shared" si="106"/>
        <v>1.4166827082690714</v>
      </c>
      <c r="BO895" s="85">
        <f t="shared" si="107"/>
        <v>0.49140999999999996</v>
      </c>
      <c r="BP895" s="85">
        <f t="shared" si="108"/>
        <v>0.83653</v>
      </c>
      <c r="BQ895" s="85">
        <f t="shared" si="109"/>
        <v>19.837327529684437</v>
      </c>
      <c r="BR895" s="85">
        <f t="shared" si="110"/>
        <v>30.424779938405042</v>
      </c>
      <c r="BS895" s="85">
        <f t="shared" si="111"/>
        <v>32.300307091963425</v>
      </c>
    </row>
    <row r="896" spans="1:71" x14ac:dyDescent="0.2">
      <c r="A896" s="22">
        <v>895</v>
      </c>
      <c r="B896" s="24" t="s">
        <v>26</v>
      </c>
      <c r="C896" s="16">
        <v>1741</v>
      </c>
      <c r="D896" s="16">
        <v>2</v>
      </c>
      <c r="E896" s="16">
        <v>4</v>
      </c>
      <c r="F896" s="16" t="s">
        <v>29</v>
      </c>
      <c r="G896" s="16">
        <v>1</v>
      </c>
      <c r="H896" s="16">
        <v>181</v>
      </c>
      <c r="I896" s="16">
        <v>31.8</v>
      </c>
      <c r="J896" s="17">
        <v>2.88</v>
      </c>
      <c r="K896" s="17">
        <v>1.94</v>
      </c>
      <c r="L896" s="17">
        <v>4.2</v>
      </c>
      <c r="M896" s="22">
        <v>12</v>
      </c>
      <c r="N896" s="17">
        <v>50.199999999999996</v>
      </c>
      <c r="O896" s="17">
        <v>25.370254549999999</v>
      </c>
      <c r="P896" s="17">
        <v>2.8065483520463599</v>
      </c>
      <c r="Q896" s="17">
        <v>3.0781419775443677</v>
      </c>
      <c r="R896" s="17">
        <v>1.4088872727272725</v>
      </c>
      <c r="S896" s="17">
        <v>1.5452272727272724</v>
      </c>
      <c r="T896" s="38">
        <v>3.5653218365248063</v>
      </c>
      <c r="U896" s="38">
        <v>1.6629860104291918</v>
      </c>
      <c r="V896" s="38">
        <v>0.87682538978503133</v>
      </c>
      <c r="W896" s="38">
        <v>2.0220483807019263</v>
      </c>
      <c r="X896" s="53">
        <v>2.1213203435596398E-3</v>
      </c>
      <c r="Y896" s="37">
        <v>3.9870000000000003E-2</v>
      </c>
      <c r="Z896" s="38">
        <v>2.555029913490785</v>
      </c>
      <c r="AA896" s="55">
        <v>2.1213203435596398E-3</v>
      </c>
      <c r="AB896" s="37">
        <v>5.7489999999999999E-2</v>
      </c>
      <c r="AC896" s="38">
        <v>10.793544543236045</v>
      </c>
      <c r="AD896" s="38">
        <v>0.19162999999999999</v>
      </c>
      <c r="AE896" s="38">
        <v>0.41406999999999999</v>
      </c>
      <c r="AF896" s="38">
        <v>1.5106837982024923</v>
      </c>
      <c r="AG896" s="38">
        <v>1.0392244205362033</v>
      </c>
      <c r="AH896" s="38">
        <v>0.15021000000000001</v>
      </c>
      <c r="AI896" s="38">
        <v>30.827827212520454</v>
      </c>
      <c r="AJ896" s="38">
        <v>8.0530000000000004E-2</v>
      </c>
      <c r="AK896" s="38">
        <v>1.6445815730471336</v>
      </c>
      <c r="AL896" s="38">
        <v>0.40362999999999999</v>
      </c>
      <c r="AM896" s="38">
        <v>0.47748487376503324</v>
      </c>
      <c r="AN896" s="38">
        <v>0.24032000000000001</v>
      </c>
      <c r="AO896" s="38">
        <v>8.2942789140526632</v>
      </c>
      <c r="AP896" s="38">
        <v>2.1411292753473435E-2</v>
      </c>
      <c r="AQ896" s="38">
        <v>1.5777248050493894E-2</v>
      </c>
      <c r="AR896" s="38">
        <v>0.3361005712060729</v>
      </c>
      <c r="AS896" s="38">
        <v>0.28259637534927923</v>
      </c>
      <c r="AT896" s="38">
        <v>0.75524080811118033</v>
      </c>
      <c r="AU896" s="38">
        <v>1.3551031239956508</v>
      </c>
      <c r="AV896" s="38">
        <v>0.51314994527666713</v>
      </c>
      <c r="AW896" s="38">
        <v>20.424460019073226</v>
      </c>
      <c r="AX896" s="38"/>
      <c r="AY896" s="38">
        <v>0.81569000000000003</v>
      </c>
      <c r="AZ896" s="38">
        <v>0.38846999999999998</v>
      </c>
      <c r="BA896" s="38">
        <v>2.7356881574450473</v>
      </c>
      <c r="BB896" s="38">
        <v>0.12687629623908139</v>
      </c>
      <c r="BC896" s="66">
        <v>2.1213203435596398E-3</v>
      </c>
      <c r="BD896" s="38">
        <v>5.0959999999999998E-2</v>
      </c>
      <c r="BE896" s="38">
        <v>0.52727388141365961</v>
      </c>
      <c r="BF896" s="38">
        <v>0.91808534864940872</v>
      </c>
      <c r="BG896" s="38">
        <v>2.1213203435596398E-3</v>
      </c>
      <c r="BH896" s="38">
        <v>3.1530000000000002E-2</v>
      </c>
      <c r="BI896" s="69">
        <v>2.1213203435596398E-3</v>
      </c>
      <c r="BJ896" s="38">
        <v>9.1999999999999998E-2</v>
      </c>
      <c r="BK896" s="38">
        <v>0.11093</v>
      </c>
      <c r="BL896" s="85">
        <f t="shared" si="104"/>
        <v>3.0965806146447963</v>
      </c>
      <c r="BM896" s="85">
        <f t="shared" si="105"/>
        <v>1.2975599999999998</v>
      </c>
      <c r="BN896" s="85">
        <f t="shared" si="106"/>
        <v>1.5587006146447961</v>
      </c>
      <c r="BO896" s="85">
        <f t="shared" si="107"/>
        <v>0.47986000000000001</v>
      </c>
      <c r="BP896" s="85">
        <f t="shared" si="108"/>
        <v>0.81769999999999998</v>
      </c>
      <c r="BQ896" s="85">
        <f t="shared" si="109"/>
        <v>21.477877394511346</v>
      </c>
      <c r="BR896" s="85">
        <f t="shared" si="110"/>
        <v>32.472408785567588</v>
      </c>
      <c r="BS896" s="85">
        <f t="shared" si="111"/>
        <v>29.50770702859392</v>
      </c>
    </row>
    <row r="897" spans="1:71" x14ac:dyDescent="0.2">
      <c r="A897" s="22">
        <v>896</v>
      </c>
      <c r="B897" s="24" t="s">
        <v>26</v>
      </c>
      <c r="C897" s="16">
        <v>1741</v>
      </c>
      <c r="D897" s="16">
        <v>2</v>
      </c>
      <c r="E897" s="16">
        <v>4</v>
      </c>
      <c r="F897" s="16" t="s">
        <v>29</v>
      </c>
      <c r="G897" s="16">
        <v>1</v>
      </c>
      <c r="H897" s="16">
        <v>184</v>
      </c>
      <c r="I897" s="16">
        <v>31.8</v>
      </c>
      <c r="J897" s="17">
        <v>2.88</v>
      </c>
      <c r="K897" s="17">
        <v>1.94</v>
      </c>
      <c r="L897" s="17">
        <v>4.2</v>
      </c>
      <c r="M897" s="22">
        <v>15</v>
      </c>
      <c r="N897" s="17">
        <v>45.890909090909084</v>
      </c>
      <c r="O897" s="17">
        <v>26.145381820000001</v>
      </c>
      <c r="P897" s="17">
        <v>3.2318284469096672</v>
      </c>
      <c r="Q897" s="17">
        <v>3.05702852614897</v>
      </c>
      <c r="R897" s="17">
        <v>1.4831154545454543</v>
      </c>
      <c r="S897" s="17">
        <v>1.4028981818181816</v>
      </c>
      <c r="T897" s="38">
        <v>4.5721476397705452</v>
      </c>
      <c r="U897" s="38">
        <v>2.0138793767383536</v>
      </c>
      <c r="V897" s="38">
        <v>0.99569556127737902</v>
      </c>
      <c r="W897" s="38">
        <v>2.1041383788189059</v>
      </c>
      <c r="X897" s="53">
        <v>2.1213203435596398E-3</v>
      </c>
      <c r="Y897" s="54">
        <v>2.1213203435596398E-3</v>
      </c>
      <c r="Z897" s="38">
        <v>2.4971601767286371</v>
      </c>
      <c r="AA897" s="55">
        <v>2.1213203435596398E-3</v>
      </c>
      <c r="AB897" s="56">
        <v>2.1213203435596398E-3</v>
      </c>
      <c r="AC897" s="38">
        <v>10.679806074221039</v>
      </c>
      <c r="AD897" s="57">
        <v>2.1213203435596398E-3</v>
      </c>
      <c r="AE897" s="58">
        <v>2.1213203435596398E-3</v>
      </c>
      <c r="AF897" s="38">
        <v>1.2448255863407391</v>
      </c>
      <c r="AG897" s="38">
        <v>0.86833923533662394</v>
      </c>
      <c r="AH897" s="59">
        <v>2.1213203435596398E-3</v>
      </c>
      <c r="AI897" s="38">
        <v>31.15070974928798</v>
      </c>
      <c r="AJ897" s="60">
        <v>2.1213203435596398E-3</v>
      </c>
      <c r="AK897" s="38">
        <v>1.3759364201243711</v>
      </c>
      <c r="AL897" s="61">
        <v>2.1213203435596398E-3</v>
      </c>
      <c r="AM897" s="38">
        <v>0.4563711098795214</v>
      </c>
      <c r="AN897" s="62">
        <v>2.1213203435596398E-3</v>
      </c>
      <c r="AO897" s="38">
        <v>9.1351130529406266</v>
      </c>
      <c r="AP897" s="38">
        <v>2.0597211964996268E-2</v>
      </c>
      <c r="AQ897" s="38">
        <v>1.6613428389206174E-2</v>
      </c>
      <c r="AR897" s="38">
        <v>0.30848050758336254</v>
      </c>
      <c r="AS897" s="38">
        <v>0.26904391621439</v>
      </c>
      <c r="AT897" s="38">
        <v>0.57697987784134963</v>
      </c>
      <c r="AU897" s="38">
        <v>1.2149871165511574</v>
      </c>
      <c r="AV897" s="38">
        <v>0.50465080001807194</v>
      </c>
      <c r="AW897" s="38">
        <v>19.4621680162202</v>
      </c>
      <c r="AX897" s="38"/>
      <c r="AY897" s="38"/>
      <c r="AZ897" s="38"/>
      <c r="BA897" s="38">
        <v>2.5398250025377833</v>
      </c>
      <c r="BB897" s="38">
        <v>0.1342296402428681</v>
      </c>
      <c r="BC897" s="66">
        <v>2.1213203435596398E-3</v>
      </c>
      <c r="BD897" s="38"/>
      <c r="BE897" s="38">
        <v>0.49867245318171449</v>
      </c>
      <c r="BF897" s="38">
        <v>0.74519795437940139</v>
      </c>
      <c r="BG897" s="38">
        <v>2.1213203435596398E-3</v>
      </c>
      <c r="BH897" s="68">
        <v>2.1213203435596398E-3</v>
      </c>
      <c r="BI897" s="69">
        <v>2.1213203435596398E-3</v>
      </c>
      <c r="BJ897" s="70">
        <v>2.1213203435596398E-3</v>
      </c>
      <c r="BK897" s="71">
        <v>2.1213203435596398E-3</v>
      </c>
      <c r="BL897" s="85">
        <f t="shared" si="104"/>
        <v>1.3438022283081821</v>
      </c>
      <c r="BM897" s="85">
        <f t="shared" si="105"/>
        <v>1.272792206135784E-2</v>
      </c>
      <c r="BN897" s="85">
        <f t="shared" si="106"/>
        <v>1.3289529859032647</v>
      </c>
      <c r="BO897" s="85">
        <f t="shared" si="107"/>
        <v>8.4852813742385593E-3</v>
      </c>
      <c r="BP897" s="85">
        <f t="shared" si="108"/>
        <v>4.2426406871192797E-3</v>
      </c>
      <c r="BQ897" s="85">
        <f t="shared" si="109"/>
        <v>22.86494852789842</v>
      </c>
      <c r="BR897" s="85">
        <f t="shared" si="110"/>
        <v>32.526646169412352</v>
      </c>
      <c r="BS897" s="85">
        <f t="shared" si="111"/>
        <v>26.304173847185854</v>
      </c>
    </row>
    <row r="898" spans="1:71" x14ac:dyDescent="0.2">
      <c r="A898" s="22">
        <v>897</v>
      </c>
      <c r="B898" s="24" t="s">
        <v>26</v>
      </c>
      <c r="C898" s="16">
        <v>1741</v>
      </c>
      <c r="D898" s="16">
        <v>2</v>
      </c>
      <c r="E898" s="16">
        <v>4</v>
      </c>
      <c r="F898" s="16" t="s">
        <v>29</v>
      </c>
      <c r="G898" s="16">
        <v>1</v>
      </c>
      <c r="H898" s="16">
        <v>187</v>
      </c>
      <c r="I898" s="16">
        <v>31.8</v>
      </c>
      <c r="J898" s="17">
        <v>2.88</v>
      </c>
      <c r="K898" s="17">
        <v>1.94</v>
      </c>
      <c r="L898" s="17">
        <v>4.2</v>
      </c>
      <c r="M898" s="22">
        <v>18</v>
      </c>
      <c r="N898" s="17">
        <v>46.190909090909088</v>
      </c>
      <c r="O898" s="17">
        <v>23.42043636</v>
      </c>
      <c r="P898" s="17">
        <v>3.2483271009643766</v>
      </c>
      <c r="Q898" s="17">
        <v>3.1244282621531192</v>
      </c>
      <c r="R898" s="17">
        <v>1.5004318181818179</v>
      </c>
      <c r="S898" s="17">
        <v>1.443201818181818</v>
      </c>
      <c r="T898" s="38">
        <v>4.3631706999976858</v>
      </c>
      <c r="U898" s="38">
        <v>1.8968002543151132</v>
      </c>
      <c r="V898" s="38">
        <v>0.92095012045222346</v>
      </c>
      <c r="W898" s="38">
        <v>1.9465813575229733</v>
      </c>
      <c r="X898" s="53">
        <v>2.1213203435596398E-3</v>
      </c>
      <c r="Y898" s="37">
        <v>2.8989999999999998E-2</v>
      </c>
      <c r="Z898" s="38">
        <v>2.3312389921154972</v>
      </c>
      <c r="AA898" s="55">
        <v>2.1213203435596398E-3</v>
      </c>
      <c r="AB898" s="37">
        <v>6.3140000000000002E-2</v>
      </c>
      <c r="AC898" s="38">
        <v>10.315934000567072</v>
      </c>
      <c r="AD898" s="38">
        <v>0.19653999999999999</v>
      </c>
      <c r="AE898" s="38">
        <v>0.41408</v>
      </c>
      <c r="AF898" s="38">
        <v>1.1560098662902436</v>
      </c>
      <c r="AG898" s="38">
        <v>0.94779534580527525</v>
      </c>
      <c r="AH898" s="38">
        <v>0.18251000000000001</v>
      </c>
      <c r="AI898" s="38">
        <v>30.293527678282828</v>
      </c>
      <c r="AJ898" s="38">
        <v>7.1419999999999997E-2</v>
      </c>
      <c r="AK898" s="38">
        <v>1.3663785691433101</v>
      </c>
      <c r="AL898" s="38">
        <v>0.42469000000000001</v>
      </c>
      <c r="AM898" s="38">
        <v>0.49904614589204122</v>
      </c>
      <c r="AN898" s="38">
        <v>0.23937</v>
      </c>
      <c r="AO898" s="38">
        <v>9.2677432149174539</v>
      </c>
      <c r="AP898" s="38">
        <v>2.1054667150225716E-2</v>
      </c>
      <c r="AQ898" s="38">
        <v>1.4661704579157182E-2</v>
      </c>
      <c r="AR898" s="38">
        <v>0.33093151608529769</v>
      </c>
      <c r="AS898" s="38">
        <v>0.28412316288904588</v>
      </c>
      <c r="AT898" s="38">
        <v>0.60402968963022552</v>
      </c>
      <c r="AU898" s="38">
        <v>1.2676823685085901</v>
      </c>
      <c r="AV898" s="38">
        <v>0.54382291188383014</v>
      </c>
      <c r="AW898" s="38">
        <v>20.541555341471465</v>
      </c>
      <c r="AX898" s="38"/>
      <c r="AY898" s="38">
        <v>0.82882999999999996</v>
      </c>
      <c r="AZ898" s="38">
        <v>0.56411</v>
      </c>
      <c r="BA898" s="38">
        <v>2.7238468213619238</v>
      </c>
      <c r="BB898" s="38">
        <v>0.14218973792116429</v>
      </c>
      <c r="BC898" s="66">
        <v>2.1213203435596398E-3</v>
      </c>
      <c r="BD898" s="38">
        <v>4.99E-2</v>
      </c>
      <c r="BE898" s="38">
        <v>0.52603492856511669</v>
      </c>
      <c r="BF898" s="38">
        <v>0.771320002555407</v>
      </c>
      <c r="BG898" s="38">
        <v>2.1213203435596398E-3</v>
      </c>
      <c r="BH898" s="38">
        <v>3.39E-2</v>
      </c>
      <c r="BI898" s="69">
        <v>2.1213203435596398E-3</v>
      </c>
      <c r="BJ898" s="38">
        <v>0.10853</v>
      </c>
      <c r="BK898" s="38">
        <v>0.12257999999999999</v>
      </c>
      <c r="BL898" s="85">
        <f t="shared" si="104"/>
        <v>3.0697028120408767</v>
      </c>
      <c r="BM898" s="85">
        <f t="shared" si="105"/>
        <v>1.3523800000000001</v>
      </c>
      <c r="BN898" s="85">
        <f t="shared" si="106"/>
        <v>1.477952812040876</v>
      </c>
      <c r="BO898" s="85">
        <f t="shared" si="107"/>
        <v>0.51361000000000001</v>
      </c>
      <c r="BP898" s="85">
        <f t="shared" si="108"/>
        <v>0.83877000000000002</v>
      </c>
      <c r="BQ898" s="85">
        <f t="shared" si="109"/>
        <v>21.776796745314126</v>
      </c>
      <c r="BR898" s="85">
        <f t="shared" si="110"/>
        <v>31.659906247426139</v>
      </c>
      <c r="BS898" s="85">
        <f t="shared" si="111"/>
        <v>29.485466813632122</v>
      </c>
    </row>
    <row r="899" spans="1:71" x14ac:dyDescent="0.2">
      <c r="A899" s="22">
        <v>898</v>
      </c>
      <c r="B899" s="24" t="s">
        <v>26</v>
      </c>
      <c r="C899" s="16">
        <v>1741</v>
      </c>
      <c r="D899" s="16">
        <v>3</v>
      </c>
      <c r="E899" s="16">
        <v>4</v>
      </c>
      <c r="F899" s="16" t="s">
        <v>28</v>
      </c>
      <c r="G899" s="16">
        <v>1</v>
      </c>
      <c r="H899" s="16">
        <v>204</v>
      </c>
      <c r="I899" s="16">
        <v>31.3</v>
      </c>
      <c r="J899" s="17">
        <v>4.91</v>
      </c>
      <c r="K899" s="17">
        <v>3.48</v>
      </c>
      <c r="L899" s="17">
        <v>6.6</v>
      </c>
      <c r="M899" s="22">
        <v>0</v>
      </c>
      <c r="N899" s="17">
        <v>50.304545454545448</v>
      </c>
      <c r="O899" s="17">
        <v>22.003254550000001</v>
      </c>
      <c r="P899" s="17">
        <v>2.4405177554892923</v>
      </c>
      <c r="Q899" s="17">
        <v>3.3287250384024589</v>
      </c>
      <c r="R899" s="17">
        <v>1.2276913636363633</v>
      </c>
      <c r="S899" s="17">
        <v>1.6745000000000001</v>
      </c>
      <c r="T899" s="38">
        <v>2.567813855594224</v>
      </c>
      <c r="U899" s="38">
        <v>1.0205857333839985</v>
      </c>
      <c r="V899" s="38">
        <v>0.53056012234103667</v>
      </c>
      <c r="W899" s="38">
        <v>1.2824299532677532</v>
      </c>
      <c r="X899" s="53">
        <v>2.1213203435596398E-3</v>
      </c>
      <c r="Y899" s="37">
        <v>3.3050000000000003E-2</v>
      </c>
      <c r="Z899" s="38">
        <v>1.9938644886284058</v>
      </c>
      <c r="AA899" s="55">
        <v>2.1213203435596398E-3</v>
      </c>
      <c r="AB899" s="37">
        <v>2.691E-2</v>
      </c>
      <c r="AC899" s="38">
        <v>8.7945089787920221</v>
      </c>
      <c r="AD899" s="38">
        <v>9.8390000000000005E-2</v>
      </c>
      <c r="AE899" s="38">
        <v>0.26401000000000002</v>
      </c>
      <c r="AF899" s="38">
        <v>1.5251323186196792</v>
      </c>
      <c r="AG899" s="38">
        <v>0.92350293574778841</v>
      </c>
      <c r="AH899" s="38">
        <v>9.6320000000000003E-2</v>
      </c>
      <c r="AI899" s="38">
        <v>24.917143805222189</v>
      </c>
      <c r="AJ899" s="38">
        <v>0.11704000000000001</v>
      </c>
      <c r="AK899" s="38">
        <v>1.8727953008237999</v>
      </c>
      <c r="AL899" s="38">
        <v>0.30298000000000003</v>
      </c>
      <c r="AM899" s="38">
        <v>0.39386315552311302</v>
      </c>
      <c r="AN899" s="38">
        <v>0.19853000000000001</v>
      </c>
      <c r="AO899" s="38">
        <v>10.219085271009861</v>
      </c>
      <c r="AP899" s="38">
        <v>5.8751192001352801E-2</v>
      </c>
      <c r="AQ899" s="38">
        <v>6.3075124613993616E-2</v>
      </c>
      <c r="AR899" s="38">
        <v>1.2967761175853569</v>
      </c>
      <c r="AS899" s="38">
        <v>1.0071290107302435</v>
      </c>
      <c r="AT899" s="38">
        <v>5.1386507762959974</v>
      </c>
      <c r="AU899" s="38">
        <v>1.2781957004499309</v>
      </c>
      <c r="AV899" s="38">
        <v>0.82692787487712638</v>
      </c>
      <c r="AW899" s="38">
        <v>21.700334460669961</v>
      </c>
      <c r="AX899" s="38"/>
      <c r="AY899" s="38">
        <v>1.3327199999999999</v>
      </c>
      <c r="AZ899" s="38">
        <v>0.46790999999999999</v>
      </c>
      <c r="BA899" s="38">
        <v>3.4282394088791204</v>
      </c>
      <c r="BB899" s="38">
        <v>0.11882717973299237</v>
      </c>
      <c r="BC899" s="66">
        <v>2.1213203435596398E-3</v>
      </c>
      <c r="BD899" s="38">
        <v>8.2419999999999993E-2</v>
      </c>
      <c r="BE899" s="38">
        <v>0.4682860457733119</v>
      </c>
      <c r="BF899" s="38">
        <v>0.95194091723311747</v>
      </c>
      <c r="BG899" s="38">
        <v>5.4568563208611628E-2</v>
      </c>
      <c r="BH899" s="38">
        <v>3.0509999999999999E-2</v>
      </c>
      <c r="BI899" s="69">
        <v>2.1213203435596398E-3</v>
      </c>
      <c r="BJ899" s="38">
        <v>8.158E-2</v>
      </c>
      <c r="BK899" s="38">
        <v>7.3410000000000003E-2</v>
      </c>
      <c r="BL899" s="85">
        <f t="shared" ref="BL899:BL962" si="112">SUM(Y899,AA899,AB899,AD899,AE899,AG899,AH899,AJ899,AL899,AM899,AN899)</f>
        <v>2.456717411614461</v>
      </c>
      <c r="BM899" s="85">
        <f t="shared" ref="BM899:BM962" si="113">SUM(AB899,AD899,AE899,AH899,AJ899,AL899)</f>
        <v>0.90565000000000007</v>
      </c>
      <c r="BN899" s="85">
        <f t="shared" ref="BN899:BN962" si="114">SUM(Y899,AA899,AG899,AM899)</f>
        <v>1.3525374116144611</v>
      </c>
      <c r="BO899" s="85">
        <f t="shared" ref="BO899:BO962" si="115">SUM(AB899,AD899,AH899,AJ899)</f>
        <v>0.33865999999999996</v>
      </c>
      <c r="BP899" s="85">
        <f t="shared" ref="BP899:BP962" si="116">SUM(AE899,AL899)</f>
        <v>0.56699000000000011</v>
      </c>
      <c r="BQ899" s="85">
        <f t="shared" ref="BQ899:BQ962" si="117">SUM(T899,U899,V899,W899,X899,Z899,AC899)</f>
        <v>16.191884452350997</v>
      </c>
      <c r="BR899" s="85">
        <f t="shared" ref="BR899:BR962" si="118">SUM(AI899,AK899)</f>
        <v>26.789939106045988</v>
      </c>
      <c r="BS899" s="85">
        <f t="shared" ref="BS899:BS962" si="119">SUM(AP899:BK899)</f>
        <v>38.464495012738247</v>
      </c>
    </row>
    <row r="900" spans="1:71" x14ac:dyDescent="0.2">
      <c r="A900" s="22">
        <v>899</v>
      </c>
      <c r="B900" s="24" t="s">
        <v>26</v>
      </c>
      <c r="C900" s="16">
        <v>1741</v>
      </c>
      <c r="D900" s="16">
        <v>3</v>
      </c>
      <c r="E900" s="16">
        <v>4</v>
      </c>
      <c r="F900" s="16" t="s">
        <v>28</v>
      </c>
      <c r="G900" s="16">
        <v>1</v>
      </c>
      <c r="H900" s="16">
        <v>207</v>
      </c>
      <c r="I900" s="16">
        <v>31.3</v>
      </c>
      <c r="J900" s="17">
        <v>4.91</v>
      </c>
      <c r="K900" s="17">
        <v>3.48</v>
      </c>
      <c r="L900" s="17">
        <v>6.6</v>
      </c>
      <c r="M900" s="22">
        <v>3</v>
      </c>
      <c r="N900" s="17">
        <v>54.609090909090909</v>
      </c>
      <c r="O900" s="17">
        <v>22.27090909</v>
      </c>
      <c r="P900" s="17">
        <v>2.2230098218744798</v>
      </c>
      <c r="Q900" s="17">
        <v>3.4337622773430989</v>
      </c>
      <c r="R900" s="17">
        <v>1.2139654545454546</v>
      </c>
      <c r="S900" s="17">
        <v>1.8751463636363634</v>
      </c>
      <c r="T900" s="38">
        <v>2.5434083306953168</v>
      </c>
      <c r="U900" s="38">
        <v>0.93908959846041706</v>
      </c>
      <c r="V900" s="38">
        <v>0.4549555385723526</v>
      </c>
      <c r="W900" s="38">
        <v>0.99905222201154409</v>
      </c>
      <c r="X900" s="53">
        <v>2.1213203435596398E-3</v>
      </c>
      <c r="Y900" s="37">
        <v>1.7319999999999999E-2</v>
      </c>
      <c r="Z900" s="38">
        <v>1.617834708615737</v>
      </c>
      <c r="AA900" s="55">
        <v>2.1213203435596398E-3</v>
      </c>
      <c r="AB900" s="37">
        <v>3.798E-2</v>
      </c>
      <c r="AC900" s="38">
        <v>7.9349629777465163</v>
      </c>
      <c r="AD900" s="38">
        <v>0.12361</v>
      </c>
      <c r="AE900" s="38">
        <v>0.27193000000000001</v>
      </c>
      <c r="AF900" s="38">
        <v>2.1367583877183969</v>
      </c>
      <c r="AG900" s="38">
        <v>0.87493023663650937</v>
      </c>
      <c r="AH900" s="38">
        <v>0.10015</v>
      </c>
      <c r="AI900" s="38">
        <v>25.596594935956578</v>
      </c>
      <c r="AJ900" s="38">
        <v>0.11856</v>
      </c>
      <c r="AK900" s="38">
        <v>2.918068258886267</v>
      </c>
      <c r="AL900" s="38">
        <v>0.30497999999999997</v>
      </c>
      <c r="AM900" s="38">
        <v>0.36579023867410954</v>
      </c>
      <c r="AN900" s="38">
        <v>0.27111000000000002</v>
      </c>
      <c r="AO900" s="38">
        <v>7.8827930085582114</v>
      </c>
      <c r="AP900" s="38">
        <v>4.5801263214808735E-2</v>
      </c>
      <c r="AQ900" s="38">
        <v>4.6859186014218387E-2</v>
      </c>
      <c r="AR900" s="38">
        <v>0.93811173135997916</v>
      </c>
      <c r="AS900" s="38">
        <v>0.76047499336351188</v>
      </c>
      <c r="AT900" s="38">
        <v>3.6314923702605131</v>
      </c>
      <c r="AU900" s="38">
        <v>1.4262041305962798</v>
      </c>
      <c r="AV900" s="38">
        <v>0.9380960573774364</v>
      </c>
      <c r="AW900" s="38">
        <v>24.19019097131595</v>
      </c>
      <c r="AX900" s="38"/>
      <c r="AY900" s="38">
        <v>1.2154100000000001</v>
      </c>
      <c r="AZ900" s="38">
        <v>0.69023000000000001</v>
      </c>
      <c r="BA900" s="38">
        <v>3.5209881419326585</v>
      </c>
      <c r="BB900" s="38">
        <v>0.107734364952736</v>
      </c>
      <c r="BC900" s="66">
        <v>2.1213203435596398E-3</v>
      </c>
      <c r="BD900" s="38">
        <v>7.331E-2</v>
      </c>
      <c r="BE900" s="38">
        <v>0.5651410109814603</v>
      </c>
      <c r="BF900" s="38">
        <v>1.197754556601321</v>
      </c>
      <c r="BG900" s="38">
        <v>3.2989434945291655E-2</v>
      </c>
      <c r="BH900" s="38">
        <v>3.0779999999999998E-2</v>
      </c>
      <c r="BI900" s="69">
        <v>2.1213203435596398E-3</v>
      </c>
      <c r="BJ900" s="38">
        <v>7.5609999999999997E-2</v>
      </c>
      <c r="BK900" s="38">
        <v>6.3579999999999998E-2</v>
      </c>
      <c r="BL900" s="85">
        <f t="shared" si="112"/>
        <v>2.4884817956541787</v>
      </c>
      <c r="BM900" s="85">
        <f t="shared" si="113"/>
        <v>0.95720999999999989</v>
      </c>
      <c r="BN900" s="85">
        <f t="shared" si="114"/>
        <v>1.2601617956541786</v>
      </c>
      <c r="BO900" s="85">
        <f t="shared" si="115"/>
        <v>0.38030000000000003</v>
      </c>
      <c r="BP900" s="85">
        <f t="shared" si="116"/>
        <v>0.57691000000000003</v>
      </c>
      <c r="BQ900" s="85">
        <f t="shared" si="117"/>
        <v>14.491424696445444</v>
      </c>
      <c r="BR900" s="85">
        <f t="shared" si="118"/>
        <v>28.514663194842846</v>
      </c>
      <c r="BS900" s="85">
        <f t="shared" si="119"/>
        <v>39.555000853603282</v>
      </c>
    </row>
    <row r="901" spans="1:71" x14ac:dyDescent="0.2">
      <c r="A901" s="22">
        <v>900</v>
      </c>
      <c r="B901" s="24" t="s">
        <v>26</v>
      </c>
      <c r="C901" s="16">
        <v>1741</v>
      </c>
      <c r="D901" s="16">
        <v>3</v>
      </c>
      <c r="E901" s="16">
        <v>4</v>
      </c>
      <c r="F901" s="16" t="s">
        <v>28</v>
      </c>
      <c r="G901" s="16">
        <v>1</v>
      </c>
      <c r="H901" s="16">
        <v>210</v>
      </c>
      <c r="I901" s="16">
        <v>31.3</v>
      </c>
      <c r="J901" s="17">
        <v>4.91</v>
      </c>
      <c r="K901" s="17">
        <v>3.48</v>
      </c>
      <c r="L901" s="17">
        <v>6.6</v>
      </c>
      <c r="M901" s="22">
        <v>6</v>
      </c>
      <c r="N901" s="17">
        <v>43.486363636363635</v>
      </c>
      <c r="O901" s="17">
        <v>24.30003636</v>
      </c>
      <c r="P901" s="17">
        <v>2.3035319326852721</v>
      </c>
      <c r="Q901" s="17">
        <v>3.3348844987979511</v>
      </c>
      <c r="R901" s="17">
        <v>1.0017222727272725</v>
      </c>
      <c r="S901" s="17">
        <v>1.4502199999999998</v>
      </c>
      <c r="T901" s="38">
        <v>2.5851523939757262</v>
      </c>
      <c r="U901" s="38">
        <v>0.93880883464649256</v>
      </c>
      <c r="V901" s="38">
        <v>0.43908034617378122</v>
      </c>
      <c r="W901" s="38">
        <v>0.98020349488509662</v>
      </c>
      <c r="X901" s="53">
        <v>2.1213203435596398E-3</v>
      </c>
      <c r="Y901" s="37">
        <v>1.2959999999999999E-2</v>
      </c>
      <c r="Z901" s="38">
        <v>1.5698222208208681</v>
      </c>
      <c r="AA901" s="55">
        <v>2.1213203435596398E-3</v>
      </c>
      <c r="AB901" s="37">
        <v>3.857E-2</v>
      </c>
      <c r="AC901" s="38">
        <v>8.0353720845602776</v>
      </c>
      <c r="AD901" s="38">
        <v>0.11676</v>
      </c>
      <c r="AE901" s="38">
        <v>0.27664</v>
      </c>
      <c r="AF901" s="38">
        <v>1.6275799728155775</v>
      </c>
      <c r="AG901" s="38">
        <v>0.74991954982578679</v>
      </c>
      <c r="AH901" s="38">
        <v>0.18040999999999999</v>
      </c>
      <c r="AI901" s="38">
        <v>25.338941250950008</v>
      </c>
      <c r="AJ901" s="38">
        <v>0.13683999999999999</v>
      </c>
      <c r="AK901" s="38">
        <v>2.1838156363881205</v>
      </c>
      <c r="AL901" s="38">
        <v>0.35217999999999999</v>
      </c>
      <c r="AM901" s="38">
        <v>0.38256272546131448</v>
      </c>
      <c r="AN901" s="38">
        <v>0.22153999999999999</v>
      </c>
      <c r="AO901" s="38">
        <v>9.8969701327414601</v>
      </c>
      <c r="AP901" s="38">
        <v>4.3683961248725083E-2</v>
      </c>
      <c r="AQ901" s="38">
        <v>4.5284994923989338E-2</v>
      </c>
      <c r="AR901" s="38">
        <v>0.93490642826550108</v>
      </c>
      <c r="AS901" s="38">
        <v>0.73266560356839661</v>
      </c>
      <c r="AT901" s="38">
        <v>4.3934589408897722</v>
      </c>
      <c r="AU901" s="38">
        <v>1.6222908219318699</v>
      </c>
      <c r="AV901" s="38">
        <v>0.90372043866309615</v>
      </c>
      <c r="AW901" s="38">
        <v>23.62819082483129</v>
      </c>
      <c r="AX901" s="38"/>
      <c r="AY901" s="38">
        <v>1.01318</v>
      </c>
      <c r="AZ901" s="38">
        <v>0.67312000000000005</v>
      </c>
      <c r="BA901" s="38">
        <v>3.3852988599437279</v>
      </c>
      <c r="BB901" s="38">
        <v>0.12215626833089713</v>
      </c>
      <c r="BC901" s="66">
        <v>2.1213203435596398E-3</v>
      </c>
      <c r="BD901" s="38">
        <v>7.3380000000000001E-2</v>
      </c>
      <c r="BE901" s="38">
        <v>0.48636880210918032</v>
      </c>
      <c r="BF901" s="38">
        <v>1.1141654697796868</v>
      </c>
      <c r="BG901" s="38">
        <v>4.6017977420406107E-2</v>
      </c>
      <c r="BH901" s="38">
        <v>3.3829999999999999E-2</v>
      </c>
      <c r="BI901" s="69">
        <v>2.1213203435596398E-3</v>
      </c>
      <c r="BJ901" s="38">
        <v>7.3300000000000004E-2</v>
      </c>
      <c r="BK901" s="38">
        <v>5.0500000000000003E-2</v>
      </c>
      <c r="BL901" s="85">
        <f t="shared" si="112"/>
        <v>2.4705035956306611</v>
      </c>
      <c r="BM901" s="85">
        <f t="shared" si="113"/>
        <v>1.1013999999999999</v>
      </c>
      <c r="BN901" s="85">
        <f t="shared" si="114"/>
        <v>1.1475635956306609</v>
      </c>
      <c r="BO901" s="85">
        <f t="shared" si="115"/>
        <v>0.47258</v>
      </c>
      <c r="BP901" s="85">
        <f t="shared" si="116"/>
        <v>0.62881999999999993</v>
      </c>
      <c r="BQ901" s="85">
        <f t="shared" si="117"/>
        <v>14.550560695405801</v>
      </c>
      <c r="BR901" s="85">
        <f t="shared" si="118"/>
        <v>27.522756887338129</v>
      </c>
      <c r="BS901" s="85">
        <f t="shared" si="119"/>
        <v>39.379762032593668</v>
      </c>
    </row>
    <row r="902" spans="1:71" x14ac:dyDescent="0.2">
      <c r="A902" s="22">
        <v>901</v>
      </c>
      <c r="B902" s="24" t="s">
        <v>26</v>
      </c>
      <c r="C902" s="16">
        <v>1741</v>
      </c>
      <c r="D902" s="16">
        <v>3</v>
      </c>
      <c r="E902" s="16">
        <v>4</v>
      </c>
      <c r="F902" s="16" t="s">
        <v>28</v>
      </c>
      <c r="G902" s="16">
        <v>1</v>
      </c>
      <c r="H902" s="16">
        <v>213</v>
      </c>
      <c r="I902" s="16">
        <v>31.3</v>
      </c>
      <c r="J902" s="17">
        <v>4.91</v>
      </c>
      <c r="K902" s="17">
        <v>3.48</v>
      </c>
      <c r="L902" s="17">
        <v>6.6</v>
      </c>
      <c r="M902" s="22">
        <v>9</v>
      </c>
      <c r="N902" s="17">
        <v>41.481818181818184</v>
      </c>
      <c r="O902" s="17">
        <v>24.41806364</v>
      </c>
      <c r="P902" s="17">
        <v>2.6213543721236023</v>
      </c>
      <c r="Q902" s="17">
        <v>3.4699211045364886</v>
      </c>
      <c r="R902" s="17">
        <v>1.0873854545454544</v>
      </c>
      <c r="S902" s="17">
        <v>1.4393863636363635</v>
      </c>
      <c r="T902" s="38">
        <v>2.7182561525027737</v>
      </c>
      <c r="U902" s="38">
        <v>0.98467960809266908</v>
      </c>
      <c r="V902" s="38">
        <v>0.44818283500703282</v>
      </c>
      <c r="W902" s="38">
        <v>1.0215241798343409</v>
      </c>
      <c r="X902" s="53">
        <v>2.1213203435596398E-3</v>
      </c>
      <c r="Y902" s="37">
        <v>1.3990000000000001E-2</v>
      </c>
      <c r="Z902" s="38">
        <v>1.559751678996973</v>
      </c>
      <c r="AA902" s="55">
        <v>2.1213203435596398E-3</v>
      </c>
      <c r="AB902" s="37">
        <v>5.3530000000000001E-2</v>
      </c>
      <c r="AC902" s="38">
        <v>8.2671819768958414</v>
      </c>
      <c r="AD902" s="38">
        <v>0.12820000000000001</v>
      </c>
      <c r="AE902" s="38">
        <v>0.32769999999999999</v>
      </c>
      <c r="AF902" s="38">
        <v>1.5080181277619311</v>
      </c>
      <c r="AG902" s="38">
        <v>0.76041237869658396</v>
      </c>
      <c r="AH902" s="38">
        <v>0.17724999999999999</v>
      </c>
      <c r="AI902" s="38">
        <v>25.311848091109962</v>
      </c>
      <c r="AJ902" s="38">
        <v>0.16116</v>
      </c>
      <c r="AK902" s="38">
        <v>1.9140255429168505</v>
      </c>
      <c r="AL902" s="38">
        <v>0.37948999999999999</v>
      </c>
      <c r="AM902" s="38">
        <v>0.40348005167056344</v>
      </c>
      <c r="AN902" s="38">
        <v>0.21442</v>
      </c>
      <c r="AO902" s="38">
        <v>10.360263473269875</v>
      </c>
      <c r="AP902" s="38">
        <v>4.0845962507890819E-2</v>
      </c>
      <c r="AQ902" s="38">
        <v>4.0341930697162215E-2</v>
      </c>
      <c r="AR902" s="38">
        <v>0.84669589866855222</v>
      </c>
      <c r="AS902" s="38">
        <v>0.53727852439781398</v>
      </c>
      <c r="AT902" s="38">
        <v>3.5128400119535441</v>
      </c>
      <c r="AU902" s="38">
        <v>2.1662899508337765</v>
      </c>
      <c r="AV902" s="38">
        <v>0.8545956280097794</v>
      </c>
      <c r="AW902" s="38">
        <v>23.357725857751561</v>
      </c>
      <c r="AX902" s="38"/>
      <c r="AY902" s="38">
        <v>0.94084000000000001</v>
      </c>
      <c r="AZ902" s="38">
        <v>0.65217999999999998</v>
      </c>
      <c r="BA902" s="38">
        <v>3.297195483704233</v>
      </c>
      <c r="BB902" s="38">
        <v>0.12384640023666363</v>
      </c>
      <c r="BC902" s="66">
        <v>2.1213203435596398E-3</v>
      </c>
      <c r="BD902" s="38">
        <v>6.7750000000000005E-2</v>
      </c>
      <c r="BE902" s="38">
        <v>0.4950110226921563</v>
      </c>
      <c r="BF902" s="38">
        <v>1.3213217250173195</v>
      </c>
      <c r="BG902" s="38">
        <v>3.1441787829347416E-2</v>
      </c>
      <c r="BH902" s="38">
        <v>2.8309999999999998E-2</v>
      </c>
      <c r="BI902" s="69">
        <v>2.1213203435596398E-3</v>
      </c>
      <c r="BJ902" s="38">
        <v>7.46E-2</v>
      </c>
      <c r="BK902" s="38">
        <v>5.6160000000000002E-2</v>
      </c>
      <c r="BL902" s="85">
        <f t="shared" si="112"/>
        <v>2.6217537507107069</v>
      </c>
      <c r="BM902" s="85">
        <f t="shared" si="113"/>
        <v>1.22733</v>
      </c>
      <c r="BN902" s="85">
        <f t="shared" si="114"/>
        <v>1.1800037507107071</v>
      </c>
      <c r="BO902" s="85">
        <f t="shared" si="115"/>
        <v>0.52013999999999994</v>
      </c>
      <c r="BP902" s="85">
        <f t="shared" si="116"/>
        <v>0.70718999999999999</v>
      </c>
      <c r="BQ902" s="85">
        <f t="shared" si="117"/>
        <v>15.00169775167319</v>
      </c>
      <c r="BR902" s="85">
        <f t="shared" si="118"/>
        <v>27.225873634026811</v>
      </c>
      <c r="BS902" s="85">
        <f t="shared" si="119"/>
        <v>38.449512824986918</v>
      </c>
    </row>
    <row r="903" spans="1:71" x14ac:dyDescent="0.2">
      <c r="A903" s="22">
        <v>902</v>
      </c>
      <c r="B903" s="24" t="s">
        <v>26</v>
      </c>
      <c r="C903" s="16">
        <v>1741</v>
      </c>
      <c r="D903" s="16">
        <v>3</v>
      </c>
      <c r="E903" s="16">
        <v>4</v>
      </c>
      <c r="F903" s="16" t="s">
        <v>28</v>
      </c>
      <c r="G903" s="16">
        <v>1</v>
      </c>
      <c r="H903" s="16">
        <v>216</v>
      </c>
      <c r="I903" s="16">
        <v>31.3</v>
      </c>
      <c r="J903" s="17">
        <v>4.91</v>
      </c>
      <c r="K903" s="17">
        <v>3.48</v>
      </c>
      <c r="L903" s="17">
        <v>6.6</v>
      </c>
      <c r="M903" s="22">
        <v>12</v>
      </c>
      <c r="N903" s="17">
        <v>45.190909090909088</v>
      </c>
      <c r="O903" s="17">
        <v>27.668686359999999</v>
      </c>
      <c r="P903" s="17">
        <v>2.6179651981492653</v>
      </c>
      <c r="Q903" s="17">
        <v>3.4708881512774084</v>
      </c>
      <c r="R903" s="17">
        <v>1.1830822727272725</v>
      </c>
      <c r="S903" s="17">
        <v>1.5685259090909087</v>
      </c>
      <c r="T903" s="38">
        <v>2.9847967890875391</v>
      </c>
      <c r="U903" s="38">
        <v>1.0892020242236027</v>
      </c>
      <c r="V903" s="38">
        <v>0.50550722687759575</v>
      </c>
      <c r="W903" s="38">
        <v>1.1295790218397155</v>
      </c>
      <c r="X903" s="53">
        <v>2.1213203435596398E-3</v>
      </c>
      <c r="Y903" s="37">
        <v>1.2409999999999999E-2</v>
      </c>
      <c r="Z903" s="38">
        <v>1.6600015212056161</v>
      </c>
      <c r="AA903" s="55">
        <v>2.1213203435596398E-3</v>
      </c>
      <c r="AB903" s="37">
        <v>8.5790000000000005E-2</v>
      </c>
      <c r="AC903" s="38">
        <v>8.2647982227854975</v>
      </c>
      <c r="AD903" s="38">
        <v>0.13267000000000001</v>
      </c>
      <c r="AE903" s="38">
        <v>0.31336000000000003</v>
      </c>
      <c r="AF903" s="38">
        <v>1.5761558781890406</v>
      </c>
      <c r="AG903" s="38">
        <v>0.68471323808933038</v>
      </c>
      <c r="AH903" s="38">
        <v>0.21584</v>
      </c>
      <c r="AI903" s="38">
        <v>25.111986409062727</v>
      </c>
      <c r="AJ903" s="38">
        <v>0.20698</v>
      </c>
      <c r="AK903" s="38">
        <v>2.0235022561386007</v>
      </c>
      <c r="AL903" s="38">
        <v>0.36004000000000003</v>
      </c>
      <c r="AM903" s="38">
        <v>0.37112665861853122</v>
      </c>
      <c r="AN903" s="38">
        <v>0.20291000000000001</v>
      </c>
      <c r="AO903" s="38">
        <v>9.9581552237033186</v>
      </c>
      <c r="AP903" s="38">
        <v>3.8136656694200383E-2</v>
      </c>
      <c r="AQ903" s="38">
        <v>3.8388256053258782E-2</v>
      </c>
      <c r="AR903" s="38">
        <v>0.76495882052183206</v>
      </c>
      <c r="AS903" s="38">
        <v>0.44173105931917256</v>
      </c>
      <c r="AT903" s="38">
        <v>2.7478423999564692</v>
      </c>
      <c r="AU903" s="38">
        <v>3.057619272347929</v>
      </c>
      <c r="AV903" s="38">
        <v>0.80804037231137282</v>
      </c>
      <c r="AW903" s="38">
        <v>23.203857335044916</v>
      </c>
      <c r="AX903" s="38"/>
      <c r="AY903" s="38">
        <v>0.76624000000000003</v>
      </c>
      <c r="AZ903" s="38">
        <v>0.67396999999999996</v>
      </c>
      <c r="BA903" s="38">
        <v>3.2398943596639316</v>
      </c>
      <c r="BB903" s="38">
        <v>0.12237561190782614</v>
      </c>
      <c r="BC903" s="66">
        <v>2.1213203435596398E-3</v>
      </c>
      <c r="BD903" s="38">
        <v>6.9889999999999994E-2</v>
      </c>
      <c r="BE903" s="38">
        <v>0.49726369727137193</v>
      </c>
      <c r="BF903" s="38">
        <v>1.7517166023051405</v>
      </c>
      <c r="BG903" s="38">
        <v>2.0141800553027712E-2</v>
      </c>
      <c r="BH903" s="38">
        <v>2.564E-2</v>
      </c>
      <c r="BI903" s="69">
        <v>2.1213203435596398E-3</v>
      </c>
      <c r="BJ903" s="38">
        <v>7.4160000000000004E-2</v>
      </c>
      <c r="BK903" s="38">
        <v>6.2799999999999995E-2</v>
      </c>
      <c r="BL903" s="85">
        <f t="shared" si="112"/>
        <v>2.5879612170514212</v>
      </c>
      <c r="BM903" s="85">
        <f t="shared" si="113"/>
        <v>1.3146800000000001</v>
      </c>
      <c r="BN903" s="85">
        <f t="shared" si="114"/>
        <v>1.0703712170514212</v>
      </c>
      <c r="BO903" s="85">
        <f t="shared" si="115"/>
        <v>0.64128000000000007</v>
      </c>
      <c r="BP903" s="85">
        <f t="shared" si="116"/>
        <v>0.6734</v>
      </c>
      <c r="BQ903" s="85">
        <f t="shared" si="117"/>
        <v>15.636006126363124</v>
      </c>
      <c r="BR903" s="85">
        <f t="shared" si="118"/>
        <v>27.135488665201329</v>
      </c>
      <c r="BS903" s="85">
        <f t="shared" si="119"/>
        <v>38.408908884637569</v>
      </c>
    </row>
    <row r="904" spans="1:71" x14ac:dyDescent="0.2">
      <c r="A904" s="22">
        <v>903</v>
      </c>
      <c r="B904" s="24" t="s">
        <v>26</v>
      </c>
      <c r="C904" s="16">
        <v>1741</v>
      </c>
      <c r="D904" s="16">
        <v>3</v>
      </c>
      <c r="E904" s="16">
        <v>4</v>
      </c>
      <c r="F904" s="16" t="s">
        <v>28</v>
      </c>
      <c r="G904" s="16">
        <v>1</v>
      </c>
      <c r="H904" s="16">
        <v>219</v>
      </c>
      <c r="I904" s="16">
        <v>31.3</v>
      </c>
      <c r="J904" s="17">
        <v>4.91</v>
      </c>
      <c r="K904" s="17">
        <v>3.48</v>
      </c>
      <c r="L904" s="17">
        <v>6.6</v>
      </c>
      <c r="M904" s="22">
        <v>15</v>
      </c>
      <c r="N904" s="17">
        <v>50</v>
      </c>
      <c r="O904" s="17">
        <v>25.5398</v>
      </c>
      <c r="P904" s="17">
        <v>2.5338763636363639</v>
      </c>
      <c r="Q904" s="17">
        <v>3.3254327272727267</v>
      </c>
      <c r="R904" s="17">
        <v>1.266938181818182</v>
      </c>
      <c r="S904" s="17">
        <v>1.6627163636363633</v>
      </c>
      <c r="T904" s="38">
        <v>3.2711434928601721</v>
      </c>
      <c r="U904" s="38">
        <v>1.2252618994310045</v>
      </c>
      <c r="V904" s="38">
        <v>0.56402637054521187</v>
      </c>
      <c r="W904" s="38">
        <v>1.2079975084531538</v>
      </c>
      <c r="X904" s="53">
        <v>2.1213203435596398E-3</v>
      </c>
      <c r="Y904" s="37">
        <v>1.3310000000000001E-2</v>
      </c>
      <c r="Z904" s="38">
        <v>1.6989175517903661</v>
      </c>
      <c r="AA904" s="55">
        <v>2.1213203435596398E-3</v>
      </c>
      <c r="AB904" s="37">
        <v>5.237E-2</v>
      </c>
      <c r="AC904" s="38">
        <v>8.3320525228436537</v>
      </c>
      <c r="AD904" s="38">
        <v>0.13482</v>
      </c>
      <c r="AE904" s="38">
        <v>0.32269999999999999</v>
      </c>
      <c r="AF904" s="38">
        <v>1.449004215776702</v>
      </c>
      <c r="AG904" s="38">
        <v>0.69164390089836913</v>
      </c>
      <c r="AH904" s="38">
        <v>0.16356999999999999</v>
      </c>
      <c r="AI904" s="38">
        <v>23.818830478205925</v>
      </c>
      <c r="AJ904" s="38">
        <v>0.24002999999999999</v>
      </c>
      <c r="AK904" s="38">
        <v>1.6388317372454002</v>
      </c>
      <c r="AL904" s="38">
        <v>0.34817999999999999</v>
      </c>
      <c r="AM904" s="38">
        <v>0.37777227947483671</v>
      </c>
      <c r="AN904" s="38">
        <v>0.19159999999999999</v>
      </c>
      <c r="AO904" s="38">
        <v>9.8192414611641592</v>
      </c>
      <c r="AP904" s="38">
        <v>4.365510206239738E-2</v>
      </c>
      <c r="AQ904" s="38">
        <v>4.0158056931486143E-2</v>
      </c>
      <c r="AR904" s="38">
        <v>0.78821658388519356</v>
      </c>
      <c r="AS904" s="38">
        <v>0.5146935567122084</v>
      </c>
      <c r="AT904" s="38">
        <v>2.5575282132129669</v>
      </c>
      <c r="AU904" s="38">
        <v>3.6447711368280662</v>
      </c>
      <c r="AV904" s="38">
        <v>0.84568598024925679</v>
      </c>
      <c r="AW904" s="38">
        <v>23.272110820289328</v>
      </c>
      <c r="AX904" s="38"/>
      <c r="AY904" s="38">
        <v>0.82809999999999995</v>
      </c>
      <c r="AZ904" s="38">
        <v>0.67654999999999998</v>
      </c>
      <c r="BA904" s="38">
        <v>3.4297872809912429</v>
      </c>
      <c r="BB904" s="38">
        <v>0.12373894962037216</v>
      </c>
      <c r="BC904" s="66">
        <v>2.1213203435596398E-3</v>
      </c>
      <c r="BD904" s="38">
        <v>6.9239999999999996E-2</v>
      </c>
      <c r="BE904" s="38">
        <v>0.53493818387035352</v>
      </c>
      <c r="BF904" s="38">
        <v>2.1077703124395897</v>
      </c>
      <c r="BG904" s="38">
        <v>1.8540540849466089E-2</v>
      </c>
      <c r="BH904" s="38">
        <v>3.3489999999999999E-2</v>
      </c>
      <c r="BI904" s="69">
        <v>2.1213203435596398E-3</v>
      </c>
      <c r="BJ904" s="38">
        <v>8.1449999999999995E-2</v>
      </c>
      <c r="BK904" s="38">
        <v>6.4240000000000005E-2</v>
      </c>
      <c r="BL904" s="85">
        <f t="shared" si="112"/>
        <v>2.5381175007167656</v>
      </c>
      <c r="BM904" s="85">
        <f t="shared" si="113"/>
        <v>1.2616699999999998</v>
      </c>
      <c r="BN904" s="85">
        <f t="shared" si="114"/>
        <v>1.0848475007167655</v>
      </c>
      <c r="BO904" s="85">
        <f t="shared" si="115"/>
        <v>0.59078999999999993</v>
      </c>
      <c r="BP904" s="85">
        <f t="shared" si="116"/>
        <v>0.67087999999999992</v>
      </c>
      <c r="BQ904" s="85">
        <f t="shared" si="117"/>
        <v>16.301520666267123</v>
      </c>
      <c r="BR904" s="85">
        <f t="shared" si="118"/>
        <v>25.457662215451325</v>
      </c>
      <c r="BS904" s="85">
        <f t="shared" si="119"/>
        <v>39.678907358629047</v>
      </c>
    </row>
    <row r="905" spans="1:71" x14ac:dyDescent="0.2">
      <c r="A905" s="22">
        <v>904</v>
      </c>
      <c r="B905" s="24" t="s">
        <v>26</v>
      </c>
      <c r="C905" s="16">
        <v>1741</v>
      </c>
      <c r="D905" s="16">
        <v>3</v>
      </c>
      <c r="E905" s="16">
        <v>4</v>
      </c>
      <c r="F905" s="16" t="s">
        <v>28</v>
      </c>
      <c r="G905" s="16">
        <v>1</v>
      </c>
      <c r="H905" s="16">
        <v>222</v>
      </c>
      <c r="I905" s="16">
        <v>31.3</v>
      </c>
      <c r="J905" s="17">
        <v>4.91</v>
      </c>
      <c r="K905" s="17">
        <v>3.48</v>
      </c>
      <c r="L905" s="17">
        <v>6.6</v>
      </c>
      <c r="M905" s="22">
        <v>18</v>
      </c>
      <c r="N905" s="17">
        <v>46.740909090909085</v>
      </c>
      <c r="O905" s="17">
        <v>24.893550000000001</v>
      </c>
      <c r="P905" s="17">
        <v>2.8594991733929787</v>
      </c>
      <c r="Q905" s="17">
        <v>3.2517446270543622</v>
      </c>
      <c r="R905" s="17">
        <v>1.3365559090909089</v>
      </c>
      <c r="S905" s="17">
        <v>1.519895</v>
      </c>
      <c r="T905" s="38">
        <v>3.2492175910509422</v>
      </c>
      <c r="U905" s="38">
        <v>1.2699091741394433</v>
      </c>
      <c r="V905" s="38">
        <v>0.58591727738917576</v>
      </c>
      <c r="W905" s="38">
        <v>1.2756879718676271</v>
      </c>
      <c r="X905" s="53">
        <v>2.1213203435596398E-3</v>
      </c>
      <c r="Y905" s="37">
        <v>1.644E-2</v>
      </c>
      <c r="Z905" s="38">
        <v>1.7505691337802733</v>
      </c>
      <c r="AA905" s="55">
        <v>2.1213203435596398E-3</v>
      </c>
      <c r="AB905" s="37">
        <v>6.4850000000000005E-2</v>
      </c>
      <c r="AC905" s="38">
        <v>8.514679422850767</v>
      </c>
      <c r="AD905" s="38">
        <v>0.14138000000000001</v>
      </c>
      <c r="AE905" s="38">
        <v>0.29853000000000002</v>
      </c>
      <c r="AF905" s="38">
        <v>1.4657655430192618</v>
      </c>
      <c r="AG905" s="38">
        <v>0.69929705233109318</v>
      </c>
      <c r="AH905" s="38">
        <v>0.17446</v>
      </c>
      <c r="AI905" s="38">
        <v>24.53283303309945</v>
      </c>
      <c r="AJ905" s="38">
        <v>0.25220999999999999</v>
      </c>
      <c r="AK905" s="38">
        <v>1.6949434509528147</v>
      </c>
      <c r="AL905" s="38">
        <v>0.31553999999999999</v>
      </c>
      <c r="AM905" s="38">
        <v>0.36746551532623545</v>
      </c>
      <c r="AN905" s="38">
        <v>0.18587999999999999</v>
      </c>
      <c r="AO905" s="38">
        <v>9.8128727189918692</v>
      </c>
      <c r="AP905" s="38">
        <v>4.4658383759520776E-2</v>
      </c>
      <c r="AQ905" s="38">
        <v>3.8496608491663031E-2</v>
      </c>
      <c r="AR905" s="38">
        <v>0.72539933948828883</v>
      </c>
      <c r="AS905" s="38">
        <v>0.50074564904057828</v>
      </c>
      <c r="AT905" s="38">
        <v>1.9196827345866494</v>
      </c>
      <c r="AU905" s="38">
        <v>3.8768286764836755</v>
      </c>
      <c r="AV905" s="38">
        <v>0.82217204824053747</v>
      </c>
      <c r="AW905" s="38">
        <v>22.826953220716696</v>
      </c>
      <c r="AX905" s="38"/>
      <c r="AY905" s="38">
        <v>0.82891000000000004</v>
      </c>
      <c r="AZ905" s="38">
        <v>0.66940999999999995</v>
      </c>
      <c r="BA905" s="38">
        <v>3.2744625519682922</v>
      </c>
      <c r="BB905" s="38">
        <v>0.12744128027752846</v>
      </c>
      <c r="BC905" s="66">
        <v>2.1213203435596398E-3</v>
      </c>
      <c r="BD905" s="38">
        <v>6.5180000000000002E-2</v>
      </c>
      <c r="BE905" s="38">
        <v>0.49992121932287564</v>
      </c>
      <c r="BF905" s="38">
        <v>2.2175845039779349</v>
      </c>
      <c r="BG905" s="38">
        <v>1.6834164492751439E-2</v>
      </c>
      <c r="BH905" s="38">
        <v>3.1019999999999999E-2</v>
      </c>
      <c r="BI905" s="69">
        <v>2.1213203435596398E-3</v>
      </c>
      <c r="BJ905" s="38">
        <v>7.7770000000000006E-2</v>
      </c>
      <c r="BK905" s="38">
        <v>6.9980000000000001E-2</v>
      </c>
      <c r="BL905" s="85">
        <f t="shared" si="112"/>
        <v>2.5181738880008884</v>
      </c>
      <c r="BM905" s="85">
        <f t="shared" si="113"/>
        <v>1.2469700000000001</v>
      </c>
      <c r="BN905" s="85">
        <f t="shared" si="114"/>
        <v>1.0853238880008882</v>
      </c>
      <c r="BO905" s="85">
        <f t="shared" si="115"/>
        <v>0.63290000000000002</v>
      </c>
      <c r="BP905" s="85">
        <f t="shared" si="116"/>
        <v>0.61407</v>
      </c>
      <c r="BQ905" s="85">
        <f t="shared" si="117"/>
        <v>16.648101891421788</v>
      </c>
      <c r="BR905" s="85">
        <f t="shared" si="118"/>
        <v>26.227776484052264</v>
      </c>
      <c r="BS905" s="85">
        <f t="shared" si="119"/>
        <v>38.637693021534112</v>
      </c>
    </row>
    <row r="906" spans="1:71" x14ac:dyDescent="0.2">
      <c r="A906" s="22">
        <v>905</v>
      </c>
      <c r="B906" s="24" t="s">
        <v>26</v>
      </c>
      <c r="C906" s="16">
        <v>1750</v>
      </c>
      <c r="D906" s="16">
        <v>1</v>
      </c>
      <c r="E906" s="16">
        <v>5</v>
      </c>
      <c r="F906" s="16" t="s">
        <v>28</v>
      </c>
      <c r="G906" s="16">
        <v>1</v>
      </c>
      <c r="H906" s="16">
        <v>196</v>
      </c>
      <c r="I906" s="16">
        <v>31.3</v>
      </c>
      <c r="J906" s="17">
        <v>4.91</v>
      </c>
      <c r="K906" s="17">
        <v>3.48</v>
      </c>
      <c r="L906" s="17">
        <v>6.6</v>
      </c>
      <c r="M906" s="22">
        <v>0</v>
      </c>
      <c r="N906" s="17">
        <v>40.881818181818176</v>
      </c>
      <c r="O906" s="17">
        <v>28.66074545</v>
      </c>
      <c r="P906" s="17">
        <v>1.5730186791194132</v>
      </c>
      <c r="Q906" s="17">
        <v>2.8350733822548371</v>
      </c>
      <c r="R906" s="17">
        <v>0.64307863636363627</v>
      </c>
      <c r="S906" s="17">
        <v>1.1590295454545454</v>
      </c>
      <c r="T906" s="38">
        <v>2.6256443594600989</v>
      </c>
      <c r="U906" s="38">
        <v>1.126432985189153</v>
      </c>
      <c r="V906" s="38">
        <v>0.56829184781139597</v>
      </c>
      <c r="W906" s="38">
        <v>1.2699722170974335</v>
      </c>
      <c r="X906" s="53">
        <v>2.1213203435596398E-3</v>
      </c>
      <c r="Y906" s="54">
        <v>2.1213203435596398E-3</v>
      </c>
      <c r="Z906" s="38">
        <v>1.94198687893654</v>
      </c>
      <c r="AA906" s="55">
        <v>2.1213203435596398E-3</v>
      </c>
      <c r="AB906" s="56">
        <v>2.1213203435596398E-3</v>
      </c>
      <c r="AC906" s="38">
        <v>7.8657357996232173</v>
      </c>
      <c r="AD906" s="57">
        <v>2.1213203435596398E-3</v>
      </c>
      <c r="AE906" s="58">
        <v>2.1213203435596398E-3</v>
      </c>
      <c r="AF906" s="38">
        <v>2.0682328823921861</v>
      </c>
      <c r="AG906" s="38">
        <v>0.90323701677115975</v>
      </c>
      <c r="AH906" s="59">
        <v>2.1213203435596398E-3</v>
      </c>
      <c r="AI906" s="38">
        <v>21.227691537801469</v>
      </c>
      <c r="AJ906" s="60">
        <v>2.1213203435596398E-3</v>
      </c>
      <c r="AK906" s="38">
        <v>2.4953092602930367</v>
      </c>
      <c r="AL906" s="61">
        <v>2.1213203435596398E-3</v>
      </c>
      <c r="AM906" s="38">
        <v>0.35613880456531138</v>
      </c>
      <c r="AN906" s="62">
        <v>2.1213203435596398E-3</v>
      </c>
      <c r="AO906" s="38">
        <v>6.9018848330750933</v>
      </c>
      <c r="AP906" s="38">
        <v>4.4743175776439957E-2</v>
      </c>
      <c r="AQ906" s="38">
        <v>4.8755234423060317E-2</v>
      </c>
      <c r="AR906" s="38">
        <v>1.4952031625440068</v>
      </c>
      <c r="AS906" s="38">
        <v>1.1921871032284019</v>
      </c>
      <c r="AT906" s="38">
        <v>7.2083921190646274</v>
      </c>
      <c r="AU906" s="38">
        <v>1.6597896312031295</v>
      </c>
      <c r="AV906" s="38">
        <v>0.90838240879458509</v>
      </c>
      <c r="AW906" s="38">
        <v>21.112780260435564</v>
      </c>
      <c r="AX906" s="38"/>
      <c r="AY906" s="38"/>
      <c r="AZ906" s="38"/>
      <c r="BA906" s="38">
        <v>4.1554063525757545</v>
      </c>
      <c r="BB906" s="38">
        <v>7.8350210834212619E-2</v>
      </c>
      <c r="BC906" s="66">
        <v>2.1213203435596398E-3</v>
      </c>
      <c r="BD906" s="38"/>
      <c r="BE906" s="38">
        <v>0.50056225032361901</v>
      </c>
      <c r="BF906" s="38">
        <v>1.5015662452632292</v>
      </c>
      <c r="BG906" s="38">
        <v>5.5797908276529633E-2</v>
      </c>
      <c r="BH906" s="68">
        <v>2.1213203435596398E-3</v>
      </c>
      <c r="BI906" s="69">
        <v>2.1213203435596398E-3</v>
      </c>
      <c r="BJ906" s="70">
        <v>2.1213203435596398E-3</v>
      </c>
      <c r="BK906" s="71">
        <v>2.1213203435596398E-3</v>
      </c>
      <c r="BL906" s="85">
        <f t="shared" si="112"/>
        <v>1.2784677044285078</v>
      </c>
      <c r="BM906" s="85">
        <f t="shared" si="113"/>
        <v>1.272792206135784E-2</v>
      </c>
      <c r="BN906" s="85">
        <f t="shared" si="114"/>
        <v>1.2636184620235904</v>
      </c>
      <c r="BO906" s="85">
        <f t="shared" si="115"/>
        <v>8.4852813742385593E-3</v>
      </c>
      <c r="BP906" s="85">
        <f t="shared" si="116"/>
        <v>4.2426406871192797E-3</v>
      </c>
      <c r="BQ906" s="85">
        <f t="shared" si="117"/>
        <v>15.400185408461397</v>
      </c>
      <c r="BR906" s="85">
        <f t="shared" si="118"/>
        <v>23.723000798094507</v>
      </c>
      <c r="BS906" s="85">
        <f t="shared" si="119"/>
        <v>39.972522664460961</v>
      </c>
    </row>
    <row r="907" spans="1:71" x14ac:dyDescent="0.2">
      <c r="A907" s="22">
        <v>906</v>
      </c>
      <c r="B907" s="24" t="s">
        <v>26</v>
      </c>
      <c r="C907" s="16">
        <v>1750</v>
      </c>
      <c r="D907" s="16">
        <v>1</v>
      </c>
      <c r="E907" s="16">
        <v>5</v>
      </c>
      <c r="F907" s="16" t="s">
        <v>28</v>
      </c>
      <c r="G907" s="16">
        <v>1</v>
      </c>
      <c r="H907" s="16">
        <v>199</v>
      </c>
      <c r="I907" s="16">
        <v>31.3</v>
      </c>
      <c r="J907" s="17">
        <v>4.91</v>
      </c>
      <c r="K907" s="17">
        <v>3.48</v>
      </c>
      <c r="L907" s="17">
        <v>6.6</v>
      </c>
      <c r="M907" s="22">
        <v>3</v>
      </c>
      <c r="N907" s="17">
        <v>40.177272727272722</v>
      </c>
      <c r="O907" s="17">
        <v>24.66968636</v>
      </c>
      <c r="P907" s="17">
        <v>2.0276626315194028</v>
      </c>
      <c r="Q907" s="17">
        <v>3.1750650526077608</v>
      </c>
      <c r="R907" s="17">
        <v>0.81465954545454544</v>
      </c>
      <c r="S907" s="17">
        <v>1.2756545454545454</v>
      </c>
      <c r="T907" s="38">
        <v>2.6352802744891748</v>
      </c>
      <c r="U907" s="38">
        <v>1.0400984375893469</v>
      </c>
      <c r="V907" s="38">
        <v>0.49302876215984526</v>
      </c>
      <c r="W907" s="38">
        <v>1.0896395071711864</v>
      </c>
      <c r="X907" s="53">
        <v>2.1213203435596398E-3</v>
      </c>
      <c r="Y907" s="37">
        <v>1.6389999999999998E-2</v>
      </c>
      <c r="Z907" s="38">
        <v>1.6793086977742639</v>
      </c>
      <c r="AA907" s="55">
        <v>2.1213203435596398E-3</v>
      </c>
      <c r="AB907" s="37">
        <v>4.5359999999999998E-2</v>
      </c>
      <c r="AC907" s="38">
        <v>7.5746321296074575</v>
      </c>
      <c r="AD907" s="38">
        <v>0.14413999999999999</v>
      </c>
      <c r="AE907" s="38">
        <v>0.33944000000000002</v>
      </c>
      <c r="AF907" s="38">
        <v>1.9529963292506276</v>
      </c>
      <c r="AG907" s="38">
        <v>0.83215751164700569</v>
      </c>
      <c r="AH907" s="38">
        <v>0.11166</v>
      </c>
      <c r="AI907" s="38">
        <v>22.204375480520131</v>
      </c>
      <c r="AJ907" s="38">
        <v>0.17657</v>
      </c>
      <c r="AK907" s="38">
        <v>2.6164192297950888</v>
      </c>
      <c r="AL907" s="38">
        <v>0.35909999999999997</v>
      </c>
      <c r="AM907" s="38">
        <v>0.35866222934797604</v>
      </c>
      <c r="AN907" s="38">
        <v>0.26404</v>
      </c>
      <c r="AO907" s="38">
        <v>7.7870237438893053</v>
      </c>
      <c r="AP907" s="38">
        <v>4.4541147472329227E-2</v>
      </c>
      <c r="AQ907" s="38">
        <v>4.2756008911033525E-2</v>
      </c>
      <c r="AR907" s="38">
        <v>1.2393159530515307</v>
      </c>
      <c r="AS907" s="38">
        <v>0.98710497986046897</v>
      </c>
      <c r="AT907" s="38">
        <v>6.8484599779068063</v>
      </c>
      <c r="AU907" s="38">
        <v>2.2542787963082191</v>
      </c>
      <c r="AV907" s="38">
        <v>0.91551413226450606</v>
      </c>
      <c r="AW907" s="38">
        <v>22.476679625274208</v>
      </c>
      <c r="AX907" s="38"/>
      <c r="AY907" s="38">
        <v>1.1939</v>
      </c>
      <c r="AZ907" s="38">
        <v>0.56635000000000002</v>
      </c>
      <c r="BA907" s="38">
        <v>3.9468756310690081</v>
      </c>
      <c r="BB907" s="38">
        <v>9.3040534098736874E-2</v>
      </c>
      <c r="BC907" s="66">
        <v>2.1213203435596398E-3</v>
      </c>
      <c r="BD907" s="38">
        <v>9.9159999999999998E-2</v>
      </c>
      <c r="BE907" s="38">
        <v>0.55359066908666421</v>
      </c>
      <c r="BF907" s="38">
        <v>1.700924654932666</v>
      </c>
      <c r="BG907" s="38">
        <v>5.3723634562616404E-2</v>
      </c>
      <c r="BH907" s="38">
        <v>3.2419999999999997E-2</v>
      </c>
      <c r="BI907" s="69">
        <v>2.1213203435596398E-3</v>
      </c>
      <c r="BJ907" s="38">
        <v>8.5750000000000007E-2</v>
      </c>
      <c r="BK907" s="38">
        <v>8.7569999999999995E-2</v>
      </c>
      <c r="BL907" s="85">
        <f t="shared" si="112"/>
        <v>2.6496410613385417</v>
      </c>
      <c r="BM907" s="85">
        <f t="shared" si="113"/>
        <v>1.1762699999999999</v>
      </c>
      <c r="BN907" s="85">
        <f t="shared" si="114"/>
        <v>1.2093310613385413</v>
      </c>
      <c r="BO907" s="85">
        <f t="shared" si="115"/>
        <v>0.47772999999999999</v>
      </c>
      <c r="BP907" s="85">
        <f t="shared" si="116"/>
        <v>0.69853999999999994</v>
      </c>
      <c r="BQ907" s="85">
        <f t="shared" si="117"/>
        <v>14.514109129134834</v>
      </c>
      <c r="BR907" s="85">
        <f t="shared" si="118"/>
        <v>24.820794710315219</v>
      </c>
      <c r="BS907" s="85">
        <f t="shared" si="119"/>
        <v>43.226198385485908</v>
      </c>
    </row>
    <row r="908" spans="1:71" x14ac:dyDescent="0.2">
      <c r="A908" s="22">
        <v>907</v>
      </c>
      <c r="B908" s="24" t="s">
        <v>26</v>
      </c>
      <c r="C908" s="16">
        <v>1750</v>
      </c>
      <c r="D908" s="16">
        <v>1</v>
      </c>
      <c r="E908" s="16">
        <v>5</v>
      </c>
      <c r="F908" s="16" t="s">
        <v>28</v>
      </c>
      <c r="G908" s="16">
        <v>1</v>
      </c>
      <c r="H908" s="16">
        <v>202</v>
      </c>
      <c r="I908" s="16">
        <v>31.3</v>
      </c>
      <c r="J908" s="17">
        <v>4.91</v>
      </c>
      <c r="K908" s="17">
        <v>3.48</v>
      </c>
      <c r="L908" s="17">
        <v>6.6</v>
      </c>
      <c r="M908" s="22">
        <v>6</v>
      </c>
      <c r="N908" s="17">
        <v>44.086363636363636</v>
      </c>
      <c r="O908" s="17">
        <v>28.283054549999999</v>
      </c>
      <c r="P908" s="17">
        <v>2.1227322404371582</v>
      </c>
      <c r="Q908" s="17">
        <v>3.1162295081967213</v>
      </c>
      <c r="R908" s="17">
        <v>0.93583545454545458</v>
      </c>
      <c r="S908" s="17">
        <v>1.3738322727272727</v>
      </c>
      <c r="T908" s="38">
        <v>2.7756516729239147</v>
      </c>
      <c r="U908" s="38">
        <v>1.0210367351161855</v>
      </c>
      <c r="V908" s="38">
        <v>0.4459494694218416</v>
      </c>
      <c r="W908" s="38">
        <v>0.94851287553657615</v>
      </c>
      <c r="X908" s="53">
        <v>2.1213203435596398E-3</v>
      </c>
      <c r="Y908" s="54">
        <v>2.1213203435596398E-3</v>
      </c>
      <c r="Z908" s="38">
        <v>1.4396246849234053</v>
      </c>
      <c r="AA908" s="55">
        <v>2.1213203435596398E-3</v>
      </c>
      <c r="AB908" s="37">
        <v>4.369E-2</v>
      </c>
      <c r="AC908" s="38">
        <v>6.7716395688286548</v>
      </c>
      <c r="AD908" s="38">
        <v>0.14692</v>
      </c>
      <c r="AE908" s="38">
        <v>0.35071000000000002</v>
      </c>
      <c r="AF908" s="38">
        <v>1.3752398562005821</v>
      </c>
      <c r="AG908" s="38">
        <v>0.70189663034915273</v>
      </c>
      <c r="AH908" s="38">
        <v>0.18664</v>
      </c>
      <c r="AI908" s="38">
        <v>21.680136862442811</v>
      </c>
      <c r="AJ908" s="38">
        <v>0.18351000000000001</v>
      </c>
      <c r="AK908" s="38">
        <v>1.9905394981884674</v>
      </c>
      <c r="AL908" s="38">
        <v>0.41778999999999999</v>
      </c>
      <c r="AM908" s="38">
        <v>0.37825451332351029</v>
      </c>
      <c r="AN908" s="38">
        <v>0.23935999999999999</v>
      </c>
      <c r="AO908" s="38">
        <v>10.099490347557788</v>
      </c>
      <c r="AP908" s="38">
        <v>4.9049597454385918E-2</v>
      </c>
      <c r="AQ908" s="38">
        <v>4.6026390341432855E-2</v>
      </c>
      <c r="AR908" s="38">
        <v>0.87941606599905053</v>
      </c>
      <c r="AS908" s="38">
        <v>0.68957222497854098</v>
      </c>
      <c r="AT908" s="38">
        <v>4.8119457399300698</v>
      </c>
      <c r="AU908" s="38">
        <v>1.8570921770289079</v>
      </c>
      <c r="AV908" s="38">
        <v>0.95754271442955674</v>
      </c>
      <c r="AW908" s="38">
        <v>24.731839965598304</v>
      </c>
      <c r="AX908" s="38"/>
      <c r="AY908" s="38">
        <v>1.07463</v>
      </c>
      <c r="AZ908" s="38">
        <v>0.62805</v>
      </c>
      <c r="BA908" s="38">
        <v>3.6793939355398075</v>
      </c>
      <c r="BB908" s="38">
        <v>0.12685457194022792</v>
      </c>
      <c r="BC908" s="66">
        <v>2.1213203435596398E-3</v>
      </c>
      <c r="BD908" s="38">
        <v>9.6839999999999996E-2</v>
      </c>
      <c r="BE908" s="38">
        <v>0.57863723409376289</v>
      </c>
      <c r="BF908" s="38">
        <v>1.5570457541263096</v>
      </c>
      <c r="BG908" s="38">
        <v>4.8456988335727383E-2</v>
      </c>
      <c r="BH908" s="38">
        <v>3.943E-2</v>
      </c>
      <c r="BI908" s="69">
        <v>2.1213203435596398E-3</v>
      </c>
      <c r="BJ908" s="38">
        <v>8.1479999999999997E-2</v>
      </c>
      <c r="BK908" s="38">
        <v>9.2340000000000005E-2</v>
      </c>
      <c r="BL908" s="85">
        <f t="shared" si="112"/>
        <v>2.6530137843597825</v>
      </c>
      <c r="BM908" s="85">
        <f t="shared" si="113"/>
        <v>1.3292600000000001</v>
      </c>
      <c r="BN908" s="85">
        <f t="shared" si="114"/>
        <v>1.0843937843597824</v>
      </c>
      <c r="BO908" s="85">
        <f t="shared" si="115"/>
        <v>0.56075999999999993</v>
      </c>
      <c r="BP908" s="85">
        <f t="shared" si="116"/>
        <v>0.76849999999999996</v>
      </c>
      <c r="BQ908" s="85">
        <f t="shared" si="117"/>
        <v>13.404536327094137</v>
      </c>
      <c r="BR908" s="85">
        <f t="shared" si="118"/>
        <v>23.67067636063128</v>
      </c>
      <c r="BS908" s="85">
        <f t="shared" si="119"/>
        <v>42.029886000483209</v>
      </c>
    </row>
    <row r="909" spans="1:71" x14ac:dyDescent="0.2">
      <c r="A909" s="22">
        <v>908</v>
      </c>
      <c r="B909" s="24" t="s">
        <v>26</v>
      </c>
      <c r="C909" s="16">
        <v>1750</v>
      </c>
      <c r="D909" s="16">
        <v>1</v>
      </c>
      <c r="E909" s="16">
        <v>5</v>
      </c>
      <c r="F909" s="16" t="s">
        <v>28</v>
      </c>
      <c r="G909" s="16">
        <v>1</v>
      </c>
      <c r="H909" s="16">
        <v>205</v>
      </c>
      <c r="I909" s="16">
        <v>31.3</v>
      </c>
      <c r="J909" s="17">
        <v>4.91</v>
      </c>
      <c r="K909" s="17">
        <v>3.48</v>
      </c>
      <c r="L909" s="17">
        <v>6.6</v>
      </c>
      <c r="M909" s="22">
        <v>9</v>
      </c>
      <c r="N909" s="17">
        <v>43.18636363636363</v>
      </c>
      <c r="O909" s="17">
        <v>27.867127270000001</v>
      </c>
      <c r="P909" s="17">
        <v>2.2379612672350282</v>
      </c>
      <c r="Q909" s="17">
        <v>3.070993579623198</v>
      </c>
      <c r="R909" s="17">
        <v>0.96649409090909078</v>
      </c>
      <c r="S909" s="17">
        <v>1.3262504545454545</v>
      </c>
      <c r="T909" s="38">
        <v>2.8992519577716043</v>
      </c>
      <c r="U909" s="38">
        <v>1.0937814188161499</v>
      </c>
      <c r="V909" s="38">
        <v>0.47330024379680952</v>
      </c>
      <c r="W909" s="38">
        <v>1.0128831846158366</v>
      </c>
      <c r="X909" s="53">
        <v>2.1213203435596398E-3</v>
      </c>
      <c r="Y909" s="54">
        <v>2.1213203435596398E-3</v>
      </c>
      <c r="Z909" s="38">
        <v>1.4411112450370891</v>
      </c>
      <c r="AA909" s="55">
        <v>2.1213203435596398E-3</v>
      </c>
      <c r="AB909" s="37">
        <v>5.015E-2</v>
      </c>
      <c r="AC909" s="38">
        <v>7.0573223947432719</v>
      </c>
      <c r="AD909" s="38">
        <v>0.14280000000000001</v>
      </c>
      <c r="AE909" s="38">
        <v>0.37130999999999997</v>
      </c>
      <c r="AF909" s="38">
        <v>1.3707475334231614</v>
      </c>
      <c r="AG909" s="38">
        <v>0.66070056769019092</v>
      </c>
      <c r="AH909" s="38">
        <v>0.23168</v>
      </c>
      <c r="AI909" s="38">
        <v>22.119077984669197</v>
      </c>
      <c r="AJ909" s="38">
        <v>0.20230000000000001</v>
      </c>
      <c r="AK909" s="38">
        <v>1.8518524760572961</v>
      </c>
      <c r="AL909" s="38">
        <v>0.47432000000000002</v>
      </c>
      <c r="AM909" s="38">
        <v>0.36406312897819459</v>
      </c>
      <c r="AN909" s="38">
        <v>0.21359</v>
      </c>
      <c r="AO909" s="38">
        <v>9.6164012526301459</v>
      </c>
      <c r="AP909" s="38">
        <v>5.6458861142876036E-2</v>
      </c>
      <c r="AQ909" s="38">
        <v>4.9531096303823977E-2</v>
      </c>
      <c r="AR909" s="38">
        <v>0.9670578364421093</v>
      </c>
      <c r="AS909" s="38">
        <v>0.75827438255626634</v>
      </c>
      <c r="AT909" s="38">
        <v>4.5747606540268615</v>
      </c>
      <c r="AU909" s="38">
        <v>3.053000078135411</v>
      </c>
      <c r="AV909" s="38">
        <v>0.97426658754736084</v>
      </c>
      <c r="AW909" s="38">
        <v>24.295119007204775</v>
      </c>
      <c r="AX909" s="38"/>
      <c r="AY909" s="38">
        <v>0.92712000000000006</v>
      </c>
      <c r="AZ909" s="38">
        <v>0.67486999999999997</v>
      </c>
      <c r="BA909" s="38">
        <v>4.1290913843714128</v>
      </c>
      <c r="BB909" s="38">
        <v>0.13268218384565783</v>
      </c>
      <c r="BC909" s="66">
        <v>2.1213203435596398E-3</v>
      </c>
      <c r="BD909" s="38">
        <v>9.1569999999999999E-2</v>
      </c>
      <c r="BE909" s="38">
        <v>0.64949793817548851</v>
      </c>
      <c r="BF909" s="38">
        <v>1.9102929801462425</v>
      </c>
      <c r="BG909" s="38">
        <v>3.8394631591497495E-2</v>
      </c>
      <c r="BH909" s="38">
        <v>3.7629999999999997E-2</v>
      </c>
      <c r="BI909" s="69">
        <v>2.1213203435596398E-3</v>
      </c>
      <c r="BJ909" s="38">
        <v>8.2339999999999997E-2</v>
      </c>
      <c r="BK909" s="38">
        <v>0.10448</v>
      </c>
      <c r="BL909" s="85">
        <f t="shared" si="112"/>
        <v>2.7151563373555043</v>
      </c>
      <c r="BM909" s="85">
        <f t="shared" si="113"/>
        <v>1.4725600000000001</v>
      </c>
      <c r="BN909" s="85">
        <f t="shared" si="114"/>
        <v>1.0290063373555047</v>
      </c>
      <c r="BO909" s="85">
        <f t="shared" si="115"/>
        <v>0.62692999999999999</v>
      </c>
      <c r="BP909" s="85">
        <f t="shared" si="116"/>
        <v>0.84562999999999999</v>
      </c>
      <c r="BQ909" s="85">
        <f t="shared" si="117"/>
        <v>13.979771765124321</v>
      </c>
      <c r="BR909" s="85">
        <f t="shared" si="118"/>
        <v>23.970930460726493</v>
      </c>
      <c r="BS909" s="85">
        <f t="shared" si="119"/>
        <v>43.510680262176905</v>
      </c>
    </row>
    <row r="910" spans="1:71" x14ac:dyDescent="0.2">
      <c r="A910" s="22">
        <v>909</v>
      </c>
      <c r="B910" s="24" t="s">
        <v>26</v>
      </c>
      <c r="C910" s="16">
        <v>1750</v>
      </c>
      <c r="D910" s="16">
        <v>1</v>
      </c>
      <c r="E910" s="16">
        <v>5</v>
      </c>
      <c r="F910" s="16" t="s">
        <v>28</v>
      </c>
      <c r="G910" s="16">
        <v>1</v>
      </c>
      <c r="H910" s="16">
        <v>208</v>
      </c>
      <c r="I910" s="16">
        <v>31.3</v>
      </c>
      <c r="J910" s="17">
        <v>4.91</v>
      </c>
      <c r="K910" s="17">
        <v>3.48</v>
      </c>
      <c r="L910" s="17">
        <v>6.6</v>
      </c>
      <c r="M910" s="22">
        <v>12</v>
      </c>
      <c r="N910" s="17">
        <v>43.286363636363632</v>
      </c>
      <c r="O910" s="17">
        <v>27.99710455</v>
      </c>
      <c r="P910" s="17">
        <v>2.4316328887955474</v>
      </c>
      <c r="Q910" s="17">
        <v>3.014816759424551</v>
      </c>
      <c r="R910" s="17">
        <v>1.0525654545454544</v>
      </c>
      <c r="S910" s="17">
        <v>1.3050045454545454</v>
      </c>
      <c r="T910" s="38">
        <v>2.9030625413400166</v>
      </c>
      <c r="U910" s="38">
        <v>1.1594488840023249</v>
      </c>
      <c r="V910" s="38">
        <v>0.51750976551181371</v>
      </c>
      <c r="W910" s="38">
        <v>1.0954949352637395</v>
      </c>
      <c r="X910" s="53">
        <v>2.1213203435596398E-3</v>
      </c>
      <c r="Y910" s="37">
        <v>2.3195E-2</v>
      </c>
      <c r="Z910" s="38">
        <v>1.5102375600563451</v>
      </c>
      <c r="AA910" s="55">
        <v>2.1213203435596398E-3</v>
      </c>
      <c r="AB910" s="37">
        <v>4.7114999999999997E-2</v>
      </c>
      <c r="AC910" s="38">
        <v>7.2387942444070816</v>
      </c>
      <c r="AD910" s="38">
        <v>0.136825</v>
      </c>
      <c r="AE910" s="38">
        <v>0.35588999999999998</v>
      </c>
      <c r="AF910" s="38">
        <v>1.3051384750283213</v>
      </c>
      <c r="AG910" s="38">
        <v>0.73031862108547296</v>
      </c>
      <c r="AH910" s="38">
        <v>0.144065</v>
      </c>
      <c r="AI910" s="38">
        <v>21.974685806915588</v>
      </c>
      <c r="AJ910" s="38">
        <v>0.21659999999999999</v>
      </c>
      <c r="AK910" s="38">
        <v>1.6255207410526076</v>
      </c>
      <c r="AL910" s="38">
        <v>0.37997000000000003</v>
      </c>
      <c r="AM910" s="38">
        <v>0.37599446056107633</v>
      </c>
      <c r="AN910" s="38">
        <v>0.20851999999999998</v>
      </c>
      <c r="AO910" s="38">
        <v>9.5882255140719703</v>
      </c>
      <c r="AP910" s="38">
        <v>5.2871284942705883E-2</v>
      </c>
      <c r="AQ910" s="38">
        <v>4.1547259274324962E-2</v>
      </c>
      <c r="AR910" s="38">
        <v>0.95301992583973827</v>
      </c>
      <c r="AS910" s="38">
        <v>0.48875424730381578</v>
      </c>
      <c r="AT910" s="38">
        <v>3.6351672304918523</v>
      </c>
      <c r="AU910" s="38">
        <v>4.2809660493403996</v>
      </c>
      <c r="AV910" s="38">
        <v>0.90286098237448897</v>
      </c>
      <c r="AW910" s="38">
        <v>24.340329619216249</v>
      </c>
      <c r="AX910" s="38"/>
      <c r="AY910" s="38">
        <v>1.216685</v>
      </c>
      <c r="AZ910" s="38">
        <v>0.58631</v>
      </c>
      <c r="BA910" s="38">
        <v>3.7179357688159276</v>
      </c>
      <c r="BB910" s="38">
        <v>0.10778712618554112</v>
      </c>
      <c r="BC910" s="66">
        <v>2.1213203435596398E-3</v>
      </c>
      <c r="BD910" s="38">
        <v>9.0930000000000011E-2</v>
      </c>
      <c r="BE910" s="38">
        <v>0.59329984717282125</v>
      </c>
      <c r="BF910" s="38">
        <v>2.6447841843757853</v>
      </c>
      <c r="BG910" s="38">
        <v>2.8891125219578026E-2</v>
      </c>
      <c r="BH910" s="38">
        <v>3.27E-2</v>
      </c>
      <c r="BI910" s="69">
        <v>2.1213203435596398E-3</v>
      </c>
      <c r="BJ910" s="38">
        <v>0.111235</v>
      </c>
      <c r="BK910" s="38">
        <v>0.10198499999999999</v>
      </c>
      <c r="BL910" s="85">
        <f t="shared" si="112"/>
        <v>2.6206144019901085</v>
      </c>
      <c r="BM910" s="85">
        <f t="shared" si="113"/>
        <v>1.280465</v>
      </c>
      <c r="BN910" s="85">
        <f t="shared" si="114"/>
        <v>1.131629401990109</v>
      </c>
      <c r="BO910" s="85">
        <f t="shared" si="115"/>
        <v>0.54460500000000001</v>
      </c>
      <c r="BP910" s="85">
        <f t="shared" si="116"/>
        <v>0.73585999999999996</v>
      </c>
      <c r="BQ910" s="85">
        <f t="shared" si="117"/>
        <v>14.426669250924881</v>
      </c>
      <c r="BR910" s="85">
        <f t="shared" si="118"/>
        <v>23.600206547968195</v>
      </c>
      <c r="BS910" s="85">
        <f t="shared" si="119"/>
        <v>43.932302291240354</v>
      </c>
    </row>
    <row r="911" spans="1:71" x14ac:dyDescent="0.2">
      <c r="A911" s="22">
        <v>910</v>
      </c>
      <c r="B911" s="24" t="s">
        <v>26</v>
      </c>
      <c r="C911" s="16">
        <v>1750</v>
      </c>
      <c r="D911" s="16">
        <v>1</v>
      </c>
      <c r="E911" s="16">
        <v>5</v>
      </c>
      <c r="F911" s="16" t="s">
        <v>28</v>
      </c>
      <c r="G911" s="16">
        <v>1</v>
      </c>
      <c r="H911" s="16">
        <v>211</v>
      </c>
      <c r="I911" s="16">
        <v>31.3</v>
      </c>
      <c r="J911" s="17">
        <v>4.91</v>
      </c>
      <c r="K911" s="17">
        <v>3.48</v>
      </c>
      <c r="L911" s="17">
        <v>6.6</v>
      </c>
      <c r="M911" s="22">
        <v>15</v>
      </c>
      <c r="N911" s="17">
        <v>40.381818181818176</v>
      </c>
      <c r="O911" s="17">
        <v>26.245881820000001</v>
      </c>
      <c r="P911" s="17">
        <v>2.3357552904097258</v>
      </c>
      <c r="Q911" s="17">
        <v>3.00511143628996</v>
      </c>
      <c r="R911" s="17">
        <v>0.94322045454545456</v>
      </c>
      <c r="S911" s="17">
        <v>1.2135186363636363</v>
      </c>
      <c r="T911" s="38">
        <v>3.7178521009657648</v>
      </c>
      <c r="U911" s="38">
        <v>1.3871948985438243</v>
      </c>
      <c r="V911" s="38">
        <v>0.57563958997425979</v>
      </c>
      <c r="W911" s="38">
        <v>1.170547245980524</v>
      </c>
      <c r="X911" s="53">
        <v>2.1213203435596398E-3</v>
      </c>
      <c r="Y911" s="54">
        <v>2.1213203435596398E-3</v>
      </c>
      <c r="Z911" s="38">
        <v>1.5456773513014679</v>
      </c>
      <c r="AA911" s="55">
        <v>2.1213203435596398E-3</v>
      </c>
      <c r="AB911" s="37">
        <v>6.4710000000000004E-2</v>
      </c>
      <c r="AC911" s="38">
        <v>7.1054647935925512</v>
      </c>
      <c r="AD911" s="38">
        <v>0.15842000000000001</v>
      </c>
      <c r="AE911" s="38">
        <v>0.34265000000000001</v>
      </c>
      <c r="AF911" s="38">
        <v>1.2524894864574405</v>
      </c>
      <c r="AG911" s="38">
        <v>0.72877082692706063</v>
      </c>
      <c r="AH911" s="38">
        <v>0.17343</v>
      </c>
      <c r="AI911" s="38">
        <v>22.030390215366257</v>
      </c>
      <c r="AJ911" s="38">
        <v>0.25041999999999998</v>
      </c>
      <c r="AK911" s="38">
        <v>1.4497132242641857</v>
      </c>
      <c r="AL911" s="38">
        <v>0.36005999999999999</v>
      </c>
      <c r="AM911" s="38">
        <v>0.38804642612676993</v>
      </c>
      <c r="AN911" s="38">
        <v>0.19447</v>
      </c>
      <c r="AO911" s="38">
        <v>9.9833087158120026</v>
      </c>
      <c r="AP911" s="38">
        <v>4.5882210345775075E-2</v>
      </c>
      <c r="AQ911" s="38">
        <v>4.3781323587661458E-2</v>
      </c>
      <c r="AR911" s="38">
        <v>0.7547002009238265</v>
      </c>
      <c r="AS911" s="38">
        <v>0.54613418615733544</v>
      </c>
      <c r="AT911" s="38">
        <v>2.5715913999785043</v>
      </c>
      <c r="AU911" s="38">
        <v>3.745688347812179</v>
      </c>
      <c r="AV911" s="38">
        <v>0.88313376893015805</v>
      </c>
      <c r="AW911" s="38">
        <v>24.552196203504067</v>
      </c>
      <c r="AX911" s="38"/>
      <c r="AY911" s="38">
        <v>0.94054000000000004</v>
      </c>
      <c r="AZ911" s="38">
        <v>0.54849999999999999</v>
      </c>
      <c r="BA911" s="38">
        <v>3.6798578469009184</v>
      </c>
      <c r="BB911" s="38">
        <v>9.5008768053631357E-2</v>
      </c>
      <c r="BC911" s="66">
        <v>2.1213203435596398E-3</v>
      </c>
      <c r="BD911" s="38">
        <v>7.6630000000000004E-2</v>
      </c>
      <c r="BE911" s="38">
        <v>0.61092447316421439</v>
      </c>
      <c r="BF911" s="38">
        <v>2.3723498801874285</v>
      </c>
      <c r="BG911" s="38">
        <v>2.1213203435596398E-3</v>
      </c>
      <c r="BH911" s="38">
        <v>5.357E-2</v>
      </c>
      <c r="BI911" s="69">
        <v>2.1213203435596398E-3</v>
      </c>
      <c r="BJ911" s="38">
        <v>0.13744999999999999</v>
      </c>
      <c r="BK911" s="38">
        <v>0.14606</v>
      </c>
      <c r="BL911" s="85">
        <f t="shared" si="112"/>
        <v>2.6652198937409497</v>
      </c>
      <c r="BM911" s="85">
        <f t="shared" si="113"/>
        <v>1.3496899999999998</v>
      </c>
      <c r="BN911" s="85">
        <f t="shared" si="114"/>
        <v>1.1210598937409499</v>
      </c>
      <c r="BO911" s="85">
        <f t="shared" si="115"/>
        <v>0.64698</v>
      </c>
      <c r="BP911" s="85">
        <f t="shared" si="116"/>
        <v>0.70270999999999995</v>
      </c>
      <c r="BQ911" s="85">
        <f t="shared" si="117"/>
        <v>15.504497300701951</v>
      </c>
      <c r="BR911" s="85">
        <f t="shared" si="118"/>
        <v>23.480103439630444</v>
      </c>
      <c r="BS911" s="85">
        <f t="shared" si="119"/>
        <v>41.810362570576387</v>
      </c>
    </row>
    <row r="912" spans="1:71" x14ac:dyDescent="0.2">
      <c r="A912" s="22">
        <v>911</v>
      </c>
      <c r="B912" s="24" t="s">
        <v>26</v>
      </c>
      <c r="C912" s="16">
        <v>1750</v>
      </c>
      <c r="D912" s="16">
        <v>1</v>
      </c>
      <c r="E912" s="16">
        <v>5</v>
      </c>
      <c r="F912" s="16" t="s">
        <v>28</v>
      </c>
      <c r="G912" s="16">
        <v>1</v>
      </c>
      <c r="H912" s="16">
        <v>214</v>
      </c>
      <c r="I912" s="16">
        <v>31.3</v>
      </c>
      <c r="J912" s="17">
        <v>4.91</v>
      </c>
      <c r="K912" s="17">
        <v>3.48</v>
      </c>
      <c r="L912" s="17">
        <v>6.6</v>
      </c>
      <c r="M912" s="22">
        <v>18</v>
      </c>
      <c r="N912" s="17">
        <v>43.686363636363637</v>
      </c>
      <c r="O912" s="17">
        <v>24.936059090000001</v>
      </c>
      <c r="P912" s="17">
        <v>2.7890167516387474</v>
      </c>
      <c r="Q912" s="17">
        <v>2.909812714597857</v>
      </c>
      <c r="R912" s="17">
        <v>1.2184200000000001</v>
      </c>
      <c r="S912" s="17">
        <v>1.2711913636363636</v>
      </c>
      <c r="T912" s="38">
        <v>3.305217924063232</v>
      </c>
      <c r="U912" s="38">
        <v>1.2845195469604809</v>
      </c>
      <c r="V912" s="38">
        <v>0.56754276077821919</v>
      </c>
      <c r="W912" s="38">
        <v>1.1677071137516679</v>
      </c>
      <c r="X912" s="53">
        <v>2.1213203435596398E-3</v>
      </c>
      <c r="Y912" s="37">
        <v>1.6760000000000001E-2</v>
      </c>
      <c r="Z912" s="38">
        <v>1.5656596406516221</v>
      </c>
      <c r="AA912" s="55">
        <v>2.1213203435596398E-3</v>
      </c>
      <c r="AB912" s="37">
        <v>5.9389999999999998E-2</v>
      </c>
      <c r="AC912" s="38">
        <v>7.3182701076733263</v>
      </c>
      <c r="AD912" s="38">
        <v>0.16914000000000001</v>
      </c>
      <c r="AE912" s="38">
        <v>0.34571000000000002</v>
      </c>
      <c r="AF912" s="38">
        <v>1.3132201304855571</v>
      </c>
      <c r="AG912" s="38">
        <v>0.75270027668651895</v>
      </c>
      <c r="AH912" s="38">
        <v>0.19996</v>
      </c>
      <c r="AI912" s="38">
        <v>21.901593964428535</v>
      </c>
      <c r="AJ912" s="38">
        <v>0.27694000000000002</v>
      </c>
      <c r="AK912" s="38">
        <v>1.5369444309344764</v>
      </c>
      <c r="AL912" s="38">
        <v>0.36814000000000002</v>
      </c>
      <c r="AM912" s="38">
        <v>0.38446783118625982</v>
      </c>
      <c r="AN912" s="38">
        <v>0.18284</v>
      </c>
      <c r="AO912" s="38">
        <v>9.938633002127899</v>
      </c>
      <c r="AP912" s="38">
        <v>5.1684124925531406E-2</v>
      </c>
      <c r="AQ912" s="38">
        <v>4.0475752348672824E-2</v>
      </c>
      <c r="AR912" s="38">
        <v>0.82375741005818892</v>
      </c>
      <c r="AS912" s="38">
        <v>0.51805871041452434</v>
      </c>
      <c r="AT912" s="38">
        <v>2.4859494008161604</v>
      </c>
      <c r="AU912" s="38">
        <v>4.0229071528080436</v>
      </c>
      <c r="AV912" s="38">
        <v>0.86918996855507602</v>
      </c>
      <c r="AW912" s="38">
        <v>25.486660428177753</v>
      </c>
      <c r="AX912" s="38"/>
      <c r="AY912" s="38">
        <v>0.86785999999999996</v>
      </c>
      <c r="AZ912" s="38">
        <v>0.62914999999999999</v>
      </c>
      <c r="BA912" s="38">
        <v>3.490412642680274</v>
      </c>
      <c r="BB912" s="38">
        <v>0.14161819811599102</v>
      </c>
      <c r="BC912" s="66">
        <v>2.1213203435596398E-3</v>
      </c>
      <c r="BD912" s="38">
        <v>0.1366</v>
      </c>
      <c r="BE912" s="38">
        <v>0.47627503589172837</v>
      </c>
      <c r="BF912" s="38">
        <v>2.5835331780977389</v>
      </c>
      <c r="BG912" s="38">
        <v>2.2520351515762031E-2</v>
      </c>
      <c r="BH912" s="38">
        <v>3.6249999999999998E-2</v>
      </c>
      <c r="BI912" s="69">
        <v>2.1213203435596398E-3</v>
      </c>
      <c r="BJ912" s="38">
        <v>8.3210000000000006E-2</v>
      </c>
      <c r="BK912" s="38">
        <v>9.5780000000000004E-2</v>
      </c>
      <c r="BL912" s="85">
        <f t="shared" si="112"/>
        <v>2.7581694282163385</v>
      </c>
      <c r="BM912" s="85">
        <f t="shared" si="113"/>
        <v>1.4192800000000001</v>
      </c>
      <c r="BN912" s="85">
        <f t="shared" si="114"/>
        <v>1.1560494282163383</v>
      </c>
      <c r="BO912" s="85">
        <f t="shared" si="115"/>
        <v>0.70543</v>
      </c>
      <c r="BP912" s="85">
        <f t="shared" si="116"/>
        <v>0.7138500000000001</v>
      </c>
      <c r="BQ912" s="85">
        <f t="shared" si="117"/>
        <v>15.211038414222108</v>
      </c>
      <c r="BR912" s="85">
        <f t="shared" si="118"/>
        <v>23.438538395363011</v>
      </c>
      <c r="BS912" s="85">
        <f t="shared" si="119"/>
        <v>42.86613499509258</v>
      </c>
    </row>
    <row r="913" spans="1:71" x14ac:dyDescent="0.2">
      <c r="A913" s="22">
        <v>912</v>
      </c>
      <c r="B913" s="24" t="s">
        <v>26</v>
      </c>
      <c r="C913" s="16">
        <v>1750</v>
      </c>
      <c r="D913" s="16">
        <v>2</v>
      </c>
      <c r="E913" s="16">
        <v>5</v>
      </c>
      <c r="F913" s="16" t="s">
        <v>27</v>
      </c>
      <c r="G913" s="16">
        <v>1</v>
      </c>
      <c r="H913" s="16">
        <v>231</v>
      </c>
      <c r="I913" s="16">
        <v>28.4</v>
      </c>
      <c r="J913" s="17">
        <v>2.99</v>
      </c>
      <c r="K913" s="17">
        <v>1.97</v>
      </c>
      <c r="L913" s="17">
        <v>4.3</v>
      </c>
      <c r="M913" s="22">
        <v>0</v>
      </c>
      <c r="N913" s="17">
        <v>50.604545454545452</v>
      </c>
      <c r="O913" s="17">
        <v>26.71327273</v>
      </c>
      <c r="P913" s="17">
        <v>1.9082170124854039</v>
      </c>
      <c r="Q913" s="17">
        <v>3.0067322374921401</v>
      </c>
      <c r="R913" s="17">
        <v>0.96564454545454548</v>
      </c>
      <c r="S913" s="17">
        <v>1.5215431818181817</v>
      </c>
      <c r="T913" s="38">
        <v>2.6996567281881449</v>
      </c>
      <c r="U913" s="38">
        <v>1.1530654272073302</v>
      </c>
      <c r="V913" s="38">
        <v>0.56677247434161915</v>
      </c>
      <c r="W913" s="38">
        <v>1.2199171306431771</v>
      </c>
      <c r="X913" s="53">
        <v>2.1213203435596398E-3</v>
      </c>
      <c r="Y913" s="37">
        <v>2.213E-2</v>
      </c>
      <c r="Z913" s="38">
        <v>1.7749585409515423</v>
      </c>
      <c r="AA913" s="55">
        <v>2.1213203435596398E-3</v>
      </c>
      <c r="AB913" s="37">
        <v>3.5999999999999997E-2</v>
      </c>
      <c r="AC913" s="38">
        <v>7.3217368141884123</v>
      </c>
      <c r="AD913" s="38">
        <v>0.11369</v>
      </c>
      <c r="AE913" s="38">
        <v>0.29022999999999999</v>
      </c>
      <c r="AF913" s="38">
        <v>2.0895571465410243</v>
      </c>
      <c r="AG913" s="38">
        <v>0.73856288352665611</v>
      </c>
      <c r="AH913" s="38">
        <v>0.10593</v>
      </c>
      <c r="AI913" s="38">
        <v>22.09686932838877</v>
      </c>
      <c r="AJ913" s="38">
        <v>0.13758000000000001</v>
      </c>
      <c r="AK913" s="38">
        <v>2.8077793694034496</v>
      </c>
      <c r="AL913" s="38">
        <v>0.30376999999999998</v>
      </c>
      <c r="AM913" s="38">
        <v>0.31492225956084841</v>
      </c>
      <c r="AN913" s="38">
        <v>0.24892</v>
      </c>
      <c r="AO913" s="38">
        <v>7.4475082517725335</v>
      </c>
      <c r="AP913" s="38">
        <v>3.8369686883276306E-2</v>
      </c>
      <c r="AQ913" s="38">
        <v>4.2121346515370278E-2</v>
      </c>
      <c r="AR913" s="38">
        <v>1.2145062567548934</v>
      </c>
      <c r="AS913" s="38">
        <v>0.98032126434037059</v>
      </c>
      <c r="AT913" s="38">
        <v>5.8990892476615926</v>
      </c>
      <c r="AU913" s="38">
        <v>1.3746129363046982</v>
      </c>
      <c r="AV913" s="38">
        <v>0.85664833774999405</v>
      </c>
      <c r="AW913" s="38">
        <v>24.656895911637001</v>
      </c>
      <c r="AX913" s="38"/>
      <c r="AY913" s="38">
        <v>1.3288899999999999</v>
      </c>
      <c r="AZ913" s="38">
        <v>0.60477999999999998</v>
      </c>
      <c r="BA913" s="38">
        <v>4.2812047985240556</v>
      </c>
      <c r="BB913" s="38">
        <v>0.10378225931558496</v>
      </c>
      <c r="BC913" s="66">
        <v>2.1213203435596398E-3</v>
      </c>
      <c r="BD913" s="38">
        <v>0.12223000000000001</v>
      </c>
      <c r="BE913" s="38">
        <v>0.46395096820068954</v>
      </c>
      <c r="BF913" s="38">
        <v>1.3338529430838137</v>
      </c>
      <c r="BG913" s="38">
        <v>4.5150211677236027E-2</v>
      </c>
      <c r="BH913" s="38">
        <v>4.0070000000000001E-2</v>
      </c>
      <c r="BI913" s="69">
        <v>2.1213203435596398E-3</v>
      </c>
      <c r="BJ913" s="38">
        <v>8.7029999999999996E-2</v>
      </c>
      <c r="BK913" s="38">
        <v>9.1869999999999993E-2</v>
      </c>
      <c r="BL913" s="85">
        <f t="shared" si="112"/>
        <v>2.3138564634310645</v>
      </c>
      <c r="BM913" s="85">
        <f t="shared" si="113"/>
        <v>0.98719999999999997</v>
      </c>
      <c r="BN913" s="85">
        <f t="shared" si="114"/>
        <v>1.077736463431064</v>
      </c>
      <c r="BO913" s="85">
        <f t="shared" si="115"/>
        <v>0.39319999999999999</v>
      </c>
      <c r="BP913" s="85">
        <f t="shared" si="116"/>
        <v>0.59399999999999997</v>
      </c>
      <c r="BQ913" s="85">
        <f t="shared" si="117"/>
        <v>14.738228435863785</v>
      </c>
      <c r="BR913" s="85">
        <f t="shared" si="118"/>
        <v>24.904648697792219</v>
      </c>
      <c r="BS913" s="85">
        <f t="shared" si="119"/>
        <v>43.569618809335708</v>
      </c>
    </row>
    <row r="914" spans="1:71" x14ac:dyDescent="0.2">
      <c r="A914" s="22">
        <v>913</v>
      </c>
      <c r="B914" s="24" t="s">
        <v>26</v>
      </c>
      <c r="C914" s="16">
        <v>1750</v>
      </c>
      <c r="D914" s="16">
        <v>2</v>
      </c>
      <c r="E914" s="16">
        <v>5</v>
      </c>
      <c r="F914" s="16" t="s">
        <v>27</v>
      </c>
      <c r="G914" s="16">
        <v>1</v>
      </c>
      <c r="H914" s="16">
        <v>234</v>
      </c>
      <c r="I914" s="16">
        <v>28.4</v>
      </c>
      <c r="J914" s="17">
        <v>2.99</v>
      </c>
      <c r="K914" s="17">
        <v>1.97</v>
      </c>
      <c r="L914" s="17">
        <v>4.3</v>
      </c>
      <c r="M914" s="22">
        <v>3</v>
      </c>
      <c r="N914" s="17">
        <v>50.604545454545452</v>
      </c>
      <c r="O914" s="17">
        <v>22.579540909999999</v>
      </c>
      <c r="P914" s="17">
        <v>2.3024737267582864</v>
      </c>
      <c r="Q914" s="17">
        <v>3.0844947453516571</v>
      </c>
      <c r="R914" s="17">
        <v>1.1651563636363635</v>
      </c>
      <c r="S914" s="17">
        <v>1.5608945454545453</v>
      </c>
      <c r="T914" s="38">
        <v>2.6518968749951068</v>
      </c>
      <c r="U914" s="38">
        <v>1.161278541172627</v>
      </c>
      <c r="V914" s="38">
        <v>0.57302310874875828</v>
      </c>
      <c r="W914" s="38">
        <v>1.2667096744424866</v>
      </c>
      <c r="X914" s="53">
        <v>2.1213203435596398E-3</v>
      </c>
      <c r="Y914" s="37">
        <v>2.6630000000000001E-2</v>
      </c>
      <c r="Z914" s="38">
        <v>1.890747526730411</v>
      </c>
      <c r="AA914" s="55">
        <v>2.1213203435596398E-3</v>
      </c>
      <c r="AB914" s="37">
        <v>4.8219999999999999E-2</v>
      </c>
      <c r="AC914" s="38">
        <v>7.8543593115559611</v>
      </c>
      <c r="AD914" s="38">
        <v>0.14524999999999999</v>
      </c>
      <c r="AE914" s="38">
        <v>0.39245000000000002</v>
      </c>
      <c r="AF914" s="38">
        <v>2.6137439417610322</v>
      </c>
      <c r="AG914" s="38">
        <v>0.94292598848424314</v>
      </c>
      <c r="AH914" s="38">
        <v>0.13592000000000001</v>
      </c>
      <c r="AI914" s="38">
        <v>24.123861425767743</v>
      </c>
      <c r="AJ914" s="38">
        <v>0.10229000000000001</v>
      </c>
      <c r="AK914" s="38">
        <v>3.5419249136037729</v>
      </c>
      <c r="AL914" s="38">
        <v>0.37019000000000002</v>
      </c>
      <c r="AM914" s="38">
        <v>0.36039671218213798</v>
      </c>
      <c r="AN914" s="38">
        <v>0.32899</v>
      </c>
      <c r="AO914" s="38">
        <v>6.6092880298837153</v>
      </c>
      <c r="AP914" s="38">
        <v>3.0196697278152246E-2</v>
      </c>
      <c r="AQ914" s="38">
        <v>2.7696457259614615E-2</v>
      </c>
      <c r="AR914" s="38">
        <v>0.757417671972344</v>
      </c>
      <c r="AS914" s="38">
        <v>0.62668322247590191</v>
      </c>
      <c r="AT914" s="38">
        <v>3.7742867433326959</v>
      </c>
      <c r="AU914" s="38">
        <v>0.91936732737464455</v>
      </c>
      <c r="AV914" s="38">
        <v>0.64755247394846316</v>
      </c>
      <c r="AW914" s="38">
        <v>25.628409893583726</v>
      </c>
      <c r="AX914" s="38"/>
      <c r="AY914" s="38">
        <v>1.2883500000000001</v>
      </c>
      <c r="AZ914" s="38">
        <v>0.46237</v>
      </c>
      <c r="BA914" s="38">
        <v>3.8589476321933964</v>
      </c>
      <c r="BB914" s="38">
        <v>0.10423992356485194</v>
      </c>
      <c r="BC914" s="66">
        <v>2.1213203435596398E-3</v>
      </c>
      <c r="BD914" s="38">
        <v>0.14895</v>
      </c>
      <c r="BE914" s="38">
        <v>0.42816982863010916</v>
      </c>
      <c r="BF914" s="38">
        <v>1.080338459407489</v>
      </c>
      <c r="BG914" s="38">
        <v>2.9058048369334795E-2</v>
      </c>
      <c r="BH914" s="38">
        <v>4.0300000000000002E-2</v>
      </c>
      <c r="BI914" s="69">
        <v>2.1213203435596398E-3</v>
      </c>
      <c r="BJ914" s="38">
        <v>9.9070000000000005E-2</v>
      </c>
      <c r="BK914" s="38">
        <v>0.11524</v>
      </c>
      <c r="BL914" s="85">
        <f t="shared" si="112"/>
        <v>2.8553840210099408</v>
      </c>
      <c r="BM914" s="85">
        <f t="shared" si="113"/>
        <v>1.19432</v>
      </c>
      <c r="BN914" s="85">
        <f t="shared" si="114"/>
        <v>1.3320740210099409</v>
      </c>
      <c r="BO914" s="85">
        <f t="shared" si="115"/>
        <v>0.43167999999999995</v>
      </c>
      <c r="BP914" s="85">
        <f t="shared" si="116"/>
        <v>0.76263999999999998</v>
      </c>
      <c r="BQ914" s="85">
        <f t="shared" si="117"/>
        <v>15.400136357988909</v>
      </c>
      <c r="BR914" s="85">
        <f t="shared" si="118"/>
        <v>27.665786339371515</v>
      </c>
      <c r="BS914" s="85">
        <f t="shared" si="119"/>
        <v>40.070887020077855</v>
      </c>
    </row>
    <row r="915" spans="1:71" x14ac:dyDescent="0.2">
      <c r="A915" s="22">
        <v>914</v>
      </c>
      <c r="B915" s="24" t="s">
        <v>26</v>
      </c>
      <c r="C915" s="16">
        <v>1750</v>
      </c>
      <c r="D915" s="16">
        <v>2</v>
      </c>
      <c r="E915" s="16">
        <v>5</v>
      </c>
      <c r="F915" s="16" t="s">
        <v>27</v>
      </c>
      <c r="G915" s="16">
        <v>1</v>
      </c>
      <c r="H915" s="16">
        <v>237</v>
      </c>
      <c r="I915" s="16">
        <v>28.4</v>
      </c>
      <c r="J915" s="17">
        <v>2.99</v>
      </c>
      <c r="K915" s="17">
        <v>1.97</v>
      </c>
      <c r="L915" s="17">
        <v>4.3</v>
      </c>
      <c r="M915" s="22">
        <v>6</v>
      </c>
      <c r="N915" s="17">
        <v>49.695454545454538</v>
      </c>
      <c r="O915" s="17">
        <v>29.680527269999999</v>
      </c>
      <c r="P915" s="17">
        <v>2.3473758346291045</v>
      </c>
      <c r="Q915" s="17">
        <v>2.9890112503429984</v>
      </c>
      <c r="R915" s="17">
        <v>1.1665390909090907</v>
      </c>
      <c r="S915" s="17">
        <v>1.4854027272727273</v>
      </c>
      <c r="T915" s="38">
        <v>3.1637539624752318</v>
      </c>
      <c r="U915" s="38">
        <v>1.421318255238986</v>
      </c>
      <c r="V915" s="38">
        <v>0.71021188778328881</v>
      </c>
      <c r="W915" s="38">
        <v>1.5710202592046207</v>
      </c>
      <c r="X915" s="53">
        <v>2.1213203435596398E-3</v>
      </c>
      <c r="Y915" s="37">
        <v>2.5860000000000001E-2</v>
      </c>
      <c r="Z915" s="38">
        <v>2.1533286800219291</v>
      </c>
      <c r="AA915" s="55">
        <v>2.1213203435596398E-3</v>
      </c>
      <c r="AB915" s="37">
        <v>5.5010000000000003E-2</v>
      </c>
      <c r="AC915" s="38">
        <v>8.6587247964827192</v>
      </c>
      <c r="AD915" s="38">
        <v>0.18668999999999999</v>
      </c>
      <c r="AE915" s="38">
        <v>0.437</v>
      </c>
      <c r="AF915" s="38">
        <v>2.2139541746829297</v>
      </c>
      <c r="AG915" s="38">
        <v>0.88454201956136935</v>
      </c>
      <c r="AH915" s="38">
        <v>0.14893000000000001</v>
      </c>
      <c r="AI915" s="38">
        <v>25.741775431135807</v>
      </c>
      <c r="AJ915" s="38">
        <v>8.1939999999999999E-2</v>
      </c>
      <c r="AK915" s="38">
        <v>2.8410276192075377</v>
      </c>
      <c r="AL915" s="38">
        <v>0.42534</v>
      </c>
      <c r="AM915" s="38">
        <v>0.39691616536039842</v>
      </c>
      <c r="AN915" s="38">
        <v>0.34066999999999997</v>
      </c>
      <c r="AO915" s="38">
        <v>6.9773769763452025</v>
      </c>
      <c r="AP915" s="38">
        <v>3.2136335513896858E-2</v>
      </c>
      <c r="AQ915" s="38">
        <v>2.2550459525522093E-2</v>
      </c>
      <c r="AR915" s="38">
        <v>0.54138382537002461</v>
      </c>
      <c r="AS915" s="38">
        <v>0.4420594768862503</v>
      </c>
      <c r="AT915" s="38">
        <v>2.2786631183181303</v>
      </c>
      <c r="AU915" s="38">
        <v>0.81397601971496791</v>
      </c>
      <c r="AV915" s="38">
        <v>0.61291685624762371</v>
      </c>
      <c r="AW915" s="38">
        <v>25.390687972071575</v>
      </c>
      <c r="AX915" s="38"/>
      <c r="AY915" s="38">
        <v>1.1288800000000001</v>
      </c>
      <c r="AZ915" s="38">
        <v>0.39796999999999999</v>
      </c>
      <c r="BA915" s="38">
        <v>3.6443705114296252</v>
      </c>
      <c r="BB915" s="38">
        <v>8.2607294819873195E-2</v>
      </c>
      <c r="BC915" s="66">
        <v>2.1213203435596398E-3</v>
      </c>
      <c r="BD915" s="38">
        <v>6.2729999999999994E-2</v>
      </c>
      <c r="BE915" s="38">
        <v>0.56482953141173131</v>
      </c>
      <c r="BF915" s="38">
        <v>0.86378614152212863</v>
      </c>
      <c r="BG915" s="38">
        <v>2.0614890515991052E-2</v>
      </c>
      <c r="BH915" s="38">
        <v>3.2169999999999997E-2</v>
      </c>
      <c r="BI915" s="69">
        <v>2.1213203435596398E-3</v>
      </c>
      <c r="BJ915" s="38">
        <v>0.10893</v>
      </c>
      <c r="BK915" s="38">
        <v>0.15498999999999999</v>
      </c>
      <c r="BL915" s="85">
        <f t="shared" si="112"/>
        <v>2.9850195052653268</v>
      </c>
      <c r="BM915" s="85">
        <f t="shared" si="113"/>
        <v>1.33491</v>
      </c>
      <c r="BN915" s="85">
        <f t="shared" si="114"/>
        <v>1.3094395052653274</v>
      </c>
      <c r="BO915" s="85">
        <f t="shared" si="115"/>
        <v>0.47257000000000005</v>
      </c>
      <c r="BP915" s="85">
        <f t="shared" si="116"/>
        <v>0.86234</v>
      </c>
      <c r="BQ915" s="85">
        <f t="shared" si="117"/>
        <v>17.680479161550338</v>
      </c>
      <c r="BR915" s="85">
        <f t="shared" si="118"/>
        <v>28.582803050343344</v>
      </c>
      <c r="BS915" s="85">
        <f t="shared" si="119"/>
        <v>37.200495074034464</v>
      </c>
    </row>
    <row r="916" spans="1:71" x14ac:dyDescent="0.2">
      <c r="A916" s="22">
        <v>915</v>
      </c>
      <c r="B916" s="24" t="s">
        <v>26</v>
      </c>
      <c r="C916" s="16">
        <v>1750</v>
      </c>
      <c r="D916" s="16">
        <v>2</v>
      </c>
      <c r="E916" s="16">
        <v>5</v>
      </c>
      <c r="F916" s="16" t="s">
        <v>27</v>
      </c>
      <c r="G916" s="16">
        <v>1</v>
      </c>
      <c r="H916" s="16">
        <v>240</v>
      </c>
      <c r="I916" s="16">
        <v>28.4</v>
      </c>
      <c r="J916" s="17">
        <v>2.99</v>
      </c>
      <c r="K916" s="17">
        <v>1.97</v>
      </c>
      <c r="L916" s="17">
        <v>4.3</v>
      </c>
      <c r="M916" s="22">
        <v>9</v>
      </c>
      <c r="N916" s="17">
        <v>45.490909090909085</v>
      </c>
      <c r="O916" s="17">
        <v>29.04223636</v>
      </c>
      <c r="P916" s="17">
        <v>2.700290767386091</v>
      </c>
      <c r="Q916" s="17">
        <v>2.9171782573940845</v>
      </c>
      <c r="R916" s="17">
        <v>1.2283868181818181</v>
      </c>
      <c r="S916" s="17">
        <v>1.3270509090909088</v>
      </c>
      <c r="T916" s="38">
        <v>3.0720744160189821</v>
      </c>
      <c r="U916" s="38">
        <v>1.4295721428265067</v>
      </c>
      <c r="V916" s="38">
        <v>0.72035247794043256</v>
      </c>
      <c r="W916" s="38">
        <v>1.6256024516788754</v>
      </c>
      <c r="X916" s="53">
        <v>2.1213203435596398E-3</v>
      </c>
      <c r="Y916" s="37">
        <v>2.5090000000000001E-2</v>
      </c>
      <c r="Z916" s="38">
        <v>2.191814600289463</v>
      </c>
      <c r="AA916" s="55">
        <v>2.1213203435596398E-3</v>
      </c>
      <c r="AB916" s="37">
        <v>6.3689999999999997E-2</v>
      </c>
      <c r="AC916" s="38">
        <v>9.3140703781087524</v>
      </c>
      <c r="AD916" s="38">
        <v>0.19524</v>
      </c>
      <c r="AE916" s="38">
        <v>0.46178000000000002</v>
      </c>
      <c r="AF916" s="38">
        <v>1.6972071199865035</v>
      </c>
      <c r="AG916" s="38">
        <v>0.93133425618327592</v>
      </c>
      <c r="AH916" s="38">
        <v>0.16880999999999999</v>
      </c>
      <c r="AI916" s="38">
        <v>27.24740826391826</v>
      </c>
      <c r="AJ916" s="38">
        <v>8.0979999999999996E-2</v>
      </c>
      <c r="AK916" s="38">
        <v>2.143708378050297</v>
      </c>
      <c r="AL916" s="38">
        <v>0.46134999999999998</v>
      </c>
      <c r="AM916" s="38">
        <v>0.471089180156198</v>
      </c>
      <c r="AN916" s="38">
        <v>0.29707</v>
      </c>
      <c r="AO916" s="38">
        <v>8.5116648902592917</v>
      </c>
      <c r="AP916" s="38">
        <v>2.790653427416764E-2</v>
      </c>
      <c r="AQ916" s="38">
        <v>2.0647553376840041E-2</v>
      </c>
      <c r="AR916" s="38">
        <v>0.52765165332469322</v>
      </c>
      <c r="AS916" s="38">
        <v>0.44871216664628166</v>
      </c>
      <c r="AT916" s="38">
        <v>2.3187260359592146</v>
      </c>
      <c r="AU916" s="38">
        <v>1.022005627652935</v>
      </c>
      <c r="AV916" s="38">
        <v>0.61496696144540697</v>
      </c>
      <c r="AW916" s="38">
        <v>23.211653238219203</v>
      </c>
      <c r="AX916" s="38"/>
      <c r="AY916" s="38">
        <v>0.98746</v>
      </c>
      <c r="AZ916" s="38">
        <v>0.36935000000000001</v>
      </c>
      <c r="BA916" s="38">
        <v>3.2275783237575912</v>
      </c>
      <c r="BB916" s="38">
        <v>0.13990765177307254</v>
      </c>
      <c r="BC916" s="66">
        <v>2.1213203435596398E-3</v>
      </c>
      <c r="BD916" s="38">
        <v>6.9559999999999997E-2</v>
      </c>
      <c r="BE916" s="38">
        <v>0.53016516080237497</v>
      </c>
      <c r="BF916" s="38">
        <v>0.84324884538411404</v>
      </c>
      <c r="BG916" s="38">
        <v>1.8429609170219532E-2</v>
      </c>
      <c r="BH916" s="38">
        <v>3.2000000000000001E-2</v>
      </c>
      <c r="BI916" s="69">
        <v>2.1213203435596398E-3</v>
      </c>
      <c r="BJ916" s="38">
        <v>0.10579</v>
      </c>
      <c r="BK916" s="38">
        <v>0.14263999999999999</v>
      </c>
      <c r="BL916" s="85">
        <f t="shared" si="112"/>
        <v>3.1585547566830336</v>
      </c>
      <c r="BM916" s="85">
        <f t="shared" si="113"/>
        <v>1.4318499999999998</v>
      </c>
      <c r="BN916" s="85">
        <f t="shared" si="114"/>
        <v>1.4296347566830336</v>
      </c>
      <c r="BO916" s="85">
        <f t="shared" si="115"/>
        <v>0.50872000000000006</v>
      </c>
      <c r="BP916" s="85">
        <f t="shared" si="116"/>
        <v>0.92313000000000001</v>
      </c>
      <c r="BQ916" s="85">
        <f t="shared" si="117"/>
        <v>18.355607787206573</v>
      </c>
      <c r="BR916" s="85">
        <f t="shared" si="118"/>
        <v>29.391116641968559</v>
      </c>
      <c r="BS916" s="85">
        <f t="shared" si="119"/>
        <v>34.662642002473241</v>
      </c>
    </row>
    <row r="917" spans="1:71" x14ac:dyDescent="0.2">
      <c r="A917" s="22">
        <v>916</v>
      </c>
      <c r="B917" s="24" t="s">
        <v>26</v>
      </c>
      <c r="C917" s="16">
        <v>1750</v>
      </c>
      <c r="D917" s="16">
        <v>2</v>
      </c>
      <c r="E917" s="16">
        <v>5</v>
      </c>
      <c r="F917" s="16" t="s">
        <v>27</v>
      </c>
      <c r="G917" s="16">
        <v>1</v>
      </c>
      <c r="H917" s="16">
        <v>243</v>
      </c>
      <c r="I917" s="16">
        <v>28.4</v>
      </c>
      <c r="J917" s="17">
        <v>2.99</v>
      </c>
      <c r="K917" s="17">
        <v>1.97</v>
      </c>
      <c r="L917" s="17">
        <v>4.3</v>
      </c>
      <c r="M917" s="22">
        <v>12</v>
      </c>
      <c r="N917" s="17">
        <v>46.913636363636357</v>
      </c>
      <c r="O917" s="17">
        <v>25.45185</v>
      </c>
      <c r="P917" s="17">
        <v>2.12183800019378</v>
      </c>
      <c r="Q917" s="17">
        <v>2.9093886251332237</v>
      </c>
      <c r="R917" s="17">
        <v>0.99543136363636353</v>
      </c>
      <c r="S917" s="17">
        <v>1.3649</v>
      </c>
      <c r="T917" s="38">
        <v>3.1561887607760304</v>
      </c>
      <c r="U917" s="38">
        <v>1.481927739993929</v>
      </c>
      <c r="V917" s="38">
        <v>0.77111925715057139</v>
      </c>
      <c r="W917" s="38">
        <v>1.7163844277188243</v>
      </c>
      <c r="X917" s="53">
        <v>2.1213203435596398E-3</v>
      </c>
      <c r="Y917" s="37">
        <v>3.3259999999999998E-2</v>
      </c>
      <c r="Z917" s="38">
        <v>2.3390237491972661</v>
      </c>
      <c r="AA917" s="55">
        <v>2.1213203435596398E-3</v>
      </c>
      <c r="AB917" s="37">
        <v>5.0880000000000002E-2</v>
      </c>
      <c r="AC917" s="38">
        <v>9.3674202504887276</v>
      </c>
      <c r="AD917" s="38">
        <v>0.17759</v>
      </c>
      <c r="AE917" s="38">
        <v>0.40344999999999998</v>
      </c>
      <c r="AF917" s="38">
        <v>2.1351442262307665</v>
      </c>
      <c r="AG917" s="38">
        <v>0.98937833021615884</v>
      </c>
      <c r="AH917" s="38">
        <v>0.14002000000000001</v>
      </c>
      <c r="AI917" s="38">
        <v>27.398745756028148</v>
      </c>
      <c r="AJ917" s="38">
        <v>9.0050000000000005E-2</v>
      </c>
      <c r="AK917" s="38">
        <v>2.612898529197949</v>
      </c>
      <c r="AL917" s="38">
        <v>0.39335999999999999</v>
      </c>
      <c r="AM917" s="38">
        <v>0.43121691666798523</v>
      </c>
      <c r="AN917" s="38">
        <v>0.29441000000000001</v>
      </c>
      <c r="AO917" s="38">
        <v>7.3748380027534601</v>
      </c>
      <c r="AP917" s="38">
        <v>2.5438443377156894E-2</v>
      </c>
      <c r="AQ917" s="38">
        <v>1.7614940313495826E-2</v>
      </c>
      <c r="AR917" s="38">
        <v>0.54470295991322104</v>
      </c>
      <c r="AS917" s="38">
        <v>0.34542068335451537</v>
      </c>
      <c r="AT917" s="38">
        <v>2.4510137951982909</v>
      </c>
      <c r="AU917" s="38">
        <v>0.9636800068440815</v>
      </c>
      <c r="AV917" s="38">
        <v>0.59070824488313434</v>
      </c>
      <c r="AW917" s="38">
        <v>23.071510534736493</v>
      </c>
      <c r="AX917" s="38"/>
      <c r="AY917" s="38">
        <v>1.02928</v>
      </c>
      <c r="AZ917" s="38">
        <v>0.33500000000000002</v>
      </c>
      <c r="BA917" s="38">
        <v>3.121703294169166</v>
      </c>
      <c r="BB917" s="38">
        <v>0.12013468457877179</v>
      </c>
      <c r="BC917" s="66">
        <v>2.1213203435596398E-3</v>
      </c>
      <c r="BD917" s="38">
        <v>6.2460000000000002E-2</v>
      </c>
      <c r="BE917" s="38">
        <v>0.50337672393981148</v>
      </c>
      <c r="BF917" s="38">
        <v>0.94362701610494359</v>
      </c>
      <c r="BG917" s="38">
        <v>1.8591685151089166E-2</v>
      </c>
      <c r="BH917" s="38">
        <v>3.2070000000000001E-2</v>
      </c>
      <c r="BI917" s="69">
        <v>2.1213203435596398E-3</v>
      </c>
      <c r="BJ917" s="38">
        <v>0.10104</v>
      </c>
      <c r="BK917" s="38">
        <v>0.13636999999999999</v>
      </c>
      <c r="BL917" s="85">
        <f t="shared" si="112"/>
        <v>3.0057365672277037</v>
      </c>
      <c r="BM917" s="85">
        <f t="shared" si="113"/>
        <v>1.25535</v>
      </c>
      <c r="BN917" s="85">
        <f t="shared" si="114"/>
        <v>1.4559765672277036</v>
      </c>
      <c r="BO917" s="85">
        <f t="shared" si="115"/>
        <v>0.45854</v>
      </c>
      <c r="BP917" s="85">
        <f t="shared" si="116"/>
        <v>0.79681000000000002</v>
      </c>
      <c r="BQ917" s="85">
        <f t="shared" si="117"/>
        <v>18.834185505668909</v>
      </c>
      <c r="BR917" s="85">
        <f t="shared" si="118"/>
        <v>30.011644285226097</v>
      </c>
      <c r="BS917" s="85">
        <f t="shared" si="119"/>
        <v>34.417985653251286</v>
      </c>
    </row>
    <row r="918" spans="1:71" x14ac:dyDescent="0.2">
      <c r="A918" s="22">
        <v>917</v>
      </c>
      <c r="B918" s="24" t="s">
        <v>26</v>
      </c>
      <c r="C918" s="16">
        <v>1750</v>
      </c>
      <c r="D918" s="16">
        <v>2</v>
      </c>
      <c r="E918" s="16">
        <v>5</v>
      </c>
      <c r="F918" s="16" t="s">
        <v>27</v>
      </c>
      <c r="G918" s="16">
        <v>1</v>
      </c>
      <c r="H918" s="16">
        <v>246</v>
      </c>
      <c r="I918" s="16">
        <v>28.4</v>
      </c>
      <c r="J918" s="17">
        <v>2.99</v>
      </c>
      <c r="K918" s="17">
        <v>1.97</v>
      </c>
      <c r="L918" s="17">
        <v>4.3</v>
      </c>
      <c r="M918" s="22">
        <v>15</v>
      </c>
      <c r="N918" s="17">
        <v>51.981818181818184</v>
      </c>
      <c r="O918" s="17">
        <v>27.0578</v>
      </c>
      <c r="P918" s="17">
        <v>2.6729949282966068</v>
      </c>
      <c r="Q918" s="17">
        <v>2.9480841203217905</v>
      </c>
      <c r="R918" s="17">
        <v>1.3894713636363636</v>
      </c>
      <c r="S918" s="17">
        <v>1.5324677272727272</v>
      </c>
      <c r="T918" s="38">
        <v>3.5787304266879745</v>
      </c>
      <c r="U918" s="38">
        <v>1.6444900512405651</v>
      </c>
      <c r="V918" s="38">
        <v>0.83276164176331113</v>
      </c>
      <c r="W918" s="38">
        <v>1.8384560945432276</v>
      </c>
      <c r="X918" s="53">
        <v>2.1213203435596398E-3</v>
      </c>
      <c r="Y918" s="37">
        <v>2.9579999999999999E-2</v>
      </c>
      <c r="Z918" s="38">
        <v>2.3974570175694603</v>
      </c>
      <c r="AA918" s="55">
        <v>2.1213203435596398E-3</v>
      </c>
      <c r="AB918" s="37">
        <v>5.806E-2</v>
      </c>
      <c r="AC918" s="38">
        <v>9.7566883613775328</v>
      </c>
      <c r="AD918" s="38">
        <v>0.19769999999999999</v>
      </c>
      <c r="AE918" s="38">
        <v>0.46499000000000001</v>
      </c>
      <c r="AF918" s="38">
        <v>1.8157781984463459</v>
      </c>
      <c r="AG918" s="38">
        <v>0.94476262633011365</v>
      </c>
      <c r="AH918" s="38">
        <v>0.16763</v>
      </c>
      <c r="AI918" s="38">
        <v>27.318593740859558</v>
      </c>
      <c r="AJ918" s="38">
        <v>8.4150000000000003E-2</v>
      </c>
      <c r="AK918" s="38">
        <v>2.1500774421975248</v>
      </c>
      <c r="AL918" s="38">
        <v>0.46783999999999998</v>
      </c>
      <c r="AM918" s="38">
        <v>0.45763158611409493</v>
      </c>
      <c r="AN918" s="38">
        <v>0.27927000000000002</v>
      </c>
      <c r="AO918" s="38">
        <v>7.9392340381589985</v>
      </c>
      <c r="AP918" s="38">
        <v>2.4670843125527843E-2</v>
      </c>
      <c r="AQ918" s="38">
        <v>1.7774548965292573E-2</v>
      </c>
      <c r="AR918" s="38">
        <v>0.50306397972494465</v>
      </c>
      <c r="AS918" s="38">
        <v>0.35577952717866468</v>
      </c>
      <c r="AT918" s="38">
        <v>1.8820246456367578</v>
      </c>
      <c r="AU918" s="38">
        <v>1.0616541884415742</v>
      </c>
      <c r="AV918" s="38">
        <v>0.6166941320387791</v>
      </c>
      <c r="AW918" s="38">
        <v>22.271731073547421</v>
      </c>
      <c r="AX918" s="38"/>
      <c r="AY918" s="38">
        <v>0.91364000000000001</v>
      </c>
      <c r="AZ918" s="38">
        <v>0.42676999999999998</v>
      </c>
      <c r="BA918" s="38">
        <v>3.2918387673773344</v>
      </c>
      <c r="BB918" s="38">
        <v>0.10669640309730841</v>
      </c>
      <c r="BC918" s="66">
        <v>2.1213203435596398E-3</v>
      </c>
      <c r="BD918" s="38">
        <v>6.2179999999999999E-2</v>
      </c>
      <c r="BE918" s="38">
        <v>0.52542436038466567</v>
      </c>
      <c r="BF918" s="38">
        <v>0.88930461649684966</v>
      </c>
      <c r="BG918" s="38">
        <v>1.6293132916587294E-2</v>
      </c>
      <c r="BH918" s="38">
        <v>3.6949999999999997E-2</v>
      </c>
      <c r="BI918" s="69">
        <v>2.1213203435596398E-3</v>
      </c>
      <c r="BJ918" s="38">
        <v>0.11314</v>
      </c>
      <c r="BK918" s="38">
        <v>0.15618000000000001</v>
      </c>
      <c r="BL918" s="85">
        <f t="shared" si="112"/>
        <v>3.1537355327877683</v>
      </c>
      <c r="BM918" s="85">
        <f t="shared" si="113"/>
        <v>1.4403699999999999</v>
      </c>
      <c r="BN918" s="85">
        <f t="shared" si="114"/>
        <v>1.4340955327877682</v>
      </c>
      <c r="BO918" s="85">
        <f t="shared" si="115"/>
        <v>0.50753999999999999</v>
      </c>
      <c r="BP918" s="85">
        <f t="shared" si="116"/>
        <v>0.93283000000000005</v>
      </c>
      <c r="BQ918" s="85">
        <f t="shared" si="117"/>
        <v>20.050704913525632</v>
      </c>
      <c r="BR918" s="85">
        <f t="shared" si="118"/>
        <v>29.468671183057083</v>
      </c>
      <c r="BS918" s="85">
        <f t="shared" si="119"/>
        <v>33.276052859618837</v>
      </c>
    </row>
    <row r="919" spans="1:71" x14ac:dyDescent="0.2">
      <c r="A919" s="22">
        <v>918</v>
      </c>
      <c r="B919" s="24" t="s">
        <v>26</v>
      </c>
      <c r="C919" s="16">
        <v>1750</v>
      </c>
      <c r="D919" s="16">
        <v>2</v>
      </c>
      <c r="E919" s="16">
        <v>5</v>
      </c>
      <c r="F919" s="16" t="s">
        <v>27</v>
      </c>
      <c r="G919" s="16">
        <v>1</v>
      </c>
      <c r="H919" s="16">
        <v>249</v>
      </c>
      <c r="I919" s="16">
        <v>28.4</v>
      </c>
      <c r="J919" s="17">
        <v>2.99</v>
      </c>
      <c r="K919" s="17">
        <v>1.97</v>
      </c>
      <c r="L919" s="17">
        <v>4.3</v>
      </c>
      <c r="M919" s="22">
        <v>18</v>
      </c>
      <c r="N919" s="17">
        <v>47.695454545454538</v>
      </c>
      <c r="O919" s="17">
        <v>26.455400000000001</v>
      </c>
      <c r="P919" s="17">
        <v>2.6098732488325553</v>
      </c>
      <c r="Q919" s="17">
        <v>3.0292394929953304</v>
      </c>
      <c r="R919" s="17">
        <v>1.2447909090909091</v>
      </c>
      <c r="S919" s="17">
        <v>1.4448095454545453</v>
      </c>
      <c r="T919" s="38">
        <v>3.4836858291319226</v>
      </c>
      <c r="U919" s="38">
        <v>1.6242202870143236</v>
      </c>
      <c r="V919" s="38">
        <v>0.83166532762591561</v>
      </c>
      <c r="W919" s="38">
        <v>1.865363213925515</v>
      </c>
      <c r="X919" s="53">
        <v>2.1213203435596398E-3</v>
      </c>
      <c r="Y919" s="54">
        <v>2.1213203435596398E-3</v>
      </c>
      <c r="Z919" s="38">
        <v>2.419803133794856</v>
      </c>
      <c r="AA919" s="55">
        <v>2.1213203435596398E-3</v>
      </c>
      <c r="AB919" s="56">
        <v>2.1213203435596398E-3</v>
      </c>
      <c r="AC919" s="38">
        <v>9.6246686075895393</v>
      </c>
      <c r="AD919" s="57">
        <v>2.1213203435596398E-3</v>
      </c>
      <c r="AE919" s="58">
        <v>2.1213203435596398E-3</v>
      </c>
      <c r="AF919" s="38">
        <v>1.5699811450956982</v>
      </c>
      <c r="AG919" s="38">
        <v>1.1065776849772231</v>
      </c>
      <c r="AH919" s="59">
        <v>2.1213203435596398E-3</v>
      </c>
      <c r="AI919" s="38">
        <v>26.543974599240279</v>
      </c>
      <c r="AJ919" s="60">
        <v>2.1213203435596398E-3</v>
      </c>
      <c r="AK919" s="38">
        <v>1.8919174530099978</v>
      </c>
      <c r="AL919" s="61">
        <v>2.1213203435596398E-3</v>
      </c>
      <c r="AM919" s="38">
        <v>0.5105975325604124</v>
      </c>
      <c r="AN919" s="62">
        <v>2.1213203435596398E-3</v>
      </c>
      <c r="AO919" s="38">
        <v>8.5879851193080459</v>
      </c>
      <c r="AP919" s="38">
        <v>2.6046160471113196E-2</v>
      </c>
      <c r="AQ919" s="38">
        <v>2.0224983121640165E-2</v>
      </c>
      <c r="AR919" s="38">
        <v>0.51257150373740001</v>
      </c>
      <c r="AS919" s="38">
        <v>0.35217641875274652</v>
      </c>
      <c r="AT919" s="38">
        <v>1.8488251697541189</v>
      </c>
      <c r="AU919" s="38">
        <v>0.96195677333597474</v>
      </c>
      <c r="AV919" s="38">
        <v>0.63470076670741837</v>
      </c>
      <c r="AW919" s="38">
        <v>22.815012549145202</v>
      </c>
      <c r="AX919" s="38"/>
      <c r="AY919" s="38"/>
      <c r="AZ919" s="38"/>
      <c r="BA919" s="38">
        <v>3.1872914637668988</v>
      </c>
      <c r="BB919" s="38">
        <v>0.14092690307351893</v>
      </c>
      <c r="BC919" s="66">
        <v>2.1213203435596398E-3</v>
      </c>
      <c r="BD919" s="38"/>
      <c r="BE919" s="38">
        <v>0.53766471305820973</v>
      </c>
      <c r="BF919" s="38">
        <v>0.80538904107993492</v>
      </c>
      <c r="BG919" s="38">
        <v>2.1712857758251984E-2</v>
      </c>
      <c r="BH919" s="68">
        <v>2.1213203435596398E-3</v>
      </c>
      <c r="BI919" s="69">
        <v>2.1213203435596398E-3</v>
      </c>
      <c r="BJ919" s="70">
        <v>2.1213203435596398E-3</v>
      </c>
      <c r="BK919" s="71">
        <v>2.1213203435596398E-3</v>
      </c>
      <c r="BL919" s="85">
        <f t="shared" si="112"/>
        <v>1.6362671006296725</v>
      </c>
      <c r="BM919" s="85">
        <f t="shared" si="113"/>
        <v>1.272792206135784E-2</v>
      </c>
      <c r="BN919" s="85">
        <f t="shared" si="114"/>
        <v>1.6214178582247547</v>
      </c>
      <c r="BO919" s="85">
        <f t="shared" si="115"/>
        <v>8.4852813742385593E-3</v>
      </c>
      <c r="BP919" s="85">
        <f t="shared" si="116"/>
        <v>4.2426406871192797E-3</v>
      </c>
      <c r="BQ919" s="85">
        <f t="shared" si="117"/>
        <v>19.851527719425633</v>
      </c>
      <c r="BR919" s="85">
        <f t="shared" si="118"/>
        <v>28.435892052250278</v>
      </c>
      <c r="BS919" s="85">
        <f t="shared" si="119"/>
        <v>31.875105905480218</v>
      </c>
    </row>
    <row r="920" spans="1:71" x14ac:dyDescent="0.2">
      <c r="A920" s="22">
        <v>919</v>
      </c>
      <c r="B920" s="24" t="s">
        <v>26</v>
      </c>
      <c r="C920" s="16">
        <v>1750</v>
      </c>
      <c r="D920" s="16">
        <v>3</v>
      </c>
      <c r="E920" s="16">
        <v>5</v>
      </c>
      <c r="F920" s="16" t="s">
        <v>29</v>
      </c>
      <c r="G920" s="16">
        <v>1</v>
      </c>
      <c r="H920" s="16">
        <v>266</v>
      </c>
      <c r="I920" s="16">
        <v>31.8</v>
      </c>
      <c r="J920" s="17">
        <v>2.88</v>
      </c>
      <c r="K920" s="17">
        <v>1.94</v>
      </c>
      <c r="L920" s="17">
        <v>4.2</v>
      </c>
      <c r="M920" s="22">
        <v>0</v>
      </c>
      <c r="N920" s="17">
        <v>50.8</v>
      </c>
      <c r="O920" s="17">
        <v>27.631336359999999</v>
      </c>
      <c r="P920" s="17">
        <v>2.1710629921259845</v>
      </c>
      <c r="Q920" s="17">
        <v>3.0040255905511808</v>
      </c>
      <c r="R920" s="17">
        <v>1.1029</v>
      </c>
      <c r="S920" s="17">
        <v>1.5260449999999999</v>
      </c>
      <c r="T920" s="38">
        <v>2.4603548556021799</v>
      </c>
      <c r="U920" s="38">
        <v>1.0746704039081612</v>
      </c>
      <c r="V920" s="38">
        <v>0.51579272482633365</v>
      </c>
      <c r="W920" s="38">
        <v>1.1550604426994888</v>
      </c>
      <c r="X920" s="53">
        <v>2.1213203435596398E-3</v>
      </c>
      <c r="Y920" s="54">
        <v>2.1213203435596398E-3</v>
      </c>
      <c r="Z920" s="38">
        <v>1.7266185338936504</v>
      </c>
      <c r="AA920" s="55">
        <v>2.1213203435596398E-3</v>
      </c>
      <c r="AB920" s="56">
        <v>2.1213203435596398E-3</v>
      </c>
      <c r="AC920" s="38">
        <v>7.7402257676329231</v>
      </c>
      <c r="AD920" s="57">
        <v>2.1213203435596398E-3</v>
      </c>
      <c r="AE920" s="58">
        <v>2.1213203435596398E-3</v>
      </c>
      <c r="AF920" s="38">
        <v>1.71314057560918</v>
      </c>
      <c r="AG920" s="38">
        <v>0.75788537642054277</v>
      </c>
      <c r="AH920" s="59">
        <v>2.1213203435596398E-3</v>
      </c>
      <c r="AI920" s="38">
        <v>21.734703595439516</v>
      </c>
      <c r="AJ920" s="60">
        <v>2.1213203435596398E-3</v>
      </c>
      <c r="AK920" s="38">
        <v>2.186945429530863</v>
      </c>
      <c r="AL920" s="61">
        <v>2.1213203435596398E-3</v>
      </c>
      <c r="AM920" s="38">
        <v>0.3638759002408179</v>
      </c>
      <c r="AN920" s="62">
        <v>2.1213203435596398E-3</v>
      </c>
      <c r="AO920" s="38">
        <v>10.124386067389676</v>
      </c>
      <c r="AP920" s="38">
        <v>4.1483817490536187E-2</v>
      </c>
      <c r="AQ920" s="38">
        <v>4.2502718271005484E-2</v>
      </c>
      <c r="AR920" s="38">
        <v>1.2312360788745815</v>
      </c>
      <c r="AS920" s="38">
        <v>0.96165949134687811</v>
      </c>
      <c r="AT920" s="38">
        <v>6.271174211183185</v>
      </c>
      <c r="AU920" s="38">
        <v>1.6062991571739953</v>
      </c>
      <c r="AV920" s="38">
        <v>0.92755875145447519</v>
      </c>
      <c r="AW920" s="38">
        <v>23.545642282427874</v>
      </c>
      <c r="AX920" s="38"/>
      <c r="AY920" s="38"/>
      <c r="AZ920" s="38"/>
      <c r="BA920" s="38">
        <v>3.8656936043924763</v>
      </c>
      <c r="BB920" s="38">
        <v>0.13429758329960656</v>
      </c>
      <c r="BC920" s="66">
        <v>2.1213203435596398E-3</v>
      </c>
      <c r="BD920" s="38"/>
      <c r="BE920" s="38">
        <v>0.52555737165072625</v>
      </c>
      <c r="BF920" s="38">
        <v>1.1769340417401277</v>
      </c>
      <c r="BG920" s="38">
        <v>4.6671656347153589E-2</v>
      </c>
      <c r="BH920" s="68">
        <v>2.1213203435596398E-3</v>
      </c>
      <c r="BI920" s="69">
        <v>2.1213203435596398E-3</v>
      </c>
      <c r="BJ920" s="70">
        <v>2.1213203435596398E-3</v>
      </c>
      <c r="BK920" s="71">
        <v>2.1213203435596398E-3</v>
      </c>
      <c r="BL920" s="85">
        <f t="shared" si="112"/>
        <v>1.1408531597533973</v>
      </c>
      <c r="BM920" s="85">
        <f t="shared" si="113"/>
        <v>1.272792206135784E-2</v>
      </c>
      <c r="BN920" s="85">
        <f t="shared" si="114"/>
        <v>1.1260039173484799</v>
      </c>
      <c r="BO920" s="85">
        <f t="shared" si="115"/>
        <v>8.4852813742385593E-3</v>
      </c>
      <c r="BP920" s="85">
        <f t="shared" si="116"/>
        <v>4.2426406871192797E-3</v>
      </c>
      <c r="BQ920" s="85">
        <f t="shared" si="117"/>
        <v>14.674844048906296</v>
      </c>
      <c r="BR920" s="85">
        <f t="shared" si="118"/>
        <v>23.921649024970378</v>
      </c>
      <c r="BS920" s="85">
        <f t="shared" si="119"/>
        <v>40.387317367370422</v>
      </c>
    </row>
    <row r="921" spans="1:71" x14ac:dyDescent="0.2">
      <c r="A921" s="22">
        <v>920</v>
      </c>
      <c r="B921" s="24" t="s">
        <v>26</v>
      </c>
      <c r="C921" s="16">
        <v>1750</v>
      </c>
      <c r="D921" s="16">
        <v>3</v>
      </c>
      <c r="E921" s="16">
        <v>5</v>
      </c>
      <c r="F921" s="16" t="s">
        <v>29</v>
      </c>
      <c r="G921" s="16">
        <v>1</v>
      </c>
      <c r="H921" s="16">
        <v>269</v>
      </c>
      <c r="I921" s="16">
        <v>31.8</v>
      </c>
      <c r="J921" s="17">
        <v>2.88</v>
      </c>
      <c r="K921" s="17">
        <v>1.94</v>
      </c>
      <c r="L921" s="17">
        <v>4.2</v>
      </c>
      <c r="M921" s="22">
        <v>3</v>
      </c>
      <c r="N921" s="17">
        <v>49.399999999999991</v>
      </c>
      <c r="O921" s="17">
        <v>26.096499999999999</v>
      </c>
      <c r="P921" s="17">
        <v>2.1196301067353702</v>
      </c>
      <c r="Q921" s="17">
        <v>2.9166728008833269</v>
      </c>
      <c r="R921" s="17">
        <v>1.0470972727272727</v>
      </c>
      <c r="S921" s="17">
        <v>1.4408363636363632</v>
      </c>
      <c r="T921" s="38">
        <v>2.8879654069761682</v>
      </c>
      <c r="U921" s="38">
        <v>1.2868342459909883</v>
      </c>
      <c r="V921" s="38">
        <v>0.62636739566585853</v>
      </c>
      <c r="W921" s="38">
        <v>1.3985499444665179</v>
      </c>
      <c r="X921" s="53">
        <v>2.1213203435596398E-3</v>
      </c>
      <c r="Y921" s="37">
        <v>1.8489999999999999E-2</v>
      </c>
      <c r="Z921" s="38">
        <v>1.9822709072535205</v>
      </c>
      <c r="AA921" s="55">
        <v>2.1213203435596398E-3</v>
      </c>
      <c r="AB921" s="37">
        <v>6.7489999999999994E-2</v>
      </c>
      <c r="AC921" s="38">
        <v>8.9662730579373946</v>
      </c>
      <c r="AD921" s="38">
        <v>0.19624</v>
      </c>
      <c r="AE921" s="38">
        <v>0.45705000000000001</v>
      </c>
      <c r="AF921" s="38">
        <v>1.9346018986001849</v>
      </c>
      <c r="AG921" s="38">
        <v>0.84115086363763103</v>
      </c>
      <c r="AH921" s="38">
        <v>0.23411000000000001</v>
      </c>
      <c r="AI921" s="38">
        <v>24.438966031465377</v>
      </c>
      <c r="AJ921" s="38">
        <v>0.1067</v>
      </c>
      <c r="AK921" s="38">
        <v>2.2312299895070851</v>
      </c>
      <c r="AL921" s="38">
        <v>0.47183999999999998</v>
      </c>
      <c r="AM921" s="38">
        <v>0.43090012548219392</v>
      </c>
      <c r="AN921" s="38">
        <v>0.27672999999999998</v>
      </c>
      <c r="AO921" s="38">
        <v>8.502881340404711</v>
      </c>
      <c r="AP921" s="38">
        <v>3.434250959314656E-2</v>
      </c>
      <c r="AQ921" s="38">
        <v>2.7166462812489071E-2</v>
      </c>
      <c r="AR921" s="38">
        <v>0.68530900416917251</v>
      </c>
      <c r="AS921" s="38">
        <v>0.56392449642338216</v>
      </c>
      <c r="AT921" s="38">
        <v>3.2547560210674695</v>
      </c>
      <c r="AU921" s="38">
        <v>1.3259392006333743</v>
      </c>
      <c r="AV921" s="38">
        <v>0.71512884521420128</v>
      </c>
      <c r="AW921" s="38">
        <v>24.291740406402091</v>
      </c>
      <c r="AX921" s="38"/>
      <c r="AY921" s="38">
        <v>1.04379</v>
      </c>
      <c r="AZ921" s="38">
        <v>0.40339000000000003</v>
      </c>
      <c r="BA921" s="38">
        <v>3.6084572638772205</v>
      </c>
      <c r="BB921" s="38">
        <v>0.13751694816199822</v>
      </c>
      <c r="BC921" s="66">
        <v>2.1213203435596398E-3</v>
      </c>
      <c r="BD921" s="38">
        <v>6.6000000000000003E-2</v>
      </c>
      <c r="BE921" s="38">
        <v>0.49640511287958256</v>
      </c>
      <c r="BF921" s="38">
        <v>1.1081174624793813</v>
      </c>
      <c r="BG921" s="38">
        <v>2.3877125802561541E-2</v>
      </c>
      <c r="BH921" s="38">
        <v>3.8780000000000002E-2</v>
      </c>
      <c r="BI921" s="69">
        <v>2.1213203435596398E-3</v>
      </c>
      <c r="BJ921" s="38">
        <v>9.7059999999999994E-2</v>
      </c>
      <c r="BK921" s="38">
        <v>0.12088</v>
      </c>
      <c r="BL921" s="85">
        <f t="shared" si="112"/>
        <v>3.1028223094633844</v>
      </c>
      <c r="BM921" s="85">
        <f t="shared" si="113"/>
        <v>1.5334300000000001</v>
      </c>
      <c r="BN921" s="85">
        <f t="shared" si="114"/>
        <v>1.2926623094633847</v>
      </c>
      <c r="BO921" s="85">
        <f t="shared" si="115"/>
        <v>0.60454000000000008</v>
      </c>
      <c r="BP921" s="85">
        <f t="shared" si="116"/>
        <v>0.92888999999999999</v>
      </c>
      <c r="BQ921" s="85">
        <f t="shared" si="117"/>
        <v>17.150382278634005</v>
      </c>
      <c r="BR921" s="85">
        <f t="shared" si="118"/>
        <v>26.670196020972462</v>
      </c>
      <c r="BS921" s="85">
        <f t="shared" si="119"/>
        <v>38.046823500203203</v>
      </c>
    </row>
    <row r="922" spans="1:71" x14ac:dyDescent="0.2">
      <c r="A922" s="22">
        <v>921</v>
      </c>
      <c r="B922" s="24" t="s">
        <v>26</v>
      </c>
      <c r="C922" s="16">
        <v>1750</v>
      </c>
      <c r="D922" s="16">
        <v>3</v>
      </c>
      <c r="E922" s="16">
        <v>5</v>
      </c>
      <c r="F922" s="16" t="s">
        <v>29</v>
      </c>
      <c r="G922" s="16">
        <v>1</v>
      </c>
      <c r="H922" s="16">
        <v>272</v>
      </c>
      <c r="I922" s="16">
        <v>31.8</v>
      </c>
      <c r="J922" s="17">
        <v>2.88</v>
      </c>
      <c r="K922" s="17">
        <v>1.94</v>
      </c>
      <c r="L922" s="17">
        <v>4.2</v>
      </c>
      <c r="M922" s="22">
        <v>6</v>
      </c>
      <c r="N922" s="17">
        <v>52.095454545454544</v>
      </c>
      <c r="O922" s="17">
        <v>24.398354550000001</v>
      </c>
      <c r="P922" s="17">
        <v>2.2607800366460165</v>
      </c>
      <c r="Q922" s="17">
        <v>2.8936584940232088</v>
      </c>
      <c r="R922" s="17">
        <v>1.1777636363636361</v>
      </c>
      <c r="S922" s="17">
        <v>1.5074645454545452</v>
      </c>
      <c r="T922" s="38">
        <v>3.1183567238507912</v>
      </c>
      <c r="U922" s="38">
        <v>1.43653715168648</v>
      </c>
      <c r="V922" s="38">
        <v>0.71060267236186614</v>
      </c>
      <c r="W922" s="38">
        <v>1.5752872736539776</v>
      </c>
      <c r="X922" s="53">
        <v>2.1213203435596398E-3</v>
      </c>
      <c r="Y922" s="37">
        <v>1.7229999999999999E-2</v>
      </c>
      <c r="Z922" s="38">
        <v>2.1097061587400474</v>
      </c>
      <c r="AA922" s="55">
        <v>2.1213203435596398E-3</v>
      </c>
      <c r="AB922" s="37">
        <v>7.6740000000000003E-2</v>
      </c>
      <c r="AC922" s="38">
        <v>9.4624269371381526</v>
      </c>
      <c r="AD922" s="38">
        <v>0.21249000000000001</v>
      </c>
      <c r="AE922" s="38">
        <v>0.45715</v>
      </c>
      <c r="AF922" s="38">
        <v>1.8552221080409492</v>
      </c>
      <c r="AG922" s="38">
        <v>0.81756195956239097</v>
      </c>
      <c r="AH922" s="38">
        <v>0.24631</v>
      </c>
      <c r="AI922" s="38">
        <v>26.065744209469194</v>
      </c>
      <c r="AJ922" s="38">
        <v>0.12311</v>
      </c>
      <c r="AK922" s="38">
        <v>2.1547197601118717</v>
      </c>
      <c r="AL922" s="38">
        <v>0.47377000000000002</v>
      </c>
      <c r="AM922" s="38">
        <v>0.43174385745177257</v>
      </c>
      <c r="AN922" s="38">
        <v>0.29139999999999999</v>
      </c>
      <c r="AO922" s="38">
        <v>8.1530374434415567</v>
      </c>
      <c r="AP922" s="38">
        <v>3.0190262169700367E-2</v>
      </c>
      <c r="AQ922" s="38">
        <v>2.2690954718978754E-2</v>
      </c>
      <c r="AR922" s="38">
        <v>0.52689787082337536</v>
      </c>
      <c r="AS922" s="38">
        <v>0.451997715726149</v>
      </c>
      <c r="AT922" s="38">
        <v>1.8949230972043627</v>
      </c>
      <c r="AU922" s="38">
        <v>1.8063089593601547</v>
      </c>
      <c r="AV922" s="38">
        <v>0.65172552845556819</v>
      </c>
      <c r="AW922" s="38">
        <v>23.342911886274504</v>
      </c>
      <c r="AX922" s="38"/>
      <c r="AY922" s="38">
        <v>0.97580999999999996</v>
      </c>
      <c r="AZ922" s="38">
        <v>0.46310000000000001</v>
      </c>
      <c r="BA922" s="38">
        <v>3.2358560186789362</v>
      </c>
      <c r="BB922" s="38">
        <v>0.13764305979237335</v>
      </c>
      <c r="BC922" s="66">
        <v>2.1213203435596398E-3</v>
      </c>
      <c r="BD922" s="38">
        <v>6.6049999999999998E-2</v>
      </c>
      <c r="BE922" s="38">
        <v>0.4830597637686152</v>
      </c>
      <c r="BF922" s="38">
        <v>1.3471154028680912</v>
      </c>
      <c r="BG922" s="38">
        <v>1.5257728738253908E-2</v>
      </c>
      <c r="BH922" s="38">
        <v>3.4029999999999998E-2</v>
      </c>
      <c r="BI922" s="69">
        <v>2.1213203435596398E-3</v>
      </c>
      <c r="BJ922" s="38">
        <v>0.10181999999999999</v>
      </c>
      <c r="BK922" s="38">
        <v>0.13678999999999999</v>
      </c>
      <c r="BL922" s="85">
        <f t="shared" si="112"/>
        <v>3.1496271373577236</v>
      </c>
      <c r="BM922" s="85">
        <f t="shared" si="113"/>
        <v>1.5895700000000001</v>
      </c>
      <c r="BN922" s="85">
        <f t="shared" si="114"/>
        <v>1.2686571373577231</v>
      </c>
      <c r="BO922" s="85">
        <f t="shared" si="115"/>
        <v>0.65864999999999996</v>
      </c>
      <c r="BP922" s="85">
        <f t="shared" si="116"/>
        <v>0.93091999999999997</v>
      </c>
      <c r="BQ922" s="85">
        <f t="shared" si="117"/>
        <v>18.415038237774873</v>
      </c>
      <c r="BR922" s="85">
        <f t="shared" si="118"/>
        <v>28.220463969581065</v>
      </c>
      <c r="BS922" s="85">
        <f t="shared" si="119"/>
        <v>35.728420889266182</v>
      </c>
    </row>
    <row r="923" spans="1:71" x14ac:dyDescent="0.2">
      <c r="A923" s="22">
        <v>922</v>
      </c>
      <c r="B923" s="24" t="s">
        <v>26</v>
      </c>
      <c r="C923" s="16">
        <v>1750</v>
      </c>
      <c r="D923" s="16">
        <v>3</v>
      </c>
      <c r="E923" s="16">
        <v>5</v>
      </c>
      <c r="F923" s="16" t="s">
        <v>29</v>
      </c>
      <c r="G923" s="16">
        <v>1</v>
      </c>
      <c r="H923" s="16">
        <v>275</v>
      </c>
      <c r="I923" s="16">
        <v>31.8</v>
      </c>
      <c r="J923" s="17">
        <v>2.88</v>
      </c>
      <c r="K923" s="17">
        <v>1.94</v>
      </c>
      <c r="L923" s="17">
        <v>4.2</v>
      </c>
      <c r="M923" s="22">
        <v>9</v>
      </c>
      <c r="N923" s="17">
        <v>47.345454545454544</v>
      </c>
      <c r="O923" s="17">
        <v>27.020490909999999</v>
      </c>
      <c r="P923" s="17">
        <v>2.5634005376344087</v>
      </c>
      <c r="Q923" s="17">
        <v>2.9135858294930874</v>
      </c>
      <c r="R923" s="17">
        <v>1.2136536363636363</v>
      </c>
      <c r="S923" s="17">
        <v>1.3794504545454545</v>
      </c>
      <c r="T923" s="38">
        <v>3.3564472277684612</v>
      </c>
      <c r="U923" s="38">
        <v>1.5824017762419877</v>
      </c>
      <c r="V923" s="38">
        <v>0.80200620519148957</v>
      </c>
      <c r="W923" s="38">
        <v>1.7497522126980014</v>
      </c>
      <c r="X923" s="53">
        <v>2.1213203435596398E-3</v>
      </c>
      <c r="Y923" s="37">
        <v>1.8804999999999999E-2</v>
      </c>
      <c r="Z923" s="38">
        <v>2.2998718816380168</v>
      </c>
      <c r="AA923" s="55">
        <v>2.1213203435596398E-3</v>
      </c>
      <c r="AB923" s="37">
        <v>7.0804999999999993E-2</v>
      </c>
      <c r="AC923" s="38">
        <v>9.5957493468231405</v>
      </c>
      <c r="AD923" s="38">
        <v>0.196325</v>
      </c>
      <c r="AE923" s="38">
        <v>0.41549000000000003</v>
      </c>
      <c r="AF923" s="38">
        <v>1.7888189938712395</v>
      </c>
      <c r="AG923" s="38">
        <v>0.90317580053713031</v>
      </c>
      <c r="AH923" s="38">
        <v>0.19648500000000002</v>
      </c>
      <c r="AI923" s="38">
        <v>27.199037572425034</v>
      </c>
      <c r="AJ923" s="38">
        <v>0.141795</v>
      </c>
      <c r="AK923" s="38">
        <v>2.0715744243548548</v>
      </c>
      <c r="AL923" s="38">
        <v>0.40016000000000002</v>
      </c>
      <c r="AM923" s="38">
        <v>0.44247528766429856</v>
      </c>
      <c r="AN923" s="38">
        <v>0.23918</v>
      </c>
      <c r="AO923" s="38">
        <v>7.844974717996493</v>
      </c>
      <c r="AP923" s="38">
        <v>2.6257303941969172E-2</v>
      </c>
      <c r="AQ923" s="38">
        <v>1.6981521221456949E-2</v>
      </c>
      <c r="AR923" s="38">
        <v>0.41952930051080972</v>
      </c>
      <c r="AS923" s="38">
        <v>0.34260676592512895</v>
      </c>
      <c r="AT923" s="38">
        <v>0.98490896649825066</v>
      </c>
      <c r="AU923" s="38">
        <v>1.6526978971632473</v>
      </c>
      <c r="AV923" s="38">
        <v>0.59065448827053979</v>
      </c>
      <c r="AW923" s="38">
        <v>23.138069157652374</v>
      </c>
      <c r="AX923" s="38"/>
      <c r="AY923" s="38">
        <v>0.81882499999999991</v>
      </c>
      <c r="AZ923" s="38">
        <v>0.58423999999999998</v>
      </c>
      <c r="BA923" s="38">
        <v>3.1076075866102886</v>
      </c>
      <c r="BB923" s="38">
        <v>0.14184872663620249</v>
      </c>
      <c r="BC923" s="66">
        <v>2.1213203435596398E-3</v>
      </c>
      <c r="BD923" s="38">
        <v>6.2179999999999999E-2</v>
      </c>
      <c r="BE923" s="38">
        <v>0.49723357409891383</v>
      </c>
      <c r="BF923" s="38">
        <v>1.3198009449264207</v>
      </c>
      <c r="BG923" s="38">
        <v>2.1213203435596398E-3</v>
      </c>
      <c r="BH923" s="38">
        <v>3.0870000000000002E-2</v>
      </c>
      <c r="BI923" s="69">
        <v>2.1213203435596398E-3</v>
      </c>
      <c r="BJ923" s="38">
        <v>9.2790000000000011E-2</v>
      </c>
      <c r="BK923" s="38">
        <v>0.11565500000000001</v>
      </c>
      <c r="BL923" s="85">
        <f t="shared" si="112"/>
        <v>3.0268174085449888</v>
      </c>
      <c r="BM923" s="85">
        <f t="shared" si="113"/>
        <v>1.4210600000000002</v>
      </c>
      <c r="BN923" s="85">
        <f t="shared" si="114"/>
        <v>1.3665774085449884</v>
      </c>
      <c r="BO923" s="85">
        <f t="shared" si="115"/>
        <v>0.60541</v>
      </c>
      <c r="BP923" s="85">
        <f t="shared" si="116"/>
        <v>0.81564999999999999</v>
      </c>
      <c r="BQ923" s="85">
        <f t="shared" si="117"/>
        <v>19.38834997070466</v>
      </c>
      <c r="BR923" s="85">
        <f t="shared" si="118"/>
        <v>29.270611996779888</v>
      </c>
      <c r="BS923" s="85">
        <f t="shared" si="119"/>
        <v>33.949120194486291</v>
      </c>
    </row>
    <row r="924" spans="1:71" x14ac:dyDescent="0.2">
      <c r="A924" s="22">
        <v>923</v>
      </c>
      <c r="B924" s="24" t="s">
        <v>26</v>
      </c>
      <c r="C924" s="16">
        <v>1750</v>
      </c>
      <c r="D924" s="16">
        <v>3</v>
      </c>
      <c r="E924" s="16">
        <v>5</v>
      </c>
      <c r="F924" s="16" t="s">
        <v>29</v>
      </c>
      <c r="G924" s="16">
        <v>1</v>
      </c>
      <c r="H924" s="16">
        <v>278</v>
      </c>
      <c r="I924" s="16">
        <v>31.8</v>
      </c>
      <c r="J924" s="17">
        <v>2.88</v>
      </c>
      <c r="K924" s="17">
        <v>1.94</v>
      </c>
      <c r="L924" s="17">
        <v>4.2</v>
      </c>
      <c r="M924" s="22">
        <v>12</v>
      </c>
      <c r="N924" s="17">
        <v>42.381818181818176</v>
      </c>
      <c r="O924" s="17">
        <v>25.122563639999999</v>
      </c>
      <c r="P924" s="17">
        <v>2.8466881166881164</v>
      </c>
      <c r="Q924" s="17">
        <v>2.8966881166881167</v>
      </c>
      <c r="R924" s="17">
        <v>1.2064781818181816</v>
      </c>
      <c r="S924" s="17">
        <v>1.2276690909090906</v>
      </c>
      <c r="T924" s="38">
        <v>3.4644468604564125</v>
      </c>
      <c r="U924" s="38">
        <v>1.7088476594824265</v>
      </c>
      <c r="V924" s="38">
        <v>0.89883224419302876</v>
      </c>
      <c r="W924" s="38">
        <v>1.9737440856081991</v>
      </c>
      <c r="X924" s="53">
        <v>2.1213203435596398E-3</v>
      </c>
      <c r="Y924" s="37">
        <v>3.2570000000000002E-2</v>
      </c>
      <c r="Z924" s="38">
        <v>2.5375425520609172</v>
      </c>
      <c r="AA924" s="55">
        <v>2.1213203435596398E-3</v>
      </c>
      <c r="AB924" s="37">
        <v>7.2330000000000005E-2</v>
      </c>
      <c r="AC924" s="38">
        <v>9.7098135881473002</v>
      </c>
      <c r="AD924" s="38">
        <v>0.23734</v>
      </c>
      <c r="AE924" s="38">
        <v>0.49308000000000002</v>
      </c>
      <c r="AF924" s="38">
        <v>1.7030407915371981</v>
      </c>
      <c r="AG924" s="38">
        <v>0.94221920366718059</v>
      </c>
      <c r="AH924" s="38">
        <v>0.23876</v>
      </c>
      <c r="AI924" s="38">
        <v>28.105782893747673</v>
      </c>
      <c r="AJ924" s="38">
        <v>9.2020000000000005E-2</v>
      </c>
      <c r="AK924" s="38">
        <v>2.0452757238477668</v>
      </c>
      <c r="AL924" s="38">
        <v>0.47969000000000001</v>
      </c>
      <c r="AM924" s="38">
        <v>0.45589928981100158</v>
      </c>
      <c r="AN924" s="38">
        <v>0.27556999999999998</v>
      </c>
      <c r="AO924" s="38">
        <v>7.8562764669839078</v>
      </c>
      <c r="AP924" s="38">
        <v>2.3360695235257935E-2</v>
      </c>
      <c r="AQ924" s="38">
        <v>1.4435736331050705E-2</v>
      </c>
      <c r="AR924" s="38">
        <v>0.37042426417504931</v>
      </c>
      <c r="AS924" s="38">
        <v>0.32770371735124704</v>
      </c>
      <c r="AT924" s="38">
        <v>0.71330425862849356</v>
      </c>
      <c r="AU924" s="38">
        <v>1.3862057668727474</v>
      </c>
      <c r="AV924" s="38">
        <v>0.58769123249934407</v>
      </c>
      <c r="AW924" s="38">
        <v>22.352857715377993</v>
      </c>
      <c r="AX924" s="38"/>
      <c r="AY924" s="38">
        <v>0.78983999999999999</v>
      </c>
      <c r="AZ924" s="38">
        <v>0.56911999999999996</v>
      </c>
      <c r="BA924" s="38">
        <v>2.8932583830176362</v>
      </c>
      <c r="BB924" s="38">
        <v>0.14511810872276304</v>
      </c>
      <c r="BC924" s="66">
        <v>2.1213203435596398E-3</v>
      </c>
      <c r="BD924" s="38">
        <v>5.1180000000000003E-2</v>
      </c>
      <c r="BE924" s="38">
        <v>0.47815000512658928</v>
      </c>
      <c r="BF924" s="38">
        <v>1.0995833857451014</v>
      </c>
      <c r="BG924" s="38">
        <v>2.1213203435596398E-3</v>
      </c>
      <c r="BH924" s="38">
        <v>3.4959999999999998E-2</v>
      </c>
      <c r="BI924" s="69">
        <v>2.1213203435596398E-3</v>
      </c>
      <c r="BJ924" s="38">
        <v>0.12139999999999999</v>
      </c>
      <c r="BK924" s="38">
        <v>0.16427</v>
      </c>
      <c r="BL924" s="85">
        <f t="shared" si="112"/>
        <v>3.3215998138217424</v>
      </c>
      <c r="BM924" s="85">
        <f t="shared" si="113"/>
        <v>1.6132200000000001</v>
      </c>
      <c r="BN924" s="85">
        <f t="shared" si="114"/>
        <v>1.4328098138217418</v>
      </c>
      <c r="BO924" s="85">
        <f t="shared" si="115"/>
        <v>0.64044999999999996</v>
      </c>
      <c r="BP924" s="85">
        <f t="shared" si="116"/>
        <v>0.97277000000000002</v>
      </c>
      <c r="BQ924" s="85">
        <f t="shared" si="117"/>
        <v>20.295348310291843</v>
      </c>
      <c r="BR924" s="85">
        <f t="shared" si="118"/>
        <v>30.151058617595439</v>
      </c>
      <c r="BS924" s="85">
        <f t="shared" si="119"/>
        <v>32.129227230113955</v>
      </c>
    </row>
    <row r="925" spans="1:71" x14ac:dyDescent="0.2">
      <c r="A925" s="22">
        <v>924</v>
      </c>
      <c r="B925" s="24" t="s">
        <v>26</v>
      </c>
      <c r="C925" s="16">
        <v>1750</v>
      </c>
      <c r="D925" s="16">
        <v>3</v>
      </c>
      <c r="E925" s="16">
        <v>5</v>
      </c>
      <c r="F925" s="16" t="s">
        <v>29</v>
      </c>
      <c r="G925" s="16">
        <v>1</v>
      </c>
      <c r="H925" s="16">
        <v>281</v>
      </c>
      <c r="I925" s="16">
        <v>31.8</v>
      </c>
      <c r="J925" s="17">
        <v>2.88</v>
      </c>
      <c r="K925" s="17">
        <v>1.94</v>
      </c>
      <c r="L925" s="17">
        <v>4.2</v>
      </c>
      <c r="M925" s="22">
        <v>15</v>
      </c>
      <c r="N925" s="17">
        <v>45.590909090909093</v>
      </c>
      <c r="O925" s="17">
        <v>28.252981819999999</v>
      </c>
      <c r="P925" s="17">
        <v>2.9051096709870388</v>
      </c>
      <c r="Q925" s="17">
        <v>2.8846809571286136</v>
      </c>
      <c r="R925" s="17">
        <v>1.324465909090909</v>
      </c>
      <c r="S925" s="17">
        <v>1.3151522727272726</v>
      </c>
      <c r="T925" s="38">
        <v>3.7101675408219887</v>
      </c>
      <c r="U925" s="38">
        <v>1.8694418201374499</v>
      </c>
      <c r="V925" s="38">
        <v>1.0013881131687117</v>
      </c>
      <c r="W925" s="38">
        <v>2.1537606883530449</v>
      </c>
      <c r="X925" s="53">
        <v>2.1213203435596398E-3</v>
      </c>
      <c r="Y925" s="37">
        <v>4.2250000000000003E-2</v>
      </c>
      <c r="Z925" s="38">
        <v>2.7019573598415514</v>
      </c>
      <c r="AA925" s="55">
        <v>2.1213203435596398E-3</v>
      </c>
      <c r="AB925" s="37">
        <v>7.2139999999999996E-2</v>
      </c>
      <c r="AC925" s="38">
        <v>9.7507976021884826</v>
      </c>
      <c r="AD925" s="38">
        <v>0.24326</v>
      </c>
      <c r="AE925" s="38">
        <v>0.46310000000000001</v>
      </c>
      <c r="AF925" s="38">
        <v>1.7694251321308758</v>
      </c>
      <c r="AG925" s="38">
        <v>1.0355698271375262</v>
      </c>
      <c r="AH925" s="38">
        <v>0.21848000000000001</v>
      </c>
      <c r="AI925" s="38">
        <v>27.851791562594741</v>
      </c>
      <c r="AJ925" s="38">
        <v>0.10628</v>
      </c>
      <c r="AK925" s="38">
        <v>2.1362148162826458</v>
      </c>
      <c r="AL925" s="38">
        <v>0.44340000000000002</v>
      </c>
      <c r="AM925" s="38">
        <v>0.45244523945995319</v>
      </c>
      <c r="AN925" s="38">
        <v>0.27383000000000002</v>
      </c>
      <c r="AO925" s="38">
        <v>7.0230837103752553</v>
      </c>
      <c r="AP925" s="38">
        <v>2.2182802904649038E-2</v>
      </c>
      <c r="AQ925" s="38">
        <v>1.5588434408113389E-2</v>
      </c>
      <c r="AR925" s="38">
        <v>0.38992203357535837</v>
      </c>
      <c r="AS925" s="38">
        <v>0.34334870614422153</v>
      </c>
      <c r="AT925" s="38">
        <v>0.69218791997405937</v>
      </c>
      <c r="AU925" s="38">
        <v>1.6327733187739553</v>
      </c>
      <c r="AV925" s="38">
        <v>0.6162710925517878</v>
      </c>
      <c r="AW925" s="38">
        <v>21.652277800131536</v>
      </c>
      <c r="AX925" s="38"/>
      <c r="AY925" s="38">
        <v>0.91600999999999999</v>
      </c>
      <c r="AZ925" s="38">
        <v>0.55459999999999998</v>
      </c>
      <c r="BA925" s="38">
        <v>2.8563176783544253</v>
      </c>
      <c r="BB925" s="38">
        <v>0.13602685230017236</v>
      </c>
      <c r="BC925" s="66">
        <v>2.1213203435596398E-3</v>
      </c>
      <c r="BD925" s="38">
        <v>5.3129999999999997E-2</v>
      </c>
      <c r="BE925" s="38">
        <v>0.4638563400736328</v>
      </c>
      <c r="BF925" s="38">
        <v>1.3147174095633039</v>
      </c>
      <c r="BG925" s="38">
        <v>2.1213203435596398E-3</v>
      </c>
      <c r="BH925" s="38">
        <v>3.8929999999999999E-2</v>
      </c>
      <c r="BI925" s="69">
        <v>2.1213203435596398E-3</v>
      </c>
      <c r="BJ925" s="38">
        <v>0.12662000000000001</v>
      </c>
      <c r="BK925" s="38">
        <v>1.3339999999999999E-2</v>
      </c>
      <c r="BL925" s="85">
        <f t="shared" si="112"/>
        <v>3.3528763869410385</v>
      </c>
      <c r="BM925" s="85">
        <f t="shared" si="113"/>
        <v>1.5466599999999999</v>
      </c>
      <c r="BN925" s="85">
        <f t="shared" si="114"/>
        <v>1.532386386941039</v>
      </c>
      <c r="BO925" s="85">
        <f t="shared" si="115"/>
        <v>0.64016000000000006</v>
      </c>
      <c r="BP925" s="85">
        <f t="shared" si="116"/>
        <v>0.90650000000000008</v>
      </c>
      <c r="BQ925" s="85">
        <f t="shared" si="117"/>
        <v>21.189634444854789</v>
      </c>
      <c r="BR925" s="85">
        <f t="shared" si="118"/>
        <v>29.988006378877387</v>
      </c>
      <c r="BS925" s="85">
        <f t="shared" si="119"/>
        <v>31.844464349785891</v>
      </c>
    </row>
    <row r="926" spans="1:71" x14ac:dyDescent="0.2">
      <c r="A926" s="22">
        <v>925</v>
      </c>
      <c r="B926" s="24" t="s">
        <v>26</v>
      </c>
      <c r="C926" s="16">
        <v>1750</v>
      </c>
      <c r="D926" s="16">
        <v>3</v>
      </c>
      <c r="E926" s="16">
        <v>5</v>
      </c>
      <c r="F926" s="16" t="s">
        <v>29</v>
      </c>
      <c r="G926" s="16">
        <v>1</v>
      </c>
      <c r="H926" s="16">
        <v>284</v>
      </c>
      <c r="I926" s="16">
        <v>31.8</v>
      </c>
      <c r="J926" s="17">
        <v>2.88</v>
      </c>
      <c r="K926" s="17">
        <v>1.94</v>
      </c>
      <c r="L926" s="17">
        <v>4.2</v>
      </c>
      <c r="M926" s="22">
        <v>18</v>
      </c>
      <c r="N926" s="17">
        <v>44.463636363636361</v>
      </c>
      <c r="O926" s="17">
        <v>26.3764</v>
      </c>
      <c r="P926" s="17">
        <v>2.99</v>
      </c>
      <c r="Q926" s="17">
        <v>2.9144479656511963</v>
      </c>
      <c r="R926" s="17">
        <v>1.3294627272727273</v>
      </c>
      <c r="S926" s="17">
        <v>1.2958695454545455</v>
      </c>
      <c r="T926" s="38">
        <v>3.819547173412559</v>
      </c>
      <c r="U926" s="38">
        <v>1.9862400910164557</v>
      </c>
      <c r="V926" s="38">
        <v>1.0921989054548653</v>
      </c>
      <c r="W926" s="38">
        <v>2.440499546397926</v>
      </c>
      <c r="X926" s="53">
        <v>2.1213203435596398E-3</v>
      </c>
      <c r="Y926" s="37">
        <v>5.2600000000000001E-2</v>
      </c>
      <c r="Z926" s="38">
        <v>2.9997716479207832</v>
      </c>
      <c r="AA926" s="55">
        <v>2.1213203435596398E-3</v>
      </c>
      <c r="AB926" s="37">
        <v>6.6269999999999996E-2</v>
      </c>
      <c r="AC926" s="38">
        <v>10.145408584664001</v>
      </c>
      <c r="AD926" s="38">
        <v>0.23547000000000001</v>
      </c>
      <c r="AE926" s="38">
        <v>0.43260999999999999</v>
      </c>
      <c r="AF926" s="38">
        <v>1.5338025657030405</v>
      </c>
      <c r="AG926" s="38">
        <v>1.0230578200373497</v>
      </c>
      <c r="AH926" s="38">
        <v>0.22075</v>
      </c>
      <c r="AI926" s="38">
        <v>27.943855985603921</v>
      </c>
      <c r="AJ926" s="38">
        <v>0.10376000000000001</v>
      </c>
      <c r="AK926" s="38">
        <v>1.8444630708632763</v>
      </c>
      <c r="AL926" s="38">
        <v>0.42649999999999999</v>
      </c>
      <c r="AM926" s="38">
        <v>0.46918963829650046</v>
      </c>
      <c r="AN926" s="38">
        <v>0.25736999999999999</v>
      </c>
      <c r="AO926" s="38">
        <v>7.7329858803363543</v>
      </c>
      <c r="AP926" s="38">
        <v>2.2665567995536189E-2</v>
      </c>
      <c r="AQ926" s="38">
        <v>1.3953939535518262E-2</v>
      </c>
      <c r="AR926" s="38">
        <v>0.36522711659276469</v>
      </c>
      <c r="AS926" s="38">
        <v>0.316982520698672</v>
      </c>
      <c r="AT926" s="38">
        <v>0.63295874768084037</v>
      </c>
      <c r="AU926" s="38">
        <v>1.6274069495788603</v>
      </c>
      <c r="AV926" s="38">
        <v>0.57993186069593472</v>
      </c>
      <c r="AW926" s="38">
        <v>20.727062947562779</v>
      </c>
      <c r="AX926" s="38"/>
      <c r="AY926" s="38">
        <v>0.87202999999999997</v>
      </c>
      <c r="AZ926" s="38">
        <v>0.43369999999999997</v>
      </c>
      <c r="BA926" s="38">
        <v>2.7615056923663435</v>
      </c>
      <c r="BB926" s="38">
        <v>0.14500260755921482</v>
      </c>
      <c r="BC926" s="66">
        <v>2.1213203435596398E-3</v>
      </c>
      <c r="BD926" s="38">
        <v>5.1880000000000003E-2</v>
      </c>
      <c r="BE926" s="38">
        <v>0.41698705468705394</v>
      </c>
      <c r="BF926" s="38">
        <v>1.1799975384732369</v>
      </c>
      <c r="BG926" s="38">
        <v>2.1213203435596398E-3</v>
      </c>
      <c r="BH926" s="38">
        <v>3.5830000000000001E-2</v>
      </c>
      <c r="BI926" s="69">
        <v>2.1213203435596398E-3</v>
      </c>
      <c r="BJ926" s="38">
        <v>0.13453999999999999</v>
      </c>
      <c r="BK926" s="38">
        <v>1.15E-2</v>
      </c>
      <c r="BL926" s="85">
        <f t="shared" si="112"/>
        <v>3.2896987786774092</v>
      </c>
      <c r="BM926" s="85">
        <f t="shared" si="113"/>
        <v>1.48536</v>
      </c>
      <c r="BN926" s="85">
        <f t="shared" si="114"/>
        <v>1.5469687786774098</v>
      </c>
      <c r="BO926" s="85">
        <f t="shared" si="115"/>
        <v>0.62624999999999997</v>
      </c>
      <c r="BP926" s="85">
        <f t="shared" si="116"/>
        <v>0.85911000000000004</v>
      </c>
      <c r="BQ926" s="85">
        <f t="shared" si="117"/>
        <v>22.485787269210149</v>
      </c>
      <c r="BR926" s="85">
        <f t="shared" si="118"/>
        <v>29.788319056467198</v>
      </c>
      <c r="BS926" s="85">
        <f t="shared" si="119"/>
        <v>30.335526504457434</v>
      </c>
    </row>
    <row r="927" spans="1:71" x14ac:dyDescent="0.2">
      <c r="A927" s="22">
        <v>926</v>
      </c>
      <c r="B927" s="16" t="s">
        <v>30</v>
      </c>
      <c r="C927" s="16">
        <v>1602</v>
      </c>
      <c r="D927" s="16">
        <v>1</v>
      </c>
      <c r="E927" s="16">
        <v>1</v>
      </c>
      <c r="F927" s="16" t="s">
        <v>13</v>
      </c>
      <c r="G927" s="16">
        <v>1</v>
      </c>
      <c r="H927" s="16">
        <v>225</v>
      </c>
      <c r="I927" s="26">
        <v>31.178715040025732</v>
      </c>
      <c r="J927" s="17">
        <v>3.05</v>
      </c>
      <c r="K927" s="17">
        <v>2.0299999999999998</v>
      </c>
      <c r="L927" s="17">
        <v>4.3445152121867023</v>
      </c>
      <c r="M927" s="29">
        <v>0</v>
      </c>
      <c r="N927" s="17">
        <v>51.388973956482403</v>
      </c>
      <c r="O927" s="17">
        <v>32.526699951554299</v>
      </c>
      <c r="P927" s="17">
        <v>2.1976056734748357</v>
      </c>
      <c r="Q927" s="17">
        <v>3.0035524036250911</v>
      </c>
      <c r="R927" s="17">
        <v>1.1293270072081629</v>
      </c>
      <c r="S927" s="17">
        <v>1.5434947624681994</v>
      </c>
      <c r="T927" s="38">
        <v>4.0409352321195957</v>
      </c>
      <c r="U927" s="38">
        <v>1.7906134355391785</v>
      </c>
      <c r="V927" s="38">
        <v>0.95386364138736157</v>
      </c>
      <c r="W927" s="38">
        <v>2.2443510808169873</v>
      </c>
      <c r="X927" s="38">
        <v>0.24071813447452492</v>
      </c>
      <c r="Y927" s="38">
        <v>4.9414805081730094E-2</v>
      </c>
      <c r="Z927" s="38">
        <v>2.8241744298310905</v>
      </c>
      <c r="AA927" s="55">
        <v>2.1213203435596398E-3</v>
      </c>
      <c r="AB927" s="38">
        <v>5.8851510308771608E-2</v>
      </c>
      <c r="AC927" s="38">
        <v>9.525389957629887</v>
      </c>
      <c r="AD927" s="38">
        <v>0.14829935037216654</v>
      </c>
      <c r="AE927" s="38">
        <v>0.32357426289627955</v>
      </c>
      <c r="AF927" s="38">
        <v>1.2103738911610336</v>
      </c>
      <c r="AG927" s="38">
        <v>0.85270089124429693</v>
      </c>
      <c r="AH927" s="38">
        <v>0.18813504195090558</v>
      </c>
      <c r="AI927" s="38">
        <v>22.757039875840981</v>
      </c>
      <c r="AJ927" s="38">
        <v>0.20160778107211524</v>
      </c>
      <c r="AK927" s="38">
        <v>1.2837101930343582</v>
      </c>
      <c r="AL927" s="38">
        <v>0.39191448500854831</v>
      </c>
      <c r="AM927" s="38">
        <v>0.40783635683646902</v>
      </c>
      <c r="AN927" s="38">
        <v>0.18898612033416659</v>
      </c>
      <c r="AO927" s="38">
        <v>9.9585776681269049</v>
      </c>
      <c r="AP927" s="38">
        <v>4.3526106712964273E-2</v>
      </c>
      <c r="AQ927" s="38">
        <v>3.694111765509013E-2</v>
      </c>
      <c r="AR927" s="38">
        <v>0.85261231236983781</v>
      </c>
      <c r="AS927" s="38">
        <v>0.66898948621144727</v>
      </c>
      <c r="AT927" s="38">
        <v>4.2940070885303276</v>
      </c>
      <c r="AU927" s="38">
        <v>2.5708012166836403</v>
      </c>
      <c r="AV927" s="38">
        <v>0.91636784410471772</v>
      </c>
      <c r="AW927" s="38">
        <v>19.363759395735837</v>
      </c>
      <c r="AX927" s="38"/>
      <c r="AY927" s="38">
        <v>1.4549500939921012</v>
      </c>
      <c r="AZ927" s="38">
        <v>0.64930477822460697</v>
      </c>
      <c r="BA927" s="38">
        <v>3.1625145138531332</v>
      </c>
      <c r="BB927" s="38">
        <v>0.10747771582213672</v>
      </c>
      <c r="BC927" s="66">
        <v>2.1213203435596398E-3</v>
      </c>
      <c r="BD927" s="38">
        <v>4.4060517313963196E-2</v>
      </c>
      <c r="BE927" s="38">
        <v>0.51054693960281528</v>
      </c>
      <c r="BF927" s="38">
        <v>1.4047036662377266</v>
      </c>
      <c r="BG927" s="38">
        <v>3.3078607843484681E-2</v>
      </c>
      <c r="BH927" s="38">
        <v>3.2842340941001753E-2</v>
      </c>
      <c r="BI927" s="69">
        <v>2.1213203435596398E-3</v>
      </c>
      <c r="BJ927" s="38">
        <v>0.10040715668846904</v>
      </c>
      <c r="BK927" s="38">
        <v>0.11443729784124405</v>
      </c>
      <c r="BL927" s="85">
        <f t="shared" si="112"/>
        <v>2.8134419254490091</v>
      </c>
      <c r="BM927" s="85">
        <f t="shared" si="113"/>
        <v>1.3123824316087869</v>
      </c>
      <c r="BN927" s="85">
        <f t="shared" si="114"/>
        <v>1.3120733735060557</v>
      </c>
      <c r="BO927" s="85">
        <f t="shared" si="115"/>
        <v>0.5968936837039589</v>
      </c>
      <c r="BP927" s="85">
        <f t="shared" si="116"/>
        <v>0.71548874790482786</v>
      </c>
      <c r="BQ927" s="85">
        <f t="shared" si="117"/>
        <v>21.620045911798627</v>
      </c>
      <c r="BR927" s="85">
        <f t="shared" si="118"/>
        <v>24.04075006887534</v>
      </c>
      <c r="BS927" s="85">
        <f t="shared" si="119"/>
        <v>36.365570837051671</v>
      </c>
    </row>
    <row r="928" spans="1:71" x14ac:dyDescent="0.2">
      <c r="A928" s="22">
        <v>927</v>
      </c>
      <c r="B928" s="16" t="s">
        <v>30</v>
      </c>
      <c r="C928" s="16">
        <v>1602</v>
      </c>
      <c r="D928" s="16">
        <v>1</v>
      </c>
      <c r="E928" s="16">
        <v>1</v>
      </c>
      <c r="F928" s="16" t="s">
        <v>13</v>
      </c>
      <c r="G928" s="16">
        <v>1</v>
      </c>
      <c r="H928" s="16">
        <v>228</v>
      </c>
      <c r="I928" s="26">
        <v>31.178715040025732</v>
      </c>
      <c r="J928" s="17">
        <v>3.05</v>
      </c>
      <c r="K928" s="17">
        <v>2.0299999999999998</v>
      </c>
      <c r="L928" s="17">
        <v>4.3445152121867023</v>
      </c>
      <c r="M928" s="29">
        <v>3</v>
      </c>
      <c r="N928" s="17">
        <v>48.973675791692358</v>
      </c>
      <c r="O928" s="17">
        <v>26.573447689980981</v>
      </c>
      <c r="P928" s="17">
        <v>3.1906751061288339</v>
      </c>
      <c r="Q928" s="17">
        <v>3.0238999393549513</v>
      </c>
      <c r="R928" s="17">
        <v>1.5625908820417713</v>
      </c>
      <c r="S928" s="17">
        <v>1.4809149525648757</v>
      </c>
      <c r="T928" s="38">
        <v>4.4459983161150589</v>
      </c>
      <c r="U928" s="38">
        <v>1.9337095374677753</v>
      </c>
      <c r="V928" s="38">
        <v>1.0058701003173833</v>
      </c>
      <c r="W928" s="38">
        <v>2.3200219116945089</v>
      </c>
      <c r="X928" s="38">
        <v>0.2704983489779002</v>
      </c>
      <c r="Y928" s="38">
        <v>3.7096785085773333E-2</v>
      </c>
      <c r="Z928" s="38">
        <v>2.9182500542968017</v>
      </c>
      <c r="AA928" s="55">
        <v>2.1213203435596398E-3</v>
      </c>
      <c r="AB928" s="38">
        <v>0.10021078007302284</v>
      </c>
      <c r="AC928" s="38">
        <v>10.335007448620233</v>
      </c>
      <c r="AD928" s="38">
        <v>0.20640693313855618</v>
      </c>
      <c r="AE928" s="38">
        <v>0.44026349296393236</v>
      </c>
      <c r="AF928" s="38">
        <v>1.2377367009132125</v>
      </c>
      <c r="AG928" s="38">
        <v>0.88312252372940747</v>
      </c>
      <c r="AH928" s="38">
        <v>0.27732982757610269</v>
      </c>
      <c r="AI928" s="38">
        <v>24.019950611585536</v>
      </c>
      <c r="AJ928" s="38">
        <v>0.54727656357022769</v>
      </c>
      <c r="AK928" s="38">
        <v>1.2303306143606296</v>
      </c>
      <c r="AL928" s="38">
        <v>0.45769922743743119</v>
      </c>
      <c r="AM928" s="38">
        <v>0.45791749335901538</v>
      </c>
      <c r="AN928" s="38">
        <v>0.15766098916332902</v>
      </c>
      <c r="AO928" s="38">
        <v>10.06559164291296</v>
      </c>
      <c r="AP928" s="38">
        <v>3.6157200289370604E-2</v>
      </c>
      <c r="AQ928" s="38">
        <v>2.7841904425835732E-2</v>
      </c>
      <c r="AR928" s="38">
        <v>0.60784812762439944</v>
      </c>
      <c r="AS928" s="38">
        <v>0.37817392118676357</v>
      </c>
      <c r="AT928" s="38">
        <v>2.7645109090398736</v>
      </c>
      <c r="AU928" s="38">
        <v>1.5261339674874337</v>
      </c>
      <c r="AV928" s="38">
        <v>0.66162993201992881</v>
      </c>
      <c r="AW928" s="38">
        <v>20.433788225389833</v>
      </c>
      <c r="AX928" s="38">
        <v>0.33174118454489127</v>
      </c>
      <c r="AY928" s="38">
        <v>0.90166674379363621</v>
      </c>
      <c r="AZ928" s="38">
        <v>0.45382980687029373</v>
      </c>
      <c r="BA928" s="38">
        <v>3.1793062943256194</v>
      </c>
      <c r="BB928" s="38">
        <v>0.11315656653185382</v>
      </c>
      <c r="BC928" s="66">
        <v>2.1213203435596398E-3</v>
      </c>
      <c r="BD928" s="38">
        <v>2.9937124415227879E-2</v>
      </c>
      <c r="BE928" s="38">
        <v>0.57926733568803701</v>
      </c>
      <c r="BF928" s="38">
        <v>0.99145255984593517</v>
      </c>
      <c r="BG928" s="38">
        <v>1.9645135220813473E-2</v>
      </c>
      <c r="BH928" s="38">
        <v>3.6013561334177178E-2</v>
      </c>
      <c r="BI928" s="69">
        <v>2.1213203435596398E-3</v>
      </c>
      <c r="BJ928" s="38">
        <v>0.1552156673583992</v>
      </c>
      <c r="BK928" s="38">
        <v>0.14043384808638656</v>
      </c>
      <c r="BL928" s="85">
        <f t="shared" si="112"/>
        <v>3.5671059364403583</v>
      </c>
      <c r="BM928" s="85">
        <f t="shared" si="113"/>
        <v>2.029186824759273</v>
      </c>
      <c r="BN928" s="85">
        <f t="shared" si="114"/>
        <v>1.3802581225177559</v>
      </c>
      <c r="BO928" s="85">
        <f t="shared" si="115"/>
        <v>1.1312241043579094</v>
      </c>
      <c r="BP928" s="85">
        <f t="shared" si="116"/>
        <v>0.8979627204013636</v>
      </c>
      <c r="BQ928" s="85">
        <f t="shared" si="117"/>
        <v>23.229355717489664</v>
      </c>
      <c r="BR928" s="85">
        <f t="shared" si="118"/>
        <v>25.250281225946164</v>
      </c>
      <c r="BS928" s="85">
        <f t="shared" si="119"/>
        <v>33.371992656165823</v>
      </c>
    </row>
    <row r="929" spans="1:71" x14ac:dyDescent="0.2">
      <c r="A929" s="22">
        <v>928</v>
      </c>
      <c r="B929" s="16" t="s">
        <v>30</v>
      </c>
      <c r="C929" s="16">
        <v>1602</v>
      </c>
      <c r="D929" s="16">
        <v>1</v>
      </c>
      <c r="E929" s="16">
        <v>1</v>
      </c>
      <c r="F929" s="16" t="s">
        <v>13</v>
      </c>
      <c r="G929" s="16">
        <v>1</v>
      </c>
      <c r="H929" s="16">
        <v>231</v>
      </c>
      <c r="I929" s="26">
        <v>31.178715040025732</v>
      </c>
      <c r="J929" s="17">
        <v>3.05</v>
      </c>
      <c r="K929" s="17">
        <v>2.0299999999999998</v>
      </c>
      <c r="L929" s="17">
        <v>4.3445152121867023</v>
      </c>
      <c r="M929" s="29">
        <v>6</v>
      </c>
      <c r="N929" s="17">
        <v>53.444799399182813</v>
      </c>
      <c r="O929" s="17">
        <v>28.643110442758342</v>
      </c>
      <c r="P929" s="17">
        <v>3.0175070643013728</v>
      </c>
      <c r="Q929" s="17">
        <v>2.8616260596452054</v>
      </c>
      <c r="R929" s="17">
        <v>1.612700597372039</v>
      </c>
      <c r="S929" s="17">
        <v>1.5293903071321195</v>
      </c>
      <c r="T929" s="38">
        <v>4.6344716869339404</v>
      </c>
      <c r="U929" s="38">
        <v>2.0742626240525515</v>
      </c>
      <c r="V929" s="38">
        <v>1.052689215522282</v>
      </c>
      <c r="W929" s="38">
        <v>2.3588782290351875</v>
      </c>
      <c r="X929" s="38">
        <v>0.29010999614462807</v>
      </c>
      <c r="Y929" s="38">
        <v>3.833276975220487E-2</v>
      </c>
      <c r="Z929" s="38">
        <v>2.8596118120495682</v>
      </c>
      <c r="AA929" s="55">
        <v>2.1213203435596398E-3</v>
      </c>
      <c r="AB929" s="38">
        <v>0.10312694573154838</v>
      </c>
      <c r="AC929" s="38">
        <v>10.415640698136725</v>
      </c>
      <c r="AD929" s="38">
        <v>0.21954074816361116</v>
      </c>
      <c r="AE929" s="38">
        <v>0.49197048803318033</v>
      </c>
      <c r="AF929" s="38">
        <v>1.0669860109585214</v>
      </c>
      <c r="AG929" s="38">
        <v>0.95385462227728823</v>
      </c>
      <c r="AH929" s="38">
        <v>0.23810180748848217</v>
      </c>
      <c r="AI929" s="38">
        <v>26.288579076324588</v>
      </c>
      <c r="AJ929" s="38">
        <v>0.52802701089038373</v>
      </c>
      <c r="AK929" s="38">
        <v>1.1428000655257948</v>
      </c>
      <c r="AL929" s="38">
        <v>0.48211080593875072</v>
      </c>
      <c r="AM929" s="38">
        <v>0.47089115438763279</v>
      </c>
      <c r="AN929" s="38">
        <v>0.15307674632259602</v>
      </c>
      <c r="AO929" s="38">
        <v>10.231608013854045</v>
      </c>
      <c r="AP929" s="38">
        <v>3.2338301888827747E-2</v>
      </c>
      <c r="AQ929" s="38">
        <v>2.1250338833407895E-2</v>
      </c>
      <c r="AR929" s="38">
        <v>0.4252453300901764</v>
      </c>
      <c r="AS929" s="38">
        <v>0.31189428608386638</v>
      </c>
      <c r="AT929" s="38">
        <v>0.91085421808791356</v>
      </c>
      <c r="AU929" s="38">
        <v>1.4163012086607096</v>
      </c>
      <c r="AV929" s="38">
        <v>0.55820546538640703</v>
      </c>
      <c r="AW929" s="38">
        <v>20.404523820299104</v>
      </c>
      <c r="AX929" s="38">
        <v>0.2872693730026899</v>
      </c>
      <c r="AY929" s="38">
        <v>0.92879090173684842</v>
      </c>
      <c r="AZ929" s="38">
        <v>0.50988585049573532</v>
      </c>
      <c r="BA929" s="38">
        <v>3.1195812393180256</v>
      </c>
      <c r="BB929" s="38">
        <v>0.11882253691637967</v>
      </c>
      <c r="BC929" s="66">
        <v>2.1213203435596398E-3</v>
      </c>
      <c r="BD929" s="38">
        <v>2.9115346856665753E-2</v>
      </c>
      <c r="BE929" s="38">
        <v>0.63500246992405218</v>
      </c>
      <c r="BF929" s="38">
        <v>0.83085020558725031</v>
      </c>
      <c r="BG929" s="38">
        <v>2.1213203435596398E-3</v>
      </c>
      <c r="BH929" s="38">
        <v>4.0090980982015925E-2</v>
      </c>
      <c r="BI929" s="69">
        <v>2.1213203435596398E-3</v>
      </c>
      <c r="BJ929" s="38">
        <v>0.16358008932434587</v>
      </c>
      <c r="BK929" s="38">
        <v>0.18196752208668726</v>
      </c>
      <c r="BL929" s="85">
        <f t="shared" si="112"/>
        <v>3.6811544193292387</v>
      </c>
      <c r="BM929" s="85">
        <f t="shared" si="113"/>
        <v>2.0628778062459565</v>
      </c>
      <c r="BN929" s="85">
        <f t="shared" si="114"/>
        <v>1.4651998667606856</v>
      </c>
      <c r="BO929" s="85">
        <f t="shared" si="115"/>
        <v>1.0887965122740253</v>
      </c>
      <c r="BP929" s="85">
        <f t="shared" si="116"/>
        <v>0.97408129397193099</v>
      </c>
      <c r="BQ929" s="85">
        <f t="shared" si="117"/>
        <v>23.685664261874884</v>
      </c>
      <c r="BR929" s="85">
        <f t="shared" si="118"/>
        <v>27.431379141850382</v>
      </c>
      <c r="BS929" s="85">
        <f t="shared" si="119"/>
        <v>30.931933446591788</v>
      </c>
    </row>
    <row r="930" spans="1:71" x14ac:dyDescent="0.2">
      <c r="A930" s="22">
        <v>929</v>
      </c>
      <c r="B930" s="16" t="s">
        <v>30</v>
      </c>
      <c r="C930" s="16">
        <v>1602</v>
      </c>
      <c r="D930" s="16">
        <v>1</v>
      </c>
      <c r="E930" s="16">
        <v>1</v>
      </c>
      <c r="F930" s="16" t="s">
        <v>13</v>
      </c>
      <c r="G930" s="16">
        <v>1</v>
      </c>
      <c r="H930" s="16">
        <v>234</v>
      </c>
      <c r="I930" s="26">
        <v>31.178715040025732</v>
      </c>
      <c r="J930" s="17">
        <v>3.05</v>
      </c>
      <c r="K930" s="17">
        <v>2.0299999999999998</v>
      </c>
      <c r="L930" s="17">
        <v>4.3445152121867023</v>
      </c>
      <c r="M930" s="29">
        <v>9</v>
      </c>
      <c r="N930" s="17">
        <v>51.199999999999996</v>
      </c>
      <c r="O930" s="17">
        <v>28.492247883695253</v>
      </c>
      <c r="P930" s="17">
        <v>2.1638316761363634</v>
      </c>
      <c r="Q930" s="17">
        <v>2.8879438920454548</v>
      </c>
      <c r="R930" s="17">
        <v>1.107881818181818</v>
      </c>
      <c r="S930" s="17">
        <v>1.4786272727272727</v>
      </c>
      <c r="T930" s="38">
        <v>4.4494428516012352</v>
      </c>
      <c r="U930" s="38">
        <v>2.0709458920216832</v>
      </c>
      <c r="V930" s="38">
        <v>1.0701385089416708</v>
      </c>
      <c r="W930" s="38">
        <v>2.3775003136929498</v>
      </c>
      <c r="X930" s="38">
        <v>0.32037582449023938</v>
      </c>
      <c r="Y930" s="38">
        <v>5.3122945508784929E-2</v>
      </c>
      <c r="Z930" s="38">
        <v>2.8843980842442081</v>
      </c>
      <c r="AA930" s="55">
        <v>2.1213203435596398E-3</v>
      </c>
      <c r="AB930" s="38">
        <v>8.139033351975844E-2</v>
      </c>
      <c r="AC930" s="38">
        <v>10.209715661320303</v>
      </c>
      <c r="AD930" s="38">
        <v>0.2148318300133979</v>
      </c>
      <c r="AE930" s="38">
        <v>0.47199244614236407</v>
      </c>
      <c r="AF930" s="38">
        <v>1.0813106625742834</v>
      </c>
      <c r="AG930" s="38">
        <v>1.0848247829139939</v>
      </c>
      <c r="AH930" s="38">
        <v>0.21600804976978577</v>
      </c>
      <c r="AI930" s="38">
        <v>26.722729756170299</v>
      </c>
      <c r="AJ930" s="38">
        <v>0.52395950457993623</v>
      </c>
      <c r="AK930" s="38">
        <v>1.194015251004598</v>
      </c>
      <c r="AL930" s="38">
        <v>0.46975610236082571</v>
      </c>
      <c r="AM930" s="38">
        <v>0.50415054516282942</v>
      </c>
      <c r="AN930" s="38">
        <v>0.16737025831329858</v>
      </c>
      <c r="AO930" s="38">
        <v>10.10514017078655</v>
      </c>
      <c r="AP930" s="38">
        <v>2.5172684053803764E-2</v>
      </c>
      <c r="AQ930" s="38">
        <v>1.6845453213546972E-2</v>
      </c>
      <c r="AR930" s="38">
        <v>0.36801203542543082</v>
      </c>
      <c r="AS930" s="38">
        <v>0.29095650142310048</v>
      </c>
      <c r="AT930" s="38">
        <v>0.58600022165311594</v>
      </c>
      <c r="AU930" s="38">
        <v>1.0939517533321279</v>
      </c>
      <c r="AV930" s="38">
        <v>0.53760296718244938</v>
      </c>
      <c r="AW930" s="38">
        <v>21.005974570840227</v>
      </c>
      <c r="AX930" s="38">
        <v>0.26845829680926964</v>
      </c>
      <c r="AY930" s="38">
        <v>1.1041263346731149</v>
      </c>
      <c r="AZ930" s="38">
        <v>0.54010446141351431</v>
      </c>
      <c r="BA930" s="38">
        <v>2.9527787519968749</v>
      </c>
      <c r="BB930" s="38">
        <v>0.12073686741404697</v>
      </c>
      <c r="BC930" s="66">
        <v>2.1213203435596398E-3</v>
      </c>
      <c r="BD930" s="38">
        <v>2.4714773934103807E-2</v>
      </c>
      <c r="BE930" s="38">
        <v>0.60893767242440433</v>
      </c>
      <c r="BF930" s="38">
        <v>0.74224844391109213</v>
      </c>
      <c r="BG930" s="38">
        <v>2.1213203435596398E-3</v>
      </c>
      <c r="BH930" s="38">
        <v>3.6275350355623862E-2</v>
      </c>
      <c r="BI930" s="69">
        <v>2.1213203435596398E-3</v>
      </c>
      <c r="BJ930" s="38">
        <v>0.16929214099575984</v>
      </c>
      <c r="BK930" s="38">
        <v>0.19080126157600188</v>
      </c>
      <c r="BL930" s="85">
        <f t="shared" si="112"/>
        <v>3.7895281186285343</v>
      </c>
      <c r="BM930" s="85">
        <f t="shared" si="113"/>
        <v>1.9779382663860681</v>
      </c>
      <c r="BN930" s="85">
        <f t="shared" si="114"/>
        <v>1.6442195939291679</v>
      </c>
      <c r="BO930" s="85">
        <f t="shared" si="115"/>
        <v>1.0361897178828783</v>
      </c>
      <c r="BP930" s="85">
        <f t="shared" si="116"/>
        <v>0.94174854850318979</v>
      </c>
      <c r="BQ930" s="85">
        <f t="shared" si="117"/>
        <v>23.382517136312291</v>
      </c>
      <c r="BR930" s="85">
        <f t="shared" si="118"/>
        <v>27.916745007174896</v>
      </c>
      <c r="BS930" s="85">
        <f t="shared" si="119"/>
        <v>30.689354503658283</v>
      </c>
    </row>
    <row r="931" spans="1:71" x14ac:dyDescent="0.2">
      <c r="A931" s="22">
        <v>930</v>
      </c>
      <c r="B931" s="16" t="s">
        <v>30</v>
      </c>
      <c r="C931" s="16">
        <v>1602</v>
      </c>
      <c r="D931" s="16">
        <v>1</v>
      </c>
      <c r="E931" s="16">
        <v>1</v>
      </c>
      <c r="F931" s="16" t="s">
        <v>13</v>
      </c>
      <c r="G931" s="16">
        <v>1</v>
      </c>
      <c r="H931" s="16">
        <v>237</v>
      </c>
      <c r="I931" s="26">
        <v>31.178715040025732</v>
      </c>
      <c r="J931" s="17">
        <v>3.05</v>
      </c>
      <c r="K931" s="17">
        <v>2.0299999999999998</v>
      </c>
      <c r="L931" s="17">
        <v>4.3445152121867023</v>
      </c>
      <c r="M931" s="29">
        <v>12</v>
      </c>
      <c r="N931" s="17">
        <v>50.3</v>
      </c>
      <c r="O931" s="17">
        <v>31.426665439823338</v>
      </c>
      <c r="P931" s="17">
        <v>2.403031809145129</v>
      </c>
      <c r="Q931" s="17">
        <v>2.9907157057654077</v>
      </c>
      <c r="R931" s="17">
        <v>1.2087249999999998</v>
      </c>
      <c r="S931" s="17">
        <v>1.5043299999999999</v>
      </c>
      <c r="T931" s="38">
        <v>4.5844073122204696</v>
      </c>
      <c r="U931" s="38">
        <v>2.1927256018857708</v>
      </c>
      <c r="V931" s="38">
        <v>1.1469412407684014</v>
      </c>
      <c r="W931" s="38">
        <v>2.5714823103245936</v>
      </c>
      <c r="X931" s="38">
        <v>0.32818451974542462</v>
      </c>
      <c r="Y931" s="38">
        <v>4.6574393819701826E-2</v>
      </c>
      <c r="Z931" s="38">
        <v>3.0598390076342405</v>
      </c>
      <c r="AA931" s="55">
        <v>2.1213203435596398E-3</v>
      </c>
      <c r="AB931" s="38">
        <v>0.10698578422187578</v>
      </c>
      <c r="AC931" s="38">
        <v>10.712119906690814</v>
      </c>
      <c r="AD931" s="38">
        <v>0.23719648124753873</v>
      </c>
      <c r="AE931" s="38">
        <v>0.49299121884627489</v>
      </c>
      <c r="AF931" s="38">
        <v>1.0896831733709518</v>
      </c>
      <c r="AG931" s="38">
        <v>1.0688468521318824</v>
      </c>
      <c r="AH931" s="38">
        <v>0.23985486395683159</v>
      </c>
      <c r="AI931" s="38">
        <v>28.14354898145065</v>
      </c>
      <c r="AJ931" s="38">
        <v>0.50802346686971089</v>
      </c>
      <c r="AK931" s="38">
        <v>1.1870735057281219</v>
      </c>
      <c r="AL931" s="38">
        <v>0.46151922069109952</v>
      </c>
      <c r="AM931" s="38">
        <v>0.5019495240198717</v>
      </c>
      <c r="AN931" s="38">
        <v>0.16445918607950541</v>
      </c>
      <c r="AO931" s="38">
        <v>9.5994722272390156</v>
      </c>
      <c r="AP931" s="38">
        <v>2.4526255355943639E-2</v>
      </c>
      <c r="AQ931" s="38">
        <v>1.6687770945918112E-2</v>
      </c>
      <c r="AR931" s="38">
        <v>0.36268724580402828</v>
      </c>
      <c r="AS931" s="38">
        <v>0.28251919417983756</v>
      </c>
      <c r="AT931" s="38">
        <v>0.52000047854392017</v>
      </c>
      <c r="AU931" s="38">
        <v>1.1991260049590038</v>
      </c>
      <c r="AV931" s="38">
        <v>0.51549001245396631</v>
      </c>
      <c r="AW931" s="38">
        <v>19.284321354019188</v>
      </c>
      <c r="AX931" s="38">
        <v>0.2411026414818504</v>
      </c>
      <c r="AY931" s="38">
        <v>0.95304438684645687</v>
      </c>
      <c r="AZ931" s="38">
        <v>0.55497530960823804</v>
      </c>
      <c r="BA931" s="38">
        <v>2.7934966802179932</v>
      </c>
      <c r="BB931" s="38">
        <v>0.11811590806927394</v>
      </c>
      <c r="BC931" s="66">
        <v>2.1213203435596398E-3</v>
      </c>
      <c r="BD931" s="38">
        <v>2.4706847571078681E-2</v>
      </c>
      <c r="BE931" s="38">
        <v>0.59924549561265072</v>
      </c>
      <c r="BF931" s="38">
        <v>0.71641804069745596</v>
      </c>
      <c r="BG931" s="38">
        <v>2.1213203435596398E-3</v>
      </c>
      <c r="BH931" s="38">
        <v>3.5973096231172189E-2</v>
      </c>
      <c r="BI931" s="69">
        <v>2.1213203435596398E-3</v>
      </c>
      <c r="BJ931" s="38">
        <v>0.15718634772281737</v>
      </c>
      <c r="BK931" s="38">
        <v>0.17673853147177973</v>
      </c>
      <c r="BL931" s="85">
        <f t="shared" si="112"/>
        <v>3.8305223122278527</v>
      </c>
      <c r="BM931" s="85">
        <f t="shared" si="113"/>
        <v>2.0465710358333316</v>
      </c>
      <c r="BN931" s="85">
        <f t="shared" si="114"/>
        <v>1.6194920903150156</v>
      </c>
      <c r="BO931" s="85">
        <f t="shared" si="115"/>
        <v>1.0920605962959571</v>
      </c>
      <c r="BP931" s="85">
        <f t="shared" si="116"/>
        <v>0.95451043953737447</v>
      </c>
      <c r="BQ931" s="85">
        <f t="shared" si="117"/>
        <v>24.595699899269714</v>
      </c>
      <c r="BR931" s="85">
        <f t="shared" si="118"/>
        <v>29.330622487178772</v>
      </c>
      <c r="BS931" s="85">
        <f t="shared" si="119"/>
        <v>28.582725562823242</v>
      </c>
    </row>
    <row r="932" spans="1:71" x14ac:dyDescent="0.2">
      <c r="A932" s="22">
        <v>931</v>
      </c>
      <c r="B932" s="16" t="s">
        <v>30</v>
      </c>
      <c r="C932" s="16">
        <v>1602</v>
      </c>
      <c r="D932" s="16">
        <v>1</v>
      </c>
      <c r="E932" s="16">
        <v>1</v>
      </c>
      <c r="F932" s="16" t="s">
        <v>13</v>
      </c>
      <c r="G932" s="16">
        <v>1</v>
      </c>
      <c r="H932" s="16">
        <v>240</v>
      </c>
      <c r="I932" s="26">
        <v>31.178715040025732</v>
      </c>
      <c r="J932" s="17">
        <v>3.05</v>
      </c>
      <c r="K932" s="17">
        <v>2.0299999999999998</v>
      </c>
      <c r="L932" s="17">
        <v>4.3445152121867023</v>
      </c>
      <c r="M932" s="29">
        <v>15</v>
      </c>
      <c r="N932" s="17">
        <v>53.409090909090907</v>
      </c>
      <c r="O932" s="17">
        <v>30.83504899705558</v>
      </c>
      <c r="P932" s="17">
        <v>3.0746263829787233</v>
      </c>
      <c r="Q932" s="17">
        <v>2.935853617021277</v>
      </c>
      <c r="R932" s="17">
        <v>1.6421299999999999</v>
      </c>
      <c r="S932" s="17">
        <v>1.5680127272727273</v>
      </c>
      <c r="T932" s="38">
        <v>4.7311738975207751</v>
      </c>
      <c r="U932" s="38">
        <v>2.2576611655988366</v>
      </c>
      <c r="V932" s="38">
        <v>1.1692947422449969</v>
      </c>
      <c r="W932" s="38">
        <v>2.5759474013073618</v>
      </c>
      <c r="X932" s="38">
        <v>0.33352143852473182</v>
      </c>
      <c r="Y932" s="38">
        <v>4.7401462703695274E-2</v>
      </c>
      <c r="Z932" s="38">
        <v>3.0429459269360413</v>
      </c>
      <c r="AA932" s="55">
        <v>2.1213203435596398E-3</v>
      </c>
      <c r="AB932" s="38">
        <v>0.10419617757594288</v>
      </c>
      <c r="AC932" s="38">
        <v>10.626156344519416</v>
      </c>
      <c r="AD932" s="38">
        <v>0.22884354275434449</v>
      </c>
      <c r="AE932" s="38">
        <v>0.43986450652177189</v>
      </c>
      <c r="AF932" s="38">
        <v>1.0851566820279601</v>
      </c>
      <c r="AG932" s="38">
        <v>1.0123269526510521</v>
      </c>
      <c r="AH932" s="38">
        <v>0.22616949113662366</v>
      </c>
      <c r="AI932" s="38">
        <v>28.125962978861637</v>
      </c>
      <c r="AJ932" s="38">
        <v>0.47956903248529509</v>
      </c>
      <c r="AK932" s="38">
        <v>1.2129577177890529</v>
      </c>
      <c r="AL932" s="38">
        <v>0.42454423269075048</v>
      </c>
      <c r="AM932" s="38">
        <v>0.48915479928890709</v>
      </c>
      <c r="AN932" s="38">
        <v>0.16026628959713479</v>
      </c>
      <c r="AO932" s="38">
        <v>10.142683214517412</v>
      </c>
      <c r="AP932" s="38">
        <v>2.2853668479638673E-2</v>
      </c>
      <c r="AQ932" s="38">
        <v>1.574702542594528E-2</v>
      </c>
      <c r="AR932" s="38">
        <v>0.35004503888466987</v>
      </c>
      <c r="AS932" s="38">
        <v>0.27201486026161004</v>
      </c>
      <c r="AT932" s="38">
        <v>0.46754280754989003</v>
      </c>
      <c r="AU932" s="38">
        <v>1.0729221008154499</v>
      </c>
      <c r="AV932" s="38">
        <v>0.49086326625691606</v>
      </c>
      <c r="AW932" s="38">
        <v>19.472678283678452</v>
      </c>
      <c r="AX932" s="38">
        <v>0.24498277696290172</v>
      </c>
      <c r="AY932" s="38">
        <v>0.90899249593003173</v>
      </c>
      <c r="AZ932" s="38">
        <v>0.51556138355039616</v>
      </c>
      <c r="BA932" s="38">
        <v>2.6522470896939327</v>
      </c>
      <c r="BB932" s="38">
        <v>0.12565687003482806</v>
      </c>
      <c r="BC932" s="66">
        <v>2.1213203435596398E-3</v>
      </c>
      <c r="BD932" s="38">
        <v>2.4515387913369924E-2</v>
      </c>
      <c r="BE932" s="38">
        <v>0.58067133212262123</v>
      </c>
      <c r="BF932" s="38">
        <v>0.62856711908963248</v>
      </c>
      <c r="BG932" s="38">
        <v>2.1213203435596398E-3</v>
      </c>
      <c r="BH932" s="38">
        <v>3.7658698194772036E-2</v>
      </c>
      <c r="BI932" s="69">
        <v>2.1213203435596398E-3</v>
      </c>
      <c r="BJ932" s="38">
        <v>0.16049467169371504</v>
      </c>
      <c r="BK932" s="38">
        <v>0.17324292525593057</v>
      </c>
      <c r="BL932" s="85">
        <f t="shared" si="112"/>
        <v>3.6144578077490772</v>
      </c>
      <c r="BM932" s="85">
        <f t="shared" si="113"/>
        <v>1.9031869831647286</v>
      </c>
      <c r="BN932" s="85">
        <f t="shared" si="114"/>
        <v>1.5510045349872141</v>
      </c>
      <c r="BO932" s="85">
        <f t="shared" si="115"/>
        <v>1.0387782439522062</v>
      </c>
      <c r="BP932" s="85">
        <f t="shared" si="116"/>
        <v>0.86440873921252237</v>
      </c>
      <c r="BQ932" s="85">
        <f t="shared" si="117"/>
        <v>24.736700916652161</v>
      </c>
      <c r="BR932" s="85">
        <f t="shared" si="118"/>
        <v>29.338920696650689</v>
      </c>
      <c r="BS932" s="85">
        <f t="shared" si="119"/>
        <v>28.223621762825378</v>
      </c>
    </row>
    <row r="933" spans="1:71" x14ac:dyDescent="0.2">
      <c r="A933" s="22">
        <v>932</v>
      </c>
      <c r="B933" s="16" t="s">
        <v>30</v>
      </c>
      <c r="C933" s="16">
        <v>1602</v>
      </c>
      <c r="D933" s="16">
        <v>1</v>
      </c>
      <c r="E933" s="16">
        <v>1</v>
      </c>
      <c r="F933" s="16" t="s">
        <v>13</v>
      </c>
      <c r="G933" s="16">
        <v>1</v>
      </c>
      <c r="H933" s="16">
        <v>243</v>
      </c>
      <c r="I933" s="26">
        <v>31.178715040025732</v>
      </c>
      <c r="J933" s="17">
        <v>3.05</v>
      </c>
      <c r="K933" s="17">
        <v>2.0299999999999998</v>
      </c>
      <c r="L933" s="17">
        <v>4.3445152121867023</v>
      </c>
      <c r="M933" s="29">
        <v>18</v>
      </c>
      <c r="N933" s="17">
        <v>47.495454545454542</v>
      </c>
      <c r="O933" s="17">
        <v>27.775490589280082</v>
      </c>
      <c r="P933" s="17">
        <v>2.2493568762561011</v>
      </c>
      <c r="Q933" s="17">
        <v>2.9149325294286532</v>
      </c>
      <c r="R933" s="17">
        <v>1.0683422727272727</v>
      </c>
      <c r="S933" s="17">
        <v>1.3844604545454544</v>
      </c>
      <c r="T933" s="38">
        <v>4.7672814992495507</v>
      </c>
      <c r="U933" s="38">
        <v>2.3182635929173139</v>
      </c>
      <c r="V933" s="38">
        <v>1.2171876132134263</v>
      </c>
      <c r="W933" s="38">
        <v>2.717435376191462</v>
      </c>
      <c r="X933" s="38">
        <v>0.34323283875813015</v>
      </c>
      <c r="Y933" s="38">
        <v>5.4583405514811389E-2</v>
      </c>
      <c r="Z933" s="38">
        <v>3.2051347406692106</v>
      </c>
      <c r="AA933" s="55">
        <v>2.1213203435596398E-3</v>
      </c>
      <c r="AB933" s="38">
        <v>8.9314492387039313E-2</v>
      </c>
      <c r="AC933" s="38">
        <v>10.705570953467284</v>
      </c>
      <c r="AD933" s="38">
        <v>0.22349776919981401</v>
      </c>
      <c r="AE933" s="38">
        <v>0.43909852223994056</v>
      </c>
      <c r="AF933" s="38">
        <v>1.0552231273873161</v>
      </c>
      <c r="AG933" s="38">
        <v>1.0755250533019247</v>
      </c>
      <c r="AH933" s="38">
        <v>0.24904874165513191</v>
      </c>
      <c r="AI933" s="38">
        <v>27.998912460661657</v>
      </c>
      <c r="AJ933" s="38">
        <v>0.47148750146368146</v>
      </c>
      <c r="AK933" s="38">
        <v>1.1725816417399517</v>
      </c>
      <c r="AL933" s="38">
        <v>0.41865344767427187</v>
      </c>
      <c r="AM933" s="38">
        <v>0.49756478800571208</v>
      </c>
      <c r="AN933" s="38">
        <v>0.15566617060606913</v>
      </c>
      <c r="AO933" s="38">
        <v>9.7984726887770073</v>
      </c>
      <c r="AP933" s="38">
        <v>2.5350783269347293E-2</v>
      </c>
      <c r="AQ933" s="38">
        <v>1.651656363962356E-2</v>
      </c>
      <c r="AR933" s="38">
        <v>0.33995562197959478</v>
      </c>
      <c r="AS933" s="38">
        <v>0.26317026041348318</v>
      </c>
      <c r="AT933" s="38">
        <v>0.46040754113357574</v>
      </c>
      <c r="AU933" s="38">
        <v>0.88804850471811136</v>
      </c>
      <c r="AV933" s="38">
        <v>0.50441680551742574</v>
      </c>
      <c r="AW933" s="38">
        <v>19.229440156239701</v>
      </c>
      <c r="AX933" s="38">
        <v>0.27597004799841962</v>
      </c>
      <c r="AY933" s="38">
        <v>0.89984497836472044</v>
      </c>
      <c r="AZ933" s="38">
        <v>0.4924559290583026</v>
      </c>
      <c r="BA933" s="38">
        <v>2.6597415114784839</v>
      </c>
      <c r="BB933" s="38">
        <v>0.12484593379207758</v>
      </c>
      <c r="BC933" s="66">
        <v>2.1213203435596398E-3</v>
      </c>
      <c r="BD933" s="38">
        <v>2.3374012817708973E-2</v>
      </c>
      <c r="BE933" s="38">
        <v>0.62679917350889924</v>
      </c>
      <c r="BF933" s="38">
        <v>0.53531456906790786</v>
      </c>
      <c r="BG933" s="38">
        <v>2.1213203435596398E-3</v>
      </c>
      <c r="BH933" s="38">
        <v>3.5152858546243879E-2</v>
      </c>
      <c r="BI933" s="69">
        <v>2.1213203435596398E-3</v>
      </c>
      <c r="BJ933" s="38">
        <v>0.16304049726702413</v>
      </c>
      <c r="BK933" s="38">
        <v>0.17411067743407524</v>
      </c>
      <c r="BL933" s="85">
        <f t="shared" si="112"/>
        <v>3.676561212391956</v>
      </c>
      <c r="BM933" s="85">
        <f t="shared" si="113"/>
        <v>1.8911004746198792</v>
      </c>
      <c r="BN933" s="85">
        <f t="shared" si="114"/>
        <v>1.6297945671660079</v>
      </c>
      <c r="BO933" s="85">
        <f t="shared" si="115"/>
        <v>1.0333485047056667</v>
      </c>
      <c r="BP933" s="85">
        <f t="shared" si="116"/>
        <v>0.85775196991421243</v>
      </c>
      <c r="BQ933" s="85">
        <f t="shared" si="117"/>
        <v>25.274106614466376</v>
      </c>
      <c r="BR933" s="85">
        <f t="shared" si="118"/>
        <v>29.17149410240161</v>
      </c>
      <c r="BS933" s="85">
        <f t="shared" si="119"/>
        <v>27.744320387275398</v>
      </c>
    </row>
    <row r="934" spans="1:71" x14ac:dyDescent="0.2">
      <c r="A934" s="22">
        <v>933</v>
      </c>
      <c r="B934" s="16" t="s">
        <v>30</v>
      </c>
      <c r="C934" s="16">
        <v>1602</v>
      </c>
      <c r="D934" s="16">
        <v>2</v>
      </c>
      <c r="E934" s="16">
        <v>1</v>
      </c>
      <c r="F934" s="16" t="s">
        <v>31</v>
      </c>
      <c r="G934" s="16">
        <v>1</v>
      </c>
      <c r="H934" s="16">
        <v>274</v>
      </c>
      <c r="I934" s="26">
        <v>25.250839492234874</v>
      </c>
      <c r="J934" s="17">
        <v>5.3</v>
      </c>
      <c r="K934" s="17">
        <v>3.7</v>
      </c>
      <c r="L934" s="17">
        <v>6.9298241977051696</v>
      </c>
      <c r="M934" s="29">
        <v>0</v>
      </c>
      <c r="N934" s="17">
        <v>53.272727272727266</v>
      </c>
      <c r="O934" s="17">
        <v>29.978900182554423</v>
      </c>
      <c r="P934" s="17">
        <v>2.5348114334470986</v>
      </c>
      <c r="Q934" s="17">
        <v>3.1400000000000006</v>
      </c>
      <c r="R934" s="17">
        <v>1.3503631818181816</v>
      </c>
      <c r="S934" s="17">
        <v>1.6727636363636362</v>
      </c>
      <c r="T934" s="38">
        <v>3.6655374037000046</v>
      </c>
      <c r="U934" s="38">
        <v>1.5811385154562101</v>
      </c>
      <c r="V934" s="38">
        <v>0.8479208702397536</v>
      </c>
      <c r="W934" s="38">
        <v>1.9892762497821397</v>
      </c>
      <c r="X934" s="38">
        <v>0.23425446421464921</v>
      </c>
      <c r="Y934" s="38">
        <v>5.5628645648585294E-2</v>
      </c>
      <c r="Z934" s="38">
        <v>2.5857669662894422</v>
      </c>
      <c r="AA934" s="55">
        <v>2.1213203435596398E-3</v>
      </c>
      <c r="AB934" s="38">
        <v>4.2249063085987963E-2</v>
      </c>
      <c r="AC934" s="38">
        <v>8.8439957610989488</v>
      </c>
      <c r="AD934" s="38">
        <v>0.15006562118872252</v>
      </c>
      <c r="AE934" s="38">
        <v>0.30710534788723476</v>
      </c>
      <c r="AF934" s="38">
        <v>1.3744234332144116</v>
      </c>
      <c r="AG934" s="38">
        <v>0.87581267056476109</v>
      </c>
      <c r="AH934" s="38">
        <v>0.11641465831445114</v>
      </c>
      <c r="AI934" s="38">
        <v>22.768801745375519</v>
      </c>
      <c r="AJ934" s="38">
        <v>0.49851038460945218</v>
      </c>
      <c r="AK934" s="38">
        <v>1.5902939000499796</v>
      </c>
      <c r="AL934" s="38">
        <v>0.34027165460130404</v>
      </c>
      <c r="AM934" s="38">
        <v>0.39511997178203517</v>
      </c>
      <c r="AN934" s="38">
        <v>0.1605120416483744</v>
      </c>
      <c r="AO934" s="38">
        <v>9.0093751683639756</v>
      </c>
      <c r="AP934" s="38">
        <v>4.7308793678573775E-2</v>
      </c>
      <c r="AQ934" s="38">
        <v>4.2212521188808708E-2</v>
      </c>
      <c r="AR934" s="38">
        <v>0.85458883608487191</v>
      </c>
      <c r="AS934" s="38">
        <v>0.70025477401377567</v>
      </c>
      <c r="AT934" s="38">
        <v>4.5934904909032426</v>
      </c>
      <c r="AU934" s="38">
        <v>3.1382570951920159</v>
      </c>
      <c r="AV934" s="38">
        <v>0.96175315929490846</v>
      </c>
      <c r="AW934" s="38">
        <v>19.46829938497692</v>
      </c>
      <c r="AX934" s="38">
        <v>0.41745093307142417</v>
      </c>
      <c r="AY934" s="38">
        <v>1.1244696578790028</v>
      </c>
      <c r="AZ934" s="38">
        <v>0.68785543070172706</v>
      </c>
      <c r="BA934" s="38">
        <v>3.5255753965020751</v>
      </c>
      <c r="BB934" s="38">
        <v>9.9416259623296782E-2</v>
      </c>
      <c r="BC934" s="66">
        <v>2.1213203435596398E-3</v>
      </c>
      <c r="BD934" s="38">
        <v>4.0616102768963332E-2</v>
      </c>
      <c r="BE934" s="38">
        <v>0.53624112452777772</v>
      </c>
      <c r="BF934" s="38">
        <v>1.8081638751471161</v>
      </c>
      <c r="BG934" s="38">
        <v>3.1094738808599413E-2</v>
      </c>
      <c r="BH934" s="38">
        <v>3.8970258631403173E-2</v>
      </c>
      <c r="BI934" s="69">
        <v>2.1213203435596398E-3</v>
      </c>
      <c r="BJ934" s="38">
        <v>0.11015258086123673</v>
      </c>
      <c r="BK934" s="38">
        <v>0.11095313120594805</v>
      </c>
      <c r="BL934" s="85">
        <f t="shared" si="112"/>
        <v>2.9438113796744685</v>
      </c>
      <c r="BM934" s="85">
        <f t="shared" si="113"/>
        <v>1.4546167296871526</v>
      </c>
      <c r="BN934" s="85">
        <f t="shared" si="114"/>
        <v>1.3286826083389411</v>
      </c>
      <c r="BO934" s="85">
        <f t="shared" si="115"/>
        <v>0.80723972719861381</v>
      </c>
      <c r="BP934" s="85">
        <f t="shared" si="116"/>
        <v>0.6473770024885388</v>
      </c>
      <c r="BQ934" s="85">
        <f t="shared" si="117"/>
        <v>19.747890230781149</v>
      </c>
      <c r="BR934" s="85">
        <f t="shared" si="118"/>
        <v>24.359095645425498</v>
      </c>
      <c r="BS934" s="85">
        <f t="shared" si="119"/>
        <v>38.341367185748815</v>
      </c>
    </row>
    <row r="935" spans="1:71" x14ac:dyDescent="0.2">
      <c r="A935" s="22">
        <v>934</v>
      </c>
      <c r="B935" s="16" t="s">
        <v>30</v>
      </c>
      <c r="C935" s="16">
        <v>1602</v>
      </c>
      <c r="D935" s="16">
        <v>2</v>
      </c>
      <c r="E935" s="16">
        <v>1</v>
      </c>
      <c r="F935" s="16" t="s">
        <v>31</v>
      </c>
      <c r="G935" s="16">
        <v>1</v>
      </c>
      <c r="H935" s="16">
        <v>277</v>
      </c>
      <c r="I935" s="26">
        <v>25.250839492234874</v>
      </c>
      <c r="J935" s="17">
        <v>5.3</v>
      </c>
      <c r="K935" s="17">
        <v>3.7</v>
      </c>
      <c r="L935" s="17">
        <v>6.9298241977051696</v>
      </c>
      <c r="M935" s="29">
        <v>3</v>
      </c>
      <c r="N935" s="17">
        <v>54.409090909090907</v>
      </c>
      <c r="O935" s="17">
        <v>30.245644500883355</v>
      </c>
      <c r="P935" s="17">
        <v>2.3927318295739344</v>
      </c>
      <c r="Q935" s="17">
        <v>3.1956365914786971</v>
      </c>
      <c r="R935" s="17">
        <v>1.3018636363636362</v>
      </c>
      <c r="S935" s="17">
        <v>1.738716818181818</v>
      </c>
      <c r="T935" s="38">
        <v>3.847269642670196</v>
      </c>
      <c r="U935" s="38">
        <v>1.5947544375054725</v>
      </c>
      <c r="V935" s="38">
        <v>0.83241489614374908</v>
      </c>
      <c r="W935" s="38">
        <v>2.0109198871768061</v>
      </c>
      <c r="X935" s="38">
        <v>0.25905343079142756</v>
      </c>
      <c r="Y935" s="38">
        <v>3.6979912995815808E-2</v>
      </c>
      <c r="Z935" s="38">
        <v>2.7029593047417846</v>
      </c>
      <c r="AA935" s="55">
        <v>2.1213203435596398E-3</v>
      </c>
      <c r="AB935" s="38">
        <v>6.7875869154496213E-2</v>
      </c>
      <c r="AC935" s="38">
        <v>9.8373518694291473</v>
      </c>
      <c r="AD935" s="38">
        <v>0.21337865679700393</v>
      </c>
      <c r="AE935" s="38">
        <v>0.42505485142377719</v>
      </c>
      <c r="AF935" s="38">
        <v>1.5574434388005367</v>
      </c>
      <c r="AG935" s="38">
        <v>0.85886105240506116</v>
      </c>
      <c r="AH935" s="38">
        <v>0.19181276272100617</v>
      </c>
      <c r="AI935" s="38">
        <v>23.819688418831113</v>
      </c>
      <c r="AJ935" s="38">
        <v>0.58512081525122905</v>
      </c>
      <c r="AK935" s="38">
        <v>1.6304476264919847</v>
      </c>
      <c r="AL935" s="38">
        <v>0.45620410547043938</v>
      </c>
      <c r="AM935" s="38">
        <v>0.44383027366928618</v>
      </c>
      <c r="AN935" s="38">
        <v>0.19400280930692249</v>
      </c>
      <c r="AO935" s="38">
        <v>8.677728098588684</v>
      </c>
      <c r="AP935" s="38">
        <v>3.4346058762893469E-2</v>
      </c>
      <c r="AQ935" s="38">
        <v>2.5867565643621755E-2</v>
      </c>
      <c r="AR935" s="38">
        <v>0.60533027958966845</v>
      </c>
      <c r="AS935" s="38">
        <v>0.51237515194768313</v>
      </c>
      <c r="AT935" s="38">
        <v>2.9469524014514232</v>
      </c>
      <c r="AU935" s="38">
        <v>1.5656473151728494</v>
      </c>
      <c r="AV935" s="38">
        <v>0.70811260709731749</v>
      </c>
      <c r="AW935" s="38">
        <v>21.183049365503461</v>
      </c>
      <c r="AX935" s="38">
        <v>0.31917234175509646</v>
      </c>
      <c r="AY935" s="38">
        <v>0.99262170517216264</v>
      </c>
      <c r="AZ935" s="38">
        <v>0.4743254179305112</v>
      </c>
      <c r="BA935" s="38">
        <v>3.6884780237584733</v>
      </c>
      <c r="BB935" s="38">
        <v>0.10564240522153674</v>
      </c>
      <c r="BC935" s="66">
        <v>2.1213203435596398E-3</v>
      </c>
      <c r="BD935" s="38">
        <v>3.3051407596346012E-2</v>
      </c>
      <c r="BE935" s="38">
        <v>0.61612772960732709</v>
      </c>
      <c r="BF935" s="38">
        <v>1.1176148686420484</v>
      </c>
      <c r="BG935" s="38">
        <v>2.2571669389651813E-2</v>
      </c>
      <c r="BH935" s="38">
        <v>4.5864860938096191E-2</v>
      </c>
      <c r="BI935" s="69">
        <v>2.1213203435596398E-3</v>
      </c>
      <c r="BJ935" s="38">
        <v>0.13075279477359739</v>
      </c>
      <c r="BK935" s="38">
        <v>0.13294137116918933</v>
      </c>
      <c r="BL935" s="85">
        <f t="shared" si="112"/>
        <v>3.4752424295385977</v>
      </c>
      <c r="BM935" s="85">
        <f t="shared" si="113"/>
        <v>1.9394470608179519</v>
      </c>
      <c r="BN935" s="85">
        <f t="shared" si="114"/>
        <v>1.3417925594137228</v>
      </c>
      <c r="BO935" s="85">
        <f t="shared" si="115"/>
        <v>1.0581881039237353</v>
      </c>
      <c r="BP935" s="85">
        <f t="shared" si="116"/>
        <v>0.88125895689421663</v>
      </c>
      <c r="BQ935" s="85">
        <f t="shared" si="117"/>
        <v>21.084723468458584</v>
      </c>
      <c r="BR935" s="85">
        <f t="shared" si="118"/>
        <v>25.450136045323099</v>
      </c>
      <c r="BS935" s="85">
        <f t="shared" si="119"/>
        <v>35.265087981810076</v>
      </c>
    </row>
    <row r="936" spans="1:71" x14ac:dyDescent="0.2">
      <c r="A936" s="22">
        <v>935</v>
      </c>
      <c r="B936" s="16" t="s">
        <v>30</v>
      </c>
      <c r="C936" s="16">
        <v>1602</v>
      </c>
      <c r="D936" s="16">
        <v>2</v>
      </c>
      <c r="E936" s="16">
        <v>1</v>
      </c>
      <c r="F936" s="16" t="s">
        <v>31</v>
      </c>
      <c r="G936" s="16">
        <v>1</v>
      </c>
      <c r="H936" s="16">
        <v>280</v>
      </c>
      <c r="I936" s="26">
        <v>25.250839492234874</v>
      </c>
      <c r="J936" s="17">
        <v>5.3</v>
      </c>
      <c r="K936" s="17">
        <v>3.7</v>
      </c>
      <c r="L936" s="17">
        <v>6.9298241977051696</v>
      </c>
      <c r="M936" s="29">
        <v>6</v>
      </c>
      <c r="N936" s="17">
        <v>42.781818181818181</v>
      </c>
      <c r="O936" s="17">
        <v>20.872091911616621</v>
      </c>
      <c r="P936" s="17">
        <v>2.0511687207819804</v>
      </c>
      <c r="Q936" s="17">
        <v>2.989766255843604</v>
      </c>
      <c r="R936" s="17">
        <v>0.87752727272727271</v>
      </c>
      <c r="S936" s="17">
        <v>1.2790763636363636</v>
      </c>
      <c r="T936" s="38">
        <v>4.1828982667869905</v>
      </c>
      <c r="U936" s="38">
        <v>1.8910427525520741</v>
      </c>
      <c r="V936" s="38">
        <v>0.99394192186174013</v>
      </c>
      <c r="W936" s="38">
        <v>2.3734719754346418</v>
      </c>
      <c r="X936" s="38">
        <v>0.27950100127303418</v>
      </c>
      <c r="Y936" s="38">
        <v>3.2584444315502017E-2</v>
      </c>
      <c r="Z936" s="38">
        <v>2.9944283893989954</v>
      </c>
      <c r="AA936" s="55">
        <v>2.1213203435596398E-3</v>
      </c>
      <c r="AB936" s="38">
        <v>6.6847557173729713E-2</v>
      </c>
      <c r="AC936" s="38">
        <v>10.306894199431413</v>
      </c>
      <c r="AD936" s="38">
        <v>0.2255365542438432</v>
      </c>
      <c r="AE936" s="38">
        <v>0.46228881518246823</v>
      </c>
      <c r="AF936" s="38">
        <v>1.2791098887359174</v>
      </c>
      <c r="AG936" s="38">
        <v>0.84102295590028942</v>
      </c>
      <c r="AH936" s="38">
        <v>0.2164876709124644</v>
      </c>
      <c r="AI936" s="38">
        <v>25.092942200291535</v>
      </c>
      <c r="AJ936" s="38">
        <v>0.56704203104092887</v>
      </c>
      <c r="AK936" s="38">
        <v>1.3392415226234768</v>
      </c>
      <c r="AL936" s="38">
        <v>0.51247790848725872</v>
      </c>
      <c r="AM936" s="38">
        <v>0.47948574881221284</v>
      </c>
      <c r="AN936" s="38">
        <v>0.17525795780696385</v>
      </c>
      <c r="AO936" s="38">
        <v>9.3384727666439247</v>
      </c>
      <c r="AP936" s="38">
        <v>3.393022276705461E-2</v>
      </c>
      <c r="AQ936" s="38">
        <v>2.5258634099367308E-2</v>
      </c>
      <c r="AR936" s="38">
        <v>0.52383204405841377</v>
      </c>
      <c r="AS936" s="38">
        <v>0.41535556566400311</v>
      </c>
      <c r="AT936" s="38">
        <v>2.0221852667134348</v>
      </c>
      <c r="AU936" s="38">
        <v>1.4659708454943643</v>
      </c>
      <c r="AV936" s="38">
        <v>0.63649077969227985</v>
      </c>
      <c r="AW936" s="38">
        <v>20.372624593171924</v>
      </c>
      <c r="AX936" s="38">
        <v>0.29380160850336001</v>
      </c>
      <c r="AY936" s="38">
        <v>0.88098916856873044</v>
      </c>
      <c r="AZ936" s="38">
        <v>0.46119068580354738</v>
      </c>
      <c r="BA936" s="38">
        <v>3.6859694471291062</v>
      </c>
      <c r="BB936" s="38">
        <v>0.11683397037951825</v>
      </c>
      <c r="BC936" s="66">
        <v>2.1213203435596398E-3</v>
      </c>
      <c r="BD936" s="38">
        <v>3.3757334639015792E-2</v>
      </c>
      <c r="BE936" s="38">
        <v>0.63889648278508393</v>
      </c>
      <c r="BF936" s="38">
        <v>0.94407588033132561</v>
      </c>
      <c r="BG936" s="38">
        <v>1.7794672301085772E-2</v>
      </c>
      <c r="BH936" s="38">
        <v>4.7562471821898482E-2</v>
      </c>
      <c r="BI936" s="69">
        <v>2.1213203435596398E-3</v>
      </c>
      <c r="BJ936" s="38">
        <v>0.11007291826831613</v>
      </c>
      <c r="BK936" s="38">
        <v>0.17695214762796074</v>
      </c>
      <c r="BL936" s="85">
        <f t="shared" si="112"/>
        <v>3.5811529642192212</v>
      </c>
      <c r="BM936" s="85">
        <f t="shared" si="113"/>
        <v>2.0506805370406931</v>
      </c>
      <c r="BN936" s="85">
        <f t="shared" si="114"/>
        <v>1.355214469371564</v>
      </c>
      <c r="BO936" s="85">
        <f t="shared" si="115"/>
        <v>1.075913813370966</v>
      </c>
      <c r="BP936" s="85">
        <f t="shared" si="116"/>
        <v>0.97476672366972694</v>
      </c>
      <c r="BQ936" s="85">
        <f t="shared" si="117"/>
        <v>23.022178506738889</v>
      </c>
      <c r="BR936" s="85">
        <f t="shared" si="118"/>
        <v>26.432183722915013</v>
      </c>
      <c r="BS936" s="85">
        <f t="shared" si="119"/>
        <v>32.90778738050691</v>
      </c>
    </row>
    <row r="937" spans="1:71" x14ac:dyDescent="0.2">
      <c r="A937" s="22">
        <v>936</v>
      </c>
      <c r="B937" s="16" t="s">
        <v>30</v>
      </c>
      <c r="C937" s="16">
        <v>1602</v>
      </c>
      <c r="D937" s="16">
        <v>2</v>
      </c>
      <c r="E937" s="16">
        <v>1</v>
      </c>
      <c r="F937" s="16" t="s">
        <v>31</v>
      </c>
      <c r="G937" s="16">
        <v>1</v>
      </c>
      <c r="H937" s="16">
        <v>283</v>
      </c>
      <c r="I937" s="26">
        <v>25.250839492234874</v>
      </c>
      <c r="J937" s="17">
        <v>5.3</v>
      </c>
      <c r="K937" s="17">
        <v>3.7</v>
      </c>
      <c r="L937" s="17">
        <v>6.9298241977051696</v>
      </c>
      <c r="M937" s="29">
        <v>9</v>
      </c>
      <c r="N937" s="17">
        <v>34.463636363636361</v>
      </c>
      <c r="O937" s="17" t="s">
        <v>14</v>
      </c>
      <c r="P937" s="17">
        <v>2.4515958849907675</v>
      </c>
      <c r="Q937" s="17">
        <v>2.8883434450013192</v>
      </c>
      <c r="R937" s="17">
        <v>0.84490909090909083</v>
      </c>
      <c r="S937" s="17">
        <v>0.99542818181818182</v>
      </c>
      <c r="T937" s="38">
        <v>4.2222400221077239</v>
      </c>
      <c r="U937" s="38">
        <v>2.07921250173596</v>
      </c>
      <c r="V937" s="38">
        <v>1.1250347536748515</v>
      </c>
      <c r="W937" s="38">
        <v>2.7217606913503265</v>
      </c>
      <c r="X937" s="38">
        <v>0.32706956994529729</v>
      </c>
      <c r="Y937" s="38">
        <v>3.8450511466488313E-2</v>
      </c>
      <c r="Z937" s="38">
        <v>3.3482301397476535</v>
      </c>
      <c r="AA937" s="55">
        <v>2.1213203435596398E-3</v>
      </c>
      <c r="AB937" s="38">
        <v>8.3722344136416174E-2</v>
      </c>
      <c r="AC937" s="38">
        <v>10.791750092046893</v>
      </c>
      <c r="AD937" s="38">
        <v>0.26130876191926539</v>
      </c>
      <c r="AE937" s="38">
        <v>0.46168892224388908</v>
      </c>
      <c r="AF937" s="38">
        <v>1.1802173955154245</v>
      </c>
      <c r="AG937" s="38">
        <v>0.82056707079295566</v>
      </c>
      <c r="AH937" s="38">
        <v>0.28651715591502935</v>
      </c>
      <c r="AI937" s="38">
        <v>30.653623839318339</v>
      </c>
      <c r="AJ937" s="38">
        <v>0.60021230678934323</v>
      </c>
      <c r="AK937" s="38">
        <v>1.5388488067141461</v>
      </c>
      <c r="AL937" s="38">
        <v>0.5399444264724953</v>
      </c>
      <c r="AM937" s="38">
        <v>0.46286601608289463</v>
      </c>
      <c r="AN937" s="38">
        <v>0.20807042753065549</v>
      </c>
      <c r="AO937" s="38">
        <v>6.7389668415494164</v>
      </c>
      <c r="AP937" s="38">
        <v>2.058221240439877E-2</v>
      </c>
      <c r="AQ937" s="38">
        <v>1.9014408022456644E-2</v>
      </c>
      <c r="AR937" s="38">
        <v>0.34382714878616177</v>
      </c>
      <c r="AS937" s="38">
        <v>0.2608864730682966</v>
      </c>
      <c r="AT937" s="38">
        <v>1.0460409955883501</v>
      </c>
      <c r="AU937" s="38">
        <v>1.2640231633752059</v>
      </c>
      <c r="AV937" s="38">
        <v>0.47353428204342252</v>
      </c>
      <c r="AW937" s="38">
        <v>17.507308261400691</v>
      </c>
      <c r="AX937" s="38">
        <v>0.17842518361111456</v>
      </c>
      <c r="AY937" s="38">
        <v>0.8771945570001185</v>
      </c>
      <c r="AZ937" s="38">
        <v>0.3967667036732519</v>
      </c>
      <c r="BA937" s="38">
        <v>3.9625797453142986</v>
      </c>
      <c r="BB937" s="38">
        <v>7.9008244659303339E-2</v>
      </c>
      <c r="BC937" s="66">
        <v>2.1213203435596398E-3</v>
      </c>
      <c r="BD937" s="38">
        <v>2.9410425696000921E-2</v>
      </c>
      <c r="BE937" s="38">
        <v>0.61516312822914843</v>
      </c>
      <c r="BF937" s="38">
        <v>0.85835269056164354</v>
      </c>
      <c r="BG937" s="38">
        <v>2.1213203435596398E-3</v>
      </c>
      <c r="BH937" s="38">
        <v>5.8622280751700007E-2</v>
      </c>
      <c r="BI937" s="69">
        <v>2.1213203435596398E-3</v>
      </c>
      <c r="BJ937" s="38">
        <v>0.16731280150842015</v>
      </c>
      <c r="BK937" s="38">
        <v>0.26870746925131883</v>
      </c>
      <c r="BL937" s="85">
        <f t="shared" si="112"/>
        <v>3.7654692636929923</v>
      </c>
      <c r="BM937" s="85">
        <f t="shared" si="113"/>
        <v>2.2333939174764383</v>
      </c>
      <c r="BN937" s="85">
        <f t="shared" si="114"/>
        <v>1.3240049186858982</v>
      </c>
      <c r="BO937" s="85">
        <f t="shared" si="115"/>
        <v>1.2317605687600541</v>
      </c>
      <c r="BP937" s="85">
        <f t="shared" si="116"/>
        <v>1.0016333487163844</v>
      </c>
      <c r="BQ937" s="85">
        <f t="shared" si="117"/>
        <v>24.615297770608706</v>
      </c>
      <c r="BR937" s="85">
        <f t="shared" si="118"/>
        <v>32.192472646032485</v>
      </c>
      <c r="BS937" s="85">
        <f t="shared" si="119"/>
        <v>28.433124135975973</v>
      </c>
    </row>
    <row r="938" spans="1:71" x14ac:dyDescent="0.2">
      <c r="A938" s="22">
        <v>937</v>
      </c>
      <c r="B938" s="16" t="s">
        <v>30</v>
      </c>
      <c r="C938" s="16">
        <v>1602</v>
      </c>
      <c r="D938" s="16">
        <v>2</v>
      </c>
      <c r="E938" s="16">
        <v>1</v>
      </c>
      <c r="F938" s="16" t="s">
        <v>31</v>
      </c>
      <c r="G938" s="16">
        <v>1</v>
      </c>
      <c r="H938" s="16">
        <v>286</v>
      </c>
      <c r="I938" s="26">
        <v>25.250839492234874</v>
      </c>
      <c r="J938" s="17">
        <v>5.3</v>
      </c>
      <c r="K938" s="17">
        <v>3.7</v>
      </c>
      <c r="L938" s="17">
        <v>6.9298241977051696</v>
      </c>
      <c r="M938" s="29">
        <v>12</v>
      </c>
      <c r="N938" s="17">
        <v>38.877272727272725</v>
      </c>
      <c r="O938" s="17">
        <v>25.594284651801377</v>
      </c>
      <c r="P938" s="17">
        <v>2.7595159593125218</v>
      </c>
      <c r="Q938" s="17">
        <v>2.8993791652051919</v>
      </c>
      <c r="R938" s="17">
        <v>1.0728245454545453</v>
      </c>
      <c r="S938" s="17">
        <v>1.1271995454545456</v>
      </c>
      <c r="T938" s="38">
        <v>3.7329676555372107</v>
      </c>
      <c r="U938" s="38">
        <v>1.836927993344041</v>
      </c>
      <c r="V938" s="38">
        <v>0.96945191689788968</v>
      </c>
      <c r="W938" s="38">
        <v>2.3612868991876939</v>
      </c>
      <c r="X938" s="53">
        <v>2.1213203435596398E-3</v>
      </c>
      <c r="Y938" s="54">
        <v>2.1213203435596398E-3</v>
      </c>
      <c r="Z938" s="38">
        <v>3.0245974686977561</v>
      </c>
      <c r="AA938" s="55">
        <v>2.1213203435596398E-3</v>
      </c>
      <c r="AB938" s="56">
        <v>2.1213203435596398E-3</v>
      </c>
      <c r="AC938" s="38">
        <v>10.577670496293701</v>
      </c>
      <c r="AD938" s="57">
        <v>2.1213203435596398E-3</v>
      </c>
      <c r="AE938" s="58">
        <v>2.1213203435596398E-3</v>
      </c>
      <c r="AF938" s="38">
        <v>1.3851388063636256</v>
      </c>
      <c r="AG938" s="38">
        <v>1.0708402091010087</v>
      </c>
      <c r="AH938" s="59">
        <v>2.1213203435596398E-3</v>
      </c>
      <c r="AI938" s="38">
        <v>35.799769115106344</v>
      </c>
      <c r="AJ938" s="60">
        <v>2.1213203435596398E-3</v>
      </c>
      <c r="AK938" s="38">
        <v>2.0328947907910329</v>
      </c>
      <c r="AL938" s="61">
        <v>2.1213203435596398E-3</v>
      </c>
      <c r="AM938" s="38">
        <v>0.4465203491985606</v>
      </c>
      <c r="AN938" s="62">
        <v>2.1213203435596398E-3</v>
      </c>
      <c r="AO938" s="38">
        <v>5.3012980247283696</v>
      </c>
      <c r="AP938" s="38">
        <v>1.9450667216766155E-2</v>
      </c>
      <c r="AQ938" s="38">
        <v>1.4528026722340383E-2</v>
      </c>
      <c r="AR938" s="38">
        <v>0.31325457883144114</v>
      </c>
      <c r="AS938" s="38">
        <v>0.26540996771018005</v>
      </c>
      <c r="AT938" s="38">
        <v>0.69951393131120809</v>
      </c>
      <c r="AU938" s="38">
        <v>1.132322463203177</v>
      </c>
      <c r="AV938" s="38">
        <v>0.47613352571717804</v>
      </c>
      <c r="AW938" s="38">
        <v>16.203413349562148</v>
      </c>
      <c r="AX938" s="38"/>
      <c r="AY938" s="38"/>
      <c r="AZ938" s="38"/>
      <c r="BA938" s="38">
        <v>3.1063219469635648</v>
      </c>
      <c r="BB938" s="38">
        <v>6.9520788761654906E-2</v>
      </c>
      <c r="BC938" s="66">
        <v>2.1213203435596398E-3</v>
      </c>
      <c r="BD938" s="38"/>
      <c r="BE938" s="38">
        <v>0.57000931085313056</v>
      </c>
      <c r="BF938" s="38">
        <v>0.86992462591737385</v>
      </c>
      <c r="BG938" s="38">
        <v>2.1213203435596398E-3</v>
      </c>
      <c r="BH938" s="68">
        <v>2.1213203435596398E-3</v>
      </c>
      <c r="BI938" s="69">
        <v>2.1213203435596398E-3</v>
      </c>
      <c r="BJ938" s="70">
        <v>2.1213203435596398E-3</v>
      </c>
      <c r="BK938" s="71">
        <v>2.1213203435596398E-3</v>
      </c>
      <c r="BL938" s="85">
        <f t="shared" si="112"/>
        <v>1.5364524413916063</v>
      </c>
      <c r="BM938" s="85">
        <f t="shared" si="113"/>
        <v>1.272792206135784E-2</v>
      </c>
      <c r="BN938" s="85">
        <f t="shared" si="114"/>
        <v>1.5216031989866885</v>
      </c>
      <c r="BO938" s="85">
        <f t="shared" si="115"/>
        <v>8.4852813742385593E-3</v>
      </c>
      <c r="BP938" s="85">
        <f t="shared" si="116"/>
        <v>4.2426406871192797E-3</v>
      </c>
      <c r="BQ938" s="85">
        <f t="shared" si="117"/>
        <v>22.505023750301852</v>
      </c>
      <c r="BR938" s="85">
        <f t="shared" si="118"/>
        <v>37.832663905897377</v>
      </c>
      <c r="BS938" s="85">
        <f t="shared" si="119"/>
        <v>23.752531104831515</v>
      </c>
    </row>
    <row r="939" spans="1:71" x14ac:dyDescent="0.2">
      <c r="A939" s="22">
        <v>938</v>
      </c>
      <c r="B939" s="16" t="s">
        <v>30</v>
      </c>
      <c r="C939" s="16">
        <v>1602</v>
      </c>
      <c r="D939" s="16">
        <v>2</v>
      </c>
      <c r="E939" s="16">
        <v>1</v>
      </c>
      <c r="F939" s="16" t="s">
        <v>31</v>
      </c>
      <c r="G939" s="16">
        <v>1</v>
      </c>
      <c r="H939" s="16">
        <v>289</v>
      </c>
      <c r="I939" s="26">
        <v>25.250839492234874</v>
      </c>
      <c r="J939" s="17">
        <v>5.3</v>
      </c>
      <c r="K939" s="17">
        <v>3.7</v>
      </c>
      <c r="L939" s="17">
        <v>6.9298241977051696</v>
      </c>
      <c r="M939" s="29">
        <v>15</v>
      </c>
      <c r="N939" s="17">
        <v>41.081818181818178</v>
      </c>
      <c r="O939" s="17">
        <v>26.23293879352163</v>
      </c>
      <c r="P939" s="17">
        <v>2.1415667183005085</v>
      </c>
      <c r="Q939" s="17">
        <v>2.9617083425536621</v>
      </c>
      <c r="R939" s="17">
        <v>0.87979454545454527</v>
      </c>
      <c r="S939" s="17">
        <v>1.2167236363636362</v>
      </c>
      <c r="T939" s="38">
        <v>3.690630822861392</v>
      </c>
      <c r="U939" s="38">
        <v>1.7222489855634964</v>
      </c>
      <c r="V939" s="38">
        <v>0.89067963403774686</v>
      </c>
      <c r="W939" s="38">
        <v>2.0060716036037274</v>
      </c>
      <c r="X939" s="38">
        <v>0.32211412382788601</v>
      </c>
      <c r="Y939" s="38">
        <v>5.1001441845127962E-2</v>
      </c>
      <c r="Z939" s="38">
        <v>2.5431919158271246</v>
      </c>
      <c r="AA939" s="55">
        <v>2.1213203435596398E-3</v>
      </c>
      <c r="AB939" s="38">
        <v>7.3355729396122255E-2</v>
      </c>
      <c r="AC939" s="38">
        <v>9.7013777177904306</v>
      </c>
      <c r="AD939" s="38">
        <v>0.26989149615351377</v>
      </c>
      <c r="AE939" s="38">
        <v>0.44173515812366604</v>
      </c>
      <c r="AF939" s="38">
        <v>1.4676162596049513</v>
      </c>
      <c r="AG939" s="38">
        <v>1.1814647371480222</v>
      </c>
      <c r="AH939" s="38">
        <v>0.22557674733607422</v>
      </c>
      <c r="AI939" s="38">
        <v>30.606397738294643</v>
      </c>
      <c r="AJ939" s="38">
        <v>0.66126057167232843</v>
      </c>
      <c r="AK939" s="38">
        <v>2.0231252307271195</v>
      </c>
      <c r="AL939" s="38">
        <v>0.4809166743929183</v>
      </c>
      <c r="AM939" s="38">
        <v>0.50372563388927372</v>
      </c>
      <c r="AN939" s="38">
        <v>0.23312064108278191</v>
      </c>
      <c r="AO939" s="38">
        <v>7.1597373301244129</v>
      </c>
      <c r="AP939" s="38">
        <v>1.7431070696403678E-2</v>
      </c>
      <c r="AQ939" s="38">
        <v>1.3032486465575643E-2</v>
      </c>
      <c r="AR939" s="38">
        <v>0.35183871898774027</v>
      </c>
      <c r="AS939" s="38">
        <v>0.27721644939487172</v>
      </c>
      <c r="AT939" s="38">
        <v>0.57594562515885861</v>
      </c>
      <c r="AU939" s="38">
        <v>1.0289709892470447</v>
      </c>
      <c r="AV939" s="38">
        <v>0.52104975733481262</v>
      </c>
      <c r="AW939" s="38">
        <v>20.675689235442682</v>
      </c>
      <c r="AX939" s="38">
        <v>0.2327189976305728</v>
      </c>
      <c r="AY939" s="38">
        <v>0.97168497634749795</v>
      </c>
      <c r="AZ939" s="38">
        <v>0.46598194642988061</v>
      </c>
      <c r="BA939" s="38">
        <v>2.7161197194299453</v>
      </c>
      <c r="BB939" s="38">
        <v>0.10096414813562528</v>
      </c>
      <c r="BC939" s="66">
        <v>2.1213203435596398E-3</v>
      </c>
      <c r="BD939" s="38">
        <v>2.705423386889215E-2</v>
      </c>
      <c r="BE939" s="38">
        <v>0.55041872898052313</v>
      </c>
      <c r="BF939" s="38">
        <v>0.83252582768171601</v>
      </c>
      <c r="BG939" s="38">
        <v>2.1213203435596398E-3</v>
      </c>
      <c r="BH939" s="38">
        <v>3.3784956163950261E-2</v>
      </c>
      <c r="BI939" s="69">
        <v>2.1213203435596398E-3</v>
      </c>
      <c r="BJ939" s="38">
        <v>9.5046678319442968E-2</v>
      </c>
      <c r="BK939" s="38">
        <v>0.17640573054508915</v>
      </c>
      <c r="BL939" s="85">
        <f t="shared" si="112"/>
        <v>4.1241701513833888</v>
      </c>
      <c r="BM939" s="85">
        <f t="shared" si="113"/>
        <v>2.1527363770746231</v>
      </c>
      <c r="BN939" s="85">
        <f t="shared" si="114"/>
        <v>1.7383131332259836</v>
      </c>
      <c r="BO939" s="85">
        <f t="shared" si="115"/>
        <v>1.2300845445580388</v>
      </c>
      <c r="BP939" s="85">
        <f t="shared" si="116"/>
        <v>0.92265183251658434</v>
      </c>
      <c r="BQ939" s="85">
        <f t="shared" si="117"/>
        <v>20.876314803511804</v>
      </c>
      <c r="BR939" s="85">
        <f t="shared" si="118"/>
        <v>32.629522969021764</v>
      </c>
      <c r="BS939" s="85">
        <f t="shared" si="119"/>
        <v>29.670244237291797</v>
      </c>
    </row>
    <row r="940" spans="1:71" x14ac:dyDescent="0.2">
      <c r="A940" s="22">
        <v>939</v>
      </c>
      <c r="B940" s="16" t="s">
        <v>30</v>
      </c>
      <c r="C940" s="16">
        <v>1602</v>
      </c>
      <c r="D940" s="16">
        <v>2</v>
      </c>
      <c r="E940" s="16">
        <v>1</v>
      </c>
      <c r="F940" s="16" t="s">
        <v>31</v>
      </c>
      <c r="G940" s="16">
        <v>1</v>
      </c>
      <c r="H940" s="16">
        <v>292</v>
      </c>
      <c r="I940" s="26">
        <v>25.250839492234874</v>
      </c>
      <c r="J940" s="17">
        <v>5.3</v>
      </c>
      <c r="K940" s="17">
        <v>3.7</v>
      </c>
      <c r="L940" s="17">
        <v>6.9298241977051696</v>
      </c>
      <c r="M940" s="29">
        <v>18</v>
      </c>
      <c r="N940" s="17">
        <v>45.486363636363635</v>
      </c>
      <c r="O940" s="17">
        <v>27.748619701591767</v>
      </c>
      <c r="P940" s="17">
        <v>2.6281053262716099</v>
      </c>
      <c r="Q940" s="17">
        <v>3</v>
      </c>
      <c r="R940" s="17">
        <v>1.1954295454545454</v>
      </c>
      <c r="S940" s="17">
        <v>1.364590909090909</v>
      </c>
      <c r="T940" s="38">
        <v>4.1951623511201559</v>
      </c>
      <c r="U940" s="38">
        <v>1.9651281627422694</v>
      </c>
      <c r="V940" s="38">
        <v>1.022403178190318</v>
      </c>
      <c r="W940" s="38">
        <v>2.351744925302909</v>
      </c>
      <c r="X940" s="38">
        <v>0.31924025153156588</v>
      </c>
      <c r="Y940" s="38">
        <v>6.3162036443822955E-2</v>
      </c>
      <c r="Z940" s="38">
        <v>2.9000901375068775</v>
      </c>
      <c r="AA940" s="55">
        <v>2.1213203435596398E-3</v>
      </c>
      <c r="AB940" s="38">
        <v>7.7244261844547357E-2</v>
      </c>
      <c r="AC940" s="38">
        <v>10.368203652677179</v>
      </c>
      <c r="AD940" s="38">
        <v>0.27823104736611592</v>
      </c>
      <c r="AE940" s="38">
        <v>0.44982230756954056</v>
      </c>
      <c r="AF940" s="38">
        <v>1.1856231431006679</v>
      </c>
      <c r="AG940" s="38">
        <v>1.1744785684507768</v>
      </c>
      <c r="AH940" s="38">
        <v>0.19832482421634337</v>
      </c>
      <c r="AI940" s="38">
        <v>28.64556517150864</v>
      </c>
      <c r="AJ940" s="38">
        <v>0.62354477697398658</v>
      </c>
      <c r="AK940" s="38">
        <v>1.4265179252199012</v>
      </c>
      <c r="AL940" s="38">
        <v>0.45116901128409481</v>
      </c>
      <c r="AM940" s="38">
        <v>0.52754617913607904</v>
      </c>
      <c r="AN940" s="38">
        <v>0.19286389223076944</v>
      </c>
      <c r="AO940" s="38">
        <v>8.5310616655263924</v>
      </c>
      <c r="AP940" s="38">
        <v>2.1921372823373513E-2</v>
      </c>
      <c r="AQ940" s="38">
        <v>1.6613186995724168E-2</v>
      </c>
      <c r="AR940" s="38">
        <v>0.34106289479995611</v>
      </c>
      <c r="AS940" s="38">
        <v>0.27107135626529327</v>
      </c>
      <c r="AT940" s="38">
        <v>0.50579837713406839</v>
      </c>
      <c r="AU940" s="38">
        <v>1.0638178256536603</v>
      </c>
      <c r="AV940" s="38">
        <v>0.54311827100701937</v>
      </c>
      <c r="AW940" s="38">
        <v>20.02527928143838</v>
      </c>
      <c r="AX940" s="38">
        <v>0.30875679462056238</v>
      </c>
      <c r="AY940" s="38">
        <v>0.90666762584934502</v>
      </c>
      <c r="AZ940" s="38">
        <v>0.47714594770581531</v>
      </c>
      <c r="BA940" s="38">
        <v>2.7044902468959031</v>
      </c>
      <c r="BB940" s="38">
        <v>0.12159166522235007</v>
      </c>
      <c r="BC940" s="66">
        <v>2.1213203435596398E-3</v>
      </c>
      <c r="BD940" s="38">
        <v>2.505329418400699E-2</v>
      </c>
      <c r="BE940" s="38">
        <v>0.55496388163281618</v>
      </c>
      <c r="BF940" s="38">
        <v>0.71164042734557409</v>
      </c>
      <c r="BG940" s="38">
        <v>2.1213203435596398E-3</v>
      </c>
      <c r="BH940" s="38">
        <v>3.1325458007343869E-2</v>
      </c>
      <c r="BI940" s="69">
        <v>2.1213203435596398E-3</v>
      </c>
      <c r="BJ940" s="38">
        <v>0.15293496805878587</v>
      </c>
      <c r="BK940" s="38">
        <v>0.18017492373444027</v>
      </c>
      <c r="BL940" s="85">
        <f t="shared" si="112"/>
        <v>4.038508225859637</v>
      </c>
      <c r="BM940" s="85">
        <f t="shared" si="113"/>
        <v>2.0783362292546288</v>
      </c>
      <c r="BN940" s="85">
        <f t="shared" si="114"/>
        <v>1.7673081043742385</v>
      </c>
      <c r="BO940" s="85">
        <f t="shared" si="115"/>
        <v>1.1773449104009932</v>
      </c>
      <c r="BP940" s="85">
        <f t="shared" si="116"/>
        <v>0.90099131885363537</v>
      </c>
      <c r="BQ940" s="85">
        <f t="shared" si="117"/>
        <v>23.121972659071275</v>
      </c>
      <c r="BR940" s="85">
        <f t="shared" si="118"/>
        <v>30.072083096728541</v>
      </c>
      <c r="BS940" s="85">
        <f t="shared" si="119"/>
        <v>28.969791760405098</v>
      </c>
    </row>
    <row r="941" spans="1:71" x14ac:dyDescent="0.2">
      <c r="A941" s="22">
        <v>940</v>
      </c>
      <c r="B941" s="16" t="s">
        <v>30</v>
      </c>
      <c r="C941" s="16">
        <v>1637</v>
      </c>
      <c r="D941" s="16">
        <v>1</v>
      </c>
      <c r="E941" s="16">
        <v>2</v>
      </c>
      <c r="F941" s="16" t="s">
        <v>31</v>
      </c>
      <c r="G941" s="16">
        <v>1</v>
      </c>
      <c r="H941" s="16">
        <v>205</v>
      </c>
      <c r="I941" s="26">
        <v>25.250839492234874</v>
      </c>
      <c r="J941" s="17">
        <v>5.3</v>
      </c>
      <c r="K941" s="17">
        <v>3.7</v>
      </c>
      <c r="L941" s="17">
        <v>6.9298241977051696</v>
      </c>
      <c r="M941" s="22">
        <v>0</v>
      </c>
      <c r="N941" s="17">
        <v>45.957300384028407</v>
      </c>
      <c r="O941" s="17">
        <v>29.608990511016657</v>
      </c>
      <c r="P941" s="17">
        <v>2.5953876607171957</v>
      </c>
      <c r="Q941" s="17">
        <v>3.1026938303585978</v>
      </c>
      <c r="R941" s="17">
        <v>1.1927701033658096</v>
      </c>
      <c r="S941" s="17">
        <v>1.4259143236146177</v>
      </c>
      <c r="T941" s="38">
        <v>3.1843299792736652</v>
      </c>
      <c r="U941" s="38">
        <v>1.4915525881794549</v>
      </c>
      <c r="V941" s="38">
        <v>0.77075682978603755</v>
      </c>
      <c r="W941" s="38">
        <v>1.7775803802851389</v>
      </c>
      <c r="X941" s="38">
        <v>0.19869279673860496</v>
      </c>
      <c r="Y941" s="38">
        <v>3.1646561161986053E-2</v>
      </c>
      <c r="Z941" s="38">
        <v>2.2877269837504537</v>
      </c>
      <c r="AA941" s="55">
        <v>2.1213203435596398E-3</v>
      </c>
      <c r="AB941" s="38">
        <v>5.3652612588009685E-2</v>
      </c>
      <c r="AC941" s="38">
        <v>8.3064311275082776</v>
      </c>
      <c r="AD941" s="38">
        <v>0.14623471058161872</v>
      </c>
      <c r="AE941" s="38">
        <v>0.3343148890952779</v>
      </c>
      <c r="AF941" s="38">
        <v>1.5514976864384633</v>
      </c>
      <c r="AG941" s="38">
        <v>0.72921413271524738</v>
      </c>
      <c r="AH941" s="38">
        <v>0.19887618387428893</v>
      </c>
      <c r="AI941" s="38">
        <v>20.744842785298083</v>
      </c>
      <c r="AJ941" s="38">
        <v>0.22348041414348005</v>
      </c>
      <c r="AK941" s="38">
        <v>1.7331305236212229</v>
      </c>
      <c r="AL941" s="38">
        <v>0.42755509469399677</v>
      </c>
      <c r="AM941" s="38">
        <v>0.39325157708363045</v>
      </c>
      <c r="AN941" s="38">
        <v>0.23699680561530848</v>
      </c>
      <c r="AO941" s="38">
        <v>11.302538648375398</v>
      </c>
      <c r="AP941" s="38">
        <v>4.5599513302048721E-2</v>
      </c>
      <c r="AQ941" s="38">
        <v>4.0220120400876795E-2</v>
      </c>
      <c r="AR941" s="38">
        <v>1.0333814125313769</v>
      </c>
      <c r="AS941" s="38">
        <v>0.80492550430723808</v>
      </c>
      <c r="AT941" s="38">
        <v>5.348400934987926</v>
      </c>
      <c r="AU941" s="38">
        <v>1.3570791817480143</v>
      </c>
      <c r="AV941" s="38">
        <v>0.92960343957223068</v>
      </c>
      <c r="AW941" s="38">
        <v>22.883330050773925</v>
      </c>
      <c r="AX941" s="38"/>
      <c r="AY941" s="38">
        <v>1.4170845491669584</v>
      </c>
      <c r="AZ941" s="38">
        <v>0.6365155874332592</v>
      </c>
      <c r="BA941" s="38">
        <v>3.1623038972050357</v>
      </c>
      <c r="BB941" s="38">
        <v>0.11114096083005404</v>
      </c>
      <c r="BC941" s="66">
        <v>2.1213203435596398E-3</v>
      </c>
      <c r="BD941" s="38">
        <v>5.1533546445036639E-2</v>
      </c>
      <c r="BE941" s="38">
        <v>0.50816581854752929</v>
      </c>
      <c r="BF941" s="38">
        <v>0.90285494279163292</v>
      </c>
      <c r="BG941" s="38">
        <v>3.7593620069630115E-2</v>
      </c>
      <c r="BH941" s="38">
        <v>2.6101522918266024E-2</v>
      </c>
      <c r="BI941" s="69">
        <v>2.1213203435596398E-3</v>
      </c>
      <c r="BJ941" s="38">
        <v>0.12475412462267478</v>
      </c>
      <c r="BK941" s="38">
        <v>0.11146594535235498</v>
      </c>
      <c r="BL941" s="85">
        <f t="shared" si="112"/>
        <v>2.7773443018964041</v>
      </c>
      <c r="BM941" s="85">
        <f t="shared" si="113"/>
        <v>1.384113904976672</v>
      </c>
      <c r="BN941" s="85">
        <f t="shared" si="114"/>
        <v>1.1562335913044235</v>
      </c>
      <c r="BO941" s="85">
        <f t="shared" si="115"/>
        <v>0.62224392118739735</v>
      </c>
      <c r="BP941" s="85">
        <f t="shared" si="116"/>
        <v>0.76186998378927462</v>
      </c>
      <c r="BQ941" s="85">
        <f t="shared" si="117"/>
        <v>18.017070685521631</v>
      </c>
      <c r="BR941" s="85">
        <f t="shared" si="118"/>
        <v>22.477973308919307</v>
      </c>
      <c r="BS941" s="85">
        <f t="shared" si="119"/>
        <v>39.536297313693204</v>
      </c>
    </row>
    <row r="942" spans="1:71" x14ac:dyDescent="0.2">
      <c r="A942" s="22">
        <v>941</v>
      </c>
      <c r="B942" s="16" t="s">
        <v>30</v>
      </c>
      <c r="C942" s="16">
        <v>1637</v>
      </c>
      <c r="D942" s="16">
        <v>1</v>
      </c>
      <c r="E942" s="16">
        <v>2</v>
      </c>
      <c r="F942" s="16" t="s">
        <v>31</v>
      </c>
      <c r="G942" s="16">
        <v>1</v>
      </c>
      <c r="H942" s="16">
        <v>208</v>
      </c>
      <c r="I942" s="26">
        <v>25.250839492234874</v>
      </c>
      <c r="J942" s="17">
        <v>5.3</v>
      </c>
      <c r="K942" s="17">
        <v>3.7</v>
      </c>
      <c r="L942" s="17">
        <v>6.9298241977051696</v>
      </c>
      <c r="M942" s="22">
        <v>3</v>
      </c>
      <c r="N942" s="17">
        <v>42.36633277983745</v>
      </c>
      <c r="O942" s="17">
        <v>26.752307434048163</v>
      </c>
      <c r="P942" s="17">
        <v>3.14577159951943</v>
      </c>
      <c r="Q942" s="17">
        <v>3.1355669262904957</v>
      </c>
      <c r="R942" s="17">
        <v>1.332748064346017</v>
      </c>
      <c r="S942" s="17">
        <v>1.3284247185267519</v>
      </c>
      <c r="T942" s="38">
        <v>4.1096603456844258</v>
      </c>
      <c r="U942" s="38">
        <v>1.9516922594684485</v>
      </c>
      <c r="V942" s="38">
        <v>1.0107714996723889</v>
      </c>
      <c r="W942" s="38">
        <v>2.2612979641439477</v>
      </c>
      <c r="X942" s="38">
        <v>0.25395110072174393</v>
      </c>
      <c r="Y942" s="38">
        <v>2.8745870844220912E-2</v>
      </c>
      <c r="Z942" s="38">
        <v>2.705461833210471</v>
      </c>
      <c r="AA942" s="55">
        <v>2.1213203435596398E-3</v>
      </c>
      <c r="AB942" s="38">
        <v>7.714115378057354E-2</v>
      </c>
      <c r="AC942" s="38">
        <v>9.3086597287124047</v>
      </c>
      <c r="AD942" s="38">
        <v>0.21878932202441773</v>
      </c>
      <c r="AE942" s="38">
        <v>0.48095761721125796</v>
      </c>
      <c r="AF942" s="38">
        <v>1.3992885882280295</v>
      </c>
      <c r="AG942" s="38">
        <v>0.85810635500041688</v>
      </c>
      <c r="AH942" s="38">
        <v>0.22114639766053967</v>
      </c>
      <c r="AI942" s="38">
        <v>23.206965461120451</v>
      </c>
      <c r="AJ942" s="38">
        <v>0.57780689047104361</v>
      </c>
      <c r="AK942" s="38">
        <v>1.5159249789688409</v>
      </c>
      <c r="AL942" s="38">
        <v>0.49473123246340478</v>
      </c>
      <c r="AM942" s="38">
        <v>0.45955293732977243</v>
      </c>
      <c r="AN942" s="38">
        <v>0.18211099970208025</v>
      </c>
      <c r="AO942" s="38">
        <v>11.494392108908846</v>
      </c>
      <c r="AP942" s="38">
        <v>4.4876462005677679E-2</v>
      </c>
      <c r="AQ942" s="38">
        <v>3.3171639435205555E-2</v>
      </c>
      <c r="AR942" s="38">
        <v>0.67405613543610121</v>
      </c>
      <c r="AS942" s="38">
        <v>0.39253744703836008</v>
      </c>
      <c r="AT942" s="38">
        <v>3.0757555669730583</v>
      </c>
      <c r="AU942" s="38">
        <v>1.1771625237309327</v>
      </c>
      <c r="AV942" s="38">
        <v>0.74119377266575126</v>
      </c>
      <c r="AW942" s="38">
        <v>21.429529874762405</v>
      </c>
      <c r="AX942" s="38">
        <v>0.41232816191645655</v>
      </c>
      <c r="AY942" s="38">
        <v>0.74220233937600721</v>
      </c>
      <c r="AZ942" s="38">
        <v>0.4643338519076794</v>
      </c>
      <c r="BA942" s="38">
        <v>2.7042070459278622</v>
      </c>
      <c r="BB942" s="38">
        <v>0.12531338290538999</v>
      </c>
      <c r="BC942" s="66">
        <v>2.1213203435596398E-3</v>
      </c>
      <c r="BD942" s="38">
        <v>3.4129635211552871E-2</v>
      </c>
      <c r="BE942" s="38">
        <v>0.52541191007763755</v>
      </c>
      <c r="BF942" s="38">
        <v>0.73839079374288841</v>
      </c>
      <c r="BG942" s="38">
        <v>1.900066107799107E-2</v>
      </c>
      <c r="BH942" s="38">
        <v>3.331992704964494E-2</v>
      </c>
      <c r="BI942" s="69">
        <v>2.1213203435596398E-3</v>
      </c>
      <c r="BJ942" s="38">
        <v>0.19754264581148645</v>
      </c>
      <c r="BK942" s="38">
        <v>0.15256969531571088</v>
      </c>
      <c r="BL942" s="85">
        <f t="shared" si="112"/>
        <v>3.6012100968312875</v>
      </c>
      <c r="BM942" s="85">
        <f t="shared" si="113"/>
        <v>2.0705726136112372</v>
      </c>
      <c r="BN942" s="85">
        <f t="shared" si="114"/>
        <v>1.3485264835179698</v>
      </c>
      <c r="BO942" s="85">
        <f t="shared" si="115"/>
        <v>1.0948837639365745</v>
      </c>
      <c r="BP942" s="85">
        <f t="shared" si="116"/>
        <v>0.97568884967466274</v>
      </c>
      <c r="BQ942" s="85">
        <f t="shared" si="117"/>
        <v>21.601494731613833</v>
      </c>
      <c r="BR942" s="85">
        <f t="shared" si="118"/>
        <v>24.722890440089291</v>
      </c>
      <c r="BS942" s="85">
        <f t="shared" si="119"/>
        <v>33.721276113054927</v>
      </c>
    </row>
    <row r="943" spans="1:71" x14ac:dyDescent="0.2">
      <c r="A943" s="22">
        <v>942</v>
      </c>
      <c r="B943" s="16" t="s">
        <v>30</v>
      </c>
      <c r="C943" s="16">
        <v>1637</v>
      </c>
      <c r="D943" s="16">
        <v>1</v>
      </c>
      <c r="E943" s="16">
        <v>2</v>
      </c>
      <c r="F943" s="16" t="s">
        <v>31</v>
      </c>
      <c r="G943" s="16">
        <v>1</v>
      </c>
      <c r="H943" s="16">
        <v>211</v>
      </c>
      <c r="I943" s="26">
        <v>25.250839492234874</v>
      </c>
      <c r="J943" s="17">
        <v>5.3</v>
      </c>
      <c r="K943" s="17">
        <v>3.7</v>
      </c>
      <c r="L943" s="17">
        <v>6.9298241977051696</v>
      </c>
      <c r="M943" s="22">
        <v>6</v>
      </c>
      <c r="N943" s="17">
        <v>39.927513577800859</v>
      </c>
      <c r="O943" s="17">
        <v>24.222719625098048</v>
      </c>
      <c r="P943" s="17">
        <v>3.0023784080298768</v>
      </c>
      <c r="Q943" s="17">
        <v>2.9825502025810318</v>
      </c>
      <c r="R943" s="17">
        <v>1.1987750465230904</v>
      </c>
      <c r="S943" s="17">
        <v>1.1908581371002684</v>
      </c>
      <c r="T943" s="38">
        <v>4.476648577357663</v>
      </c>
      <c r="U943" s="38">
        <v>2.2081980075206831</v>
      </c>
      <c r="V943" s="38">
        <v>1.147975661936506</v>
      </c>
      <c r="W943" s="38">
        <v>2.5106997790587302</v>
      </c>
      <c r="X943" s="38">
        <v>0.31484459655728758</v>
      </c>
      <c r="Y943" s="38">
        <v>2.4600445077440726E-2</v>
      </c>
      <c r="Z943" s="38">
        <v>2.9269614981826884</v>
      </c>
      <c r="AA943" s="55">
        <v>2.1213203435596398E-3</v>
      </c>
      <c r="AB943" s="38">
        <v>8.2918674001316847E-2</v>
      </c>
      <c r="AC943" s="38">
        <v>10.381621721588271</v>
      </c>
      <c r="AD943" s="38">
        <v>0.22878547628771601</v>
      </c>
      <c r="AE943" s="38">
        <v>0.47755559389499586</v>
      </c>
      <c r="AF943" s="38">
        <v>1.3607749320562521</v>
      </c>
      <c r="AG943" s="38">
        <v>0.82946051239172114</v>
      </c>
      <c r="AH943" s="38">
        <v>0.20299205846148602</v>
      </c>
      <c r="AI943" s="38">
        <v>28.071760445345973</v>
      </c>
      <c r="AJ943" s="38">
        <v>0.58940188530050985</v>
      </c>
      <c r="AK943" s="38">
        <v>1.4711892689345678</v>
      </c>
      <c r="AL943" s="38">
        <v>0.53120887388333893</v>
      </c>
      <c r="AM943" s="38">
        <v>0.4632662182213268</v>
      </c>
      <c r="AN943" s="38">
        <v>0.15350719047161238</v>
      </c>
      <c r="AO943" s="38">
        <v>10.417394080641804</v>
      </c>
      <c r="AP943" s="38">
        <v>3.5172112541290206E-2</v>
      </c>
      <c r="AQ943" s="38">
        <v>2.3114192754962345E-2</v>
      </c>
      <c r="AR943" s="38">
        <v>0.47796678241627472</v>
      </c>
      <c r="AS943" s="38">
        <v>0.34309742328723725</v>
      </c>
      <c r="AT943" s="38">
        <v>1.7194173877589454</v>
      </c>
      <c r="AU943" s="38">
        <v>1.648872833312826</v>
      </c>
      <c r="AV943" s="38">
        <v>0.61320818179188386</v>
      </c>
      <c r="AW943" s="38">
        <v>17.386432829625566</v>
      </c>
      <c r="AX943" s="38">
        <v>0.34471587893437683</v>
      </c>
      <c r="AY943" s="38">
        <v>0.63712694162377281</v>
      </c>
      <c r="AZ943" s="38">
        <v>0.41789941494166</v>
      </c>
      <c r="BA943" s="38">
        <v>2.5681220674851666</v>
      </c>
      <c r="BB943" s="38">
        <v>0.13528182719168413</v>
      </c>
      <c r="BC943" s="66">
        <v>2.1213203435596398E-3</v>
      </c>
      <c r="BD943" s="38">
        <v>3.055320455606924E-2</v>
      </c>
      <c r="BE943" s="38">
        <v>0.50651537402997282</v>
      </c>
      <c r="BF943" s="38">
        <v>0.85294946206870781</v>
      </c>
      <c r="BG943" s="38">
        <v>2.1213203435596398E-3</v>
      </c>
      <c r="BH943" s="38">
        <v>3.4562439272686082E-2</v>
      </c>
      <c r="BI943" s="69">
        <v>2.1213203435596398E-3</v>
      </c>
      <c r="BJ943" s="38">
        <v>0.19666417443777862</v>
      </c>
      <c r="BK943" s="38">
        <v>0.17629952016884742</v>
      </c>
      <c r="BL943" s="85">
        <f t="shared" si="112"/>
        <v>3.5858182483350243</v>
      </c>
      <c r="BM943" s="85">
        <f t="shared" si="113"/>
        <v>2.1128625618293637</v>
      </c>
      <c r="BN943" s="85">
        <f t="shared" si="114"/>
        <v>1.3194484960340482</v>
      </c>
      <c r="BO943" s="85">
        <f t="shared" si="115"/>
        <v>1.1040980940510288</v>
      </c>
      <c r="BP943" s="85">
        <f t="shared" si="116"/>
        <v>1.0087644677783347</v>
      </c>
      <c r="BQ943" s="85">
        <f t="shared" si="117"/>
        <v>23.966949842201828</v>
      </c>
      <c r="BR943" s="85">
        <f t="shared" si="118"/>
        <v>29.542949714280539</v>
      </c>
      <c r="BS943" s="85">
        <f t="shared" si="119"/>
        <v>28.154336009230381</v>
      </c>
    </row>
    <row r="944" spans="1:71" x14ac:dyDescent="0.2">
      <c r="A944" s="22">
        <v>943</v>
      </c>
      <c r="B944" s="16" t="s">
        <v>30</v>
      </c>
      <c r="C944" s="16">
        <v>1637</v>
      </c>
      <c r="D944" s="16">
        <v>1</v>
      </c>
      <c r="E944" s="16">
        <v>2</v>
      </c>
      <c r="F944" s="16" t="s">
        <v>31</v>
      </c>
      <c r="G944" s="16">
        <v>1</v>
      </c>
      <c r="H944" s="16">
        <v>214</v>
      </c>
      <c r="I944" s="26">
        <v>25.250839492234874</v>
      </c>
      <c r="J944" s="17">
        <v>5.3</v>
      </c>
      <c r="K944" s="17">
        <v>3.7</v>
      </c>
      <c r="L944" s="17">
        <v>6.9298241977051696</v>
      </c>
      <c r="M944" s="22">
        <v>9</v>
      </c>
      <c r="N944" s="17">
        <v>38.877272727272725</v>
      </c>
      <c r="O944" s="17">
        <v>25.344848408170776</v>
      </c>
      <c r="P944" s="17">
        <v>3.2554437039635218</v>
      </c>
      <c r="Q944" s="17">
        <v>2.9519829299660945</v>
      </c>
      <c r="R944" s="17">
        <v>1.2656277272727272</v>
      </c>
      <c r="S944" s="17">
        <v>1.1476504545454547</v>
      </c>
      <c r="T944" s="38">
        <v>4.4500895370574218</v>
      </c>
      <c r="U944" s="38">
        <v>2.2417211060237818</v>
      </c>
      <c r="V944" s="38">
        <v>1.1924137519839153</v>
      </c>
      <c r="W944" s="38">
        <v>2.5598461527403575</v>
      </c>
      <c r="X944" s="38">
        <v>0.35120593619776874</v>
      </c>
      <c r="Y944" s="38">
        <v>3.6899115346977901E-2</v>
      </c>
      <c r="Z944" s="38">
        <v>2.9791578538603778</v>
      </c>
      <c r="AA944" s="55">
        <v>2.1213203435596398E-3</v>
      </c>
      <c r="AB944" s="38">
        <v>7.9979239333150959E-2</v>
      </c>
      <c r="AC944" s="38">
        <v>9.6654379137527062</v>
      </c>
      <c r="AD944" s="38">
        <v>0.23980181083010396</v>
      </c>
      <c r="AE944" s="38">
        <v>0.50022002086760198</v>
      </c>
      <c r="AF944" s="38">
        <v>1.5016663985626864</v>
      </c>
      <c r="AG944" s="38">
        <v>0.89015218861291634</v>
      </c>
      <c r="AH944" s="38">
        <v>0.18651924206595821</v>
      </c>
      <c r="AI944" s="38">
        <v>26.64865030950012</v>
      </c>
      <c r="AJ944" s="38">
        <v>0.59331752646366565</v>
      </c>
      <c r="AK944" s="38">
        <v>1.7292882901514495</v>
      </c>
      <c r="AL944" s="38">
        <v>0.50938165010048675</v>
      </c>
      <c r="AM944" s="38">
        <v>0.44587822176508179</v>
      </c>
      <c r="AN944" s="38">
        <v>0.18706248870598341</v>
      </c>
      <c r="AO944" s="38">
        <v>9.0814877950560362</v>
      </c>
      <c r="AP944" s="38">
        <v>3.0306114443725499E-2</v>
      </c>
      <c r="AQ944" s="38">
        <v>2.3311661708445019E-2</v>
      </c>
      <c r="AR944" s="38">
        <v>0.50354334357537611</v>
      </c>
      <c r="AS944" s="38">
        <v>0.37128807084551602</v>
      </c>
      <c r="AT944" s="38">
        <v>1.33505304528389</v>
      </c>
      <c r="AU944" s="38">
        <v>1.9920354065718306</v>
      </c>
      <c r="AV944" s="38">
        <v>0.6814104636103393</v>
      </c>
      <c r="AW944" s="38">
        <v>19.157796499705753</v>
      </c>
      <c r="AX944" s="38">
        <v>0.32057061982345258</v>
      </c>
      <c r="AY944" s="38">
        <v>0.79284565012507013</v>
      </c>
      <c r="AZ944" s="38">
        <v>0.51351218661943554</v>
      </c>
      <c r="BA944" s="38">
        <v>2.6379672812570436</v>
      </c>
      <c r="BB944" s="38">
        <v>0.11425865570124777</v>
      </c>
      <c r="BC944" s="66">
        <v>2.1213203435596398E-3</v>
      </c>
      <c r="BD944" s="38">
        <v>3.1259843827663537E-2</v>
      </c>
      <c r="BE944" s="38">
        <v>0.55486937856553653</v>
      </c>
      <c r="BF944" s="38">
        <v>1.1311210561036107</v>
      </c>
      <c r="BG944" s="38">
        <v>2.1213203435596398E-3</v>
      </c>
      <c r="BH944" s="38">
        <v>3.565372931317131E-2</v>
      </c>
      <c r="BI944" s="69">
        <v>2.1213203435596398E-3</v>
      </c>
      <c r="BJ944" s="38">
        <v>0.18799771301027818</v>
      </c>
      <c r="BK944" s="38">
        <v>0.19692553604776075</v>
      </c>
      <c r="BL944" s="85">
        <f t="shared" si="112"/>
        <v>3.6713328244354866</v>
      </c>
      <c r="BM944" s="85">
        <f t="shared" si="113"/>
        <v>2.1092194896609677</v>
      </c>
      <c r="BN944" s="85">
        <f t="shared" si="114"/>
        <v>1.3750508460685358</v>
      </c>
      <c r="BO944" s="85">
        <f t="shared" si="115"/>
        <v>1.0996178186928787</v>
      </c>
      <c r="BP944" s="85">
        <f t="shared" si="116"/>
        <v>1.0096016709680886</v>
      </c>
      <c r="BQ944" s="85">
        <f t="shared" si="117"/>
        <v>23.439872251616329</v>
      </c>
      <c r="BR944" s="85">
        <f t="shared" si="118"/>
        <v>28.377938599651568</v>
      </c>
      <c r="BS944" s="85">
        <f t="shared" si="119"/>
        <v>30.618090217169826</v>
      </c>
    </row>
    <row r="945" spans="1:71" x14ac:dyDescent="0.2">
      <c r="A945" s="22">
        <v>944</v>
      </c>
      <c r="B945" s="16" t="s">
        <v>30</v>
      </c>
      <c r="C945" s="16">
        <v>1637</v>
      </c>
      <c r="D945" s="16">
        <v>1</v>
      </c>
      <c r="E945" s="16">
        <v>2</v>
      </c>
      <c r="F945" s="16" t="s">
        <v>31</v>
      </c>
      <c r="G945" s="16">
        <v>1</v>
      </c>
      <c r="H945" s="16">
        <v>217</v>
      </c>
      <c r="I945" s="26">
        <v>25.250839492234874</v>
      </c>
      <c r="J945" s="17">
        <v>5.3</v>
      </c>
      <c r="K945" s="17">
        <v>3.7</v>
      </c>
      <c r="L945" s="17">
        <v>6.9298241977051696</v>
      </c>
      <c r="M945" s="22">
        <v>12</v>
      </c>
      <c r="N945" s="17">
        <v>41.781818181818181</v>
      </c>
      <c r="O945" s="17">
        <v>23.759316341553188</v>
      </c>
      <c r="P945" s="17">
        <v>3.0925228459530025</v>
      </c>
      <c r="Q945" s="17">
        <v>2.998922976501305</v>
      </c>
      <c r="R945" s="17">
        <v>1.2921122727272727</v>
      </c>
      <c r="S945" s="17">
        <v>1.2530045454545453</v>
      </c>
      <c r="T945" s="38">
        <v>4.2971272208043203</v>
      </c>
      <c r="U945" s="38">
        <v>2.1224625718946224</v>
      </c>
      <c r="V945" s="38">
        <v>1.0958262031313901</v>
      </c>
      <c r="W945" s="38">
        <v>2.3408698176760891</v>
      </c>
      <c r="X945" s="38">
        <v>0.32544299513274749</v>
      </c>
      <c r="Y945" s="38">
        <v>3.7726870516026599E-2</v>
      </c>
      <c r="Z945" s="38">
        <v>2.7139877342533523</v>
      </c>
      <c r="AA945" s="55">
        <v>2.1213203435596398E-3</v>
      </c>
      <c r="AB945" s="38">
        <v>8.5439217757428923E-2</v>
      </c>
      <c r="AC945" s="38">
        <v>9.5321705464954611</v>
      </c>
      <c r="AD945" s="38">
        <v>0.26638911588463454</v>
      </c>
      <c r="AE945" s="38">
        <v>0.45508395265448764</v>
      </c>
      <c r="AF945" s="38">
        <v>1.4127092485221804</v>
      </c>
      <c r="AG945" s="38">
        <v>0.99353878138873031</v>
      </c>
      <c r="AH945" s="38">
        <v>0.23203572274355547</v>
      </c>
      <c r="AI945" s="38">
        <v>26.782456379031451</v>
      </c>
      <c r="AJ945" s="38">
        <v>0.63684069210255057</v>
      </c>
      <c r="AK945" s="38">
        <v>1.6688403084482797</v>
      </c>
      <c r="AL945" s="38">
        <v>0.45537613486444101</v>
      </c>
      <c r="AM945" s="38">
        <v>0.4851904458645539</v>
      </c>
      <c r="AN945" s="38">
        <v>0.19045778323192442</v>
      </c>
      <c r="AO945" s="38">
        <v>9.6209297001225593</v>
      </c>
      <c r="AP945" s="38">
        <v>2.907687714804737E-2</v>
      </c>
      <c r="AQ945" s="38">
        <v>2.0104419822376488E-2</v>
      </c>
      <c r="AR945" s="38">
        <v>0.41444344151898066</v>
      </c>
      <c r="AS945" s="38">
        <v>0.33949141248536796</v>
      </c>
      <c r="AT945" s="38">
        <v>0.84072594014819191</v>
      </c>
      <c r="AU945" s="38">
        <v>1.6346785271449893</v>
      </c>
      <c r="AV945" s="38">
        <v>0.63266812778487147</v>
      </c>
      <c r="AW945" s="38">
        <v>20.588263644679657</v>
      </c>
      <c r="AX945" s="38">
        <v>0.31377107295746132</v>
      </c>
      <c r="AY945" s="38">
        <v>0.92413150210820505</v>
      </c>
      <c r="AZ945" s="38">
        <v>0.50151625407495559</v>
      </c>
      <c r="BA945" s="38">
        <v>2.4399186738292742</v>
      </c>
      <c r="BB945" s="38">
        <v>0.12248927579795767</v>
      </c>
      <c r="BC945" s="66">
        <v>2.1213203435596398E-3</v>
      </c>
      <c r="BD945" s="38">
        <v>2.7805899320909388E-2</v>
      </c>
      <c r="BE945" s="38">
        <v>0.56851378706427069</v>
      </c>
      <c r="BF945" s="38">
        <v>0.97425315133925094</v>
      </c>
      <c r="BG945" s="38">
        <v>2.1213203435596398E-3</v>
      </c>
      <c r="BH945" s="38">
        <v>3.467715543388613E-2</v>
      </c>
      <c r="BI945" s="69">
        <v>2.1213203435596398E-3</v>
      </c>
      <c r="BJ945" s="38">
        <v>0.18712068298910747</v>
      </c>
      <c r="BK945" s="38">
        <v>0.18035567132131775</v>
      </c>
      <c r="BL945" s="85">
        <f t="shared" si="112"/>
        <v>3.8402000373518934</v>
      </c>
      <c r="BM945" s="85">
        <f t="shared" si="113"/>
        <v>2.1311648360070983</v>
      </c>
      <c r="BN945" s="85">
        <f t="shared" si="114"/>
        <v>1.5185774181128706</v>
      </c>
      <c r="BO945" s="85">
        <f t="shared" si="115"/>
        <v>1.2207047484881695</v>
      </c>
      <c r="BP945" s="85">
        <f t="shared" si="116"/>
        <v>0.9104600875189286</v>
      </c>
      <c r="BQ945" s="85">
        <f t="shared" si="117"/>
        <v>22.42788708938798</v>
      </c>
      <c r="BR945" s="85">
        <f t="shared" si="118"/>
        <v>28.451296687479733</v>
      </c>
      <c r="BS945" s="85">
        <f t="shared" si="119"/>
        <v>30.780369477999759</v>
      </c>
    </row>
    <row r="946" spans="1:71" x14ac:dyDescent="0.2">
      <c r="A946" s="22">
        <v>945</v>
      </c>
      <c r="B946" s="16" t="s">
        <v>30</v>
      </c>
      <c r="C946" s="16">
        <v>1637</v>
      </c>
      <c r="D946" s="16">
        <v>1</v>
      </c>
      <c r="E946" s="16">
        <v>2</v>
      </c>
      <c r="F946" s="16" t="s">
        <v>31</v>
      </c>
      <c r="G946" s="16">
        <v>1</v>
      </c>
      <c r="H946" s="16">
        <v>220</v>
      </c>
      <c r="I946" s="26">
        <v>25.250839492234874</v>
      </c>
      <c r="J946" s="17">
        <v>5.3</v>
      </c>
      <c r="K946" s="17">
        <v>3.7</v>
      </c>
      <c r="L946" s="17">
        <v>6.9298241977051696</v>
      </c>
      <c r="M946" s="22">
        <v>15</v>
      </c>
      <c r="N946" s="17">
        <v>40.281818181818181</v>
      </c>
      <c r="O946" s="17">
        <v>25.226525119617222</v>
      </c>
      <c r="P946" s="17">
        <v>3.260595802301963</v>
      </c>
      <c r="Q946" s="17">
        <v>3.0268652674339878</v>
      </c>
      <c r="R946" s="17">
        <v>1.3134272727272727</v>
      </c>
      <c r="S946" s="17">
        <v>1.2192763636363635</v>
      </c>
      <c r="T946" s="38">
        <v>4.4967100941879821</v>
      </c>
      <c r="U946" s="38">
        <v>2.2367185105543981</v>
      </c>
      <c r="V946" s="38">
        <v>1.1648095955115469</v>
      </c>
      <c r="W946" s="38">
        <v>2.5001603021514676</v>
      </c>
      <c r="X946" s="38">
        <v>0.3327455081923365</v>
      </c>
      <c r="Y946" s="38">
        <v>3.5529140872586899E-2</v>
      </c>
      <c r="Z946" s="38">
        <v>2.8717104076975746</v>
      </c>
      <c r="AA946" s="55">
        <v>2.1213203435596398E-3</v>
      </c>
      <c r="AB946" s="38">
        <v>8.4065567357471671E-2</v>
      </c>
      <c r="AC946" s="38">
        <v>9.8806065194097172</v>
      </c>
      <c r="AD946" s="38">
        <v>0.26989882610171256</v>
      </c>
      <c r="AE946" s="38">
        <v>0.46640080778018567</v>
      </c>
      <c r="AF946" s="38">
        <v>1.3200266902945381</v>
      </c>
      <c r="AG946" s="38">
        <v>0.92373838271922504</v>
      </c>
      <c r="AH946" s="38">
        <v>0.27450945773921542</v>
      </c>
      <c r="AI946" s="38">
        <v>27.64052715819733</v>
      </c>
      <c r="AJ946" s="38">
        <v>0.61425648428368507</v>
      </c>
      <c r="AK946" s="38">
        <v>1.5581165657138341</v>
      </c>
      <c r="AL946" s="38">
        <v>0.46048355121848966</v>
      </c>
      <c r="AM946" s="38">
        <v>0.47100153625787133</v>
      </c>
      <c r="AN946" s="38">
        <v>0.17678360262287329</v>
      </c>
      <c r="AO946" s="38">
        <v>10.087814590500004</v>
      </c>
      <c r="AP946" s="38">
        <v>2.5675772282862198E-2</v>
      </c>
      <c r="AQ946" s="38">
        <v>1.7978763281276094E-2</v>
      </c>
      <c r="AR946" s="38">
        <v>0.37718205449408199</v>
      </c>
      <c r="AS946" s="38">
        <v>0.30990237481974686</v>
      </c>
      <c r="AT946" s="38">
        <v>0.61969983377949689</v>
      </c>
      <c r="AU946" s="38">
        <v>1.4574720514651458</v>
      </c>
      <c r="AV946" s="38">
        <v>0.59395729685845478</v>
      </c>
      <c r="AW946" s="38">
        <v>19.725259451421614</v>
      </c>
      <c r="AX946" s="38">
        <v>0.30849304305598063</v>
      </c>
      <c r="AY946" s="38">
        <v>0.77446551018612131</v>
      </c>
      <c r="AZ946" s="38">
        <v>0.4924092699229341</v>
      </c>
      <c r="BA946" s="38">
        <v>2.2010448545702048</v>
      </c>
      <c r="BB946" s="38">
        <v>0.14017323970429343</v>
      </c>
      <c r="BC946" s="66">
        <v>2.1213203435596398E-3</v>
      </c>
      <c r="BD946" s="38">
        <v>2.6286292897071708E-2</v>
      </c>
      <c r="BE946" s="38">
        <v>0.52762240600601207</v>
      </c>
      <c r="BF946" s="38">
        <v>0.79756734432007581</v>
      </c>
      <c r="BG946" s="38">
        <v>2.1213203435596398E-3</v>
      </c>
      <c r="BH946" s="38">
        <v>2.959869247183752E-2</v>
      </c>
      <c r="BI946" s="69">
        <v>2.1213203435596398E-3</v>
      </c>
      <c r="BJ946" s="38">
        <v>0.18538060074259372</v>
      </c>
      <c r="BK946" s="38">
        <v>0.16823513941201712</v>
      </c>
      <c r="BL946" s="85">
        <f t="shared" si="112"/>
        <v>3.7787886772968764</v>
      </c>
      <c r="BM946" s="85">
        <f t="shared" si="113"/>
        <v>2.1696146944807602</v>
      </c>
      <c r="BN946" s="85">
        <f t="shared" si="114"/>
        <v>1.4323903801932429</v>
      </c>
      <c r="BO946" s="85">
        <f t="shared" si="115"/>
        <v>1.2427303354820847</v>
      </c>
      <c r="BP946" s="85">
        <f t="shared" si="116"/>
        <v>0.92688435899867527</v>
      </c>
      <c r="BQ946" s="85">
        <f t="shared" si="117"/>
        <v>23.483460937705026</v>
      </c>
      <c r="BR946" s="85">
        <f t="shared" si="118"/>
        <v>29.198643723911164</v>
      </c>
      <c r="BS946" s="85">
        <f t="shared" si="119"/>
        <v>28.7847679527225</v>
      </c>
    </row>
    <row r="947" spans="1:71" x14ac:dyDescent="0.2">
      <c r="A947" s="22">
        <v>946</v>
      </c>
      <c r="B947" s="16" t="s">
        <v>30</v>
      </c>
      <c r="C947" s="16">
        <v>1637</v>
      </c>
      <c r="D947" s="16">
        <v>1</v>
      </c>
      <c r="E947" s="16">
        <v>2</v>
      </c>
      <c r="F947" s="16" t="s">
        <v>31</v>
      </c>
      <c r="G947" s="16">
        <v>1</v>
      </c>
      <c r="H947" s="16">
        <v>223</v>
      </c>
      <c r="I947" s="26">
        <v>25.250839492234874</v>
      </c>
      <c r="J947" s="17">
        <v>5.3</v>
      </c>
      <c r="K947" s="17">
        <v>3.7</v>
      </c>
      <c r="L947" s="17">
        <v>6.9298241977051696</v>
      </c>
      <c r="M947" s="22">
        <v>18</v>
      </c>
      <c r="N947" s="17">
        <v>41.781818181818181</v>
      </c>
      <c r="O947" s="17">
        <v>28.196331355784327</v>
      </c>
      <c r="P947" s="17">
        <v>3.5191492602262833</v>
      </c>
      <c r="Q947" s="17">
        <v>2.9307898172323763</v>
      </c>
      <c r="R947" s="17">
        <v>1.4703645454545453</v>
      </c>
      <c r="S947" s="17">
        <v>1.2245372727272728</v>
      </c>
      <c r="T947" s="38">
        <v>4.4695749457087288</v>
      </c>
      <c r="U947" s="38">
        <v>2.3449953249860922</v>
      </c>
      <c r="V947" s="38">
        <v>1.2564751953371476</v>
      </c>
      <c r="W947" s="38">
        <v>2.7114265372600186</v>
      </c>
      <c r="X947" s="38">
        <v>0.35228110963059095</v>
      </c>
      <c r="Y947" s="38">
        <v>3.861598995089105E-2</v>
      </c>
      <c r="Z947" s="38">
        <v>3.0872457033306278</v>
      </c>
      <c r="AA947" s="55">
        <v>2.1213203435596398E-3</v>
      </c>
      <c r="AB947" s="38">
        <v>7.9818629705422056E-2</v>
      </c>
      <c r="AC947" s="38">
        <v>10.105036121027746</v>
      </c>
      <c r="AD947" s="38">
        <v>0.26012111823243078</v>
      </c>
      <c r="AE947" s="38">
        <v>0.47402787624535436</v>
      </c>
      <c r="AF947" s="38">
        <v>1.3266083557641668</v>
      </c>
      <c r="AG947" s="38">
        <v>0.92783917664896798</v>
      </c>
      <c r="AH947" s="38">
        <v>0.24295072227910502</v>
      </c>
      <c r="AI947" s="38">
        <v>28.666578999120507</v>
      </c>
      <c r="AJ947" s="38">
        <v>0.5850671686477128</v>
      </c>
      <c r="AK947" s="38">
        <v>1.6033882686409884</v>
      </c>
      <c r="AL947" s="38">
        <v>0.46969621178957971</v>
      </c>
      <c r="AM947" s="38">
        <v>0.47653327033910498</v>
      </c>
      <c r="AN947" s="38">
        <v>0.17485956692097424</v>
      </c>
      <c r="AO947" s="38">
        <v>9.8001071467675054</v>
      </c>
      <c r="AP947" s="38">
        <v>2.559921513381657E-2</v>
      </c>
      <c r="AQ947" s="38">
        <v>2.0547992490137199E-2</v>
      </c>
      <c r="AR947" s="38">
        <v>0.36305901016664499</v>
      </c>
      <c r="AS947" s="38">
        <v>0.2950962390872533</v>
      </c>
      <c r="AT947" s="38">
        <v>0.58896302964425251</v>
      </c>
      <c r="AU947" s="38">
        <v>1.2054695186097002</v>
      </c>
      <c r="AV947" s="38">
        <v>0.59158394705370898</v>
      </c>
      <c r="AW947" s="38">
        <v>18.561089297941542</v>
      </c>
      <c r="AX947" s="38">
        <v>0.32291772396995821</v>
      </c>
      <c r="AY947" s="38">
        <v>0.70180929887550292</v>
      </c>
      <c r="AZ947" s="38">
        <v>0.52251846771103738</v>
      </c>
      <c r="BA947" s="38">
        <v>2.154499654148232</v>
      </c>
      <c r="BB947" s="38">
        <v>0.1253801394719106</v>
      </c>
      <c r="BC947" s="66">
        <v>2.1213203435596398E-3</v>
      </c>
      <c r="BD947" s="38">
        <v>2.5131985138834911E-2</v>
      </c>
      <c r="BE947" s="38">
        <v>0.52654042298882076</v>
      </c>
      <c r="BF947" s="38">
        <v>0.64734128458915985</v>
      </c>
      <c r="BG947" s="38">
        <v>2.1213203435596398E-3</v>
      </c>
      <c r="BH947" s="38">
        <v>3.0555195918023154E-2</v>
      </c>
      <c r="BI947" s="69">
        <v>2.1213203435596398E-3</v>
      </c>
      <c r="BJ947" s="38">
        <v>0.1883353959343132</v>
      </c>
      <c r="BK947" s="38">
        <v>0.16597528261249103</v>
      </c>
      <c r="BL947" s="85">
        <f t="shared" si="112"/>
        <v>3.731651051103102</v>
      </c>
      <c r="BM947" s="85">
        <f t="shared" si="113"/>
        <v>2.1116817268996044</v>
      </c>
      <c r="BN947" s="85">
        <f t="shared" si="114"/>
        <v>1.4451097572825238</v>
      </c>
      <c r="BO947" s="85">
        <f t="shared" si="115"/>
        <v>1.1679576388646709</v>
      </c>
      <c r="BP947" s="85">
        <f t="shared" si="116"/>
        <v>0.94372408803493402</v>
      </c>
      <c r="BQ947" s="85">
        <f t="shared" si="117"/>
        <v>24.327034937280949</v>
      </c>
      <c r="BR947" s="85">
        <f t="shared" si="118"/>
        <v>30.269967267761494</v>
      </c>
      <c r="BS947" s="85">
        <f t="shared" si="119"/>
        <v>27.068777062516013</v>
      </c>
    </row>
    <row r="948" spans="1:71" x14ac:dyDescent="0.2">
      <c r="A948" s="22">
        <v>947</v>
      </c>
      <c r="B948" s="16" t="s">
        <v>30</v>
      </c>
      <c r="C948" s="16">
        <v>1637</v>
      </c>
      <c r="D948" s="16">
        <v>2</v>
      </c>
      <c r="E948" s="16">
        <v>2</v>
      </c>
      <c r="F948" s="16" t="s">
        <v>13</v>
      </c>
      <c r="G948" s="16">
        <v>1</v>
      </c>
      <c r="H948" s="16">
        <v>254</v>
      </c>
      <c r="I948" s="26">
        <v>31.178715040025732</v>
      </c>
      <c r="J948" s="17">
        <v>3.05</v>
      </c>
      <c r="K948" s="17">
        <v>2.0299999999999998</v>
      </c>
      <c r="L948" s="17">
        <v>4.3445152121867023</v>
      </c>
      <c r="M948" s="22">
        <v>0</v>
      </c>
      <c r="N948" s="17">
        <v>38.172727272727272</v>
      </c>
      <c r="O948" s="17">
        <v>25.987071650650396</v>
      </c>
      <c r="P948" s="17">
        <v>2.5617266015718028</v>
      </c>
      <c r="Q948" s="17">
        <v>3.2009752321981422</v>
      </c>
      <c r="R948" s="17">
        <v>0.97788090909090908</v>
      </c>
      <c r="S948" s="17">
        <v>1.2218995454545454</v>
      </c>
      <c r="T948" s="38">
        <v>2.8535083963148775</v>
      </c>
      <c r="U948" s="38">
        <v>1.3705182231339219</v>
      </c>
      <c r="V948" s="38">
        <v>0.74621078277752195</v>
      </c>
      <c r="W948" s="38">
        <v>1.7776457668318375</v>
      </c>
      <c r="X948" s="38">
        <v>0.21005998376557958</v>
      </c>
      <c r="Y948" s="38">
        <v>3.6182633717651444E-2</v>
      </c>
      <c r="Z948" s="38">
        <v>2.406391044628299</v>
      </c>
      <c r="AA948" s="55">
        <v>2.1213203435596398E-3</v>
      </c>
      <c r="AB948" s="38">
        <v>4.9969437379102845E-2</v>
      </c>
      <c r="AC948" s="38">
        <v>8.1668122358626452</v>
      </c>
      <c r="AD948" s="38">
        <v>0.13997593834860619</v>
      </c>
      <c r="AE948" s="38">
        <v>0.34639582848891876</v>
      </c>
      <c r="AF948" s="38">
        <v>1.9205673341858451</v>
      </c>
      <c r="AG948" s="38">
        <v>0.77749092263264996</v>
      </c>
      <c r="AH948" s="38">
        <v>0.13514811801228385</v>
      </c>
      <c r="AI948" s="38">
        <v>21.162909373998819</v>
      </c>
      <c r="AJ948" s="38">
        <v>0.56851328994176864</v>
      </c>
      <c r="AK948" s="38">
        <v>2.3237049136077315</v>
      </c>
      <c r="AL948" s="38">
        <v>0.36609411233570338</v>
      </c>
      <c r="AM948" s="38">
        <v>0.36141642052499406</v>
      </c>
      <c r="AN948" s="38">
        <v>0.2119325580001632</v>
      </c>
      <c r="AO948" s="38">
        <v>9.5464357078405637</v>
      </c>
      <c r="AP948" s="38">
        <v>3.9996080218859802E-2</v>
      </c>
      <c r="AQ948" s="38">
        <v>4.1793005562025962E-2</v>
      </c>
      <c r="AR948" s="38">
        <v>1.2121642011805611</v>
      </c>
      <c r="AS948" s="38">
        <v>0.94127537979608111</v>
      </c>
      <c r="AT948" s="38">
        <v>6.7743081317487661</v>
      </c>
      <c r="AU948" s="38">
        <v>1.514533248415082</v>
      </c>
      <c r="AV948" s="38">
        <v>0.91507940056289871</v>
      </c>
      <c r="AW948" s="38">
        <v>21.112075856859274</v>
      </c>
      <c r="AX948" s="38">
        <v>0.40487849557931599</v>
      </c>
      <c r="AY948" s="38">
        <v>1.0913762978855746</v>
      </c>
      <c r="AZ948" s="38">
        <v>0.64527128154291202</v>
      </c>
      <c r="BA948" s="38">
        <v>3.3000053083038603</v>
      </c>
      <c r="BB948" s="38">
        <v>9.3574099016009368E-2</v>
      </c>
      <c r="BC948" s="66">
        <v>2.1213203435596398E-3</v>
      </c>
      <c r="BD948" s="38">
        <v>4.1830077465271169E-2</v>
      </c>
      <c r="BE948" s="38">
        <v>0.49571851515745519</v>
      </c>
      <c r="BF948" s="38">
        <v>1.0699083699126521</v>
      </c>
      <c r="BG948" s="38">
        <v>4.5381903971633317E-2</v>
      </c>
      <c r="BH948" s="38">
        <v>3.9760620738806395E-2</v>
      </c>
      <c r="BI948" s="69">
        <v>2.1213203435596398E-3</v>
      </c>
      <c r="BJ948" s="38">
        <v>0.14229640820922107</v>
      </c>
      <c r="BK948" s="38">
        <v>0.11017725133445973</v>
      </c>
      <c r="BL948" s="85">
        <f t="shared" si="112"/>
        <v>2.9952405797254018</v>
      </c>
      <c r="BM948" s="85">
        <f t="shared" si="113"/>
        <v>1.6060967245063837</v>
      </c>
      <c r="BN948" s="85">
        <f t="shared" si="114"/>
        <v>1.1772112972188551</v>
      </c>
      <c r="BO948" s="85">
        <f t="shared" si="115"/>
        <v>0.8936067836817615</v>
      </c>
      <c r="BP948" s="85">
        <f t="shared" si="116"/>
        <v>0.71248994082462214</v>
      </c>
      <c r="BQ948" s="85">
        <f t="shared" si="117"/>
        <v>17.531146433314682</v>
      </c>
      <c r="BR948" s="85">
        <f t="shared" si="118"/>
        <v>23.48661428760655</v>
      </c>
      <c r="BS948" s="85">
        <f t="shared" si="119"/>
        <v>40.03564657414784</v>
      </c>
    </row>
    <row r="949" spans="1:71" x14ac:dyDescent="0.2">
      <c r="A949" s="22">
        <v>948</v>
      </c>
      <c r="B949" s="16" t="s">
        <v>30</v>
      </c>
      <c r="C949" s="16">
        <v>1637</v>
      </c>
      <c r="D949" s="16">
        <v>2</v>
      </c>
      <c r="E949" s="16">
        <v>2</v>
      </c>
      <c r="F949" s="16" t="s">
        <v>13</v>
      </c>
      <c r="G949" s="16">
        <v>1</v>
      </c>
      <c r="H949" s="16">
        <v>257</v>
      </c>
      <c r="I949" s="26">
        <v>31.178715040025732</v>
      </c>
      <c r="J949" s="17">
        <v>3.05</v>
      </c>
      <c r="K949" s="17">
        <v>2.0299999999999998</v>
      </c>
      <c r="L949" s="17">
        <v>4.3445152121867023</v>
      </c>
      <c r="M949" s="22">
        <v>3</v>
      </c>
      <c r="N949" s="17">
        <v>38.972727272727269</v>
      </c>
      <c r="O949" s="17">
        <v>29.702592335762112</v>
      </c>
      <c r="P949" s="17">
        <v>2.876096337765337</v>
      </c>
      <c r="Q949" s="17">
        <v>3.3639036622346636</v>
      </c>
      <c r="R949" s="17">
        <v>1.1208931818181818</v>
      </c>
      <c r="S949" s="17">
        <v>1.3110050000000002</v>
      </c>
      <c r="T949" s="38">
        <v>3.4268792305756697</v>
      </c>
      <c r="U949" s="38">
        <v>1.6580881594873893</v>
      </c>
      <c r="V949" s="38">
        <v>0.88970362631836597</v>
      </c>
      <c r="W949" s="38">
        <v>2.1097684122871523</v>
      </c>
      <c r="X949" s="38">
        <v>0.28642231794119816</v>
      </c>
      <c r="Y949" s="38">
        <v>3.0621180533808294E-2</v>
      </c>
      <c r="Z949" s="38">
        <v>2.7051616472162587</v>
      </c>
      <c r="AA949" s="55">
        <v>2.1213203435596398E-3</v>
      </c>
      <c r="AB949" s="38">
        <v>7.7802714835785464E-2</v>
      </c>
      <c r="AC949" s="38">
        <v>9.2022792938900899</v>
      </c>
      <c r="AD949" s="38">
        <v>0.25627316865658767</v>
      </c>
      <c r="AE949" s="38">
        <v>0.4639454409309719</v>
      </c>
      <c r="AF949" s="38">
        <v>1.9737578811067698</v>
      </c>
      <c r="AG949" s="38">
        <v>0.85641958177379329</v>
      </c>
      <c r="AH949" s="38">
        <v>0.19022749499699615</v>
      </c>
      <c r="AI949" s="38">
        <v>23.632810991848476</v>
      </c>
      <c r="AJ949" s="38">
        <v>0.66610538673723985</v>
      </c>
      <c r="AK949" s="38">
        <v>2.3171720065957206</v>
      </c>
      <c r="AL949" s="38">
        <v>0.47348592462224731</v>
      </c>
      <c r="AM949" s="38">
        <v>0.43874598871337311</v>
      </c>
      <c r="AN949" s="38">
        <v>0.24136554348595457</v>
      </c>
      <c r="AO949" s="38">
        <v>9.3080963759001616</v>
      </c>
      <c r="AP949" s="38">
        <v>3.4350829421448265E-2</v>
      </c>
      <c r="AQ949" s="38">
        <v>2.7542210375987627E-2</v>
      </c>
      <c r="AR949" s="38">
        <v>0.61956529216238498</v>
      </c>
      <c r="AS949" s="38">
        <v>0.54247533481156185</v>
      </c>
      <c r="AT949" s="38">
        <v>2.9586390739524888</v>
      </c>
      <c r="AU949" s="38">
        <v>1.0762295861669979</v>
      </c>
      <c r="AV949" s="38">
        <v>0.68432391423019545</v>
      </c>
      <c r="AW949" s="38">
        <v>22.39000909728734</v>
      </c>
      <c r="AX949" s="38">
        <v>0.32858206150222369</v>
      </c>
      <c r="AY949" s="38">
        <v>0.88519384500091258</v>
      </c>
      <c r="AZ949" s="38">
        <v>0.45052858099118576</v>
      </c>
      <c r="BA949" s="38">
        <v>3.1853174580411867</v>
      </c>
      <c r="BB949" s="38">
        <v>0.1138632880040245</v>
      </c>
      <c r="BC949" s="66">
        <v>2.1213203435596398E-3</v>
      </c>
      <c r="BD949" s="38">
        <v>3.2409164457903421E-2</v>
      </c>
      <c r="BE949" s="38">
        <v>0.55257116803459772</v>
      </c>
      <c r="BF949" s="38">
        <v>0.83893059417187965</v>
      </c>
      <c r="BG949" s="38">
        <v>2.0613420578665224E-2</v>
      </c>
      <c r="BH949" s="38">
        <v>3.6438620493404968E-2</v>
      </c>
      <c r="BI949" s="69">
        <v>2.1213203435596398E-3</v>
      </c>
      <c r="BJ949" s="38">
        <v>0.18243316888169014</v>
      </c>
      <c r="BK949" s="38">
        <v>0.1592090647883736</v>
      </c>
      <c r="BL949" s="85">
        <f t="shared" si="112"/>
        <v>3.6971137456303169</v>
      </c>
      <c r="BM949" s="85">
        <f t="shared" si="113"/>
        <v>2.1278401307798283</v>
      </c>
      <c r="BN949" s="85">
        <f t="shared" si="114"/>
        <v>1.3279080713645344</v>
      </c>
      <c r="BO949" s="85">
        <f t="shared" si="115"/>
        <v>1.1904087652266093</v>
      </c>
      <c r="BP949" s="85">
        <f t="shared" si="116"/>
        <v>0.93743136555321915</v>
      </c>
      <c r="BQ949" s="85">
        <f t="shared" si="117"/>
        <v>20.278302687716124</v>
      </c>
      <c r="BR949" s="85">
        <f t="shared" si="118"/>
        <v>25.949982998444199</v>
      </c>
      <c r="BS949" s="85">
        <f t="shared" si="119"/>
        <v>35.123468414041568</v>
      </c>
    </row>
    <row r="950" spans="1:71" x14ac:dyDescent="0.2">
      <c r="A950" s="22">
        <v>949</v>
      </c>
      <c r="B950" s="16" t="s">
        <v>30</v>
      </c>
      <c r="C950" s="16">
        <v>1637</v>
      </c>
      <c r="D950" s="16">
        <v>2</v>
      </c>
      <c r="E950" s="16">
        <v>2</v>
      </c>
      <c r="F950" s="16" t="s">
        <v>13</v>
      </c>
      <c r="G950" s="16">
        <v>1</v>
      </c>
      <c r="H950" s="16">
        <v>260</v>
      </c>
      <c r="I950" s="26">
        <v>31.178715040025732</v>
      </c>
      <c r="J950" s="17">
        <v>3.05</v>
      </c>
      <c r="K950" s="17">
        <v>2.0299999999999998</v>
      </c>
      <c r="L950" s="17">
        <v>4.3445152121867023</v>
      </c>
      <c r="M950" s="22">
        <v>6</v>
      </c>
      <c r="N950" s="17">
        <v>40.577272727272721</v>
      </c>
      <c r="O950" s="17">
        <v>24.437347430456111</v>
      </c>
      <c r="P950" s="17">
        <v>3.0640730368544862</v>
      </c>
      <c r="Q950" s="17">
        <v>3.2281460737089729</v>
      </c>
      <c r="R950" s="17">
        <v>1.2433172727272725</v>
      </c>
      <c r="S950" s="17">
        <v>1.3098936363636362</v>
      </c>
      <c r="T950" s="38">
        <v>3.8708468762888844</v>
      </c>
      <c r="U950" s="38">
        <v>1.9061566381879762</v>
      </c>
      <c r="V950" s="38">
        <v>1.0105350267568931</v>
      </c>
      <c r="W950" s="38">
        <v>2.319165330689533</v>
      </c>
      <c r="X950" s="38">
        <v>0.29626038541819222</v>
      </c>
      <c r="Y950" s="38">
        <v>3.4534780400453567E-2</v>
      </c>
      <c r="Z950" s="38">
        <v>2.8305288299928</v>
      </c>
      <c r="AA950" s="55">
        <v>2.1213203435596398E-3</v>
      </c>
      <c r="AB950" s="38">
        <v>7.7494043227500198E-2</v>
      </c>
      <c r="AC950" s="38">
        <v>9.5367979539379952</v>
      </c>
      <c r="AD950" s="38">
        <v>0.2584603613165391</v>
      </c>
      <c r="AE950" s="38">
        <v>0.46666482420014022</v>
      </c>
      <c r="AF950" s="38">
        <v>1.6004794005660687</v>
      </c>
      <c r="AG950" s="38">
        <v>0.90466972212018093</v>
      </c>
      <c r="AH950" s="38">
        <v>0.2125598364407566</v>
      </c>
      <c r="AI950" s="38">
        <v>24.470123062866691</v>
      </c>
      <c r="AJ950" s="38">
        <v>0.62291292216155136</v>
      </c>
      <c r="AK950" s="38">
        <v>1.8098689175185465</v>
      </c>
      <c r="AL950" s="38">
        <v>0.47723452384732057</v>
      </c>
      <c r="AM950" s="38">
        <v>0.45618764257320271</v>
      </c>
      <c r="AN950" s="38">
        <v>0.19831826865155977</v>
      </c>
      <c r="AO950" s="38">
        <v>10.460812899173208</v>
      </c>
      <c r="AP950" s="38">
        <v>3.6449454896464485E-2</v>
      </c>
      <c r="AQ950" s="38">
        <v>2.5554862305171077E-2</v>
      </c>
      <c r="AR950" s="38">
        <v>0.47637895353672549</v>
      </c>
      <c r="AS950" s="38">
        <v>0.39537987925698048</v>
      </c>
      <c r="AT950" s="38">
        <v>1.7026014571213974</v>
      </c>
      <c r="AU950" s="38">
        <v>1.0262019518132537</v>
      </c>
      <c r="AV950" s="38">
        <v>0.6310335833639491</v>
      </c>
      <c r="AW950" s="38">
        <v>21.91837761170591</v>
      </c>
      <c r="AX950" s="38">
        <v>0.3177981950726505</v>
      </c>
      <c r="AY950" s="38">
        <v>0.90043015190052444</v>
      </c>
      <c r="AZ950" s="38">
        <v>0.44996655379396605</v>
      </c>
      <c r="BA950" s="38">
        <v>3.0502834495395188</v>
      </c>
      <c r="BB950" s="38">
        <v>0.12886812937512274</v>
      </c>
      <c r="BC950" s="66">
        <v>2.1213203435596398E-3</v>
      </c>
      <c r="BD950" s="38">
        <v>2.8785227687871669E-2</v>
      </c>
      <c r="BE950" s="38">
        <v>0.58954770415273972</v>
      </c>
      <c r="BF950" s="38">
        <v>0.66843634867915258</v>
      </c>
      <c r="BG950" s="38">
        <v>1.4332064250730553E-2</v>
      </c>
      <c r="BH950" s="38">
        <v>3.3371799943204453E-2</v>
      </c>
      <c r="BI950" s="69">
        <v>2.1213203435596398E-3</v>
      </c>
      <c r="BJ950" s="38">
        <v>0.19422156157133691</v>
      </c>
      <c r="BK950" s="38">
        <v>0.19293387597346273</v>
      </c>
      <c r="BL950" s="85">
        <f t="shared" si="112"/>
        <v>3.7111582452827645</v>
      </c>
      <c r="BM950" s="85">
        <f t="shared" si="113"/>
        <v>2.1153265111938078</v>
      </c>
      <c r="BN950" s="85">
        <f t="shared" si="114"/>
        <v>1.3975134654373969</v>
      </c>
      <c r="BO950" s="85">
        <f t="shared" si="115"/>
        <v>1.1714271631463471</v>
      </c>
      <c r="BP950" s="85">
        <f t="shared" si="116"/>
        <v>0.94389934804746078</v>
      </c>
      <c r="BQ950" s="85">
        <f t="shared" si="117"/>
        <v>21.770291041272273</v>
      </c>
      <c r="BR950" s="85">
        <f t="shared" si="118"/>
        <v>26.279991980385237</v>
      </c>
      <c r="BS950" s="85">
        <f t="shared" si="119"/>
        <v>32.785195456627264</v>
      </c>
    </row>
    <row r="951" spans="1:71" x14ac:dyDescent="0.2">
      <c r="A951" s="22">
        <v>950</v>
      </c>
      <c r="B951" s="16" t="s">
        <v>30</v>
      </c>
      <c r="C951" s="16">
        <v>1637</v>
      </c>
      <c r="D951" s="16">
        <v>2</v>
      </c>
      <c r="E951" s="16">
        <v>2</v>
      </c>
      <c r="F951" s="16" t="s">
        <v>13</v>
      </c>
      <c r="G951" s="16">
        <v>1</v>
      </c>
      <c r="H951" s="16">
        <v>263</v>
      </c>
      <c r="I951" s="26">
        <v>31.178715040025732</v>
      </c>
      <c r="J951" s="17">
        <v>3.05</v>
      </c>
      <c r="K951" s="17">
        <v>2.0299999999999998</v>
      </c>
      <c r="L951" s="17">
        <v>4.3445152121867023</v>
      </c>
      <c r="M951" s="22">
        <v>9</v>
      </c>
      <c r="N951" s="17">
        <v>40.881818181818176</v>
      </c>
      <c r="O951" s="17">
        <v>27.270663074566965</v>
      </c>
      <c r="P951" s="17">
        <v>3.2410618189904379</v>
      </c>
      <c r="Q951" s="17">
        <v>3.1879452968645765</v>
      </c>
      <c r="R951" s="17">
        <v>1.3250049999999998</v>
      </c>
      <c r="S951" s="17">
        <v>1.3032899999999998</v>
      </c>
      <c r="T951" s="38">
        <v>4.1042069756929953</v>
      </c>
      <c r="U951" s="38">
        <v>2.0586070576894682</v>
      </c>
      <c r="V951" s="38">
        <v>1.1183142876066183</v>
      </c>
      <c r="W951" s="38">
        <v>2.5416473467988325</v>
      </c>
      <c r="X951" s="38">
        <v>0.3143589362917289</v>
      </c>
      <c r="Y951" s="38">
        <v>3.5220144972142743E-2</v>
      </c>
      <c r="Z951" s="38">
        <v>3.0298432636759505</v>
      </c>
      <c r="AA951" s="55">
        <v>2.1213203435596398E-3</v>
      </c>
      <c r="AB951" s="38">
        <v>8.1134581276995396E-2</v>
      </c>
      <c r="AC951" s="38">
        <v>9.7313005398281103</v>
      </c>
      <c r="AD951" s="38">
        <v>0.26279708387627126</v>
      </c>
      <c r="AE951" s="38">
        <v>0.46008577206229256</v>
      </c>
      <c r="AF951" s="38">
        <v>1.4450408845327687</v>
      </c>
      <c r="AG951" s="38">
        <v>0.90400456819327879</v>
      </c>
      <c r="AH951" s="38">
        <v>0.24491306251742589</v>
      </c>
      <c r="AI951" s="38">
        <v>25.174463035234801</v>
      </c>
      <c r="AJ951" s="38">
        <v>0.57724860094419461</v>
      </c>
      <c r="AK951" s="38">
        <v>1.633280003126995</v>
      </c>
      <c r="AL951" s="38">
        <v>0.47114976181918322</v>
      </c>
      <c r="AM951" s="38">
        <v>0.48391458153745842</v>
      </c>
      <c r="AN951" s="38">
        <v>0.18948339890623628</v>
      </c>
      <c r="AO951" s="38">
        <v>10.557319618515606</v>
      </c>
      <c r="AP951" s="38">
        <v>3.2137300317219362E-2</v>
      </c>
      <c r="AQ951" s="38">
        <v>2.1858336365713611E-2</v>
      </c>
      <c r="AR951" s="38">
        <v>0.45561149146539293</v>
      </c>
      <c r="AS951" s="38">
        <v>0.31954669422825166</v>
      </c>
      <c r="AT951" s="38">
        <v>1.257064701221029</v>
      </c>
      <c r="AU951" s="38">
        <v>1.6274707528986374</v>
      </c>
      <c r="AV951" s="38">
        <v>0.64063284259249642</v>
      </c>
      <c r="AW951" s="38">
        <v>20.425324487123603</v>
      </c>
      <c r="AX951" s="38">
        <v>0.3117059241418052</v>
      </c>
      <c r="AY951" s="38">
        <v>0.84196856480425064</v>
      </c>
      <c r="AZ951" s="38">
        <v>0.47380424131621379</v>
      </c>
      <c r="BA951" s="38">
        <v>2.852259088758422</v>
      </c>
      <c r="BB951" s="38">
        <v>0.13389866678152593</v>
      </c>
      <c r="BC951" s="66">
        <v>2.1213203435596398E-3</v>
      </c>
      <c r="BD951" s="38">
        <v>3.0239108757813941E-2</v>
      </c>
      <c r="BE951" s="38">
        <v>0.58065100111763723</v>
      </c>
      <c r="BF951" s="38">
        <v>0.88117639521673308</v>
      </c>
      <c r="BG951" s="38">
        <v>2.1213203435596398E-3</v>
      </c>
      <c r="BH951" s="38">
        <v>3.4466532082236642E-2</v>
      </c>
      <c r="BI951" s="69">
        <v>2.1213203435596398E-3</v>
      </c>
      <c r="BJ951" s="38">
        <v>0.21270576632221053</v>
      </c>
      <c r="BK951" s="38">
        <v>0.18791546942066917</v>
      </c>
      <c r="BL951" s="85">
        <f t="shared" si="112"/>
        <v>3.7120728764490387</v>
      </c>
      <c r="BM951" s="85">
        <f t="shared" si="113"/>
        <v>2.0973288624963629</v>
      </c>
      <c r="BN951" s="85">
        <f t="shared" si="114"/>
        <v>1.4252606150464395</v>
      </c>
      <c r="BO951" s="85">
        <f t="shared" si="115"/>
        <v>1.1660933286148871</v>
      </c>
      <c r="BP951" s="85">
        <f t="shared" si="116"/>
        <v>0.93123553388147573</v>
      </c>
      <c r="BQ951" s="85">
        <f t="shared" si="117"/>
        <v>22.898278407583703</v>
      </c>
      <c r="BR951" s="85">
        <f t="shared" si="118"/>
        <v>26.807743038361796</v>
      </c>
      <c r="BS951" s="85">
        <f t="shared" si="119"/>
        <v>31.326801325962542</v>
      </c>
    </row>
    <row r="952" spans="1:71" x14ac:dyDescent="0.2">
      <c r="A952" s="22">
        <v>951</v>
      </c>
      <c r="B952" s="16" t="s">
        <v>30</v>
      </c>
      <c r="C952" s="16">
        <v>1637</v>
      </c>
      <c r="D952" s="16">
        <v>2</v>
      </c>
      <c r="E952" s="16">
        <v>2</v>
      </c>
      <c r="F952" s="16" t="s">
        <v>13</v>
      </c>
      <c r="G952" s="16">
        <v>1</v>
      </c>
      <c r="H952" s="16">
        <v>266</v>
      </c>
      <c r="I952" s="26">
        <v>31.178715040025732</v>
      </c>
      <c r="J952" s="17">
        <v>3.05</v>
      </c>
      <c r="K952" s="17">
        <v>2.0299999999999998</v>
      </c>
      <c r="L952" s="17">
        <v>4.3445152121867023</v>
      </c>
      <c r="M952" s="22">
        <v>12</v>
      </c>
      <c r="N952" s="17">
        <v>41.581818181818178</v>
      </c>
      <c r="O952" s="17">
        <v>27.978991985594675</v>
      </c>
      <c r="P952" s="17">
        <v>3.4328618277219065</v>
      </c>
      <c r="Q952" s="17">
        <v>3.1267293397463933</v>
      </c>
      <c r="R952" s="17">
        <v>1.4274463636363635</v>
      </c>
      <c r="S952" s="17">
        <v>1.3001509090909091</v>
      </c>
      <c r="T952" s="38">
        <v>3.9332120552313485</v>
      </c>
      <c r="U952" s="38">
        <v>2.0199172259432303</v>
      </c>
      <c r="V952" s="38">
        <v>1.08896328664149</v>
      </c>
      <c r="W952" s="38">
        <v>2.4412519837659676</v>
      </c>
      <c r="X952" s="38">
        <v>0.32036589969509921</v>
      </c>
      <c r="Y952" s="38">
        <v>4.045351857613054E-2</v>
      </c>
      <c r="Z952" s="38">
        <v>2.8933261913503037</v>
      </c>
      <c r="AA952" s="55">
        <v>2.1213203435596398E-3</v>
      </c>
      <c r="AB952" s="38">
        <v>9.1177656437103877E-2</v>
      </c>
      <c r="AC952" s="38">
        <v>9.4616948119450743</v>
      </c>
      <c r="AD952" s="38">
        <v>0.26210644860971938</v>
      </c>
      <c r="AE952" s="38">
        <v>0.48062693094196585</v>
      </c>
      <c r="AF952" s="38">
        <v>1.468632856233153</v>
      </c>
      <c r="AG952" s="38">
        <v>0.9751229566782128</v>
      </c>
      <c r="AH952" s="38">
        <v>0.22183167387797614</v>
      </c>
      <c r="AI952" s="38">
        <v>24.686198854694965</v>
      </c>
      <c r="AJ952" s="38">
        <v>0.57970676200264204</v>
      </c>
      <c r="AK952" s="38">
        <v>1.7311669451854763</v>
      </c>
      <c r="AL952" s="38">
        <v>0.4649965072379062</v>
      </c>
      <c r="AM952" s="38">
        <v>0.49918348298136722</v>
      </c>
      <c r="AN952" s="38">
        <v>0.20407146363611772</v>
      </c>
      <c r="AO952" s="38">
        <v>10.230894935473177</v>
      </c>
      <c r="AP952" s="38">
        <v>2.9851278495960362E-2</v>
      </c>
      <c r="AQ952" s="38">
        <v>2.2469836635669975E-2</v>
      </c>
      <c r="AR952" s="38">
        <v>0.46182359592307121</v>
      </c>
      <c r="AS952" s="38">
        <v>0.33336161553218097</v>
      </c>
      <c r="AT952" s="38">
        <v>1.1040186116228878</v>
      </c>
      <c r="AU952" s="38">
        <v>1.9691312567325643</v>
      </c>
      <c r="AV952" s="38">
        <v>0.64393745722844575</v>
      </c>
      <c r="AW952" s="38">
        <v>21.028904508475772</v>
      </c>
      <c r="AX952" s="38">
        <v>0.30974711752031792</v>
      </c>
      <c r="AY952" s="38">
        <v>0.97984446763135524</v>
      </c>
      <c r="AZ952" s="38">
        <v>0.50330674273963283</v>
      </c>
      <c r="BA952" s="38">
        <v>2.8937461786774756</v>
      </c>
      <c r="BB952" s="38">
        <v>0.1357691094327475</v>
      </c>
      <c r="BC952" s="66">
        <v>2.1213203435596398E-3</v>
      </c>
      <c r="BD952" s="38">
        <v>3.1064478581561732E-2</v>
      </c>
      <c r="BE952" s="38">
        <v>0.61400771575176216</v>
      </c>
      <c r="BF952" s="38">
        <v>1.0838584388062735</v>
      </c>
      <c r="BG952" s="38">
        <v>2.1213203435596398E-3</v>
      </c>
      <c r="BH952" s="38">
        <v>3.6867813606336133E-2</v>
      </c>
      <c r="BI952" s="69">
        <v>2.1213203435596398E-3</v>
      </c>
      <c r="BJ952" s="38">
        <v>0.21342103184954858</v>
      </c>
      <c r="BK952" s="38">
        <v>0.19116242722179697</v>
      </c>
      <c r="BL952" s="85">
        <f t="shared" si="112"/>
        <v>3.8213987213227014</v>
      </c>
      <c r="BM952" s="85">
        <f t="shared" si="113"/>
        <v>2.1004459791073136</v>
      </c>
      <c r="BN952" s="85">
        <f t="shared" si="114"/>
        <v>1.5168812785792702</v>
      </c>
      <c r="BO952" s="85">
        <f t="shared" si="115"/>
        <v>1.1548225409274413</v>
      </c>
      <c r="BP952" s="85">
        <f t="shared" si="116"/>
        <v>0.94562343817987204</v>
      </c>
      <c r="BQ952" s="85">
        <f t="shared" si="117"/>
        <v>22.158731454572511</v>
      </c>
      <c r="BR952" s="85">
        <f t="shared" si="118"/>
        <v>26.417365799880439</v>
      </c>
      <c r="BS952" s="85">
        <f t="shared" si="119"/>
        <v>32.59265764349604</v>
      </c>
    </row>
    <row r="953" spans="1:71" x14ac:dyDescent="0.2">
      <c r="A953" s="22">
        <v>952</v>
      </c>
      <c r="B953" s="16" t="s">
        <v>30</v>
      </c>
      <c r="C953" s="16">
        <v>1637</v>
      </c>
      <c r="D953" s="16">
        <v>2</v>
      </c>
      <c r="E953" s="16">
        <v>2</v>
      </c>
      <c r="F953" s="16" t="s">
        <v>13</v>
      </c>
      <c r="G953" s="16">
        <v>1</v>
      </c>
      <c r="H953" s="16">
        <v>269</v>
      </c>
      <c r="I953" s="26">
        <v>31.178715040025732</v>
      </c>
      <c r="J953" s="17">
        <v>3.05</v>
      </c>
      <c r="K953" s="17">
        <v>2.0299999999999998</v>
      </c>
      <c r="L953" s="17">
        <v>4.3445152121867023</v>
      </c>
      <c r="M953" s="22">
        <v>15</v>
      </c>
      <c r="N953" s="17">
        <v>39.47727272727272</v>
      </c>
      <c r="O953" s="17">
        <v>27.468801687794201</v>
      </c>
      <c r="P953" s="17">
        <v>3.5063005181347155</v>
      </c>
      <c r="Q953" s="17">
        <v>3.1354335060449054</v>
      </c>
      <c r="R953" s="17">
        <v>1.384191818181818</v>
      </c>
      <c r="S953" s="17">
        <v>1.2377836363636363</v>
      </c>
      <c r="T953" s="38">
        <v>3.4738753043403294</v>
      </c>
      <c r="U953" s="38">
        <v>1.7655218226842475</v>
      </c>
      <c r="V953" s="38">
        <v>0.98624805073872723</v>
      </c>
      <c r="W953" s="38">
        <v>2.3381891033748627</v>
      </c>
      <c r="X953" s="38">
        <v>0.25701381985169736</v>
      </c>
      <c r="Y953" s="38">
        <v>4.7415413458374425E-2</v>
      </c>
      <c r="Z953" s="38">
        <v>2.8871879195268151</v>
      </c>
      <c r="AA953" s="55">
        <v>2.1213203435596398E-3</v>
      </c>
      <c r="AB953" s="38">
        <v>0.13378910225180185</v>
      </c>
      <c r="AC953" s="38">
        <v>9.7544593827747867</v>
      </c>
      <c r="AD953" s="38">
        <v>0.2709909929686159</v>
      </c>
      <c r="AE953" s="38">
        <v>0.44752721480668267</v>
      </c>
      <c r="AF953" s="38">
        <v>1.1738051819219759</v>
      </c>
      <c r="AG953" s="38">
        <v>0.98883275192184827</v>
      </c>
      <c r="AH953" s="38">
        <v>0.3264254968503052</v>
      </c>
      <c r="AI953" s="38">
        <v>25.190551173127755</v>
      </c>
      <c r="AJ953" s="38">
        <v>0.54163970353631541</v>
      </c>
      <c r="AK953" s="38">
        <v>1.6374685632453585</v>
      </c>
      <c r="AL953" s="38">
        <v>0.40855140124119221</v>
      </c>
      <c r="AM953" s="38">
        <v>0.4943439629981794</v>
      </c>
      <c r="AN953" s="38">
        <v>0.19666700318220504</v>
      </c>
      <c r="AO953" s="38">
        <v>10.963425619603743</v>
      </c>
      <c r="AP953" s="38">
        <v>2.5016907456352301E-2</v>
      </c>
      <c r="AQ953" s="38">
        <v>1.8565886040132512E-2</v>
      </c>
      <c r="AR953" s="38">
        <v>0.40243045950796019</v>
      </c>
      <c r="AS953" s="38">
        <v>0.32346304556477001</v>
      </c>
      <c r="AT953" s="38">
        <v>0.5964506884413201</v>
      </c>
      <c r="AU953" s="38">
        <v>1.5063710990928201</v>
      </c>
      <c r="AV953" s="38">
        <v>0.62148679536617313</v>
      </c>
      <c r="AW953" s="38">
        <v>21.681450991873408</v>
      </c>
      <c r="AX953" s="38">
        <v>0.30740244866607908</v>
      </c>
      <c r="AY953" s="38">
        <v>0.86714876894060677</v>
      </c>
      <c r="AZ953" s="38">
        <v>0.56396950583975825</v>
      </c>
      <c r="BA953" s="38">
        <v>2.4932755893073786</v>
      </c>
      <c r="BB953" s="38">
        <v>0.15013419493366087</v>
      </c>
      <c r="BC953" s="66">
        <v>2.1213203435596398E-3</v>
      </c>
      <c r="BD953" s="38">
        <v>2.8432358653351659E-2</v>
      </c>
      <c r="BE953" s="38">
        <v>0.5390425441960115</v>
      </c>
      <c r="BF953" s="38">
        <v>0.84064195501483474</v>
      </c>
      <c r="BG953" s="38">
        <v>2.1213203435596398E-3</v>
      </c>
      <c r="BH953" s="38">
        <v>3.3274705317633567E-2</v>
      </c>
      <c r="BI953" s="69">
        <v>2.1213203435596398E-3</v>
      </c>
      <c r="BJ953" s="38">
        <v>0.18008567250705215</v>
      </c>
      <c r="BK953" s="38">
        <v>0.18390370663624489</v>
      </c>
      <c r="BL953" s="85">
        <f t="shared" si="112"/>
        <v>3.8583043635590797</v>
      </c>
      <c r="BM953" s="85">
        <f t="shared" si="113"/>
        <v>2.1289239116549132</v>
      </c>
      <c r="BN953" s="85">
        <f t="shared" si="114"/>
        <v>1.5327134487219618</v>
      </c>
      <c r="BO953" s="85">
        <f t="shared" si="115"/>
        <v>1.2728452956070384</v>
      </c>
      <c r="BP953" s="85">
        <f t="shared" si="116"/>
        <v>0.85607861604787483</v>
      </c>
      <c r="BQ953" s="85">
        <f t="shared" si="117"/>
        <v>21.462495403291463</v>
      </c>
      <c r="BR953" s="85">
        <f t="shared" si="118"/>
        <v>26.828019736373115</v>
      </c>
      <c r="BS953" s="85">
        <f t="shared" si="119"/>
        <v>31.368911284386218</v>
      </c>
    </row>
    <row r="954" spans="1:71" x14ac:dyDescent="0.2">
      <c r="A954" s="22">
        <v>953</v>
      </c>
      <c r="B954" s="16" t="s">
        <v>30</v>
      </c>
      <c r="C954" s="16">
        <v>1637</v>
      </c>
      <c r="D954" s="16">
        <v>2</v>
      </c>
      <c r="E954" s="16">
        <v>2</v>
      </c>
      <c r="F954" s="16" t="s">
        <v>13</v>
      </c>
      <c r="G954" s="16">
        <v>1</v>
      </c>
      <c r="H954" s="16">
        <v>272</v>
      </c>
      <c r="I954" s="26">
        <v>31.178715040025732</v>
      </c>
      <c r="J954" s="17">
        <v>3.05</v>
      </c>
      <c r="K954" s="17">
        <v>2.0299999999999998</v>
      </c>
      <c r="L954" s="17">
        <v>4.3445152121867023</v>
      </c>
      <c r="M954" s="22">
        <v>18</v>
      </c>
      <c r="N954" s="17">
        <v>33.36363636363636</v>
      </c>
      <c r="O954" s="17">
        <v>26.256256961338089</v>
      </c>
      <c r="P954" s="17">
        <v>3.3578310626702996</v>
      </c>
      <c r="Q954" s="17">
        <v>3.2042343324250684</v>
      </c>
      <c r="R954" s="17">
        <v>1.1202945454545452</v>
      </c>
      <c r="S954" s="17">
        <v>1.0690490909090908</v>
      </c>
      <c r="T954" s="38">
        <v>4.1890145141301733</v>
      </c>
      <c r="U954" s="38">
        <v>2.2212675345894901</v>
      </c>
      <c r="V954" s="38">
        <v>1.246381272609925</v>
      </c>
      <c r="W954" s="38">
        <v>2.8030244446844073</v>
      </c>
      <c r="X954" s="38">
        <v>0.38294503566984117</v>
      </c>
      <c r="Y954" s="38">
        <v>4.7191923261164101E-2</v>
      </c>
      <c r="Z954" s="38">
        <v>3.3292546016442182</v>
      </c>
      <c r="AA954" s="55">
        <v>2.1213203435596398E-3</v>
      </c>
      <c r="AB954" s="38">
        <v>8.7776648013485434E-2</v>
      </c>
      <c r="AC954" s="38">
        <v>10.086275342455215</v>
      </c>
      <c r="AD954" s="38">
        <v>0.26917302644741115</v>
      </c>
      <c r="AE954" s="38">
        <v>0.47432652228030275</v>
      </c>
      <c r="AF954" s="38">
        <v>1.5030356554000666</v>
      </c>
      <c r="AG954" s="38">
        <v>0.9619745061479531</v>
      </c>
      <c r="AH954" s="38">
        <v>0.19653077608904637</v>
      </c>
      <c r="AI954" s="38">
        <v>26.578302264575992</v>
      </c>
      <c r="AJ954" s="38">
        <v>0.54156017719591099</v>
      </c>
      <c r="AK954" s="38">
        <v>1.7252954284207347</v>
      </c>
      <c r="AL954" s="38">
        <v>0.43456482718290479</v>
      </c>
      <c r="AM954" s="38">
        <v>0.47886840641049278</v>
      </c>
      <c r="AN954" s="38">
        <v>0.19279666534411899</v>
      </c>
      <c r="AO954" s="38">
        <v>9.8422298588482864</v>
      </c>
      <c r="AP954" s="38">
        <v>2.0354132402751104E-2</v>
      </c>
      <c r="AQ954" s="38">
        <v>1.4530482887892675E-2</v>
      </c>
      <c r="AR954" s="38">
        <v>0.33006726996262375</v>
      </c>
      <c r="AS954" s="38">
        <v>0.28070945358259419</v>
      </c>
      <c r="AT954" s="38">
        <v>0.49010306802421699</v>
      </c>
      <c r="AU954" s="38">
        <v>1.2615934242466922</v>
      </c>
      <c r="AV954" s="38">
        <v>0.54356607996390094</v>
      </c>
      <c r="AW954" s="38">
        <v>20.117205337160541</v>
      </c>
      <c r="AX954" s="38">
        <v>0.27666003589126031</v>
      </c>
      <c r="AY954" s="38">
        <v>0.84297614714710511</v>
      </c>
      <c r="AZ954" s="38">
        <v>0.51124556471443583</v>
      </c>
      <c r="BA954" s="38">
        <v>2.5190934235397604</v>
      </c>
      <c r="BB954" s="38">
        <v>0.12739745247879242</v>
      </c>
      <c r="BC954" s="66">
        <v>2.1213203435596398E-3</v>
      </c>
      <c r="BD954" s="38">
        <v>2.5593176104520513E-2</v>
      </c>
      <c r="BE954" s="38">
        <v>0.56000777983952221</v>
      </c>
      <c r="BF954" s="38">
        <v>0.75168971638125237</v>
      </c>
      <c r="BG954" s="38">
        <v>2.1213203435596398E-3</v>
      </c>
      <c r="BH954" s="38">
        <v>3.4539735849363769E-2</v>
      </c>
      <c r="BI954" s="69">
        <v>2.1213203435596398E-3</v>
      </c>
      <c r="BJ954" s="38">
        <v>0.21031924369588464</v>
      </c>
      <c r="BK954" s="38">
        <v>0.19345036873687824</v>
      </c>
      <c r="BL954" s="85">
        <f t="shared" si="112"/>
        <v>3.68688479871635</v>
      </c>
      <c r="BM954" s="85">
        <f t="shared" si="113"/>
        <v>2.0039319772090614</v>
      </c>
      <c r="BN954" s="85">
        <f t="shared" si="114"/>
        <v>1.4901561561631698</v>
      </c>
      <c r="BO954" s="85">
        <f t="shared" si="115"/>
        <v>1.095040627745854</v>
      </c>
      <c r="BP954" s="85">
        <f t="shared" si="116"/>
        <v>0.9088913494632076</v>
      </c>
      <c r="BQ954" s="85">
        <f t="shared" si="117"/>
        <v>24.25816274578327</v>
      </c>
      <c r="BR954" s="85">
        <f t="shared" si="118"/>
        <v>28.303597692996728</v>
      </c>
      <c r="BS954" s="85">
        <f t="shared" si="119"/>
        <v>29.117465853640674</v>
      </c>
    </row>
    <row r="955" spans="1:71" x14ac:dyDescent="0.2">
      <c r="A955" s="22">
        <v>954</v>
      </c>
      <c r="B955" s="16" t="s">
        <v>30</v>
      </c>
      <c r="C955" s="16">
        <v>1652</v>
      </c>
      <c r="D955" s="16">
        <v>1</v>
      </c>
      <c r="E955" s="16">
        <v>1</v>
      </c>
      <c r="F955" s="16" t="s">
        <v>13</v>
      </c>
      <c r="G955" s="16">
        <v>1</v>
      </c>
      <c r="H955" s="16">
        <v>234</v>
      </c>
      <c r="I955" s="26">
        <v>31.178715040025732</v>
      </c>
      <c r="J955" s="17">
        <v>3.05</v>
      </c>
      <c r="K955" s="17">
        <v>2.0299999999999998</v>
      </c>
      <c r="L955" s="17">
        <v>4.3445152121867023</v>
      </c>
      <c r="M955" s="22">
        <v>0</v>
      </c>
      <c r="N955" s="17">
        <v>35.022954835742013</v>
      </c>
      <c r="O955" s="17">
        <v>25.219977498668911</v>
      </c>
      <c r="P955" s="17">
        <v>3.6040832338180451</v>
      </c>
      <c r="Q955" s="17">
        <v>2.9446560019661656</v>
      </c>
      <c r="R955" s="17">
        <v>1.2622564432226442</v>
      </c>
      <c r="S955" s="17">
        <v>1.0313055416365766</v>
      </c>
      <c r="T955" s="38">
        <v>4.3869889331305547</v>
      </c>
      <c r="U955" s="38">
        <v>2.30601241016798</v>
      </c>
      <c r="V955" s="38">
        <v>1.2387962351791533</v>
      </c>
      <c r="W955" s="38">
        <v>2.7182527287622742</v>
      </c>
      <c r="X955" s="38">
        <v>0.279543368837461</v>
      </c>
      <c r="Y955" s="38">
        <v>8.2432091696604273E-2</v>
      </c>
      <c r="Z955" s="38">
        <v>3.0164602892944412</v>
      </c>
      <c r="AA955" s="55">
        <v>2.1213203435596398E-3</v>
      </c>
      <c r="AB955" s="38">
        <v>5.6205724427097987E-2</v>
      </c>
      <c r="AC955" s="38">
        <v>9.830124601147066</v>
      </c>
      <c r="AD955" s="38">
        <v>0.18011262453162899</v>
      </c>
      <c r="AE955" s="38">
        <v>0.35108526619541203</v>
      </c>
      <c r="AF955" s="38">
        <v>0.89970479358815214</v>
      </c>
      <c r="AG955" s="38">
        <v>1.0264142116225006</v>
      </c>
      <c r="AH955" s="38">
        <v>0.15453368908899345</v>
      </c>
      <c r="AI955" s="38">
        <v>24.345932889074497</v>
      </c>
      <c r="AJ955" s="38">
        <v>0.16553990065383545</v>
      </c>
      <c r="AK955" s="38">
        <v>1.4315048988048682</v>
      </c>
      <c r="AL955" s="38">
        <v>0.39904631299956933</v>
      </c>
      <c r="AM955" s="38">
        <v>0.45013870904960462</v>
      </c>
      <c r="AN955" s="38">
        <v>0.19968595440672424</v>
      </c>
      <c r="AO955" s="38">
        <v>12.719686286614351</v>
      </c>
      <c r="AP955" s="38">
        <v>2.8979609730736437E-2</v>
      </c>
      <c r="AQ955" s="38">
        <v>2.1255528163807672E-2</v>
      </c>
      <c r="AR955" s="38">
        <v>0.42196938449968419</v>
      </c>
      <c r="AS955" s="38">
        <v>0.35634113939391676</v>
      </c>
      <c r="AT955" s="38">
        <v>0.63424073109516377</v>
      </c>
      <c r="AU955" s="38">
        <v>1.4494116836217228</v>
      </c>
      <c r="AV955" s="38">
        <v>0.67168994742139287</v>
      </c>
      <c r="AW955" s="38">
        <v>21.215668088561049</v>
      </c>
      <c r="AX955" s="38"/>
      <c r="AY955" s="38">
        <v>1.0071061156035823</v>
      </c>
      <c r="AZ955" s="38">
        <v>0.62344250729378803</v>
      </c>
      <c r="BA955" s="38">
        <v>2.2752065555846208</v>
      </c>
      <c r="BB955" s="38">
        <v>0.1205449433768276</v>
      </c>
      <c r="BC955" s="66">
        <v>2.1213203435596398E-3</v>
      </c>
      <c r="BD955" s="38">
        <v>4.5673064723866438E-2</v>
      </c>
      <c r="BE955" s="38">
        <v>0.40448733551341221</v>
      </c>
      <c r="BF955" s="38">
        <v>0.7480786357381789</v>
      </c>
      <c r="BG955" s="38">
        <v>2.1213203435596398E-3</v>
      </c>
      <c r="BH955" s="38">
        <v>2.4049317665166488E-2</v>
      </c>
      <c r="BI955" s="69">
        <v>2.1213203435596398E-3</v>
      </c>
      <c r="BJ955" s="38">
        <v>8.3320837028742295E-2</v>
      </c>
      <c r="BK955" s="38">
        <v>0.1210954535924455</v>
      </c>
      <c r="BL955" s="85">
        <f t="shared" si="112"/>
        <v>3.0673158050155309</v>
      </c>
      <c r="BM955" s="85">
        <f t="shared" si="113"/>
        <v>1.3065235178965373</v>
      </c>
      <c r="BN955" s="85">
        <f t="shared" si="114"/>
        <v>1.561106332712269</v>
      </c>
      <c r="BO955" s="85">
        <f t="shared" si="115"/>
        <v>0.5563919387015559</v>
      </c>
      <c r="BP955" s="85">
        <f t="shared" si="116"/>
        <v>0.75013157919498141</v>
      </c>
      <c r="BQ955" s="85">
        <f t="shared" si="117"/>
        <v>23.776178566518929</v>
      </c>
      <c r="BR955" s="85">
        <f t="shared" si="118"/>
        <v>25.777437787879364</v>
      </c>
      <c r="BS955" s="85">
        <f t="shared" si="119"/>
        <v>30.258924839638784</v>
      </c>
    </row>
    <row r="956" spans="1:71" x14ac:dyDescent="0.2">
      <c r="A956" s="22">
        <v>955</v>
      </c>
      <c r="B956" s="16" t="s">
        <v>30</v>
      </c>
      <c r="C956" s="16">
        <v>1652</v>
      </c>
      <c r="D956" s="16">
        <v>1</v>
      </c>
      <c r="E956" s="16">
        <v>1</v>
      </c>
      <c r="F956" s="16" t="s">
        <v>13</v>
      </c>
      <c r="G956" s="16">
        <v>1</v>
      </c>
      <c r="H956" s="16">
        <v>237</v>
      </c>
      <c r="I956" s="26">
        <v>31.178715040025732</v>
      </c>
      <c r="J956" s="17">
        <v>3.05</v>
      </c>
      <c r="K956" s="17">
        <v>2.0299999999999998</v>
      </c>
      <c r="L956" s="17">
        <v>4.3445152121867023</v>
      </c>
      <c r="M956" s="22">
        <v>3</v>
      </c>
      <c r="N956" s="17">
        <v>35.038533898742728</v>
      </c>
      <c r="O956" s="17">
        <v>23.609486216867719</v>
      </c>
      <c r="P956" s="17">
        <v>3.943053850436963</v>
      </c>
      <c r="Q956" s="17">
        <v>3.0194587415924907</v>
      </c>
      <c r="R956" s="17">
        <v>1.3815882600310356</v>
      </c>
      <c r="S956" s="17">
        <v>1.0579740747314355</v>
      </c>
      <c r="T956" s="38">
        <v>4.7865381735272035</v>
      </c>
      <c r="U956" s="38">
        <v>2.4641203391369588</v>
      </c>
      <c r="V956" s="38">
        <v>1.3036686562477702</v>
      </c>
      <c r="W956" s="38">
        <v>2.8213780404089954</v>
      </c>
      <c r="X956" s="38">
        <v>0.26925327257366932</v>
      </c>
      <c r="Y956" s="38">
        <v>5.860810591858831E-2</v>
      </c>
      <c r="Z956" s="38">
        <v>3.0972820646290948</v>
      </c>
      <c r="AA956" s="55">
        <v>2.1213203435596398E-3</v>
      </c>
      <c r="AB956" s="38">
        <v>7.3319408927035951E-2</v>
      </c>
      <c r="AC956" s="38">
        <v>10.395858955099918</v>
      </c>
      <c r="AD956" s="38">
        <v>0.2174471531417459</v>
      </c>
      <c r="AE956" s="38">
        <v>0.41316585934325467</v>
      </c>
      <c r="AF956" s="38">
        <v>0.80170996759793434</v>
      </c>
      <c r="AG956" s="38">
        <v>0.94102227960594331</v>
      </c>
      <c r="AH956" s="38">
        <v>0.26663128589057666</v>
      </c>
      <c r="AI956" s="38">
        <v>26.475002980827377</v>
      </c>
      <c r="AJ956" s="38">
        <v>0.4798945132971727</v>
      </c>
      <c r="AK956" s="38">
        <v>1.2878268548166383</v>
      </c>
      <c r="AL956" s="38">
        <v>0.45961052251417728</v>
      </c>
      <c r="AM956" s="38">
        <v>0.48796085805010853</v>
      </c>
      <c r="AN956" s="38">
        <v>0.15376572556816417</v>
      </c>
      <c r="AO956" s="38">
        <v>13.45093453203865</v>
      </c>
      <c r="AP956" s="38">
        <v>2.0242694445637307E-2</v>
      </c>
      <c r="AQ956" s="38">
        <v>1.4899155564261938E-2</v>
      </c>
      <c r="AR956" s="38">
        <v>0.30442007894127276</v>
      </c>
      <c r="AS956" s="38">
        <v>0.22202308971351653</v>
      </c>
      <c r="AT956" s="38">
        <v>0.35065785399488203</v>
      </c>
      <c r="AU956" s="38">
        <v>1.0562712124728697</v>
      </c>
      <c r="AV956" s="38">
        <v>0.43220862443181546</v>
      </c>
      <c r="AW956" s="38">
        <v>19.702274404819494</v>
      </c>
      <c r="AX956" s="38">
        <v>0.25364810020544853</v>
      </c>
      <c r="AY956" s="38">
        <v>0.49583737043280934</v>
      </c>
      <c r="AZ956" s="38">
        <v>0.35674762884965883</v>
      </c>
      <c r="BA956" s="38">
        <v>2.0707869006456656</v>
      </c>
      <c r="BB956" s="38">
        <v>0.14708636755609508</v>
      </c>
      <c r="BC956" s="66">
        <v>2.1213203435596398E-3</v>
      </c>
      <c r="BD956" s="38">
        <v>1.8523286831972182E-2</v>
      </c>
      <c r="BE956" s="38">
        <v>0.42087258015125828</v>
      </c>
      <c r="BF956" s="38">
        <v>0.48993398947508526</v>
      </c>
      <c r="BG956" s="38">
        <v>2.1213203435596398E-3</v>
      </c>
      <c r="BH956" s="38">
        <v>2.7360054091307397E-2</v>
      </c>
      <c r="BI956" s="69">
        <v>2.1213203435596398E-3</v>
      </c>
      <c r="BJ956" s="38">
        <v>0.1472436703519292</v>
      </c>
      <c r="BK956" s="38">
        <v>0.13465123605496435</v>
      </c>
      <c r="BL956" s="85">
        <f t="shared" si="112"/>
        <v>3.5535470326003269</v>
      </c>
      <c r="BM956" s="85">
        <f t="shared" si="113"/>
        <v>1.9100687431139631</v>
      </c>
      <c r="BN956" s="85">
        <f t="shared" si="114"/>
        <v>1.4897125639181998</v>
      </c>
      <c r="BO956" s="85">
        <f t="shared" si="115"/>
        <v>1.0372923612565312</v>
      </c>
      <c r="BP956" s="85">
        <f t="shared" si="116"/>
        <v>0.87277638185743189</v>
      </c>
      <c r="BQ956" s="85">
        <f t="shared" si="117"/>
        <v>25.138099501623607</v>
      </c>
      <c r="BR956" s="85">
        <f t="shared" si="118"/>
        <v>27.762829835644016</v>
      </c>
      <c r="BS956" s="85">
        <f t="shared" si="119"/>
        <v>26.672052260060617</v>
      </c>
    </row>
    <row r="957" spans="1:71" x14ac:dyDescent="0.2">
      <c r="A957" s="22">
        <v>956</v>
      </c>
      <c r="B957" s="16" t="s">
        <v>30</v>
      </c>
      <c r="C957" s="16">
        <v>1652</v>
      </c>
      <c r="D957" s="16">
        <v>1</v>
      </c>
      <c r="E957" s="16">
        <v>1</v>
      </c>
      <c r="F957" s="16" t="s">
        <v>13</v>
      </c>
      <c r="G957" s="16">
        <v>1</v>
      </c>
      <c r="H957" s="16">
        <v>240</v>
      </c>
      <c r="I957" s="26">
        <v>31.178715040025732</v>
      </c>
      <c r="J957" s="17">
        <v>3.05</v>
      </c>
      <c r="K957" s="17">
        <v>2.0299999999999998</v>
      </c>
      <c r="L957" s="17">
        <v>4.3445152121867023</v>
      </c>
      <c r="M957" s="22">
        <v>6</v>
      </c>
      <c r="N957" s="17">
        <v>33.038228098601635</v>
      </c>
      <c r="O957" s="17">
        <v>19.827880199447346</v>
      </c>
      <c r="P957" s="17">
        <v>3.6271640405381453</v>
      </c>
      <c r="Q957" s="17">
        <v>2.9100736612847236</v>
      </c>
      <c r="R957" s="17">
        <v>1.1983507292234479</v>
      </c>
      <c r="S957" s="17">
        <v>0.96143677405257499</v>
      </c>
      <c r="T957" s="38">
        <v>4.8259614944026827</v>
      </c>
      <c r="U957" s="38">
        <v>2.492481102134632</v>
      </c>
      <c r="V957" s="38">
        <v>1.3410060847884335</v>
      </c>
      <c r="W957" s="38">
        <v>2.9408136849166358</v>
      </c>
      <c r="X957" s="38">
        <v>0.32865634583544096</v>
      </c>
      <c r="Y957" s="38">
        <v>7.3674077044706854E-2</v>
      </c>
      <c r="Z957" s="38">
        <v>3.3321297808244048</v>
      </c>
      <c r="AA957" s="55">
        <v>2.1213203435596398E-3</v>
      </c>
      <c r="AB957" s="38">
        <v>8.0084877247291394E-2</v>
      </c>
      <c r="AC957" s="38">
        <v>10.562371293372754</v>
      </c>
      <c r="AD957" s="38">
        <v>0.21182440288115728</v>
      </c>
      <c r="AE957" s="38">
        <v>0.40630181885201999</v>
      </c>
      <c r="AF957" s="38">
        <v>0.98643516676496379</v>
      </c>
      <c r="AG957" s="38">
        <v>1.0929795946400562</v>
      </c>
      <c r="AH957" s="38">
        <v>0.24063393326721164</v>
      </c>
      <c r="AI957" s="38">
        <v>28.78103470440012</v>
      </c>
      <c r="AJ957" s="38">
        <v>0.46066743945699146</v>
      </c>
      <c r="AK957" s="38">
        <v>1.6486960825838952</v>
      </c>
      <c r="AL957" s="38">
        <v>0.41818857197142101</v>
      </c>
      <c r="AM957" s="38">
        <v>0.48596790020052461</v>
      </c>
      <c r="AN957" s="38">
        <v>0.17653063915279424</v>
      </c>
      <c r="AO957" s="38">
        <v>11.146575682692799</v>
      </c>
      <c r="AP957" s="38">
        <v>1.9327384404774415E-2</v>
      </c>
      <c r="AQ957" s="38">
        <v>1.2026139336959975E-2</v>
      </c>
      <c r="AR957" s="38">
        <v>0.24936413818850608</v>
      </c>
      <c r="AS957" s="38">
        <v>0.1854021892090067</v>
      </c>
      <c r="AT957" s="38">
        <v>0.2758501652183642</v>
      </c>
      <c r="AU957" s="38">
        <v>0.70992249406125385</v>
      </c>
      <c r="AV957" s="38">
        <v>0.36207710892289147</v>
      </c>
      <c r="AW957" s="38">
        <v>19.340180597302119</v>
      </c>
      <c r="AX957" s="38">
        <v>0.19024521289139176</v>
      </c>
      <c r="AY957" s="38">
        <v>0.52921485889355646</v>
      </c>
      <c r="AZ957" s="38">
        <v>0.2708102418193461</v>
      </c>
      <c r="BA957" s="38">
        <v>1.9698820964873589</v>
      </c>
      <c r="BB957" s="38">
        <v>0.12768791368958035</v>
      </c>
      <c r="BC957" s="66">
        <v>2.1213203435596398E-3</v>
      </c>
      <c r="BD957" s="38">
        <v>1.7676081742388727E-2</v>
      </c>
      <c r="BE957" s="38">
        <v>0.42184543917873413</v>
      </c>
      <c r="BF957" s="38">
        <v>0.39558495250021791</v>
      </c>
      <c r="BG957" s="38">
        <v>2.1213203435596398E-3</v>
      </c>
      <c r="BH957" s="38">
        <v>2.4996181674910845E-2</v>
      </c>
      <c r="BI957" s="69">
        <v>2.1213203435596398E-3</v>
      </c>
      <c r="BJ957" s="38">
        <v>0.13784114412732482</v>
      </c>
      <c r="BK957" s="38">
        <v>0.14391647199656282</v>
      </c>
      <c r="BL957" s="85">
        <f t="shared" si="112"/>
        <v>3.6489745750577347</v>
      </c>
      <c r="BM957" s="85">
        <f t="shared" si="113"/>
        <v>1.8177010436760925</v>
      </c>
      <c r="BN957" s="85">
        <f t="shared" si="114"/>
        <v>1.6547428922288474</v>
      </c>
      <c r="BO957" s="85">
        <f t="shared" si="115"/>
        <v>0.99321065285265187</v>
      </c>
      <c r="BP957" s="85">
        <f t="shared" si="116"/>
        <v>0.824490390823441</v>
      </c>
      <c r="BQ957" s="85">
        <f t="shared" si="117"/>
        <v>25.823419786274982</v>
      </c>
      <c r="BR957" s="85">
        <f t="shared" si="118"/>
        <v>30.429730786984017</v>
      </c>
      <c r="BS957" s="85">
        <f t="shared" si="119"/>
        <v>25.390214772675932</v>
      </c>
    </row>
    <row r="958" spans="1:71" x14ac:dyDescent="0.2">
      <c r="A958" s="22">
        <v>957</v>
      </c>
      <c r="B958" s="16" t="s">
        <v>30</v>
      </c>
      <c r="C958" s="16">
        <v>1652</v>
      </c>
      <c r="D958" s="16">
        <v>1</v>
      </c>
      <c r="E958" s="16">
        <v>1</v>
      </c>
      <c r="F958" s="16" t="s">
        <v>13</v>
      </c>
      <c r="G958" s="16">
        <v>1</v>
      </c>
      <c r="H958" s="16">
        <v>243</v>
      </c>
      <c r="I958" s="26">
        <v>31.178715040025732</v>
      </c>
      <c r="J958" s="17">
        <v>3.05</v>
      </c>
      <c r="K958" s="17">
        <v>2.0299999999999998</v>
      </c>
      <c r="L958" s="17">
        <v>4.3445152121867023</v>
      </c>
      <c r="M958" s="22">
        <v>9</v>
      </c>
      <c r="N958" s="17">
        <v>32.163636363636357</v>
      </c>
      <c r="O958" s="17">
        <v>21.771485093853514</v>
      </c>
      <c r="P958" s="17">
        <v>3.9536009044658003</v>
      </c>
      <c r="Q958" s="17">
        <v>3.0951384963256086</v>
      </c>
      <c r="R958" s="17">
        <v>1.271621818181818</v>
      </c>
      <c r="S958" s="17">
        <v>0.9955090909090909</v>
      </c>
      <c r="T958" s="38">
        <v>4.9186518330872095</v>
      </c>
      <c r="U958" s="38">
        <v>2.4698457570828554</v>
      </c>
      <c r="V958" s="38">
        <v>1.2866888836256234</v>
      </c>
      <c r="W958" s="38">
        <v>2.7344332610668034</v>
      </c>
      <c r="X958" s="38">
        <v>0.30412321650694851</v>
      </c>
      <c r="Y958" s="38">
        <v>6.8280166987777863E-2</v>
      </c>
      <c r="Z958" s="38">
        <v>3.0629820740085814</v>
      </c>
      <c r="AA958" s="55">
        <v>2.1213203435596398E-3</v>
      </c>
      <c r="AB958" s="38">
        <v>8.5026918787575956E-2</v>
      </c>
      <c r="AC958" s="38">
        <v>10.408205130201795</v>
      </c>
      <c r="AD958" s="38">
        <v>0.2174891044752002</v>
      </c>
      <c r="AE958" s="38">
        <v>0.42237383080152657</v>
      </c>
      <c r="AF958" s="38">
        <v>0.93119538712994943</v>
      </c>
      <c r="AG958" s="38">
        <v>1.0949293599188454</v>
      </c>
      <c r="AH958" s="38">
        <v>0.23134394194648883</v>
      </c>
      <c r="AI958" s="38">
        <v>28.111049539985526</v>
      </c>
      <c r="AJ958" s="38">
        <v>0.47217735053871951</v>
      </c>
      <c r="AK958" s="38">
        <v>1.5442619759623308</v>
      </c>
      <c r="AL958" s="38">
        <v>0.42565313259629556</v>
      </c>
      <c r="AM958" s="38">
        <v>0.50029087432719355</v>
      </c>
      <c r="AN958" s="38">
        <v>0.18747539643560376</v>
      </c>
      <c r="AO958" s="38">
        <v>11.434653521066281</v>
      </c>
      <c r="AP958" s="38">
        <v>2.0878707831288774E-2</v>
      </c>
      <c r="AQ958" s="38">
        <v>1.2901824465873802E-2</v>
      </c>
      <c r="AR958" s="38">
        <v>0.26648875309799314</v>
      </c>
      <c r="AS958" s="38">
        <v>0.19157830728618794</v>
      </c>
      <c r="AT958" s="38">
        <v>0.2964947648992442</v>
      </c>
      <c r="AU958" s="38">
        <v>0.6828174130362008</v>
      </c>
      <c r="AV958" s="38">
        <v>0.371528809618976</v>
      </c>
      <c r="AW958" s="38">
        <v>20.307176973427993</v>
      </c>
      <c r="AX958" s="38">
        <v>0.20377918942301826</v>
      </c>
      <c r="AY958" s="38">
        <v>0.60933554110116783</v>
      </c>
      <c r="AZ958" s="38">
        <v>0.29159977363681439</v>
      </c>
      <c r="BA958" s="38">
        <v>2.074016528615048</v>
      </c>
      <c r="BB958" s="38">
        <v>0.13381361409433909</v>
      </c>
      <c r="BC958" s="66">
        <v>2.1213203435596398E-3</v>
      </c>
      <c r="BD958" s="38">
        <v>1.8126045755048319E-2</v>
      </c>
      <c r="BE958" s="38">
        <v>0.4684534107907915</v>
      </c>
      <c r="BF958" s="38">
        <v>0.38219595231013836</v>
      </c>
      <c r="BG958" s="38">
        <v>2.1213203435596398E-3</v>
      </c>
      <c r="BH958" s="38">
        <v>2.6504625421308246E-2</v>
      </c>
      <c r="BI958" s="69">
        <v>2.1213203435596398E-3</v>
      </c>
      <c r="BJ958" s="38">
        <v>0.14399593266289076</v>
      </c>
      <c r="BK958" s="38">
        <v>0.14929888261490787</v>
      </c>
      <c r="BL958" s="85">
        <f t="shared" si="112"/>
        <v>3.7071613971587873</v>
      </c>
      <c r="BM958" s="85">
        <f t="shared" si="113"/>
        <v>1.8540642791458066</v>
      </c>
      <c r="BN958" s="85">
        <f t="shared" si="114"/>
        <v>1.6656217215773763</v>
      </c>
      <c r="BO958" s="85">
        <f t="shared" si="115"/>
        <v>1.0060373157479845</v>
      </c>
      <c r="BP958" s="85">
        <f t="shared" si="116"/>
        <v>0.84802696339782213</v>
      </c>
      <c r="BQ958" s="85">
        <f t="shared" si="117"/>
        <v>25.184930155579814</v>
      </c>
      <c r="BR958" s="85">
        <f t="shared" si="118"/>
        <v>29.655311515947858</v>
      </c>
      <c r="BS958" s="85">
        <f t="shared" si="119"/>
        <v>26.657349011119901</v>
      </c>
    </row>
    <row r="959" spans="1:71" x14ac:dyDescent="0.2">
      <c r="A959" s="22">
        <v>958</v>
      </c>
      <c r="B959" s="16" t="s">
        <v>30</v>
      </c>
      <c r="C959" s="16">
        <v>1652</v>
      </c>
      <c r="D959" s="16">
        <v>1</v>
      </c>
      <c r="E959" s="16">
        <v>1</v>
      </c>
      <c r="F959" s="16" t="s">
        <v>13</v>
      </c>
      <c r="G959" s="16">
        <v>1</v>
      </c>
      <c r="H959" s="16">
        <v>246</v>
      </c>
      <c r="I959" s="26">
        <v>31.178715040025732</v>
      </c>
      <c r="J959" s="17">
        <v>3.05</v>
      </c>
      <c r="K959" s="17">
        <v>2.0299999999999998</v>
      </c>
      <c r="L959" s="17">
        <v>4.3445152121867023</v>
      </c>
      <c r="M959" s="22">
        <v>12</v>
      </c>
      <c r="N959" s="17">
        <v>34.568181818181813</v>
      </c>
      <c r="O959" s="17">
        <v>22.907388663967613</v>
      </c>
      <c r="P959" s="17">
        <v>3.4953688362919144</v>
      </c>
      <c r="Q959" s="17">
        <v>3.0818895463510856</v>
      </c>
      <c r="R959" s="17">
        <v>1.2082854545454547</v>
      </c>
      <c r="S959" s="17">
        <v>1.0653531818181818</v>
      </c>
      <c r="T959" s="38">
        <v>4.8966970077503831</v>
      </c>
      <c r="U959" s="38">
        <v>2.4524159255311289</v>
      </c>
      <c r="V959" s="38">
        <v>1.2629472072466204</v>
      </c>
      <c r="W959" s="38">
        <v>2.6877569652700437</v>
      </c>
      <c r="X959" s="38">
        <v>0.29443179822990345</v>
      </c>
      <c r="Y959" s="38">
        <v>6.769469163826175E-2</v>
      </c>
      <c r="Z959" s="38">
        <v>2.9958321307644598</v>
      </c>
      <c r="AA959" s="55">
        <v>2.1213203435596398E-3</v>
      </c>
      <c r="AB959" s="38">
        <v>0.11425874706438557</v>
      </c>
      <c r="AC959" s="38">
        <v>10.444571962976354</v>
      </c>
      <c r="AD959" s="38">
        <v>0.22196892117636646</v>
      </c>
      <c r="AE959" s="38">
        <v>0.42657220009378172</v>
      </c>
      <c r="AF959" s="38">
        <v>0.90527591873203217</v>
      </c>
      <c r="AG959" s="38">
        <v>1.1107886373194478</v>
      </c>
      <c r="AH959" s="38">
        <v>0.29703456429733016</v>
      </c>
      <c r="AI959" s="38">
        <v>28.515876984461602</v>
      </c>
      <c r="AJ959" s="38">
        <v>0.45790881993954585</v>
      </c>
      <c r="AK959" s="38">
        <v>1.5161170726642257</v>
      </c>
      <c r="AL959" s="38">
        <v>0.4171869302129802</v>
      </c>
      <c r="AM959" s="38">
        <v>0.5060095627685024</v>
      </c>
      <c r="AN959" s="38">
        <v>0.17787567924448566</v>
      </c>
      <c r="AO959" s="38">
        <v>11.389606076631594</v>
      </c>
      <c r="AP959" s="38">
        <v>2.1776009881873441E-2</v>
      </c>
      <c r="AQ959" s="38">
        <v>1.2780330690496906E-2</v>
      </c>
      <c r="AR959" s="38">
        <v>0.28605499094607728</v>
      </c>
      <c r="AS959" s="38">
        <v>0.20304940568019375</v>
      </c>
      <c r="AT959" s="38">
        <v>0.32731529962618588</v>
      </c>
      <c r="AU959" s="38">
        <v>0.81466049894758952</v>
      </c>
      <c r="AV959" s="38">
        <v>0.38759395754810555</v>
      </c>
      <c r="AW959" s="38">
        <v>19.662881097615838</v>
      </c>
      <c r="AX959" s="38">
        <v>0.21156350753043676</v>
      </c>
      <c r="AY959" s="38">
        <v>0.60299554786409637</v>
      </c>
      <c r="AZ959" s="38">
        <v>0.30288816450274153</v>
      </c>
      <c r="BA959" s="38">
        <v>2.0272137050664432</v>
      </c>
      <c r="BB959" s="38">
        <v>0.13497533255712371</v>
      </c>
      <c r="BC959" s="66">
        <v>2.1213203435596398E-3</v>
      </c>
      <c r="BD959" s="38">
        <v>1.9714200810279078E-2</v>
      </c>
      <c r="BE959" s="38">
        <v>0.46615684332963492</v>
      </c>
      <c r="BF959" s="38">
        <v>0.43908556228805568</v>
      </c>
      <c r="BG959" s="38">
        <v>2.1213203435596398E-3</v>
      </c>
      <c r="BH959" s="38">
        <v>2.5483695196133419E-2</v>
      </c>
      <c r="BI959" s="69">
        <v>2.1213203435596398E-3</v>
      </c>
      <c r="BJ959" s="38">
        <v>0.14048422146911801</v>
      </c>
      <c r="BK959" s="38">
        <v>0.14380870252437494</v>
      </c>
      <c r="BL959" s="85">
        <f t="shared" si="112"/>
        <v>3.7994200740986468</v>
      </c>
      <c r="BM959" s="85">
        <f t="shared" si="113"/>
        <v>1.9349301827843899</v>
      </c>
      <c r="BN959" s="85">
        <f t="shared" si="114"/>
        <v>1.6866142120697716</v>
      </c>
      <c r="BO959" s="85">
        <f t="shared" si="115"/>
        <v>1.0911710524776279</v>
      </c>
      <c r="BP959" s="85">
        <f t="shared" si="116"/>
        <v>0.84375913030676197</v>
      </c>
      <c r="BQ959" s="85">
        <f t="shared" si="117"/>
        <v>25.034652997768895</v>
      </c>
      <c r="BR959" s="85">
        <f t="shared" si="118"/>
        <v>30.031994057125829</v>
      </c>
      <c r="BS959" s="85">
        <f t="shared" si="119"/>
        <v>26.236845035105475</v>
      </c>
    </row>
    <row r="960" spans="1:71" x14ac:dyDescent="0.2">
      <c r="A960" s="22">
        <v>959</v>
      </c>
      <c r="B960" s="16" t="s">
        <v>30</v>
      </c>
      <c r="C960" s="16">
        <v>1652</v>
      </c>
      <c r="D960" s="16">
        <v>1</v>
      </c>
      <c r="E960" s="16">
        <v>1</v>
      </c>
      <c r="F960" s="16" t="s">
        <v>13</v>
      </c>
      <c r="G960" s="16">
        <v>1</v>
      </c>
      <c r="H960" s="16">
        <v>249</v>
      </c>
      <c r="I960" s="26">
        <v>31.178715040025732</v>
      </c>
      <c r="J960" s="17">
        <v>3.05</v>
      </c>
      <c r="K960" s="17">
        <v>2.0299999999999998</v>
      </c>
      <c r="L960" s="17">
        <v>4.3445152121867023</v>
      </c>
      <c r="M960" s="22">
        <v>15</v>
      </c>
      <c r="N960" s="17">
        <v>36.372727272727275</v>
      </c>
      <c r="O960" s="17">
        <v>26.409758005152739</v>
      </c>
      <c r="P960" s="17">
        <v>3.905326168457885</v>
      </c>
      <c r="Q960" s="17">
        <v>3.0993126718320423</v>
      </c>
      <c r="R960" s="17">
        <v>1.4204736363636363</v>
      </c>
      <c r="S960" s="17">
        <v>1.1273045454545456</v>
      </c>
      <c r="T960" s="38">
        <v>4.7493968180949997</v>
      </c>
      <c r="U960" s="38">
        <v>2.4835447397698824</v>
      </c>
      <c r="V960" s="38">
        <v>1.2939687276233154</v>
      </c>
      <c r="W960" s="38">
        <v>2.8020457735408684</v>
      </c>
      <c r="X960" s="38">
        <v>0.30819188116545443</v>
      </c>
      <c r="Y960" s="38">
        <v>7.0065167158039482E-2</v>
      </c>
      <c r="Z960" s="38">
        <v>3.1041822133723991</v>
      </c>
      <c r="AA960" s="55">
        <v>2.1213203435596398E-3</v>
      </c>
      <c r="AB960" s="38">
        <v>0.14156071913680088</v>
      </c>
      <c r="AC960" s="38">
        <v>10.764304073144082</v>
      </c>
      <c r="AD960" s="38">
        <v>0.21482328634636585</v>
      </c>
      <c r="AE960" s="38">
        <v>0.42567947758050673</v>
      </c>
      <c r="AF960" s="38">
        <v>0.98571261275273581</v>
      </c>
      <c r="AG960" s="38">
        <v>1.1278877372182847</v>
      </c>
      <c r="AH960" s="38">
        <v>0.32559876543809446</v>
      </c>
      <c r="AI960" s="38">
        <v>28.499847117081384</v>
      </c>
      <c r="AJ960" s="38">
        <v>0.44344143037740047</v>
      </c>
      <c r="AK960" s="38">
        <v>1.6198868603615555</v>
      </c>
      <c r="AL960" s="38">
        <v>0.42801369914888204</v>
      </c>
      <c r="AM960" s="38">
        <v>0.50629956920666663</v>
      </c>
      <c r="AN960" s="38">
        <v>0.18380327959209569</v>
      </c>
      <c r="AO960" s="38">
        <v>10.797958117385772</v>
      </c>
      <c r="AP960" s="38">
        <v>2.4877939447366763E-2</v>
      </c>
      <c r="AQ960" s="38">
        <v>1.2491294261717998E-2</v>
      </c>
      <c r="AR960" s="38">
        <v>0.28982085939754537</v>
      </c>
      <c r="AS960" s="38">
        <v>0.20144947143326628</v>
      </c>
      <c r="AT960" s="38">
        <v>0.34127966416649641</v>
      </c>
      <c r="AU960" s="38">
        <v>0.70894992260717848</v>
      </c>
      <c r="AV960" s="38">
        <v>0.40299407839023171</v>
      </c>
      <c r="AW960" s="38">
        <v>19.523474334760952</v>
      </c>
      <c r="AX960" s="38">
        <v>0.22195616056856093</v>
      </c>
      <c r="AY960" s="38">
        <v>0.58905065923261635</v>
      </c>
      <c r="AZ960" s="38">
        <v>0.32558522891052266</v>
      </c>
      <c r="BA960" s="38">
        <v>2.0676458180491397</v>
      </c>
      <c r="BB960" s="38">
        <v>0.12987807452588612</v>
      </c>
      <c r="BC960" s="66">
        <v>2.1213203435596398E-3</v>
      </c>
      <c r="BD960" s="38">
        <v>2.0863025457927332E-2</v>
      </c>
      <c r="BE960" s="38">
        <v>0.48724499842585534</v>
      </c>
      <c r="BF960" s="38">
        <v>0.39952217116904232</v>
      </c>
      <c r="BG960" s="38">
        <v>2.1213203435596398E-3</v>
      </c>
      <c r="BH960" s="38">
        <v>2.5389798301385179E-2</v>
      </c>
      <c r="BI960" s="69">
        <v>2.1213203435596398E-3</v>
      </c>
      <c r="BJ960" s="38">
        <v>0.13757345528082995</v>
      </c>
      <c r="BK960" s="38">
        <v>0.13906229370861609</v>
      </c>
      <c r="BL960" s="85">
        <f t="shared" si="112"/>
        <v>3.8692944515466965</v>
      </c>
      <c r="BM960" s="85">
        <f t="shared" si="113"/>
        <v>1.9791173780280504</v>
      </c>
      <c r="BN960" s="85">
        <f t="shared" si="114"/>
        <v>1.7063737939265504</v>
      </c>
      <c r="BO960" s="85">
        <f t="shared" si="115"/>
        <v>1.1254242012986615</v>
      </c>
      <c r="BP960" s="85">
        <f t="shared" si="116"/>
        <v>0.85369317672938871</v>
      </c>
      <c r="BQ960" s="85">
        <f t="shared" si="117"/>
        <v>25.505634226711003</v>
      </c>
      <c r="BR960" s="85">
        <f t="shared" si="118"/>
        <v>30.119733977442941</v>
      </c>
      <c r="BS960" s="85">
        <f t="shared" si="119"/>
        <v>26.055473209125811</v>
      </c>
    </row>
    <row r="961" spans="1:71" x14ac:dyDescent="0.2">
      <c r="A961" s="22">
        <v>960</v>
      </c>
      <c r="B961" s="16" t="s">
        <v>30</v>
      </c>
      <c r="C961" s="16">
        <v>1652</v>
      </c>
      <c r="D961" s="16">
        <v>1</v>
      </c>
      <c r="E961" s="16">
        <v>1</v>
      </c>
      <c r="F961" s="16" t="s">
        <v>13</v>
      </c>
      <c r="G961" s="16">
        <v>1</v>
      </c>
      <c r="H961" s="16">
        <v>252</v>
      </c>
      <c r="I961" s="26">
        <v>31.178715040025732</v>
      </c>
      <c r="J961" s="17">
        <v>3.05</v>
      </c>
      <c r="K961" s="17">
        <v>2.0299999999999998</v>
      </c>
      <c r="L961" s="17">
        <v>4.3445152121867023</v>
      </c>
      <c r="M961" s="22">
        <v>18</v>
      </c>
      <c r="N961" s="17">
        <v>37.677272727272722</v>
      </c>
      <c r="O961" s="17">
        <v>24.034683775909027</v>
      </c>
      <c r="P961" s="17">
        <v>3.6582410423452769</v>
      </c>
      <c r="Q961" s="17">
        <v>3.0815418023887085</v>
      </c>
      <c r="R961" s="17">
        <v>1.3783254545454544</v>
      </c>
      <c r="S961" s="17">
        <v>1.1610409090909091</v>
      </c>
      <c r="T961" s="38">
        <v>4.7494689263586345</v>
      </c>
      <c r="U961" s="38">
        <v>2.4731622074420141</v>
      </c>
      <c r="V961" s="38">
        <v>1.3121385115491502</v>
      </c>
      <c r="W961" s="38">
        <v>2.9423710398677105</v>
      </c>
      <c r="X961" s="38">
        <v>0.28295498384821255</v>
      </c>
      <c r="Y961" s="38">
        <v>7.5994468015172983E-2</v>
      </c>
      <c r="Z961" s="38">
        <v>3.2587153871414878</v>
      </c>
      <c r="AA961" s="55">
        <v>2.1213203435596398E-3</v>
      </c>
      <c r="AB961" s="38">
        <v>0.10230816127778807</v>
      </c>
      <c r="AC961" s="38">
        <v>10.93237218533322</v>
      </c>
      <c r="AD961" s="38">
        <v>0.2266390003348466</v>
      </c>
      <c r="AE961" s="38">
        <v>0.42618096451480919</v>
      </c>
      <c r="AF961" s="38">
        <v>0.89590638277000023</v>
      </c>
      <c r="AG961" s="38">
        <v>1.1599185869091158</v>
      </c>
      <c r="AH961" s="38">
        <v>0.28838555728846932</v>
      </c>
      <c r="AI961" s="38">
        <v>28.306918321163288</v>
      </c>
      <c r="AJ961" s="38">
        <v>0.44308347564295092</v>
      </c>
      <c r="AK961" s="38">
        <v>1.4882593323457116</v>
      </c>
      <c r="AL961" s="38">
        <v>0.42048866797287476</v>
      </c>
      <c r="AM961" s="38">
        <v>0.53441966814303077</v>
      </c>
      <c r="AN961" s="38">
        <v>0.18129073422075598</v>
      </c>
      <c r="AO961" s="38">
        <v>11.133480616652347</v>
      </c>
      <c r="AP961" s="38">
        <v>2.3297091819127633E-2</v>
      </c>
      <c r="AQ961" s="38">
        <v>1.3322132913713394E-2</v>
      </c>
      <c r="AR961" s="38">
        <v>0.29802210396052209</v>
      </c>
      <c r="AS961" s="38">
        <v>0.20461502929142381</v>
      </c>
      <c r="AT961" s="38">
        <v>0.34334207931152699</v>
      </c>
      <c r="AU961" s="38">
        <v>0.82047602878433001</v>
      </c>
      <c r="AV961" s="38">
        <v>0.41575324429220345</v>
      </c>
      <c r="AW961" s="38">
        <v>18.49098735799522</v>
      </c>
      <c r="AX961" s="38">
        <v>0.23320313545918953</v>
      </c>
      <c r="AY961" s="38">
        <v>0.61487541621486763</v>
      </c>
      <c r="AZ961" s="38">
        <v>0.33525298835275053</v>
      </c>
      <c r="BA961" s="38">
        <v>2.039718139186482</v>
      </c>
      <c r="BB961" s="38">
        <v>0.13674905802341367</v>
      </c>
      <c r="BC961" s="66">
        <v>2.1213203435596398E-3</v>
      </c>
      <c r="BD961" s="38">
        <v>2.0209495515997215E-2</v>
      </c>
      <c r="BE961" s="38">
        <v>0.49841033692650955</v>
      </c>
      <c r="BF961" s="38">
        <v>0.41542074426748449</v>
      </c>
      <c r="BG961" s="38">
        <v>2.1213203435596398E-3</v>
      </c>
      <c r="BH961" s="38">
        <v>2.3489038154898011E-2</v>
      </c>
      <c r="BI961" s="69">
        <v>2.1213203435596398E-3</v>
      </c>
      <c r="BJ961" s="38">
        <v>0.14971832882797564</v>
      </c>
      <c r="BK961" s="38">
        <v>0.14012129781810473</v>
      </c>
      <c r="BL961" s="85">
        <f t="shared" si="112"/>
        <v>3.860830604663374</v>
      </c>
      <c r="BM961" s="85">
        <f t="shared" si="113"/>
        <v>1.9070858270317388</v>
      </c>
      <c r="BN961" s="85">
        <f t="shared" si="114"/>
        <v>1.7724540434108791</v>
      </c>
      <c r="BO961" s="85">
        <f t="shared" si="115"/>
        <v>1.0604161945440549</v>
      </c>
      <c r="BP961" s="85">
        <f t="shared" si="116"/>
        <v>0.8466696324876839</v>
      </c>
      <c r="BQ961" s="85">
        <f t="shared" si="117"/>
        <v>25.951183241540427</v>
      </c>
      <c r="BR961" s="85">
        <f t="shared" si="118"/>
        <v>29.795177653509</v>
      </c>
      <c r="BS961" s="85">
        <f t="shared" si="119"/>
        <v>25.223347008146419</v>
      </c>
    </row>
    <row r="962" spans="1:71" x14ac:dyDescent="0.2">
      <c r="A962" s="22">
        <v>961</v>
      </c>
      <c r="B962" s="16" t="s">
        <v>30</v>
      </c>
      <c r="C962" s="16">
        <v>1652</v>
      </c>
      <c r="D962" s="16">
        <v>2</v>
      </c>
      <c r="E962" s="16">
        <v>1</v>
      </c>
      <c r="F962" s="16" t="s">
        <v>31</v>
      </c>
      <c r="G962" s="16">
        <v>1</v>
      </c>
      <c r="H962" s="16">
        <v>283</v>
      </c>
      <c r="I962" s="26">
        <v>25.250839492234874</v>
      </c>
      <c r="J962" s="17">
        <v>5.3</v>
      </c>
      <c r="K962" s="17">
        <v>3.7</v>
      </c>
      <c r="L962" s="17">
        <v>6.9298241977051696</v>
      </c>
      <c r="M962" s="22">
        <v>0</v>
      </c>
      <c r="N962" s="17">
        <v>41.181818181818173</v>
      </c>
      <c r="O962" s="17">
        <v>21.566590390488212</v>
      </c>
      <c r="P962" s="17">
        <v>3.4255143487858719</v>
      </c>
      <c r="Q962" s="17">
        <v>3.3120176600441504</v>
      </c>
      <c r="R962" s="17">
        <v>1.4106890909090906</v>
      </c>
      <c r="S962" s="17">
        <v>1.3639490909090908</v>
      </c>
      <c r="T962" s="38">
        <v>4.071455930984297</v>
      </c>
      <c r="U962" s="38">
        <v>2.0772396905371351</v>
      </c>
      <c r="V962" s="38">
        <v>1.1434829133195417</v>
      </c>
      <c r="W962" s="38">
        <v>2.6745041065579218</v>
      </c>
      <c r="X962" s="38">
        <v>0.24834154489250035</v>
      </c>
      <c r="Y962" s="38">
        <v>0.11395074361745972</v>
      </c>
      <c r="Z962" s="38">
        <v>3.1135387487834603</v>
      </c>
      <c r="AA962" s="55">
        <v>2.1213203435596398E-3</v>
      </c>
      <c r="AB962" s="38">
        <v>5.4429837244733735E-2</v>
      </c>
      <c r="AC962" s="38">
        <v>10.078363993545917</v>
      </c>
      <c r="AD962" s="38">
        <v>0.18145825267996935</v>
      </c>
      <c r="AE962" s="38">
        <v>0.34634534726474658</v>
      </c>
      <c r="AF962" s="38">
        <v>0.95288890115226266</v>
      </c>
      <c r="AG962" s="38">
        <v>1.1806814491138085</v>
      </c>
      <c r="AH962" s="38">
        <v>0.11096862349353052</v>
      </c>
      <c r="AI962" s="38">
        <v>22.38756193331243</v>
      </c>
      <c r="AJ962" s="38">
        <v>0.5016191692689711</v>
      </c>
      <c r="AK962" s="38">
        <v>1.4182502380945823</v>
      </c>
      <c r="AL962" s="38">
        <v>0.34061992779492667</v>
      </c>
      <c r="AM962" s="38">
        <v>0.46221454418703478</v>
      </c>
      <c r="AN962" s="38">
        <v>0.17162657963449598</v>
      </c>
      <c r="AO962" s="38">
        <v>11.184529749461799</v>
      </c>
      <c r="AP962" s="38">
        <v>3.643619562884183E-2</v>
      </c>
      <c r="AQ962" s="38">
        <v>2.6050445378731007E-2</v>
      </c>
      <c r="AR962" s="38">
        <v>0.55860619583018301</v>
      </c>
      <c r="AS962" s="38">
        <v>0.44219973644218397</v>
      </c>
      <c r="AT962" s="38">
        <v>1.0200985546652286</v>
      </c>
      <c r="AU962" s="38">
        <v>3.1874345038217093</v>
      </c>
      <c r="AV962" s="38">
        <v>0.82362059741279381</v>
      </c>
      <c r="AW962" s="38">
        <v>20.952122659497739</v>
      </c>
      <c r="AX962" s="38">
        <v>0.44166085999267424</v>
      </c>
      <c r="AY962" s="38">
        <v>0.74926770347067617</v>
      </c>
      <c r="AZ962" s="38">
        <v>0.62082194990307071</v>
      </c>
      <c r="BA962" s="38">
        <v>2.2566978173884826</v>
      </c>
      <c r="BB962" s="38">
        <v>0.1163544585184859</v>
      </c>
      <c r="BC962" s="66">
        <v>2.1213203435596398E-3</v>
      </c>
      <c r="BD962" s="38">
        <v>2.6894320599216776E-2</v>
      </c>
      <c r="BE962" s="38">
        <v>0.37301098447583608</v>
      </c>
      <c r="BF962" s="38">
        <v>1.6028271431687713</v>
      </c>
      <c r="BG962" s="38">
        <v>2.1213203435596398E-3</v>
      </c>
      <c r="BH962" s="38">
        <v>2.00643782523835E-2</v>
      </c>
      <c r="BI962" s="69">
        <v>2.1213203435596398E-3</v>
      </c>
      <c r="BJ962" s="38">
        <v>0.12605852136450846</v>
      </c>
      <c r="BK962" s="38">
        <v>0.12332174397476907</v>
      </c>
      <c r="BL962" s="85">
        <f t="shared" si="112"/>
        <v>3.4660357946432367</v>
      </c>
      <c r="BM962" s="85">
        <f t="shared" si="113"/>
        <v>1.5354411577468781</v>
      </c>
      <c r="BN962" s="85">
        <f t="shared" si="114"/>
        <v>1.7589680572618627</v>
      </c>
      <c r="BO962" s="85">
        <f t="shared" si="115"/>
        <v>0.84847588268720475</v>
      </c>
      <c r="BP962" s="85">
        <f t="shared" si="116"/>
        <v>0.68696527505967331</v>
      </c>
      <c r="BQ962" s="85">
        <f t="shared" si="117"/>
        <v>23.406926928620774</v>
      </c>
      <c r="BR962" s="85">
        <f t="shared" si="118"/>
        <v>23.805812171407013</v>
      </c>
      <c r="BS962" s="85">
        <f t="shared" si="119"/>
        <v>33.509912730816964</v>
      </c>
    </row>
    <row r="963" spans="1:71" x14ac:dyDescent="0.2">
      <c r="A963" s="22">
        <v>962</v>
      </c>
      <c r="B963" s="16" t="s">
        <v>30</v>
      </c>
      <c r="C963" s="16">
        <v>1652</v>
      </c>
      <c r="D963" s="16">
        <v>2</v>
      </c>
      <c r="E963" s="16">
        <v>1</v>
      </c>
      <c r="F963" s="16" t="s">
        <v>31</v>
      </c>
      <c r="G963" s="16">
        <v>1</v>
      </c>
      <c r="H963" s="16">
        <v>286</v>
      </c>
      <c r="I963" s="26">
        <v>25.250839492234874</v>
      </c>
      <c r="J963" s="17">
        <v>5.3</v>
      </c>
      <c r="K963" s="17">
        <v>3.7</v>
      </c>
      <c r="L963" s="17">
        <v>6.9298241977051696</v>
      </c>
      <c r="M963" s="22">
        <v>3</v>
      </c>
      <c r="N963" s="17">
        <v>36.872727272727268</v>
      </c>
      <c r="O963" s="17">
        <v>25.499840796997685</v>
      </c>
      <c r="P963" s="17">
        <v>3.9352021696252466</v>
      </c>
      <c r="Q963" s="17">
        <v>3.4162031558185411</v>
      </c>
      <c r="R963" s="17">
        <v>1.4510163636363635</v>
      </c>
      <c r="S963" s="17">
        <v>1.2596472727272727</v>
      </c>
      <c r="T963" s="38">
        <v>4.853910152741336</v>
      </c>
      <c r="U963" s="38">
        <v>2.5612908154444187</v>
      </c>
      <c r="V963" s="38">
        <v>1.4102606311323915</v>
      </c>
      <c r="W963" s="38">
        <v>3.2468611602800799</v>
      </c>
      <c r="X963" s="53">
        <v>2.1213203435596398E-3</v>
      </c>
      <c r="Y963" s="54">
        <v>2.1213203435596398E-3</v>
      </c>
      <c r="Z963" s="38">
        <v>3.6339685776396404</v>
      </c>
      <c r="AA963" s="55">
        <v>2.1213203435596398E-3</v>
      </c>
      <c r="AB963" s="56">
        <v>2.1213203435596398E-3</v>
      </c>
      <c r="AC963" s="38">
        <v>11.098381507377871</v>
      </c>
      <c r="AD963" s="57">
        <v>2.1213203435596398E-3</v>
      </c>
      <c r="AE963" s="58">
        <v>2.1213203435596398E-3</v>
      </c>
      <c r="AF963" s="38">
        <v>0.96649230373183848</v>
      </c>
      <c r="AG963" s="38">
        <v>1.0303527109463768</v>
      </c>
      <c r="AH963" s="59">
        <v>2.1213203435596398E-3</v>
      </c>
      <c r="AI963" s="38">
        <v>25.255020058383021</v>
      </c>
      <c r="AJ963" s="60">
        <v>2.1213203435596398E-3</v>
      </c>
      <c r="AK963" s="38">
        <v>1.3951317780586774</v>
      </c>
      <c r="AL963" s="61">
        <v>2.1213203435596398E-3</v>
      </c>
      <c r="AM963" s="38">
        <v>0.47229534409666835</v>
      </c>
      <c r="AN963" s="62">
        <v>2.1213203435596398E-3</v>
      </c>
      <c r="AO963" s="38">
        <v>10.95105755967519</v>
      </c>
      <c r="AP963" s="38">
        <v>2.2389189503473485E-2</v>
      </c>
      <c r="AQ963" s="38">
        <v>1.2519708004063662E-2</v>
      </c>
      <c r="AR963" s="38">
        <v>0.31708251930857528</v>
      </c>
      <c r="AS963" s="38">
        <v>0.25913864287996802</v>
      </c>
      <c r="AT963" s="38">
        <v>0.50391073745892501</v>
      </c>
      <c r="AU963" s="38">
        <v>1.504503873771122</v>
      </c>
      <c r="AV963" s="38">
        <v>0.50094030447822557</v>
      </c>
      <c r="AW963" s="38">
        <v>19.028521814197543</v>
      </c>
      <c r="AX963" s="38"/>
      <c r="AY963" s="38"/>
      <c r="AZ963" s="38"/>
      <c r="BA963" s="38">
        <v>2.4569037933768234</v>
      </c>
      <c r="BB963" s="38">
        <v>0.12832301576595717</v>
      </c>
      <c r="BC963" s="66">
        <v>2.1213203435596398E-3</v>
      </c>
      <c r="BD963" s="38"/>
      <c r="BE963" s="38">
        <v>0.49301911646604585</v>
      </c>
      <c r="BF963" s="38">
        <v>0.79480903335630515</v>
      </c>
      <c r="BG963" s="38">
        <v>2.1213203435596398E-3</v>
      </c>
      <c r="BH963" s="68">
        <v>2.1213203435596398E-3</v>
      </c>
      <c r="BI963" s="69">
        <v>2.1213203435596398E-3</v>
      </c>
      <c r="BJ963" s="70">
        <v>2.1213203435596398E-3</v>
      </c>
      <c r="BK963" s="71">
        <v>2.1213203435596398E-3</v>
      </c>
      <c r="BL963" s="85">
        <f t="shared" ref="BL963:BL1026" si="120">SUM(Y963,AA963,AB963,AD963,AE963,AG963,AH963,AJ963,AL963,AM963,AN963)</f>
        <v>1.5217399381350822</v>
      </c>
      <c r="BM963" s="85">
        <f t="shared" ref="BM963:BM1026" si="121">SUM(AB963,AD963,AE963,AH963,AJ963,AL963)</f>
        <v>1.272792206135784E-2</v>
      </c>
      <c r="BN963" s="85">
        <f t="shared" ref="BN963:BN1026" si="122">SUM(Y963,AA963,AG963,AM963)</f>
        <v>1.5068906957301644</v>
      </c>
      <c r="BO963" s="85">
        <f t="shared" ref="BO963:BO1026" si="123">SUM(AB963,AD963,AH963,AJ963)</f>
        <v>8.4852813742385593E-3</v>
      </c>
      <c r="BP963" s="85">
        <f t="shared" ref="BP963:BP1026" si="124">SUM(AE963,AL963)</f>
        <v>4.2426406871192797E-3</v>
      </c>
      <c r="BQ963" s="85">
        <f t="shared" ref="BQ963:BQ1026" si="125">SUM(T963,U963,V963,W963,X963,Z963,AC963)</f>
        <v>26.8067941649593</v>
      </c>
      <c r="BR963" s="85">
        <f t="shared" ref="BR963:BR1026" si="126">SUM(AI963,AK963)</f>
        <v>26.650151836441697</v>
      </c>
      <c r="BS963" s="85">
        <f t="shared" ref="BS963:BS1026" si="127">SUM(AP963:BK963)</f>
        <v>26.034789670628378</v>
      </c>
    </row>
    <row r="964" spans="1:71" x14ac:dyDescent="0.2">
      <c r="A964" s="22">
        <v>963</v>
      </c>
      <c r="B964" s="16" t="s">
        <v>30</v>
      </c>
      <c r="C964" s="16">
        <v>1652</v>
      </c>
      <c r="D964" s="16">
        <v>2</v>
      </c>
      <c r="E964" s="16">
        <v>1</v>
      </c>
      <c r="F964" s="16" t="s">
        <v>31</v>
      </c>
      <c r="G964" s="16">
        <v>1</v>
      </c>
      <c r="H964" s="16">
        <v>289</v>
      </c>
      <c r="I964" s="26">
        <v>25.250839492234874</v>
      </c>
      <c r="J964" s="17">
        <v>5.3</v>
      </c>
      <c r="K964" s="17">
        <v>3.7</v>
      </c>
      <c r="L964" s="17">
        <v>6.9298241977051696</v>
      </c>
      <c r="M964" s="22">
        <v>6</v>
      </c>
      <c r="N964" s="17">
        <v>31.236363636363635</v>
      </c>
      <c r="O964" s="17">
        <v>22.217916842569274</v>
      </c>
      <c r="P964" s="17">
        <v>3.5407901629802092</v>
      </c>
      <c r="Q964" s="17">
        <v>3.158533178114086</v>
      </c>
      <c r="R964" s="17">
        <v>1.1060140909090908</v>
      </c>
      <c r="S964" s="17">
        <v>0.98661090909090898</v>
      </c>
      <c r="T964" s="38">
        <v>4.6370749699079372</v>
      </c>
      <c r="U964" s="38">
        <v>2.510009268066522</v>
      </c>
      <c r="V964" s="38">
        <v>1.4165468308069893</v>
      </c>
      <c r="W964" s="38">
        <v>3.349208623210107</v>
      </c>
      <c r="X964" s="38">
        <v>0.31929066448904642</v>
      </c>
      <c r="Y964" s="38">
        <v>0.10881354326566067</v>
      </c>
      <c r="Z964" s="38">
        <v>3.808532903195057</v>
      </c>
      <c r="AA964" s="55">
        <v>2.1213203435596398E-3</v>
      </c>
      <c r="AB964" s="38">
        <v>7.6791555705938194E-2</v>
      </c>
      <c r="AC964" s="38">
        <v>11.0926323897898</v>
      </c>
      <c r="AD964" s="38">
        <v>0.24041762998217633</v>
      </c>
      <c r="AE964" s="38">
        <v>0.40969074887260737</v>
      </c>
      <c r="AF964" s="38">
        <v>1.0207378443501482</v>
      </c>
      <c r="AG964" s="38">
        <v>1.1782412171546321</v>
      </c>
      <c r="AH964" s="38">
        <v>0.18633957614083427</v>
      </c>
      <c r="AI964" s="38">
        <v>26.426749875270339</v>
      </c>
      <c r="AJ964" s="38">
        <v>0.52530350873174636</v>
      </c>
      <c r="AK964" s="38">
        <v>1.5979729714056459</v>
      </c>
      <c r="AL964" s="38">
        <v>0.42864680855850651</v>
      </c>
      <c r="AM964" s="38">
        <v>0.51806997656452414</v>
      </c>
      <c r="AN964" s="38">
        <v>0.19603155946543954</v>
      </c>
      <c r="AO964" s="38">
        <v>10.59966024947826</v>
      </c>
      <c r="AP964" s="38">
        <v>1.9254628026151181E-2</v>
      </c>
      <c r="AQ964" s="38">
        <v>6.0000000000000001E-3</v>
      </c>
      <c r="AR964" s="38">
        <v>0.27154255168929653</v>
      </c>
      <c r="AS964" s="38">
        <v>0.20515449594678414</v>
      </c>
      <c r="AT964" s="38">
        <v>0.38711786213762617</v>
      </c>
      <c r="AU964" s="38">
        <v>0.82660831250638367</v>
      </c>
      <c r="AV964" s="38">
        <v>0.43746514875415482</v>
      </c>
      <c r="AW964" s="38">
        <v>19.208844799511226</v>
      </c>
      <c r="AX964" s="38">
        <v>0.22391532965491362</v>
      </c>
      <c r="AY964" s="38">
        <v>0.59991087658891284</v>
      </c>
      <c r="AZ964" s="38">
        <v>0.41167789608220529</v>
      </c>
      <c r="BA964" s="38">
        <v>2.4237323143561649</v>
      </c>
      <c r="BB964" s="38">
        <v>0.12913427454671578</v>
      </c>
      <c r="BC964" s="66">
        <v>2.1213203435596398E-3</v>
      </c>
      <c r="BD964" s="38">
        <v>2.1450308191410219E-2</v>
      </c>
      <c r="BE964" s="38">
        <v>0.47181059175390788</v>
      </c>
      <c r="BF964" s="38">
        <v>0.49389477792433978</v>
      </c>
      <c r="BG964" s="38">
        <v>2.1213203435596398E-3</v>
      </c>
      <c r="BH964" s="38">
        <v>2.9803681072468027E-2</v>
      </c>
      <c r="BI964" s="69">
        <v>2.1213203435596398E-3</v>
      </c>
      <c r="BJ964" s="38">
        <v>0.13164330641492775</v>
      </c>
      <c r="BK964" s="38">
        <v>0.18072911765030192</v>
      </c>
      <c r="BL964" s="85">
        <f t="shared" si="120"/>
        <v>3.8704674447856249</v>
      </c>
      <c r="BM964" s="85">
        <f t="shared" si="121"/>
        <v>1.8671898279918091</v>
      </c>
      <c r="BN964" s="85">
        <f t="shared" si="122"/>
        <v>1.8072460573283764</v>
      </c>
      <c r="BO964" s="85">
        <f t="shared" si="123"/>
        <v>1.0288522705606953</v>
      </c>
      <c r="BP964" s="85">
        <f t="shared" si="124"/>
        <v>0.83833755743111382</v>
      </c>
      <c r="BQ964" s="85">
        <f t="shared" si="125"/>
        <v>27.13329564946546</v>
      </c>
      <c r="BR964" s="85">
        <f t="shared" si="126"/>
        <v>28.024722846675985</v>
      </c>
      <c r="BS964" s="85">
        <f t="shared" si="127"/>
        <v>26.486054233838569</v>
      </c>
    </row>
    <row r="965" spans="1:71" x14ac:dyDescent="0.2">
      <c r="A965" s="22">
        <v>964</v>
      </c>
      <c r="B965" s="16" t="s">
        <v>30</v>
      </c>
      <c r="C965" s="16">
        <v>1652</v>
      </c>
      <c r="D965" s="16">
        <v>2</v>
      </c>
      <c r="E965" s="16">
        <v>1</v>
      </c>
      <c r="F965" s="16" t="s">
        <v>31</v>
      </c>
      <c r="G965" s="16">
        <v>1</v>
      </c>
      <c r="H965" s="16">
        <v>292</v>
      </c>
      <c r="I965" s="26">
        <v>25.250839492234874</v>
      </c>
      <c r="J965" s="17">
        <v>5.3</v>
      </c>
      <c r="K965" s="17">
        <v>3.7</v>
      </c>
      <c r="L965" s="17">
        <v>6.9298241977051696</v>
      </c>
      <c r="M965" s="22">
        <v>9</v>
      </c>
      <c r="N965" s="17">
        <v>32.963636363636361</v>
      </c>
      <c r="O965" s="17">
        <v>23.46929791871824</v>
      </c>
      <c r="P965" s="17">
        <v>3.1269801434087148</v>
      </c>
      <c r="Q965" s="17">
        <v>3.2012741312741309</v>
      </c>
      <c r="R965" s="17">
        <v>1.0307663636363635</v>
      </c>
      <c r="S965" s="17">
        <v>1.0552563636363634</v>
      </c>
      <c r="T965" s="38">
        <v>4.4354029015951824</v>
      </c>
      <c r="U965" s="38">
        <v>2.447945193497945</v>
      </c>
      <c r="V965" s="38">
        <v>1.3769848217354184</v>
      </c>
      <c r="W965" s="38">
        <v>3.154060135047819</v>
      </c>
      <c r="X965" s="38">
        <v>0.36204681690489737</v>
      </c>
      <c r="Y965" s="38">
        <v>0.10691524042638398</v>
      </c>
      <c r="Z965" s="38">
        <v>3.6087704274938024</v>
      </c>
      <c r="AA965" s="55">
        <v>2.1213203435596398E-3</v>
      </c>
      <c r="AB965" s="38">
        <v>7.6040056463232544E-2</v>
      </c>
      <c r="AC965" s="38">
        <v>11.191497017409734</v>
      </c>
      <c r="AD965" s="38">
        <v>0.2370935936333769</v>
      </c>
      <c r="AE965" s="38">
        <v>0.40561824368154459</v>
      </c>
      <c r="AF965" s="38">
        <v>1.1808987645245022</v>
      </c>
      <c r="AG965" s="38">
        <v>1.2940941436307312</v>
      </c>
      <c r="AH965" s="38">
        <v>0.15568877886699542</v>
      </c>
      <c r="AI965" s="38">
        <v>28.183760722552222</v>
      </c>
      <c r="AJ965" s="38">
        <v>0.52562547583592722</v>
      </c>
      <c r="AK965" s="38">
        <v>1.8441079395380782</v>
      </c>
      <c r="AL965" s="38">
        <v>0.43420022191034091</v>
      </c>
      <c r="AM965" s="38">
        <v>0.51666267751065442</v>
      </c>
      <c r="AN965" s="38">
        <v>0.20602875264595291</v>
      </c>
      <c r="AO965" s="38">
        <v>9.4834122015033859</v>
      </c>
      <c r="AP965" s="38">
        <v>1.4886070384510758E-2</v>
      </c>
      <c r="AQ965" s="38">
        <v>6.0000000000000001E-3</v>
      </c>
      <c r="AR965" s="38">
        <v>0.24873928357790628</v>
      </c>
      <c r="AS965" s="38">
        <v>0.19645231850371297</v>
      </c>
      <c r="AT965" s="38">
        <v>0.35723711711619577</v>
      </c>
      <c r="AU965" s="38">
        <v>0.5369080818019254</v>
      </c>
      <c r="AV965" s="38">
        <v>0.41125745698884153</v>
      </c>
      <c r="AW965" s="38">
        <v>19.403045104493039</v>
      </c>
      <c r="AX965" s="38">
        <v>0.2190098735597209</v>
      </c>
      <c r="AY965" s="38">
        <v>0.57190053920385364</v>
      </c>
      <c r="AZ965" s="38">
        <v>0.32112807740896521</v>
      </c>
      <c r="BA965" s="38">
        <v>2.2235362757264858</v>
      </c>
      <c r="BB965" s="38">
        <v>0.12312492504052489</v>
      </c>
      <c r="BC965" s="66">
        <v>2.1213203435596398E-3</v>
      </c>
      <c r="BD965" s="38">
        <v>1.967321686357449E-2</v>
      </c>
      <c r="BE965" s="38">
        <v>0.46315081972999345</v>
      </c>
      <c r="BF965" s="38">
        <v>0.37252978758521083</v>
      </c>
      <c r="BG965" s="38">
        <v>2.1213203435596398E-3</v>
      </c>
      <c r="BH965" s="38">
        <v>2.3154719181985108E-2</v>
      </c>
      <c r="BI965" s="69">
        <v>2.1213203435596398E-3</v>
      </c>
      <c r="BJ965" s="38">
        <v>0.14459478035332488</v>
      </c>
      <c r="BK965" s="38">
        <v>0.15767316846520091</v>
      </c>
      <c r="BL965" s="85">
        <f t="shared" si="120"/>
        <v>3.9600885049486996</v>
      </c>
      <c r="BM965" s="85">
        <f t="shared" si="121"/>
        <v>1.8342663703914175</v>
      </c>
      <c r="BN965" s="85">
        <f t="shared" si="122"/>
        <v>1.9197933819113291</v>
      </c>
      <c r="BO965" s="85">
        <f t="shared" si="123"/>
        <v>0.99444790479953205</v>
      </c>
      <c r="BP965" s="85">
        <f t="shared" si="124"/>
        <v>0.83981846559188544</v>
      </c>
      <c r="BQ965" s="85">
        <f t="shared" si="125"/>
        <v>26.5767073136848</v>
      </c>
      <c r="BR965" s="85">
        <f t="shared" si="126"/>
        <v>30.027868662090299</v>
      </c>
      <c r="BS965" s="85">
        <f t="shared" si="127"/>
        <v>25.820365577015647</v>
      </c>
    </row>
    <row r="966" spans="1:71" x14ac:dyDescent="0.2">
      <c r="A966" s="22">
        <v>965</v>
      </c>
      <c r="B966" s="16" t="s">
        <v>30</v>
      </c>
      <c r="C966" s="16">
        <v>1652</v>
      </c>
      <c r="D966" s="16">
        <v>2</v>
      </c>
      <c r="E966" s="16">
        <v>1</v>
      </c>
      <c r="F966" s="16" t="s">
        <v>31</v>
      </c>
      <c r="G966" s="16">
        <v>1</v>
      </c>
      <c r="H966" s="16">
        <v>295</v>
      </c>
      <c r="I966" s="26">
        <v>25.250839492234874</v>
      </c>
      <c r="J966" s="17">
        <v>5.3</v>
      </c>
      <c r="K966" s="17">
        <v>3.7</v>
      </c>
      <c r="L966" s="17">
        <v>6.9298241977051696</v>
      </c>
      <c r="M966" s="22">
        <v>12</v>
      </c>
      <c r="N966" s="17">
        <v>38.072727272727263</v>
      </c>
      <c r="O966" s="17">
        <v>25.074843450381053</v>
      </c>
      <c r="P966" s="17">
        <v>3.7259574976122263</v>
      </c>
      <c r="Q966" s="17">
        <v>3.1838180515759316</v>
      </c>
      <c r="R966" s="17">
        <v>1.4185736363636363</v>
      </c>
      <c r="S966" s="17">
        <v>1.2121663636363635</v>
      </c>
      <c r="T966" s="38">
        <v>4.3872942957320955</v>
      </c>
      <c r="U966" s="38">
        <v>2.4723061399370838</v>
      </c>
      <c r="V966" s="38">
        <v>1.4157867183961277</v>
      </c>
      <c r="W966" s="38">
        <v>3.3374335724924986</v>
      </c>
      <c r="X966" s="38">
        <v>0.3575318563373629</v>
      </c>
      <c r="Y966" s="38">
        <v>0.12257015658860478</v>
      </c>
      <c r="Z966" s="38">
        <v>3.8832546155975716</v>
      </c>
      <c r="AA966" s="55">
        <v>2.1213203435596398E-3</v>
      </c>
      <c r="AB966" s="38">
        <v>6.4764552494085942E-2</v>
      </c>
      <c r="AC966" s="38">
        <v>11.561810119242981</v>
      </c>
      <c r="AD966" s="38">
        <v>0.22290477556677668</v>
      </c>
      <c r="AE966" s="38">
        <v>0.43487168454700409</v>
      </c>
      <c r="AF966" s="38">
        <v>1.1448041504363009</v>
      </c>
      <c r="AG966" s="38">
        <v>1.3410450447355917</v>
      </c>
      <c r="AH966" s="38">
        <v>0.20670344472038818</v>
      </c>
      <c r="AI966" s="38">
        <v>29.360748491124028</v>
      </c>
      <c r="AJ966" s="38">
        <v>0.50181523149648055</v>
      </c>
      <c r="AK966" s="38">
        <v>1.8192518100969235</v>
      </c>
      <c r="AL966" s="38">
        <v>0.45609778746309187</v>
      </c>
      <c r="AM966" s="38">
        <v>0.51539426033069913</v>
      </c>
      <c r="AN966" s="38">
        <v>0.20472853068857741</v>
      </c>
      <c r="AO966" s="38">
        <v>8.3740880397092123</v>
      </c>
      <c r="AP966" s="38">
        <v>1.5753850774742978E-2</v>
      </c>
      <c r="AQ966" s="38">
        <v>6.0000000000000001E-3</v>
      </c>
      <c r="AR966" s="38">
        <v>0.26146248949061029</v>
      </c>
      <c r="AS966" s="38">
        <v>0.2045905167118979</v>
      </c>
      <c r="AT966" s="38">
        <v>0.37519691034986419</v>
      </c>
      <c r="AU966" s="38">
        <v>0.59272196717790548</v>
      </c>
      <c r="AV966" s="38">
        <v>0.43662168885428831</v>
      </c>
      <c r="AW966" s="38">
        <v>18.474085522968522</v>
      </c>
      <c r="AX966" s="38">
        <v>0.21477286249210895</v>
      </c>
      <c r="AY966" s="38">
        <v>0.57087057304060651</v>
      </c>
      <c r="AZ966" s="38">
        <v>0.40302739026836415</v>
      </c>
      <c r="BA966" s="38">
        <v>2.274154205844134</v>
      </c>
      <c r="BB966" s="38">
        <v>0.1091591891814046</v>
      </c>
      <c r="BC966" s="66">
        <v>2.1213203435596398E-3</v>
      </c>
      <c r="BD966" s="38">
        <v>2.0204645991983381E-2</v>
      </c>
      <c r="BE966" s="38">
        <v>0.46817883918805248</v>
      </c>
      <c r="BF966" s="38">
        <v>0.41610580508717376</v>
      </c>
      <c r="BG966" s="38">
        <v>2.1213203435596398E-3</v>
      </c>
      <c r="BH966" s="38">
        <v>2.3271202250536728E-2</v>
      </c>
      <c r="BI966" s="69">
        <v>2.1213203435596398E-3</v>
      </c>
      <c r="BJ966" s="38">
        <v>0.13848988918805918</v>
      </c>
      <c r="BK966" s="38">
        <v>0.15317083027448014</v>
      </c>
      <c r="BL966" s="85">
        <f t="shared" si="120"/>
        <v>4.0730167889748605</v>
      </c>
      <c r="BM966" s="85">
        <f t="shared" si="121"/>
        <v>1.8871574762878272</v>
      </c>
      <c r="BN966" s="85">
        <f t="shared" si="122"/>
        <v>1.9811307819984552</v>
      </c>
      <c r="BO966" s="85">
        <f t="shared" si="123"/>
        <v>0.99618800427773135</v>
      </c>
      <c r="BP966" s="85">
        <f t="shared" si="124"/>
        <v>0.89096947201009602</v>
      </c>
      <c r="BQ966" s="85">
        <f t="shared" si="125"/>
        <v>27.415417317735724</v>
      </c>
      <c r="BR966" s="85">
        <f t="shared" si="126"/>
        <v>31.18000030122095</v>
      </c>
      <c r="BS966" s="85">
        <f t="shared" si="127"/>
        <v>25.164202340165414</v>
      </c>
    </row>
    <row r="967" spans="1:71" x14ac:dyDescent="0.2">
      <c r="A967" s="22">
        <v>966</v>
      </c>
      <c r="B967" s="16" t="s">
        <v>30</v>
      </c>
      <c r="C967" s="16">
        <v>1652</v>
      </c>
      <c r="D967" s="16">
        <v>2</v>
      </c>
      <c r="E967" s="16">
        <v>1</v>
      </c>
      <c r="F967" s="16" t="s">
        <v>31</v>
      </c>
      <c r="G967" s="16">
        <v>1</v>
      </c>
      <c r="H967" s="16">
        <v>298</v>
      </c>
      <c r="I967" s="26">
        <v>25.250839492234874</v>
      </c>
      <c r="J967" s="17">
        <v>5.3</v>
      </c>
      <c r="K967" s="17">
        <v>3.7</v>
      </c>
      <c r="L967" s="17">
        <v>6.9298241977051696</v>
      </c>
      <c r="M967" s="22">
        <v>15</v>
      </c>
      <c r="N967" s="17"/>
      <c r="O967" s="17">
        <v>21.639259733678283</v>
      </c>
      <c r="P967" s="17"/>
      <c r="Q967" s="17"/>
      <c r="R967" s="17"/>
      <c r="S967" s="17"/>
      <c r="T967" s="38">
        <v>4.1079298062089054</v>
      </c>
      <c r="U967" s="38">
        <v>2.3796972091240161</v>
      </c>
      <c r="V967" s="38">
        <v>1.4406372346319236</v>
      </c>
      <c r="W967" s="38">
        <v>3.514614656164178</v>
      </c>
      <c r="X967" s="38">
        <v>0.29593980724286328</v>
      </c>
      <c r="Y967" s="38">
        <v>0.15393990989821829</v>
      </c>
      <c r="Z967" s="38">
        <v>4.1512009062761939</v>
      </c>
      <c r="AA967" s="55">
        <v>2.1213203435596398E-3</v>
      </c>
      <c r="AB967" s="38">
        <v>7.2463331598053404E-2</v>
      </c>
      <c r="AC967" s="38">
        <v>11.007413908372264</v>
      </c>
      <c r="AD967" s="38">
        <v>0.24065470444246989</v>
      </c>
      <c r="AE967" s="38">
        <v>0.42826847415322244</v>
      </c>
      <c r="AF967" s="38">
        <v>0.90923291837371045</v>
      </c>
      <c r="AG967" s="38">
        <v>1.3945481491380725</v>
      </c>
      <c r="AH967" s="38">
        <v>0.16987068588909005</v>
      </c>
      <c r="AI967" s="38">
        <v>26.801228047445957</v>
      </c>
      <c r="AJ967" s="38">
        <v>0.52149744027359701</v>
      </c>
      <c r="AK967" s="38">
        <v>1.4873557765223915</v>
      </c>
      <c r="AL967" s="38">
        <v>0.42672172366381406</v>
      </c>
      <c r="AM967" s="38">
        <v>0.57485414998725581</v>
      </c>
      <c r="AN967" s="38">
        <v>0.20069388462332421</v>
      </c>
      <c r="AO967" s="38">
        <v>10.966268715391518</v>
      </c>
      <c r="AP967" s="38">
        <v>1.8494687625584195E-2</v>
      </c>
      <c r="AQ967" s="38">
        <v>6.0000000000000001E-3</v>
      </c>
      <c r="AR967" s="38">
        <v>0.27491433661687531</v>
      </c>
      <c r="AS967" s="38">
        <v>0.20590942791801872</v>
      </c>
      <c r="AT967" s="38">
        <v>0.37806914765993282</v>
      </c>
      <c r="AU967" s="38">
        <v>0.72572353854456173</v>
      </c>
      <c r="AV967" s="38">
        <v>0.45397264154216027</v>
      </c>
      <c r="AW967" s="38">
        <v>17.954635124171077</v>
      </c>
      <c r="AX967" s="38">
        <v>0.22139318357064711</v>
      </c>
      <c r="AY967" s="38">
        <v>0.72722390165837714</v>
      </c>
      <c r="AZ967" s="38">
        <v>0.38548899870446973</v>
      </c>
      <c r="BA967" s="38">
        <v>2.267108919007164</v>
      </c>
      <c r="BB967" s="38">
        <v>0.1444987349437537</v>
      </c>
      <c r="BC967" s="66">
        <v>2.1213203435596398E-3</v>
      </c>
      <c r="BD967" s="38">
        <v>2.0317363596112352E-2</v>
      </c>
      <c r="BE967" s="38">
        <v>0.45294516275862756</v>
      </c>
      <c r="BF967" s="38">
        <v>0.39001603617328162</v>
      </c>
      <c r="BG967" s="38">
        <v>2.1213203435596398E-3</v>
      </c>
      <c r="BH967" s="38">
        <v>2.6887473794425014E-2</v>
      </c>
      <c r="BI967" s="69">
        <v>2.1213203435596398E-3</v>
      </c>
      <c r="BJ967" s="38">
        <v>0.12054762526155344</v>
      </c>
      <c r="BK967" s="38">
        <v>0.17549875988777758</v>
      </c>
      <c r="BL967" s="85">
        <f t="shared" si="120"/>
        <v>4.185633774010677</v>
      </c>
      <c r="BM967" s="85">
        <f t="shared" si="121"/>
        <v>1.8594763600202471</v>
      </c>
      <c r="BN967" s="85">
        <f t="shared" si="122"/>
        <v>2.125463529367106</v>
      </c>
      <c r="BO967" s="85">
        <f t="shared" si="123"/>
        <v>1.0044861622032104</v>
      </c>
      <c r="BP967" s="85">
        <f t="shared" si="124"/>
        <v>0.85499019781703645</v>
      </c>
      <c r="BQ967" s="85">
        <f t="shared" si="125"/>
        <v>26.897433528020343</v>
      </c>
      <c r="BR967" s="85">
        <f t="shared" si="126"/>
        <v>28.288583823968349</v>
      </c>
      <c r="BS967" s="85">
        <f t="shared" si="127"/>
        <v>24.956009024465075</v>
      </c>
    </row>
    <row r="968" spans="1:71" x14ac:dyDescent="0.2">
      <c r="A968" s="22">
        <v>967</v>
      </c>
      <c r="B968" s="16" t="s">
        <v>30</v>
      </c>
      <c r="C968" s="16">
        <v>1652</v>
      </c>
      <c r="D968" s="16">
        <v>2</v>
      </c>
      <c r="E968" s="16">
        <v>1</v>
      </c>
      <c r="F968" s="16" t="s">
        <v>31</v>
      </c>
      <c r="G968" s="16">
        <v>1</v>
      </c>
      <c r="H968" s="16">
        <v>301</v>
      </c>
      <c r="I968" s="26">
        <v>25.250839492234874</v>
      </c>
      <c r="J968" s="17">
        <v>5.3</v>
      </c>
      <c r="K968" s="17">
        <v>3.7</v>
      </c>
      <c r="L968" s="17">
        <v>6.9298241977051696</v>
      </c>
      <c r="M968" s="22">
        <v>18</v>
      </c>
      <c r="N968" s="17">
        <v>33.563636363636355</v>
      </c>
      <c r="O968" s="17">
        <v>21.942395915292312</v>
      </c>
      <c r="P968" s="17">
        <v>4.04899241603467</v>
      </c>
      <c r="Q968" s="17">
        <v>3.1545937161430118</v>
      </c>
      <c r="R968" s="17">
        <v>1.3589890909090907</v>
      </c>
      <c r="S968" s="17">
        <v>1.0587963636363633</v>
      </c>
      <c r="T968" s="38">
        <v>4.4998984776479896</v>
      </c>
      <c r="U968" s="38">
        <v>2.4630187757503297</v>
      </c>
      <c r="V968" s="38">
        <v>1.386399296963428</v>
      </c>
      <c r="W968" s="38">
        <v>3.1748693067898035</v>
      </c>
      <c r="X968" s="38">
        <v>0.33775066303774537</v>
      </c>
      <c r="Y968" s="38">
        <v>0.13167427270863002</v>
      </c>
      <c r="Z968" s="38">
        <v>3.68276475114205</v>
      </c>
      <c r="AA968" s="55">
        <v>2.1213203435596398E-3</v>
      </c>
      <c r="AB968" s="38">
        <v>6.797059055653154E-2</v>
      </c>
      <c r="AC968" s="38">
        <v>11.073364549394604</v>
      </c>
      <c r="AD968" s="38">
        <v>0.24808989880960608</v>
      </c>
      <c r="AE968" s="38">
        <v>0.41759275605274598</v>
      </c>
      <c r="AF968" s="38">
        <v>1.0060488829148582</v>
      </c>
      <c r="AG968" s="38">
        <v>1.3879560155353636</v>
      </c>
      <c r="AH968" s="38">
        <v>0.18407989949534659</v>
      </c>
      <c r="AI968" s="38">
        <v>29.248544919741065</v>
      </c>
      <c r="AJ968" s="38">
        <v>0.4926203704963571</v>
      </c>
      <c r="AK968" s="38">
        <v>1.6999876273943955</v>
      </c>
      <c r="AL968" s="38">
        <v>0.42470299499471992</v>
      </c>
      <c r="AM968" s="38">
        <v>0.55770189805015336</v>
      </c>
      <c r="AN968" s="38">
        <v>0.20785371867680988</v>
      </c>
      <c r="AO968" s="38">
        <v>9.8914464638865311</v>
      </c>
      <c r="AP968" s="38">
        <v>1.3438549201932838E-2</v>
      </c>
      <c r="AQ968" s="38">
        <v>6.0000000000000001E-3</v>
      </c>
      <c r="AR968" s="38">
        <v>0.23054916137933498</v>
      </c>
      <c r="AS968" s="38">
        <v>0.17373036624085123</v>
      </c>
      <c r="AT968" s="38">
        <v>0.28439853204826981</v>
      </c>
      <c r="AU968" s="38">
        <v>0.5650281791928814</v>
      </c>
      <c r="AV968" s="38">
        <v>0.34748928464006357</v>
      </c>
      <c r="AW968" s="38">
        <v>18.206483644030211</v>
      </c>
      <c r="AX968" s="38">
        <v>0.19559247190170581</v>
      </c>
      <c r="AY968" s="38">
        <v>0.57704609864700496</v>
      </c>
      <c r="AZ968" s="38">
        <v>0.28106489342706154</v>
      </c>
      <c r="BA968" s="38">
        <v>2.0274111255919438</v>
      </c>
      <c r="BB968" s="38">
        <v>0.13169843187373836</v>
      </c>
      <c r="BC968" s="66">
        <v>2.1213203435596398E-3</v>
      </c>
      <c r="BD968" s="38">
        <v>1.9021912330465754E-2</v>
      </c>
      <c r="BE968" s="38">
        <v>0.43135534193017527</v>
      </c>
      <c r="BF968" s="38">
        <v>0.34841974883277027</v>
      </c>
      <c r="BG968" s="38">
        <v>2.1213203435596398E-3</v>
      </c>
      <c r="BH968" s="38">
        <v>2.7208210579486553E-2</v>
      </c>
      <c r="BI968" s="69">
        <v>2.1213203435596398E-3</v>
      </c>
      <c r="BJ968" s="38">
        <v>0.16088214782573429</v>
      </c>
      <c r="BK968" s="38">
        <v>0.18021162249403094</v>
      </c>
      <c r="BL968" s="85">
        <f t="shared" si="120"/>
        <v>4.1223637357198237</v>
      </c>
      <c r="BM968" s="85">
        <f t="shared" si="121"/>
        <v>1.8350565104053072</v>
      </c>
      <c r="BN968" s="85">
        <f t="shared" si="122"/>
        <v>2.0794535066377069</v>
      </c>
      <c r="BO968" s="85">
        <f t="shared" si="123"/>
        <v>0.99276075935784125</v>
      </c>
      <c r="BP968" s="85">
        <f t="shared" si="124"/>
        <v>0.8422957510474659</v>
      </c>
      <c r="BQ968" s="85">
        <f t="shared" si="125"/>
        <v>26.618065820725953</v>
      </c>
      <c r="BR968" s="85">
        <f t="shared" si="126"/>
        <v>30.948532547135461</v>
      </c>
      <c r="BS968" s="85">
        <f t="shared" si="127"/>
        <v>24.213393683198341</v>
      </c>
    </row>
    <row r="969" spans="1:71" x14ac:dyDescent="0.2">
      <c r="A969" s="22">
        <v>968</v>
      </c>
      <c r="B969" s="16" t="s">
        <v>30</v>
      </c>
      <c r="C969" s="16">
        <v>1656</v>
      </c>
      <c r="D969" s="16">
        <v>1</v>
      </c>
      <c r="E969" s="16">
        <v>1</v>
      </c>
      <c r="F969" s="16" t="s">
        <v>13</v>
      </c>
      <c r="G969" s="16">
        <v>1</v>
      </c>
      <c r="H969" s="16">
        <v>203</v>
      </c>
      <c r="I969" s="26">
        <v>31.178715040025732</v>
      </c>
      <c r="J969" s="17">
        <v>3.05</v>
      </c>
      <c r="K969" s="17">
        <v>2.0299999999999998</v>
      </c>
      <c r="L969" s="17">
        <v>4.3445152121867023</v>
      </c>
      <c r="M969" s="22">
        <v>0</v>
      </c>
      <c r="N969" s="17">
        <v>46.994999186822724</v>
      </c>
      <c r="O969" s="17">
        <v>40.243488108034768</v>
      </c>
      <c r="P969" s="17">
        <v>2.7647185352573862</v>
      </c>
      <c r="Q969" s="17">
        <v>3.1705629294852273</v>
      </c>
      <c r="R969" s="17">
        <v>1.2992794531621457</v>
      </c>
      <c r="S969" s="17">
        <v>1.4900060229292853</v>
      </c>
      <c r="T969" s="38">
        <v>3.4294688086205625</v>
      </c>
      <c r="U969" s="38">
        <v>1.834745456657265</v>
      </c>
      <c r="V969" s="38">
        <v>1.1110483269931284</v>
      </c>
      <c r="W969" s="38">
        <v>2.8669729670669861</v>
      </c>
      <c r="X969" s="38">
        <v>0.21092329203373381</v>
      </c>
      <c r="Y969" s="38">
        <v>0.10049172811667775</v>
      </c>
      <c r="Z969" s="38">
        <v>3.5197885532021593</v>
      </c>
      <c r="AA969" s="55">
        <v>2.1213203435596398E-3</v>
      </c>
      <c r="AB969" s="38">
        <v>6.4286982042282975E-2</v>
      </c>
      <c r="AC969" s="38">
        <v>10.63511783975208</v>
      </c>
      <c r="AD969" s="38">
        <v>0.18602327666810087</v>
      </c>
      <c r="AE969" s="38">
        <v>0.33285053674402859</v>
      </c>
      <c r="AF969" s="38">
        <v>0.77867060026853852</v>
      </c>
      <c r="AG969" s="38">
        <v>0.99255318296502826</v>
      </c>
      <c r="AH969" s="38">
        <v>0.20466801173561511</v>
      </c>
      <c r="AI969" s="38">
        <v>21.264634359617009</v>
      </c>
      <c r="AJ969" s="38">
        <v>0.19490071140540841</v>
      </c>
      <c r="AK969" s="38">
        <v>1.3402161539294786</v>
      </c>
      <c r="AL969" s="38">
        <v>0.34809940100668485</v>
      </c>
      <c r="AM969" s="38">
        <v>0.38152909247512773</v>
      </c>
      <c r="AN969" s="38">
        <v>0.17408717652727462</v>
      </c>
      <c r="AO969" s="38">
        <v>9.8649313533784202</v>
      </c>
      <c r="AP969" s="38">
        <v>4.2381286174911055E-2</v>
      </c>
      <c r="AQ969" s="38">
        <v>3.6199282030711114E-2</v>
      </c>
      <c r="AR969" s="38">
        <v>0.72094967708264834</v>
      </c>
      <c r="AS969" s="38">
        <v>0.61493862381814157</v>
      </c>
      <c r="AT969" s="38">
        <v>1.654012332504069</v>
      </c>
      <c r="AU969" s="38">
        <v>3.6121726122705282</v>
      </c>
      <c r="AV969" s="38">
        <v>1.015346183758254</v>
      </c>
      <c r="AW969" s="38">
        <v>19.903547904756042</v>
      </c>
      <c r="AX969" s="38"/>
      <c r="AY969" s="38">
        <v>1.3788252951121449</v>
      </c>
      <c r="AZ969" s="38">
        <v>0.93914963560309295</v>
      </c>
      <c r="BA969" s="38">
        <v>2.9602510954187382</v>
      </c>
      <c r="BB969" s="38">
        <v>0.11954500491187796</v>
      </c>
      <c r="BC969" s="66">
        <v>2.1213203435596398E-3</v>
      </c>
      <c r="BD969" s="38">
        <v>3.8514324543981224E-2</v>
      </c>
      <c r="BE969" s="38">
        <v>0.44814935290252123</v>
      </c>
      <c r="BF969" s="38">
        <v>1.9929622195646348</v>
      </c>
      <c r="BG969" s="38">
        <v>2.1213203435596398E-3</v>
      </c>
      <c r="BH969" s="38">
        <v>2.4602015873349505E-2</v>
      </c>
      <c r="BI969" s="69">
        <v>2.1213203435596398E-3</v>
      </c>
      <c r="BJ969" s="38">
        <v>0.14825188763828212</v>
      </c>
      <c r="BK969" s="38">
        <v>0.12121586762010486</v>
      </c>
      <c r="BL969" s="85">
        <f t="shared" si="120"/>
        <v>2.9816114200297887</v>
      </c>
      <c r="BM969" s="85">
        <f t="shared" si="121"/>
        <v>1.3308289196021208</v>
      </c>
      <c r="BN969" s="85">
        <f t="shared" si="122"/>
        <v>1.4766953239003935</v>
      </c>
      <c r="BO969" s="85">
        <f t="shared" si="123"/>
        <v>0.64987898185140736</v>
      </c>
      <c r="BP969" s="85">
        <f t="shared" si="124"/>
        <v>0.68094993775071344</v>
      </c>
      <c r="BQ969" s="85">
        <f t="shared" si="125"/>
        <v>23.608065244325914</v>
      </c>
      <c r="BR969" s="85">
        <f t="shared" si="126"/>
        <v>22.604850513546488</v>
      </c>
      <c r="BS969" s="85">
        <f t="shared" si="127"/>
        <v>35.777378562614707</v>
      </c>
    </row>
    <row r="970" spans="1:71" x14ac:dyDescent="0.2">
      <c r="A970" s="22">
        <v>969</v>
      </c>
      <c r="B970" s="16" t="s">
        <v>30</v>
      </c>
      <c r="C970" s="16">
        <v>1656</v>
      </c>
      <c r="D970" s="16">
        <v>1</v>
      </c>
      <c r="E970" s="16">
        <v>1</v>
      </c>
      <c r="F970" s="16" t="s">
        <v>13</v>
      </c>
      <c r="G970" s="16">
        <v>1</v>
      </c>
      <c r="H970" s="16">
        <v>206</v>
      </c>
      <c r="I970" s="26">
        <v>31.178715040025732</v>
      </c>
      <c r="J970" s="17">
        <v>3.05</v>
      </c>
      <c r="K970" s="17">
        <v>2.0299999999999998</v>
      </c>
      <c r="L970" s="17">
        <v>4.3445152121867023</v>
      </c>
      <c r="M970" s="22">
        <v>3</v>
      </c>
      <c r="N970" s="17">
        <v>40.644591377632587</v>
      </c>
      <c r="O970" s="17">
        <v>33.191258220466629</v>
      </c>
      <c r="P970" s="17">
        <v>3.2523566711181688</v>
      </c>
      <c r="Q970" s="17">
        <v>3.1369272992343245</v>
      </c>
      <c r="R970" s="17">
        <v>1.3219070791191534</v>
      </c>
      <c r="S970" s="17">
        <v>1.2749912825871972</v>
      </c>
      <c r="T970" s="38">
        <v>2.6787350697284737</v>
      </c>
      <c r="U970" s="38">
        <v>1.2550711804542638</v>
      </c>
      <c r="V970" s="38">
        <v>0.6566623708001903</v>
      </c>
      <c r="W970" s="38">
        <v>1.4950703771048015</v>
      </c>
      <c r="X970" s="38">
        <v>0.18431866951208528</v>
      </c>
      <c r="Y970" s="38">
        <v>1.8337695081559687E-2</v>
      </c>
      <c r="Z970" s="38">
        <v>2.1135254067436429</v>
      </c>
      <c r="AA970" s="55">
        <v>2.1213203435596398E-3</v>
      </c>
      <c r="AB970" s="38">
        <v>6.833723267906229E-2</v>
      </c>
      <c r="AC970" s="38">
        <v>8.4872065377670562</v>
      </c>
      <c r="AD970" s="38">
        <v>0.18170693861256562</v>
      </c>
      <c r="AE970" s="38">
        <v>0.43933770196271899</v>
      </c>
      <c r="AF970" s="38">
        <v>1.7644692085100846</v>
      </c>
      <c r="AG970" s="38">
        <v>0.83914936578847565</v>
      </c>
      <c r="AH970" s="38">
        <v>0.30286982834274595</v>
      </c>
      <c r="AI970" s="38">
        <v>24.760490857746547</v>
      </c>
      <c r="AJ970" s="38">
        <v>0.67225874008908981</v>
      </c>
      <c r="AK970" s="38">
        <v>2.5434664316259985</v>
      </c>
      <c r="AL970" s="38">
        <v>0.48300340964240618</v>
      </c>
      <c r="AM970" s="38">
        <v>0.43979342390575038</v>
      </c>
      <c r="AN970" s="38">
        <v>0.24900371804033411</v>
      </c>
      <c r="AO970" s="38">
        <v>9.5837006010456136</v>
      </c>
      <c r="AP970" s="38">
        <v>2.7180800582049393E-2</v>
      </c>
      <c r="AQ970" s="38">
        <v>2.3929554944609521E-2</v>
      </c>
      <c r="AR970" s="38">
        <v>0.63886009143063249</v>
      </c>
      <c r="AS970" s="38">
        <v>0.39576174574788908</v>
      </c>
      <c r="AT970" s="38">
        <v>2.4643087246111954</v>
      </c>
      <c r="AU970" s="38">
        <v>1.3456092881954262</v>
      </c>
      <c r="AV970" s="38">
        <v>0.63565722742470221</v>
      </c>
      <c r="AW970" s="38">
        <v>24.826211721375486</v>
      </c>
      <c r="AX970" s="38">
        <v>0.29115401058969465</v>
      </c>
      <c r="AY970" s="38">
        <v>0.90452838821700765</v>
      </c>
      <c r="AZ970" s="38">
        <v>0.37237180673003112</v>
      </c>
      <c r="BA970" s="38">
        <v>3.1099658941345019</v>
      </c>
      <c r="BB970" s="38">
        <v>0.1127621402495063</v>
      </c>
      <c r="BC970" s="66">
        <v>2.1213203435596398E-3</v>
      </c>
      <c r="BD970" s="38">
        <v>3.3941350209248898E-2</v>
      </c>
      <c r="BE970" s="38">
        <v>0.55893140635950678</v>
      </c>
      <c r="BF970" s="38">
        <v>0.98721925601131522</v>
      </c>
      <c r="BG970" s="38">
        <v>1.5228974735781241E-2</v>
      </c>
      <c r="BH970" s="38">
        <v>2.9843677830197247E-2</v>
      </c>
      <c r="BI970" s="69">
        <v>2.1213203435596398E-3</v>
      </c>
      <c r="BJ970" s="38">
        <v>0.18202948621670853</v>
      </c>
      <c r="BK970" s="38">
        <v>0.12593956408466914</v>
      </c>
      <c r="BL970" s="85">
        <f t="shared" si="120"/>
        <v>3.6959193744882683</v>
      </c>
      <c r="BM970" s="85">
        <f t="shared" si="121"/>
        <v>2.147513851328589</v>
      </c>
      <c r="BN970" s="85">
        <f t="shared" si="122"/>
        <v>1.2994018051193454</v>
      </c>
      <c r="BO970" s="85">
        <f t="shared" si="123"/>
        <v>1.2251727397234637</v>
      </c>
      <c r="BP970" s="85">
        <f t="shared" si="124"/>
        <v>0.92234111160512522</v>
      </c>
      <c r="BQ970" s="85">
        <f t="shared" si="125"/>
        <v>16.870589612110514</v>
      </c>
      <c r="BR970" s="85">
        <f t="shared" si="126"/>
        <v>27.303957289372544</v>
      </c>
      <c r="BS970" s="85">
        <f t="shared" si="127"/>
        <v>37.085677750367282</v>
      </c>
    </row>
    <row r="971" spans="1:71" x14ac:dyDescent="0.2">
      <c r="A971" s="22">
        <v>970</v>
      </c>
      <c r="B971" s="16" t="s">
        <v>30</v>
      </c>
      <c r="C971" s="16">
        <v>1656</v>
      </c>
      <c r="D971" s="16">
        <v>1</v>
      </c>
      <c r="E971" s="16">
        <v>1</v>
      </c>
      <c r="F971" s="16" t="s">
        <v>13</v>
      </c>
      <c r="G971" s="16">
        <v>1</v>
      </c>
      <c r="H971" s="16">
        <v>209</v>
      </c>
      <c r="I971" s="26">
        <v>31.178715040025732</v>
      </c>
      <c r="J971" s="17">
        <v>3.05</v>
      </c>
      <c r="K971" s="17">
        <v>2.0299999999999998</v>
      </c>
      <c r="L971" s="17">
        <v>4.3445152121867023</v>
      </c>
      <c r="M971" s="22">
        <v>6</v>
      </c>
      <c r="N971" s="17">
        <v>42.024109001360181</v>
      </c>
      <c r="O971" s="17">
        <v>29.997334219266993</v>
      </c>
      <c r="P971" s="17">
        <v>3.3286635253801671</v>
      </c>
      <c r="Q971" s="17">
        <v>3.0949485971300068</v>
      </c>
      <c r="R971" s="17">
        <v>1.3988411881942797</v>
      </c>
      <c r="S971" s="17">
        <v>1.3006245719939817</v>
      </c>
      <c r="T971" s="38">
        <v>4.0379219258377201</v>
      </c>
      <c r="U971" s="38">
        <v>2.1173342904983459</v>
      </c>
      <c r="V971" s="38">
        <v>1.2661515277287221</v>
      </c>
      <c r="W971" s="38">
        <v>3.2826707943232858</v>
      </c>
      <c r="X971" s="38">
        <v>0.24427826542478856</v>
      </c>
      <c r="Y971" s="38">
        <v>6.2254063770205446E-2</v>
      </c>
      <c r="Z971" s="38">
        <v>4.0171381671148358</v>
      </c>
      <c r="AA971" s="55">
        <v>2.1213203435596398E-3</v>
      </c>
      <c r="AB971" s="38">
        <v>0.13993605765713549</v>
      </c>
      <c r="AC971" s="38">
        <v>12.098654131792525</v>
      </c>
      <c r="AD971" s="38">
        <v>0.22998626932966038</v>
      </c>
      <c r="AE971" s="38">
        <v>0.48888474968233075</v>
      </c>
      <c r="AF971" s="38">
        <v>0.77564442686012713</v>
      </c>
      <c r="AG971" s="38">
        <v>0.99758187505325635</v>
      </c>
      <c r="AH971" s="38">
        <v>0.38823108415314939</v>
      </c>
      <c r="AI971" s="38">
        <v>24.567200254426027</v>
      </c>
      <c r="AJ971" s="38">
        <v>0.49491408024598654</v>
      </c>
      <c r="AK971" s="38">
        <v>1.3254220115398276</v>
      </c>
      <c r="AL971" s="38">
        <v>0.45435826254299017</v>
      </c>
      <c r="AM971" s="38">
        <v>0.4667151394520842</v>
      </c>
      <c r="AN971" s="38">
        <v>0.16244349271294423</v>
      </c>
      <c r="AO971" s="38">
        <v>10.512221164430995</v>
      </c>
      <c r="AP971" s="38">
        <v>2.5983882658381093E-2</v>
      </c>
      <c r="AQ971" s="38">
        <v>2.0693522131830885E-2</v>
      </c>
      <c r="AR971" s="38">
        <v>0.34079853153704681</v>
      </c>
      <c r="AS971" s="38">
        <v>0.31275198123654507</v>
      </c>
      <c r="AT971" s="38">
        <v>0.48817422468912175</v>
      </c>
      <c r="AU971" s="38">
        <v>1.2555916308175596</v>
      </c>
      <c r="AV971" s="38">
        <v>0.55613721361955104</v>
      </c>
      <c r="AW971" s="38">
        <v>19.857673816797647</v>
      </c>
      <c r="AX971" s="38">
        <v>0.26126147399829597</v>
      </c>
      <c r="AY971" s="38">
        <v>0.72214801275604712</v>
      </c>
      <c r="AZ971" s="38">
        <v>0.55515458287447461</v>
      </c>
      <c r="BA971" s="38">
        <v>2.5600681707873547</v>
      </c>
      <c r="BB971" s="38">
        <v>0.13039590083819547</v>
      </c>
      <c r="BC971" s="66">
        <v>2.1213203435596398E-3</v>
      </c>
      <c r="BD971" s="38">
        <v>2.4539880794232759E-2</v>
      </c>
      <c r="BE971" s="38">
        <v>0.53602244886386807</v>
      </c>
      <c r="BF971" s="38">
        <v>0.74656465273119488</v>
      </c>
      <c r="BG971" s="38">
        <v>2.1213203435596398E-3</v>
      </c>
      <c r="BH971" s="38">
        <v>3.4156467211737374E-2</v>
      </c>
      <c r="BI971" s="69">
        <v>2.1213203435596398E-3</v>
      </c>
      <c r="BJ971" s="38">
        <v>0.22041464973604055</v>
      </c>
      <c r="BK971" s="38">
        <v>0.16796702509199715</v>
      </c>
      <c r="BL971" s="85">
        <f t="shared" si="120"/>
        <v>3.8874263949433026</v>
      </c>
      <c r="BM971" s="85">
        <f t="shared" si="121"/>
        <v>2.1963105036112527</v>
      </c>
      <c r="BN971" s="85">
        <f t="shared" si="122"/>
        <v>1.5286723986191055</v>
      </c>
      <c r="BO971" s="85">
        <f t="shared" si="123"/>
        <v>1.2530674913859319</v>
      </c>
      <c r="BP971" s="85">
        <f t="shared" si="124"/>
        <v>0.94324301222532092</v>
      </c>
      <c r="BQ971" s="85">
        <f t="shared" si="125"/>
        <v>27.064149102720226</v>
      </c>
      <c r="BR971" s="85">
        <f t="shared" si="126"/>
        <v>25.892622265965855</v>
      </c>
      <c r="BS971" s="85">
        <f t="shared" si="127"/>
        <v>28.822862030201794</v>
      </c>
    </row>
    <row r="972" spans="1:71" x14ac:dyDescent="0.2">
      <c r="A972" s="22">
        <v>971</v>
      </c>
      <c r="B972" s="16" t="s">
        <v>30</v>
      </c>
      <c r="C972" s="16">
        <v>1656</v>
      </c>
      <c r="D972" s="16">
        <v>1</v>
      </c>
      <c r="E972" s="16">
        <v>1</v>
      </c>
      <c r="F972" s="16" t="s">
        <v>13</v>
      </c>
      <c r="G972" s="16">
        <v>1</v>
      </c>
      <c r="H972" s="16">
        <v>212</v>
      </c>
      <c r="I972" s="26">
        <v>31.178715040025732</v>
      </c>
      <c r="J972" s="17">
        <v>3.05</v>
      </c>
      <c r="K972" s="17">
        <v>2.0299999999999998</v>
      </c>
      <c r="L972" s="17">
        <v>4.3445152121867023</v>
      </c>
      <c r="M972" s="22">
        <v>9</v>
      </c>
      <c r="N972" s="17">
        <v>42.586363636363629</v>
      </c>
      <c r="O972" s="17">
        <v>30.811384339344865</v>
      </c>
      <c r="P972" s="17">
        <v>3.3941167680648956</v>
      </c>
      <c r="Q972" s="17">
        <v>3.1407065855480845</v>
      </c>
      <c r="R972" s="17">
        <v>1.445430909090909</v>
      </c>
      <c r="S972" s="17">
        <v>1.3375127272727272</v>
      </c>
      <c r="T972" s="38">
        <v>3.905696253665162</v>
      </c>
      <c r="U972" s="38">
        <v>2.1030902608780853</v>
      </c>
      <c r="V972" s="38">
        <v>1.2657293983638911</v>
      </c>
      <c r="W972" s="38">
        <v>3.2817837045379448</v>
      </c>
      <c r="X972" s="38">
        <v>0.26260565175240896</v>
      </c>
      <c r="Y972" s="38">
        <v>8.8797895244686287E-2</v>
      </c>
      <c r="Z972" s="38">
        <v>4.0550959274046576</v>
      </c>
      <c r="AA972" s="55">
        <v>2.1213203435596398E-3</v>
      </c>
      <c r="AB972" s="38">
        <v>0.11540766635320977</v>
      </c>
      <c r="AC972" s="38">
        <v>12.135541205033826</v>
      </c>
      <c r="AD972" s="38">
        <v>0.2259938788824605</v>
      </c>
      <c r="AE972" s="38">
        <v>0.45062543018517165</v>
      </c>
      <c r="AF972" s="38">
        <v>0.85951726587358968</v>
      </c>
      <c r="AG972" s="38">
        <v>1.1459036907717164</v>
      </c>
      <c r="AH972" s="38">
        <v>0.26897907752919675</v>
      </c>
      <c r="AI972" s="38">
        <v>25.20374572354487</v>
      </c>
      <c r="AJ972" s="38">
        <v>0.51399894811606495</v>
      </c>
      <c r="AK972" s="38">
        <v>1.4882050693380811</v>
      </c>
      <c r="AL972" s="38">
        <v>0.42152616099124934</v>
      </c>
      <c r="AM972" s="38">
        <v>0.46872848891805563</v>
      </c>
      <c r="AN972" s="38">
        <v>0.17615797921598625</v>
      </c>
      <c r="AO972" s="38">
        <v>9.9141688498453302</v>
      </c>
      <c r="AP972" s="38">
        <v>2.501809365742011E-2</v>
      </c>
      <c r="AQ972" s="38">
        <v>1.6455751443115903E-2</v>
      </c>
      <c r="AR972" s="38">
        <v>0.32785361237538929</v>
      </c>
      <c r="AS972" s="38">
        <v>0.29911816255573226</v>
      </c>
      <c r="AT972" s="38">
        <v>0.47845909596627584</v>
      </c>
      <c r="AU972" s="38">
        <v>1.0913163849035048</v>
      </c>
      <c r="AV972" s="38">
        <v>0.55337003415593056</v>
      </c>
      <c r="AW972" s="38">
        <v>19.898567951921244</v>
      </c>
      <c r="AX972" s="38">
        <v>0.25123473331695073</v>
      </c>
      <c r="AY972" s="38">
        <v>0.79084817592749468</v>
      </c>
      <c r="AZ972" s="38">
        <v>0.52594093244708573</v>
      </c>
      <c r="BA972" s="38">
        <v>2.4271726815416623</v>
      </c>
      <c r="BB972" s="38">
        <v>0.12350235325928</v>
      </c>
      <c r="BC972" s="66">
        <v>2.1213203435596398E-3</v>
      </c>
      <c r="BD972" s="38">
        <v>2.4893373170383159E-2</v>
      </c>
      <c r="BE972" s="38">
        <v>0.49284735457672563</v>
      </c>
      <c r="BF972" s="38">
        <v>0.68284173637818746</v>
      </c>
      <c r="BG972" s="38">
        <v>2.1213203435596398E-3</v>
      </c>
      <c r="BH972" s="38">
        <v>3.4411087577212944E-2</v>
      </c>
      <c r="BI972" s="69">
        <v>2.1213203435596398E-3</v>
      </c>
      <c r="BJ972" s="38">
        <v>0.2231410460465062</v>
      </c>
      <c r="BK972" s="38">
        <v>0.17712522835261238</v>
      </c>
      <c r="BL972" s="85">
        <f t="shared" si="120"/>
        <v>3.878240536551357</v>
      </c>
      <c r="BM972" s="85">
        <f t="shared" si="121"/>
        <v>1.9965311620573529</v>
      </c>
      <c r="BN972" s="85">
        <f t="shared" si="122"/>
        <v>1.7055513952780179</v>
      </c>
      <c r="BO972" s="85">
        <f t="shared" si="123"/>
        <v>1.1243795708809321</v>
      </c>
      <c r="BP972" s="85">
        <f t="shared" si="124"/>
        <v>0.87215159117642105</v>
      </c>
      <c r="BQ972" s="85">
        <f t="shared" si="125"/>
        <v>27.009542401635976</v>
      </c>
      <c r="BR972" s="85">
        <f t="shared" si="126"/>
        <v>26.691950792882952</v>
      </c>
      <c r="BS972" s="85">
        <f t="shared" si="127"/>
        <v>28.450481750603387</v>
      </c>
    </row>
    <row r="973" spans="1:71" x14ac:dyDescent="0.2">
      <c r="A973" s="22">
        <v>972</v>
      </c>
      <c r="B973" s="16" t="s">
        <v>30</v>
      </c>
      <c r="C973" s="16">
        <v>1656</v>
      </c>
      <c r="D973" s="16">
        <v>1</v>
      </c>
      <c r="E973" s="16">
        <v>1</v>
      </c>
      <c r="F973" s="16" t="s">
        <v>13</v>
      </c>
      <c r="G973" s="16">
        <v>1</v>
      </c>
      <c r="H973" s="16">
        <v>215</v>
      </c>
      <c r="I973" s="26">
        <v>31.178715040025732</v>
      </c>
      <c r="J973" s="17">
        <v>3.05</v>
      </c>
      <c r="K973" s="17">
        <v>2.0299999999999998</v>
      </c>
      <c r="L973" s="17">
        <v>4.3445152121867023</v>
      </c>
      <c r="M973" s="22">
        <v>12</v>
      </c>
      <c r="N973" s="17"/>
      <c r="O973" s="17">
        <v>31.142689547294808</v>
      </c>
      <c r="P973" s="17"/>
      <c r="Q973" s="17"/>
      <c r="R973" s="17"/>
      <c r="S973" s="17"/>
      <c r="T973" s="38">
        <v>4.2133679508909792</v>
      </c>
      <c r="U973" s="38">
        <v>2.2487326934793357</v>
      </c>
      <c r="V973" s="38">
        <v>1.3481084684511933</v>
      </c>
      <c r="W973" s="38">
        <v>3.4736596186490538</v>
      </c>
      <c r="X973" s="38">
        <v>0.28325234650634051</v>
      </c>
      <c r="Y973" s="38">
        <v>7.670340140708011E-2</v>
      </c>
      <c r="Z973" s="38">
        <v>4.265054510891086</v>
      </c>
      <c r="AA973" s="55">
        <v>2.1213203435596398E-3</v>
      </c>
      <c r="AB973" s="38">
        <v>0.15430096225594597</v>
      </c>
      <c r="AC973" s="38">
        <v>12.669317885363071</v>
      </c>
      <c r="AD973" s="38">
        <v>0.2444526828082883</v>
      </c>
      <c r="AE973" s="38">
        <v>0.44614621488052147</v>
      </c>
      <c r="AF973" s="38">
        <v>0.87125011764785776</v>
      </c>
      <c r="AG973" s="38">
        <v>1.0795655935034418</v>
      </c>
      <c r="AH973" s="38">
        <v>0.30230983483156826</v>
      </c>
      <c r="AI973" s="38">
        <v>25.9533365838234</v>
      </c>
      <c r="AJ973" s="38">
        <v>0.48452255862611471</v>
      </c>
      <c r="AK973" s="38">
        <v>1.4537064374813469</v>
      </c>
      <c r="AL973" s="38">
        <v>0.41131724743091275</v>
      </c>
      <c r="AM973" s="38">
        <v>0.442916094852986</v>
      </c>
      <c r="AN973" s="38">
        <v>0.16825005196770115</v>
      </c>
      <c r="AO973" s="38">
        <v>9.6288604414356787</v>
      </c>
      <c r="AP973" s="38">
        <v>2.2490466179809317E-2</v>
      </c>
      <c r="AQ973" s="38">
        <v>1.5606991579630291E-2</v>
      </c>
      <c r="AR973" s="38">
        <v>0.30051800951834234</v>
      </c>
      <c r="AS973" s="38">
        <v>0.2728220348458768</v>
      </c>
      <c r="AT973" s="38">
        <v>0.41865254382695499</v>
      </c>
      <c r="AU973" s="38">
        <v>1.1828612329219002</v>
      </c>
      <c r="AV973" s="38">
        <v>0.49167267119921421</v>
      </c>
      <c r="AW973" s="38">
        <v>18.524612352475703</v>
      </c>
      <c r="AX973" s="38">
        <v>0.22148447189314566</v>
      </c>
      <c r="AY973" s="38">
        <v>0.72445532384043254</v>
      </c>
      <c r="AZ973" s="38">
        <v>0.47383024349404523</v>
      </c>
      <c r="BA973" s="38">
        <v>2.3616740616545355</v>
      </c>
      <c r="BB973" s="38">
        <v>0.12680410151484658</v>
      </c>
      <c r="BC973" s="66">
        <v>2.1213203435596398E-3</v>
      </c>
      <c r="BD973" s="38">
        <v>2.3928963271156331E-2</v>
      </c>
      <c r="BE973" s="38">
        <v>0.50275922428129538</v>
      </c>
      <c r="BF973" s="38">
        <v>0.71269058574551214</v>
      </c>
      <c r="BG973" s="38">
        <v>2.1213203435596398E-3</v>
      </c>
      <c r="BH973" s="38">
        <v>3.5847912533090213E-2</v>
      </c>
      <c r="BI973" s="69">
        <v>2.1213203435596398E-3</v>
      </c>
      <c r="BJ973" s="38">
        <v>0.22931840823497771</v>
      </c>
      <c r="BK973" s="38">
        <v>0.17867507863889898</v>
      </c>
      <c r="BL973" s="85">
        <f t="shared" si="120"/>
        <v>3.8126059629081204</v>
      </c>
      <c r="BM973" s="85">
        <f t="shared" si="121"/>
        <v>2.0430495008333511</v>
      </c>
      <c r="BN973" s="85">
        <f t="shared" si="122"/>
        <v>1.6013064101070675</v>
      </c>
      <c r="BO973" s="85">
        <f t="shared" si="123"/>
        <v>1.1855860385219172</v>
      </c>
      <c r="BP973" s="85">
        <f t="shared" si="124"/>
        <v>0.85746346231143422</v>
      </c>
      <c r="BQ973" s="85">
        <f t="shared" si="125"/>
        <v>28.501493474231061</v>
      </c>
      <c r="BR973" s="85">
        <f t="shared" si="126"/>
        <v>27.407043021304748</v>
      </c>
      <c r="BS973" s="85">
        <f t="shared" si="127"/>
        <v>26.827068638680043</v>
      </c>
    </row>
    <row r="974" spans="1:71" x14ac:dyDescent="0.2">
      <c r="A974" s="22">
        <v>973</v>
      </c>
      <c r="B974" s="16" t="s">
        <v>30</v>
      </c>
      <c r="C974" s="16">
        <v>1656</v>
      </c>
      <c r="D974" s="16">
        <v>1</v>
      </c>
      <c r="E974" s="16">
        <v>1</v>
      </c>
      <c r="F974" s="16" t="s">
        <v>13</v>
      </c>
      <c r="G974" s="16">
        <v>1</v>
      </c>
      <c r="H974" s="16">
        <v>218</v>
      </c>
      <c r="I974" s="26">
        <v>31.178715040025732</v>
      </c>
      <c r="J974" s="17">
        <v>3.05</v>
      </c>
      <c r="K974" s="17">
        <v>2.0299999999999998</v>
      </c>
      <c r="L974" s="17">
        <v>4.3445152121867023</v>
      </c>
      <c r="M974" s="22">
        <v>15</v>
      </c>
      <c r="N974" s="17">
        <v>40.072727272727278</v>
      </c>
      <c r="O974" s="17">
        <v>29.39150487670225</v>
      </c>
      <c r="P974" s="17">
        <v>3.3148355263157896</v>
      </c>
      <c r="Q974" s="17">
        <v>3.2046495009074407</v>
      </c>
      <c r="R974" s="17">
        <v>1.3283450000000001</v>
      </c>
      <c r="S974" s="17">
        <v>1.2841904545454546</v>
      </c>
      <c r="T974" s="38">
        <v>4.1174009716325131</v>
      </c>
      <c r="U974" s="38">
        <v>2.2214620290069198</v>
      </c>
      <c r="V974" s="38">
        <v>1.3437273178853273</v>
      </c>
      <c r="W974" s="38">
        <v>3.4633678869440123</v>
      </c>
      <c r="X974" s="38">
        <v>0.28158795457664371</v>
      </c>
      <c r="Y974" s="38">
        <v>7.2651484571081767E-2</v>
      </c>
      <c r="Z974" s="38">
        <v>4.2379268249808009</v>
      </c>
      <c r="AA974" s="55">
        <v>2.1213203435596398E-3</v>
      </c>
      <c r="AB974" s="38">
        <v>0.12178877881150289</v>
      </c>
      <c r="AC974" s="38">
        <v>12.407849151020349</v>
      </c>
      <c r="AD974" s="38">
        <v>0.2363055965218839</v>
      </c>
      <c r="AE974" s="38">
        <v>0.47042628342985959</v>
      </c>
      <c r="AF974" s="38">
        <v>0.88241884618365152</v>
      </c>
      <c r="AG974" s="38">
        <v>1.0410992204806628</v>
      </c>
      <c r="AH974" s="38">
        <v>0.35114471805331599</v>
      </c>
      <c r="AI974" s="38">
        <v>25.868230275728699</v>
      </c>
      <c r="AJ974" s="38">
        <v>0.45810407743106507</v>
      </c>
      <c r="AK974" s="38">
        <v>1.5023943208314559</v>
      </c>
      <c r="AL974" s="38">
        <v>0.45685715360651291</v>
      </c>
      <c r="AM974" s="38">
        <v>0.45018787045395992</v>
      </c>
      <c r="AN974" s="38">
        <v>0.17474577545361175</v>
      </c>
      <c r="AO974" s="38">
        <v>9.6525564419590122</v>
      </c>
      <c r="AP974" s="38">
        <v>2.3476883109289987E-2</v>
      </c>
      <c r="AQ974" s="38">
        <v>1.8039327899092794E-2</v>
      </c>
      <c r="AR974" s="38">
        <v>0.31099953931164692</v>
      </c>
      <c r="AS974" s="38">
        <v>0.2755695743104673</v>
      </c>
      <c r="AT974" s="38">
        <v>0.43697910791842609</v>
      </c>
      <c r="AU974" s="38">
        <v>1.0167178890308892</v>
      </c>
      <c r="AV974" s="38">
        <v>0.51517496766927939</v>
      </c>
      <c r="AW974" s="38">
        <v>19.075306181052433</v>
      </c>
      <c r="AX974" s="38">
        <v>0.23992462678395254</v>
      </c>
      <c r="AY974" s="38">
        <v>0.69741607492918078</v>
      </c>
      <c r="AZ974" s="38">
        <v>0.52037451273062363</v>
      </c>
      <c r="BA974" s="38">
        <v>2.3524014298224762</v>
      </c>
      <c r="BB974" s="38">
        <v>0.12377353408292091</v>
      </c>
      <c r="BC974" s="66">
        <v>2.1213203435596398E-3</v>
      </c>
      <c r="BD974" s="38">
        <v>2.2592933214168699E-2</v>
      </c>
      <c r="BE974" s="38">
        <v>0.51100253509318194</v>
      </c>
      <c r="BF974" s="38">
        <v>0.63044350678660543</v>
      </c>
      <c r="BG974" s="38">
        <v>2.1213203435596398E-3</v>
      </c>
      <c r="BH974" s="38">
        <v>3.3780480026942734E-2</v>
      </c>
      <c r="BI974" s="69">
        <v>2.1213203435596398E-3</v>
      </c>
      <c r="BJ974" s="38">
        <v>0.20969434760912731</v>
      </c>
      <c r="BK974" s="38">
        <v>0.17147533348270053</v>
      </c>
      <c r="BL974" s="85">
        <f t="shared" si="120"/>
        <v>3.8354322791570161</v>
      </c>
      <c r="BM974" s="85">
        <f t="shared" si="121"/>
        <v>2.0946266078541402</v>
      </c>
      <c r="BN974" s="85">
        <f t="shared" si="122"/>
        <v>1.5660598958492642</v>
      </c>
      <c r="BO974" s="85">
        <f t="shared" si="123"/>
        <v>1.1673431708177677</v>
      </c>
      <c r="BP974" s="85">
        <f t="shared" si="124"/>
        <v>0.9272834370363725</v>
      </c>
      <c r="BQ974" s="85">
        <f t="shared" si="125"/>
        <v>28.073322136046563</v>
      </c>
      <c r="BR974" s="85">
        <f t="shared" si="126"/>
        <v>27.370624596560155</v>
      </c>
      <c r="BS974" s="85">
        <f t="shared" si="127"/>
        <v>27.191506745894078</v>
      </c>
    </row>
    <row r="975" spans="1:71" x14ac:dyDescent="0.2">
      <c r="A975" s="22">
        <v>974</v>
      </c>
      <c r="B975" s="16" t="s">
        <v>30</v>
      </c>
      <c r="C975" s="16">
        <v>1656</v>
      </c>
      <c r="D975" s="16">
        <v>1</v>
      </c>
      <c r="E975" s="16">
        <v>1</v>
      </c>
      <c r="F975" s="16" t="s">
        <v>13</v>
      </c>
      <c r="G975" s="16">
        <v>1</v>
      </c>
      <c r="H975" s="16">
        <v>221</v>
      </c>
      <c r="I975" s="26">
        <v>31.178715040025732</v>
      </c>
      <c r="J975" s="17">
        <v>3.05</v>
      </c>
      <c r="K975" s="17">
        <v>2.0299999999999998</v>
      </c>
      <c r="L975" s="17">
        <v>4.3445152121867023</v>
      </c>
      <c r="M975" s="22">
        <v>18</v>
      </c>
      <c r="N975" s="17">
        <v>40.281818181818181</v>
      </c>
      <c r="O975" s="17">
        <v>31.866998041404674</v>
      </c>
      <c r="P975" s="17">
        <v>3.1293048973143756</v>
      </c>
      <c r="Q975" s="17">
        <v>3.1449503498081697</v>
      </c>
      <c r="R975" s="17">
        <v>1.260540909090909</v>
      </c>
      <c r="S975" s="17">
        <v>1.2668431818181818</v>
      </c>
      <c r="T975" s="38">
        <v>4.1524859291647251</v>
      </c>
      <c r="U975" s="38">
        <v>2.2541203264127603</v>
      </c>
      <c r="V975" s="38">
        <v>1.3581761888752462</v>
      </c>
      <c r="W975" s="38">
        <v>3.4601697315286839</v>
      </c>
      <c r="X975" s="38">
        <v>0.28117318891610787</v>
      </c>
      <c r="Y975" s="38">
        <v>7.4794438968160709E-2</v>
      </c>
      <c r="Z975" s="38">
        <v>4.1573364077801376</v>
      </c>
      <c r="AA975" s="55">
        <v>2.1213203435596398E-3</v>
      </c>
      <c r="AB975" s="38">
        <v>0.12488264322178452</v>
      </c>
      <c r="AC975" s="38">
        <v>12.216891540411526</v>
      </c>
      <c r="AD975" s="38">
        <v>0.25518205027498297</v>
      </c>
      <c r="AE975" s="38">
        <v>0.4979657691546861</v>
      </c>
      <c r="AF975" s="38">
        <v>0.83329691818264529</v>
      </c>
      <c r="AG975" s="38">
        <v>1.0810859736124105</v>
      </c>
      <c r="AH975" s="38">
        <v>0.39378883491036526</v>
      </c>
      <c r="AI975" s="38">
        <v>25.336461575219737</v>
      </c>
      <c r="AJ975" s="38">
        <v>0.4869068239050387</v>
      </c>
      <c r="AK975" s="38">
        <v>1.4448175594079684</v>
      </c>
      <c r="AL975" s="38">
        <v>0.48657244830306556</v>
      </c>
      <c r="AM975" s="38">
        <v>0.46948047650578534</v>
      </c>
      <c r="AN975" s="38">
        <v>0.17779126670167064</v>
      </c>
      <c r="AO975" s="38">
        <v>9.8866445450688172</v>
      </c>
      <c r="AP975" s="38">
        <v>2.4611302418175746E-2</v>
      </c>
      <c r="AQ975" s="38">
        <v>1.5075733871807771E-2</v>
      </c>
      <c r="AR975" s="38">
        <v>0.30591057453603104</v>
      </c>
      <c r="AS975" s="38">
        <v>0.26638564291133582</v>
      </c>
      <c r="AT975" s="38">
        <v>0.45703026485887072</v>
      </c>
      <c r="AU975" s="38">
        <v>0.87170353423477509</v>
      </c>
      <c r="AV975" s="38">
        <v>0.52203423563946105</v>
      </c>
      <c r="AW975" s="38">
        <v>19.327996702669463</v>
      </c>
      <c r="AX975" s="38">
        <v>0.25671213950596344</v>
      </c>
      <c r="AY975" s="38">
        <v>0.71002826950680087</v>
      </c>
      <c r="AZ975" s="38">
        <v>0.50194165329491169</v>
      </c>
      <c r="BA975" s="38">
        <v>2.3106405173006048</v>
      </c>
      <c r="BB975" s="38">
        <v>0.13648328696376327</v>
      </c>
      <c r="BC975" s="66">
        <v>2.1213203435596398E-3</v>
      </c>
      <c r="BD975" s="38">
        <v>2.3703706633618274E-2</v>
      </c>
      <c r="BE975" s="38">
        <v>0.5429659943963282</v>
      </c>
      <c r="BF975" s="38">
        <v>0.5457764692443583</v>
      </c>
      <c r="BG975" s="38">
        <v>2.1213203435596398E-3</v>
      </c>
      <c r="BH975" s="38">
        <v>3.3255828243519886E-2</v>
      </c>
      <c r="BI975" s="69">
        <v>2.1213203435596398E-3</v>
      </c>
      <c r="BJ975" s="38">
        <v>0.21050619871129822</v>
      </c>
      <c r="BK975" s="38">
        <v>0.16691115656612157</v>
      </c>
      <c r="BL975" s="85">
        <f t="shared" si="120"/>
        <v>4.05057204590151</v>
      </c>
      <c r="BM975" s="85">
        <f t="shared" si="121"/>
        <v>2.2452985697699233</v>
      </c>
      <c r="BN975" s="85">
        <f t="shared" si="122"/>
        <v>1.6274822094299162</v>
      </c>
      <c r="BO975" s="85">
        <f t="shared" si="123"/>
        <v>1.2607603523121715</v>
      </c>
      <c r="BP975" s="85">
        <f t="shared" si="124"/>
        <v>0.98453821745775172</v>
      </c>
      <c r="BQ975" s="85">
        <f t="shared" si="125"/>
        <v>27.880353313089188</v>
      </c>
      <c r="BR975" s="85">
        <f t="shared" si="126"/>
        <v>26.781279134627706</v>
      </c>
      <c r="BS975" s="85">
        <f t="shared" si="127"/>
        <v>27.236037172537884</v>
      </c>
    </row>
    <row r="976" spans="1:71" x14ac:dyDescent="0.2">
      <c r="A976" s="22">
        <v>975</v>
      </c>
      <c r="B976" s="16" t="s">
        <v>30</v>
      </c>
      <c r="C976" s="16">
        <v>1656</v>
      </c>
      <c r="D976" s="16">
        <v>2</v>
      </c>
      <c r="E976" s="16">
        <v>1</v>
      </c>
      <c r="F976" s="16" t="s">
        <v>31</v>
      </c>
      <c r="G976" s="16">
        <v>1</v>
      </c>
      <c r="H976" s="16">
        <v>252</v>
      </c>
      <c r="I976" s="26">
        <v>25.250839492234874</v>
      </c>
      <c r="J976" s="17">
        <v>5.3</v>
      </c>
      <c r="K976" s="17">
        <v>3.7</v>
      </c>
      <c r="L976" s="17">
        <v>6.9298241977051696</v>
      </c>
      <c r="M976" s="22">
        <v>0</v>
      </c>
      <c r="N976" s="17">
        <v>40.549999999999997</v>
      </c>
      <c r="O976" s="17">
        <v>31.077322798715937</v>
      </c>
      <c r="P976" s="17">
        <v>2.5550913574711349</v>
      </c>
      <c r="Q976" s="17">
        <v>3.2731027911669095</v>
      </c>
      <c r="R976" s="17">
        <v>1.0360895454545451</v>
      </c>
      <c r="S976" s="17">
        <v>1.3272431818181818</v>
      </c>
      <c r="T976" s="38">
        <v>2.9886902794242238</v>
      </c>
      <c r="U976" s="38">
        <v>1.4617418651750498</v>
      </c>
      <c r="V976" s="38">
        <v>0.87153337733932945</v>
      </c>
      <c r="W976" s="38">
        <v>2.3102737224141361</v>
      </c>
      <c r="X976" s="38">
        <v>0.17857235285914494</v>
      </c>
      <c r="Y976" s="38">
        <v>6.9399742952558768E-2</v>
      </c>
      <c r="Z976" s="38">
        <v>3.135769385496924</v>
      </c>
      <c r="AA976" s="55">
        <v>2.1213203435596398E-3</v>
      </c>
      <c r="AB976" s="38">
        <v>4.6845857128181345E-2</v>
      </c>
      <c r="AC976" s="38">
        <v>10.413239425157524</v>
      </c>
      <c r="AD976" s="38">
        <v>0.14864706991234586</v>
      </c>
      <c r="AE976" s="38">
        <v>0.29415507245869915</v>
      </c>
      <c r="AF976" s="38">
        <v>1.1488277557506499</v>
      </c>
      <c r="AG976" s="38">
        <v>0.85958378493763876</v>
      </c>
      <c r="AH976" s="38">
        <v>0.11608542367062852</v>
      </c>
      <c r="AI976" s="38">
        <v>20.354444416484579</v>
      </c>
      <c r="AJ976" s="38">
        <v>0.52589934502465185</v>
      </c>
      <c r="AK976" s="38">
        <v>1.9975297755646209</v>
      </c>
      <c r="AL976" s="38">
        <v>0.28785588408379392</v>
      </c>
      <c r="AM976" s="38">
        <v>0.33547710584154011</v>
      </c>
      <c r="AN976" s="38">
        <v>0.18315315906830243</v>
      </c>
      <c r="AO976" s="38">
        <v>9.1055792401295097</v>
      </c>
      <c r="AP976" s="38">
        <v>4.3403719466728587E-2</v>
      </c>
      <c r="AQ976" s="38">
        <v>3.3526961970299682E-2</v>
      </c>
      <c r="AR976" s="38">
        <v>0.83201608893453471</v>
      </c>
      <c r="AS976" s="38">
        <v>0.68064795831531621</v>
      </c>
      <c r="AT976" s="38">
        <v>4.5892804880602922</v>
      </c>
      <c r="AU976" s="38">
        <v>2.3563601184040874</v>
      </c>
      <c r="AV976" s="38">
        <v>0.9060092401484926</v>
      </c>
      <c r="AW976" s="38">
        <v>21.681537147382869</v>
      </c>
      <c r="AX976" s="38">
        <v>0.38624506386504187</v>
      </c>
      <c r="AY976" s="38">
        <v>1.0597508566112219</v>
      </c>
      <c r="AZ976" s="38">
        <v>0.57253752009932934</v>
      </c>
      <c r="BA976" s="38">
        <v>3.3000395089475769</v>
      </c>
      <c r="BB976" s="38">
        <v>9.6977478394881994E-2</v>
      </c>
      <c r="BC976" s="66">
        <v>2.1213203435596398E-3</v>
      </c>
      <c r="BD976" s="38">
        <v>4.1419272134661768E-2</v>
      </c>
      <c r="BE976" s="38">
        <v>0.48381434341072393</v>
      </c>
      <c r="BF976" s="38">
        <v>1.6294850980650546</v>
      </c>
      <c r="BG976" s="38">
        <v>3.489877651594786E-2</v>
      </c>
      <c r="BH976" s="38">
        <v>3.0970619346281737E-2</v>
      </c>
      <c r="BI976" s="69">
        <v>2.1213203435596398E-3</v>
      </c>
      <c r="BJ976" s="38">
        <v>0.15743331200741231</v>
      </c>
      <c r="BK976" s="38">
        <v>0.10787260115330151</v>
      </c>
      <c r="BL976" s="85">
        <f t="shared" si="120"/>
        <v>2.8692237654219008</v>
      </c>
      <c r="BM976" s="85">
        <f t="shared" si="121"/>
        <v>1.4194886522783006</v>
      </c>
      <c r="BN976" s="85">
        <f t="shared" si="122"/>
        <v>1.2665819540752974</v>
      </c>
      <c r="BO976" s="85">
        <f t="shared" si="123"/>
        <v>0.83747769573580755</v>
      </c>
      <c r="BP976" s="85">
        <f t="shared" si="124"/>
        <v>0.58201095654249313</v>
      </c>
      <c r="BQ976" s="85">
        <f t="shared" si="125"/>
        <v>21.35982040786633</v>
      </c>
      <c r="BR976" s="85">
        <f t="shared" si="126"/>
        <v>22.351974192049202</v>
      </c>
      <c r="BS976" s="85">
        <f t="shared" si="127"/>
        <v>39.02846881392118</v>
      </c>
    </row>
    <row r="977" spans="1:71" x14ac:dyDescent="0.2">
      <c r="A977" s="22">
        <v>976</v>
      </c>
      <c r="B977" s="16" t="s">
        <v>30</v>
      </c>
      <c r="C977" s="16">
        <v>1656</v>
      </c>
      <c r="D977" s="16">
        <v>2</v>
      </c>
      <c r="E977" s="16">
        <v>1</v>
      </c>
      <c r="F977" s="16" t="s">
        <v>31</v>
      </c>
      <c r="G977" s="16">
        <v>1</v>
      </c>
      <c r="H977" s="16">
        <v>255</v>
      </c>
      <c r="I977" s="26">
        <v>25.250839492234874</v>
      </c>
      <c r="J977" s="17">
        <v>5.3</v>
      </c>
      <c r="K977" s="17">
        <v>3.7</v>
      </c>
      <c r="L977" s="17">
        <v>6.9298241977051696</v>
      </c>
      <c r="M977" s="22">
        <v>3</v>
      </c>
      <c r="N977" s="17">
        <v>39.47727272727272</v>
      </c>
      <c r="O977" s="17">
        <v>28.710931860323313</v>
      </c>
      <c r="P977" s="17">
        <v>2.573600460564192</v>
      </c>
      <c r="Q977" s="17">
        <v>3.279085780080599</v>
      </c>
      <c r="R977" s="17">
        <v>1.0159872727272727</v>
      </c>
      <c r="S977" s="17">
        <v>1.2944936363636361</v>
      </c>
      <c r="T977" s="38">
        <v>3.0712831748587464</v>
      </c>
      <c r="U977" s="38">
        <v>1.51014055681353</v>
      </c>
      <c r="V977" s="38">
        <v>0.89427512326137815</v>
      </c>
      <c r="W977" s="38">
        <v>2.4832356783972171</v>
      </c>
      <c r="X977" s="38">
        <v>0.20087391025202564</v>
      </c>
      <c r="Y977" s="38">
        <v>5.8363645245752743E-2</v>
      </c>
      <c r="Z977" s="38">
        <v>3.4234842697996108</v>
      </c>
      <c r="AA977" s="55">
        <v>2.1213203435596398E-3</v>
      </c>
      <c r="AB977" s="38">
        <v>8.4403151147079261E-2</v>
      </c>
      <c r="AC977" s="38">
        <v>11.950353799680038</v>
      </c>
      <c r="AD977" s="38">
        <v>0.21773657236773092</v>
      </c>
      <c r="AE977" s="38">
        <v>0.39266726917245265</v>
      </c>
      <c r="AF977" s="38">
        <v>1.2159281824922155</v>
      </c>
      <c r="AG977" s="38">
        <v>0.92366106098511058</v>
      </c>
      <c r="AH977" s="38">
        <v>0.26263153071451678</v>
      </c>
      <c r="AI977" s="38">
        <v>23.314942556188683</v>
      </c>
      <c r="AJ977" s="38">
        <v>0.55925340171532267</v>
      </c>
      <c r="AK977" s="38">
        <v>2.0231354894738565</v>
      </c>
      <c r="AL977" s="38">
        <v>0.37811239451392475</v>
      </c>
      <c r="AM977" s="38">
        <v>0.4052367240163916</v>
      </c>
      <c r="AN977" s="38">
        <v>0.20728175264660664</v>
      </c>
      <c r="AO977" s="38">
        <v>8.8057686745693502</v>
      </c>
      <c r="AP977" s="38">
        <v>2.9627935827851407E-2</v>
      </c>
      <c r="AQ977" s="38">
        <v>2.2615862589010109E-2</v>
      </c>
      <c r="AR977" s="38">
        <v>0.49815286694332128</v>
      </c>
      <c r="AS977" s="38">
        <v>0.41994967313386206</v>
      </c>
      <c r="AT977" s="38">
        <v>1.7557577465131053</v>
      </c>
      <c r="AU977" s="38">
        <v>1.6257638688487279</v>
      </c>
      <c r="AV977" s="38">
        <v>0.6171876606115847</v>
      </c>
      <c r="AW977" s="38">
        <v>21.926261787451264</v>
      </c>
      <c r="AX977" s="38">
        <v>0.25926863552470208</v>
      </c>
      <c r="AY977" s="38">
        <v>0.89792201135912919</v>
      </c>
      <c r="AZ977" s="38">
        <v>0.41674032534693967</v>
      </c>
      <c r="BA977" s="38">
        <v>3.1552852933558806</v>
      </c>
      <c r="BB977" s="38">
        <v>0.11250496142839994</v>
      </c>
      <c r="BC977" s="66">
        <v>2.1213203435596398E-3</v>
      </c>
      <c r="BD977" s="38">
        <v>3.1166769635237571E-2</v>
      </c>
      <c r="BE977" s="38">
        <v>0.53071906678303871</v>
      </c>
      <c r="BF977" s="38">
        <v>1.1774388124728854</v>
      </c>
      <c r="BG977" s="38">
        <v>2.1213203435596398E-3</v>
      </c>
      <c r="BH977" s="38">
        <v>3.4704783550021552E-2</v>
      </c>
      <c r="BI977" s="69">
        <v>2.1213203435596398E-3</v>
      </c>
      <c r="BJ977" s="38">
        <v>0.18486712397225361</v>
      </c>
      <c r="BK977" s="38">
        <v>0.14310796650458776</v>
      </c>
      <c r="BL977" s="85">
        <f t="shared" si="120"/>
        <v>3.4914688228684483</v>
      </c>
      <c r="BM977" s="85">
        <f t="shared" si="121"/>
        <v>1.8948043196310271</v>
      </c>
      <c r="BN977" s="85">
        <f t="shared" si="122"/>
        <v>1.3893827505908145</v>
      </c>
      <c r="BO977" s="85">
        <f t="shared" si="123"/>
        <v>1.1240246559446496</v>
      </c>
      <c r="BP977" s="85">
        <f t="shared" si="124"/>
        <v>0.7707796636863774</v>
      </c>
      <c r="BQ977" s="85">
        <f t="shared" si="125"/>
        <v>23.533646513062546</v>
      </c>
      <c r="BR977" s="85">
        <f t="shared" si="126"/>
        <v>25.338078045662538</v>
      </c>
      <c r="BS977" s="85">
        <f t="shared" si="127"/>
        <v>33.845407112882476</v>
      </c>
    </row>
    <row r="978" spans="1:71" x14ac:dyDescent="0.2">
      <c r="A978" s="22">
        <v>977</v>
      </c>
      <c r="B978" s="16" t="s">
        <v>30</v>
      </c>
      <c r="C978" s="16">
        <v>1656</v>
      </c>
      <c r="D978" s="16">
        <v>2</v>
      </c>
      <c r="E978" s="16">
        <v>1</v>
      </c>
      <c r="F978" s="16" t="s">
        <v>31</v>
      </c>
      <c r="G978" s="16">
        <v>1</v>
      </c>
      <c r="H978" s="16">
        <v>258</v>
      </c>
      <c r="I978" s="26">
        <v>25.250839492234874</v>
      </c>
      <c r="J978" s="17">
        <v>5.3</v>
      </c>
      <c r="K978" s="17">
        <v>3.7</v>
      </c>
      <c r="L978" s="17">
        <v>6.9298241977051696</v>
      </c>
      <c r="M978" s="22">
        <v>6</v>
      </c>
      <c r="N978" s="17">
        <v>39.881818181818176</v>
      </c>
      <c r="O978" s="17">
        <v>28.545655114416849</v>
      </c>
      <c r="P978" s="17">
        <v>2.7843480738545709</v>
      </c>
      <c r="Q978" s="17">
        <v>3.2101002963300664</v>
      </c>
      <c r="R978" s="17">
        <v>1.1104486363636363</v>
      </c>
      <c r="S978" s="17">
        <v>1.2802463636363637</v>
      </c>
      <c r="T978" s="38">
        <v>3.4426046430971557</v>
      </c>
      <c r="U978" s="38">
        <v>1.7079727063403705</v>
      </c>
      <c r="V978" s="38">
        <v>0.98784514966064629</v>
      </c>
      <c r="W978" s="38">
        <v>2.6516751801766074</v>
      </c>
      <c r="X978" s="38">
        <v>0.19806239865988595</v>
      </c>
      <c r="Y978" s="38">
        <v>5.0025697570162467E-2</v>
      </c>
      <c r="Z978" s="38">
        <v>3.4638956180300342</v>
      </c>
      <c r="AA978" s="55">
        <v>2.1213203435596398E-3</v>
      </c>
      <c r="AB978" s="38">
        <v>0.11179951704745679</v>
      </c>
      <c r="AC978" s="38">
        <v>11.748476446891075</v>
      </c>
      <c r="AD978" s="38">
        <v>0.25419708272110092</v>
      </c>
      <c r="AE978" s="38">
        <v>0.43445314210112462</v>
      </c>
      <c r="AF978" s="38">
        <v>0.86545996126053248</v>
      </c>
      <c r="AG978" s="38">
        <v>0.95481749293197893</v>
      </c>
      <c r="AH978" s="38">
        <v>0.2757967843917305</v>
      </c>
      <c r="AI978" s="38">
        <v>25.173183262118386</v>
      </c>
      <c r="AJ978" s="38">
        <v>0.55912917207718293</v>
      </c>
      <c r="AK978" s="38">
        <v>1.5739663110394129</v>
      </c>
      <c r="AL978" s="38">
        <v>0.39560885907880511</v>
      </c>
      <c r="AM978" s="38">
        <v>0.45492802232474738</v>
      </c>
      <c r="AN978" s="38">
        <v>0.18568320648361397</v>
      </c>
      <c r="AO978" s="38">
        <v>9.5295804892523215</v>
      </c>
      <c r="AP978" s="38">
        <v>2.8143909127763805E-2</v>
      </c>
      <c r="AQ978" s="38">
        <v>2.2784079334831314E-2</v>
      </c>
      <c r="AR978" s="38">
        <v>0.42166875999989872</v>
      </c>
      <c r="AS978" s="38">
        <v>0.32457707622398174</v>
      </c>
      <c r="AT978" s="38">
        <v>0.68987156910072489</v>
      </c>
      <c r="AU978" s="38">
        <v>2.0848008917154841</v>
      </c>
      <c r="AV978" s="38">
        <v>0.58206983116867939</v>
      </c>
      <c r="AW978" s="38">
        <v>20.849785921656082</v>
      </c>
      <c r="AX978" s="38">
        <v>0.23808383342831482</v>
      </c>
      <c r="AY978" s="38">
        <v>0.85896162928565878</v>
      </c>
      <c r="AZ978" s="38">
        <v>0.43596225549685852</v>
      </c>
      <c r="BA978" s="38">
        <v>2.9331208284370081</v>
      </c>
      <c r="BB978" s="38">
        <v>0.12792817497386785</v>
      </c>
      <c r="BC978" s="66">
        <v>2.1213203435596398E-3</v>
      </c>
      <c r="BD978" s="38">
        <v>3.1730254308810761E-2</v>
      </c>
      <c r="BE978" s="38">
        <v>0.53715873747127219</v>
      </c>
      <c r="BF978" s="38">
        <v>1.222008661890164</v>
      </c>
      <c r="BG978" s="38">
        <v>2.1213203435596398E-3</v>
      </c>
      <c r="BH978" s="38">
        <v>3.6492168147245006E-2</v>
      </c>
      <c r="BI978" s="69">
        <v>2.1213203435596398E-3</v>
      </c>
      <c r="BJ978" s="38">
        <v>0.15644000835555016</v>
      </c>
      <c r="BK978" s="38">
        <v>0.16793869308766546</v>
      </c>
      <c r="BL978" s="85">
        <f t="shared" si="120"/>
        <v>3.678560297071463</v>
      </c>
      <c r="BM978" s="85">
        <f t="shared" si="121"/>
        <v>2.0309845574174008</v>
      </c>
      <c r="BN978" s="85">
        <f t="shared" si="122"/>
        <v>1.4618925331704484</v>
      </c>
      <c r="BO978" s="85">
        <f t="shared" si="123"/>
        <v>1.200922556237471</v>
      </c>
      <c r="BP978" s="85">
        <f t="shared" si="124"/>
        <v>0.83006200117992979</v>
      </c>
      <c r="BQ978" s="85">
        <f t="shared" si="125"/>
        <v>24.200532142855774</v>
      </c>
      <c r="BR978" s="85">
        <f t="shared" si="126"/>
        <v>26.747149573157799</v>
      </c>
      <c r="BS978" s="85">
        <f t="shared" si="127"/>
        <v>31.755891244240541</v>
      </c>
    </row>
    <row r="979" spans="1:71" x14ac:dyDescent="0.2">
      <c r="A979" s="22">
        <v>978</v>
      </c>
      <c r="B979" s="16" t="s">
        <v>30</v>
      </c>
      <c r="C979" s="16">
        <v>1656</v>
      </c>
      <c r="D979" s="16">
        <v>2</v>
      </c>
      <c r="E979" s="16">
        <v>1</v>
      </c>
      <c r="F979" s="16" t="s">
        <v>31</v>
      </c>
      <c r="G979" s="16">
        <v>1</v>
      </c>
      <c r="H979" s="16">
        <v>261</v>
      </c>
      <c r="I979" s="26">
        <v>25.250839492234874</v>
      </c>
      <c r="J979" s="17">
        <v>5.3</v>
      </c>
      <c r="K979" s="17">
        <v>3.7</v>
      </c>
      <c r="L979" s="17">
        <v>6.9298241977051696</v>
      </c>
      <c r="M979" s="22">
        <v>9</v>
      </c>
      <c r="N979" s="17">
        <v>33.154545454545456</v>
      </c>
      <c r="O979" s="17">
        <v>28.522044150715928</v>
      </c>
      <c r="P979" s="17">
        <v>2.9279654510556621</v>
      </c>
      <c r="Q979" s="17">
        <v>3.2299999999999995</v>
      </c>
      <c r="R979" s="17">
        <v>0.97075363636363632</v>
      </c>
      <c r="S979" s="17">
        <v>1.0708918181818181</v>
      </c>
      <c r="T979" s="38">
        <v>3.6265660081839046</v>
      </c>
      <c r="U979" s="38">
        <v>1.8828978402658501</v>
      </c>
      <c r="V979" s="38">
        <v>1.1106215474896559</v>
      </c>
      <c r="W979" s="38">
        <v>2.906837552458017</v>
      </c>
      <c r="X979" s="38">
        <v>0.23968804624637866</v>
      </c>
      <c r="Y979" s="38">
        <v>5.4757663830593481E-2</v>
      </c>
      <c r="Z979" s="38">
        <v>3.6658162568933657</v>
      </c>
      <c r="AA979" s="55">
        <v>2.1213203435596398E-3</v>
      </c>
      <c r="AB979" s="38">
        <v>0.1269203368558128</v>
      </c>
      <c r="AC979" s="38">
        <v>11.836502322763028</v>
      </c>
      <c r="AD979" s="38">
        <v>0.28494755111549686</v>
      </c>
      <c r="AE979" s="38">
        <v>0.42464348488441028</v>
      </c>
      <c r="AF979" s="38">
        <v>0.89175673633024344</v>
      </c>
      <c r="AG979" s="38">
        <v>0.98535395028000161</v>
      </c>
      <c r="AH979" s="38">
        <v>0.26414946957521201</v>
      </c>
      <c r="AI979" s="38">
        <v>25.599615579455609</v>
      </c>
      <c r="AJ979" s="38">
        <v>0.56225671697669843</v>
      </c>
      <c r="AK979" s="38">
        <v>1.5764945754946715</v>
      </c>
      <c r="AL979" s="38">
        <v>0.38976789294177777</v>
      </c>
      <c r="AM979" s="38">
        <v>0.4482360737104395</v>
      </c>
      <c r="AN979" s="38">
        <v>0.18220626467244269</v>
      </c>
      <c r="AO979" s="38">
        <v>9.3925124439010208</v>
      </c>
      <c r="AP979" s="38">
        <v>2.5343550220508215E-2</v>
      </c>
      <c r="AQ979" s="38">
        <v>1.6831798104089413E-2</v>
      </c>
      <c r="AR979" s="38">
        <v>0.34565573543938977</v>
      </c>
      <c r="AS979" s="38">
        <v>0.29951207024970511</v>
      </c>
      <c r="AT979" s="38">
        <v>0.52535147522148795</v>
      </c>
      <c r="AU979" s="38">
        <v>1.6699520875253178</v>
      </c>
      <c r="AV979" s="38">
        <v>0.55239162468141745</v>
      </c>
      <c r="AW979" s="38">
        <v>20.219504202343412</v>
      </c>
      <c r="AX979" s="38">
        <v>0.24718188050465842</v>
      </c>
      <c r="AY979" s="38">
        <v>0.77826626978001057</v>
      </c>
      <c r="AZ979" s="38">
        <v>0.45872108202414874</v>
      </c>
      <c r="BA979" s="38">
        <v>2.8782928346373766</v>
      </c>
      <c r="BB979" s="38">
        <v>0.13769300144268648</v>
      </c>
      <c r="BC979" s="66">
        <v>2.1213203435596398E-3</v>
      </c>
      <c r="BD979" s="38">
        <v>2.7743417010846937E-2</v>
      </c>
      <c r="BE979" s="38">
        <v>0.54785181939735728</v>
      </c>
      <c r="BF979" s="38">
        <v>1.040579089651402</v>
      </c>
      <c r="BG979" s="38">
        <v>2.1213203435596398E-3</v>
      </c>
      <c r="BH979" s="38">
        <v>3.8718749393541481E-2</v>
      </c>
      <c r="BI979" s="69">
        <v>2.1213203435596398E-3</v>
      </c>
      <c r="BJ979" s="38">
        <v>0.20086343276276578</v>
      </c>
      <c r="BK979" s="38">
        <v>0.18072016388649054</v>
      </c>
      <c r="BL979" s="85">
        <f t="shared" si="120"/>
        <v>3.7253607251864453</v>
      </c>
      <c r="BM979" s="85">
        <f t="shared" si="121"/>
        <v>2.0526854523494085</v>
      </c>
      <c r="BN979" s="85">
        <f t="shared" si="122"/>
        <v>1.4904690081645944</v>
      </c>
      <c r="BO979" s="85">
        <f t="shared" si="123"/>
        <v>1.2382740745232201</v>
      </c>
      <c r="BP979" s="85">
        <f t="shared" si="124"/>
        <v>0.81441137782618811</v>
      </c>
      <c r="BQ979" s="85">
        <f t="shared" si="125"/>
        <v>25.268929574300198</v>
      </c>
      <c r="BR979" s="85">
        <f t="shared" si="126"/>
        <v>27.17611015495028</v>
      </c>
      <c r="BS979" s="85">
        <f t="shared" si="127"/>
        <v>30.197538245307292</v>
      </c>
    </row>
    <row r="980" spans="1:71" x14ac:dyDescent="0.2">
      <c r="A980" s="22">
        <v>979</v>
      </c>
      <c r="B980" s="16" t="s">
        <v>30</v>
      </c>
      <c r="C980" s="16">
        <v>1656</v>
      </c>
      <c r="D980" s="16">
        <v>2</v>
      </c>
      <c r="E980" s="16">
        <v>1</v>
      </c>
      <c r="F980" s="16" t="s">
        <v>31</v>
      </c>
      <c r="G980" s="16">
        <v>1</v>
      </c>
      <c r="H980" s="16">
        <v>264</v>
      </c>
      <c r="I980" s="26">
        <v>25.250839492234874</v>
      </c>
      <c r="J980" s="17">
        <v>5.3</v>
      </c>
      <c r="K980" s="17">
        <v>3.7</v>
      </c>
      <c r="L980" s="17">
        <v>6.9298241977051696</v>
      </c>
      <c r="M980" s="22">
        <v>12</v>
      </c>
      <c r="N980" s="17">
        <v>33.345454545454544</v>
      </c>
      <c r="O980" s="17">
        <v>30.859529557107376</v>
      </c>
      <c r="P980" s="17">
        <v>2.8089013086150487</v>
      </c>
      <c r="Q980" s="17">
        <v>3.2451267720828794</v>
      </c>
      <c r="R980" s="17">
        <v>0.93664090909090891</v>
      </c>
      <c r="S980" s="17">
        <v>1.0821022727272727</v>
      </c>
      <c r="T980" s="38">
        <v>3.5917472203013023</v>
      </c>
      <c r="U980" s="38">
        <v>1.9172805161586808</v>
      </c>
      <c r="V980" s="38">
        <v>1.1396325907204956</v>
      </c>
      <c r="W980" s="38">
        <v>3.00947355387079</v>
      </c>
      <c r="X980" s="38">
        <v>0.24003960392990337</v>
      </c>
      <c r="Y980" s="38">
        <v>5.7983956079485852E-2</v>
      </c>
      <c r="Z980" s="38">
        <v>3.798196440480333</v>
      </c>
      <c r="AA980" s="55">
        <v>2.1213203435596398E-3</v>
      </c>
      <c r="AB980" s="38">
        <v>0.10678510237996301</v>
      </c>
      <c r="AC980" s="38">
        <v>11.956504428708396</v>
      </c>
      <c r="AD980" s="38">
        <v>0.29884221670763267</v>
      </c>
      <c r="AE980" s="38">
        <v>0.48258470974289602</v>
      </c>
      <c r="AF980" s="38">
        <v>0.90017664850591084</v>
      </c>
      <c r="AG980" s="38">
        <v>0.99052669798752901</v>
      </c>
      <c r="AH980" s="38">
        <v>0.18758032609947922</v>
      </c>
      <c r="AI980" s="38">
        <v>25.88400018779317</v>
      </c>
      <c r="AJ980" s="38">
        <v>0.54685519701198038</v>
      </c>
      <c r="AK980" s="38">
        <v>1.6279800696178477</v>
      </c>
      <c r="AL980" s="38">
        <v>0.39934429178003444</v>
      </c>
      <c r="AM980" s="38">
        <v>0.44801390588833456</v>
      </c>
      <c r="AN980" s="38">
        <v>0.18270187710563876</v>
      </c>
      <c r="AO980" s="38">
        <v>9.6761397366472472</v>
      </c>
      <c r="AP980" s="38">
        <v>2.3353304510067438E-2</v>
      </c>
      <c r="AQ980" s="38">
        <v>1.7747361490621619E-2</v>
      </c>
      <c r="AR980" s="38">
        <v>0.3423170881036639</v>
      </c>
      <c r="AS980" s="38">
        <v>0.30328630875630863</v>
      </c>
      <c r="AT980" s="38">
        <v>0.49591992683647923</v>
      </c>
      <c r="AU980" s="38">
        <v>1.3673230422728646</v>
      </c>
      <c r="AV980" s="38">
        <v>0.56808805825433639</v>
      </c>
      <c r="AW980" s="38">
        <v>20.000461861201245</v>
      </c>
      <c r="AX980" s="38">
        <v>0.25041652972102435</v>
      </c>
      <c r="AY980" s="38">
        <v>0.70501719288548892</v>
      </c>
      <c r="AZ980" s="38">
        <v>0.52244494420240306</v>
      </c>
      <c r="BA980" s="38">
        <v>2.7406553552336583</v>
      </c>
      <c r="BB980" s="38">
        <v>0.12755990345760501</v>
      </c>
      <c r="BC980" s="66">
        <v>2.1213203435596398E-3</v>
      </c>
      <c r="BD980" s="38">
        <v>2.9501758904764287E-2</v>
      </c>
      <c r="BE980" s="38">
        <v>0.54879374087435073</v>
      </c>
      <c r="BF980" s="38">
        <v>0.87106948280921781</v>
      </c>
      <c r="BG980" s="38">
        <v>2.1213203435596398E-3</v>
      </c>
      <c r="BH980" s="38">
        <v>3.9081727580301776E-2</v>
      </c>
      <c r="BI980" s="69">
        <v>2.1213203435596398E-3</v>
      </c>
      <c r="BJ980" s="38">
        <v>0.20577678992612317</v>
      </c>
      <c r="BK980" s="38">
        <v>0.17960924542772846</v>
      </c>
      <c r="BL980" s="85">
        <f t="shared" si="120"/>
        <v>3.7033396011265332</v>
      </c>
      <c r="BM980" s="85">
        <f t="shared" si="121"/>
        <v>2.0219918437219859</v>
      </c>
      <c r="BN980" s="85">
        <f t="shared" si="122"/>
        <v>1.4986458802989091</v>
      </c>
      <c r="BO980" s="85">
        <f t="shared" si="123"/>
        <v>1.1400628421990553</v>
      </c>
      <c r="BP980" s="85">
        <f t="shared" si="124"/>
        <v>0.88192900152293041</v>
      </c>
      <c r="BQ980" s="85">
        <f t="shared" si="125"/>
        <v>25.652874354169899</v>
      </c>
      <c r="BR980" s="85">
        <f t="shared" si="126"/>
        <v>27.511980257411018</v>
      </c>
      <c r="BS980" s="85">
        <f t="shared" si="127"/>
        <v>29.344787583478933</v>
      </c>
    </row>
    <row r="981" spans="1:71" x14ac:dyDescent="0.2">
      <c r="A981" s="22">
        <v>980</v>
      </c>
      <c r="B981" s="16" t="s">
        <v>30</v>
      </c>
      <c r="C981" s="16">
        <v>1656</v>
      </c>
      <c r="D981" s="16">
        <v>2</v>
      </c>
      <c r="E981" s="16">
        <v>1</v>
      </c>
      <c r="F981" s="16" t="s">
        <v>31</v>
      </c>
      <c r="G981" s="16">
        <v>1</v>
      </c>
      <c r="H981" s="16">
        <v>267</v>
      </c>
      <c r="I981" s="26">
        <v>25.250839492234874</v>
      </c>
      <c r="J981" s="17">
        <v>5.3</v>
      </c>
      <c r="K981" s="17">
        <v>3.7</v>
      </c>
      <c r="L981" s="17">
        <v>6.9298241977051696</v>
      </c>
      <c r="M981" s="22">
        <v>15</v>
      </c>
      <c r="N981" s="17">
        <v>31.359090909090909</v>
      </c>
      <c r="O981" s="17">
        <v>30.15039098668753</v>
      </c>
      <c r="P981" s="17">
        <v>3.6216350195680529</v>
      </c>
      <c r="Q981" s="17">
        <v>3.2444731120452244</v>
      </c>
      <c r="R981" s="17">
        <v>1.135711818181818</v>
      </c>
      <c r="S981" s="17">
        <v>1.0174372727272729</v>
      </c>
      <c r="T981" s="38">
        <v>3.6178929882441806</v>
      </c>
      <c r="U981" s="38">
        <v>1.959682239722409</v>
      </c>
      <c r="V981" s="38">
        <v>1.1824256629146497</v>
      </c>
      <c r="W981" s="38">
        <v>3.1188929266621641</v>
      </c>
      <c r="X981" s="38">
        <v>0.26373844472416419</v>
      </c>
      <c r="Y981" s="38">
        <v>7.0632578029545021E-2</v>
      </c>
      <c r="Z981" s="38">
        <v>3.9573638179284587</v>
      </c>
      <c r="AA981" s="55">
        <v>2.1213203435596398E-3</v>
      </c>
      <c r="AB981" s="38">
        <v>0.10721142528435318</v>
      </c>
      <c r="AC981" s="38">
        <v>11.984755586404464</v>
      </c>
      <c r="AD981" s="38">
        <v>0.29443505379088181</v>
      </c>
      <c r="AE981" s="38">
        <v>0.43083591414493594</v>
      </c>
      <c r="AF981" s="38">
        <v>0.97638999719100417</v>
      </c>
      <c r="AG981" s="38">
        <v>0.99323757153316172</v>
      </c>
      <c r="AH981" s="38">
        <v>0.2066557504349989</v>
      </c>
      <c r="AI981" s="38">
        <v>25.70925505028757</v>
      </c>
      <c r="AJ981" s="38">
        <v>0.55485056513620346</v>
      </c>
      <c r="AK981" s="38">
        <v>1.7677315218923235</v>
      </c>
      <c r="AL981" s="38">
        <v>0.39357057048649663</v>
      </c>
      <c r="AM981" s="38">
        <v>0.44946590970455891</v>
      </c>
      <c r="AN981" s="38">
        <v>0.19554349193365086</v>
      </c>
      <c r="AO981" s="38">
        <v>9.4082866539428185</v>
      </c>
      <c r="AP981" s="38">
        <v>2.1216242618241753E-2</v>
      </c>
      <c r="AQ981" s="38">
        <v>1.6388709309170042E-2</v>
      </c>
      <c r="AR981" s="38">
        <v>0.32483360537807338</v>
      </c>
      <c r="AS981" s="38">
        <v>0.29091635250620251</v>
      </c>
      <c r="AT981" s="38">
        <v>0.47821315077125842</v>
      </c>
      <c r="AU981" s="38">
        <v>1.1873337330540088</v>
      </c>
      <c r="AV981" s="38">
        <v>0.5360381876499607</v>
      </c>
      <c r="AW981" s="38">
        <v>20.374843791914802</v>
      </c>
      <c r="AX981" s="38">
        <v>0.23883590708234964</v>
      </c>
      <c r="AY981" s="38">
        <v>0.76503430128140515</v>
      </c>
      <c r="AZ981" s="38">
        <v>0.49896204852563597</v>
      </c>
      <c r="BA981" s="38">
        <v>2.5623713303749946</v>
      </c>
      <c r="BB981" s="38">
        <v>0.13128049049163604</v>
      </c>
      <c r="BC981" s="66">
        <v>2.1213203435596398E-3</v>
      </c>
      <c r="BD981" s="38">
        <v>2.858958482951721E-2</v>
      </c>
      <c r="BE981" s="38">
        <v>0.53872768975957541</v>
      </c>
      <c r="BF981" s="38">
        <v>0.78079818298688797</v>
      </c>
      <c r="BG981" s="38">
        <v>2.1213203435596398E-3</v>
      </c>
      <c r="BH981" s="38">
        <v>3.7033725058904947E-2</v>
      </c>
      <c r="BI981" s="69">
        <v>2.1213203435596398E-3</v>
      </c>
      <c r="BJ981" s="38">
        <v>0.16021364157918863</v>
      </c>
      <c r="BK981" s="38">
        <v>0.17495230537481224</v>
      </c>
      <c r="BL981" s="85">
        <f t="shared" si="120"/>
        <v>3.6985601508223462</v>
      </c>
      <c r="BM981" s="85">
        <f t="shared" si="121"/>
        <v>1.98755927927787</v>
      </c>
      <c r="BN981" s="85">
        <f t="shared" si="122"/>
        <v>1.5154573796108255</v>
      </c>
      <c r="BO981" s="85">
        <f t="shared" si="123"/>
        <v>1.1631527946464373</v>
      </c>
      <c r="BP981" s="85">
        <f t="shared" si="124"/>
        <v>0.82440648463143251</v>
      </c>
      <c r="BQ981" s="85">
        <f t="shared" si="125"/>
        <v>26.084751666600489</v>
      </c>
      <c r="BR981" s="85">
        <f t="shared" si="126"/>
        <v>27.476986572179893</v>
      </c>
      <c r="BS981" s="85">
        <f t="shared" si="127"/>
        <v>29.152946941577309</v>
      </c>
    </row>
    <row r="982" spans="1:71" x14ac:dyDescent="0.2">
      <c r="A982" s="22">
        <v>981</v>
      </c>
      <c r="B982" s="16" t="s">
        <v>30</v>
      </c>
      <c r="C982" s="16">
        <v>1656</v>
      </c>
      <c r="D982" s="16">
        <v>2</v>
      </c>
      <c r="E982" s="16">
        <v>1</v>
      </c>
      <c r="F982" s="16" t="s">
        <v>31</v>
      </c>
      <c r="G982" s="16">
        <v>1</v>
      </c>
      <c r="H982" s="16">
        <v>270</v>
      </c>
      <c r="I982" s="26">
        <v>25.250839492234874</v>
      </c>
      <c r="J982" s="17">
        <v>5.3</v>
      </c>
      <c r="K982" s="17">
        <v>3.7</v>
      </c>
      <c r="L982" s="17">
        <v>6.9298241977051696</v>
      </c>
      <c r="M982" s="22">
        <v>18</v>
      </c>
      <c r="N982" s="17">
        <v>34.163636363636357</v>
      </c>
      <c r="O982" s="17">
        <v>26.372847800420406</v>
      </c>
      <c r="P982" s="17">
        <v>3.4777168706758919</v>
      </c>
      <c r="Q982" s="17">
        <v>3.3894731240021283</v>
      </c>
      <c r="R982" s="17">
        <v>1.1881145454545454</v>
      </c>
      <c r="S982" s="17">
        <v>1.1579672727272725</v>
      </c>
      <c r="T982" s="38">
        <v>3.4311796010158906</v>
      </c>
      <c r="U982" s="38">
        <v>1.8341153997009096</v>
      </c>
      <c r="V982" s="38">
        <v>1.0988925248154231</v>
      </c>
      <c r="W982" s="38">
        <v>2.9543157281117587</v>
      </c>
      <c r="X982" s="38">
        <v>0.23916623331034217</v>
      </c>
      <c r="Y982" s="38">
        <v>7.2878508386706412E-2</v>
      </c>
      <c r="Z982" s="38">
        <v>3.8330164891881</v>
      </c>
      <c r="AA982" s="55">
        <v>2.1213203435596398E-3</v>
      </c>
      <c r="AB982" s="38">
        <v>0.10947831994270202</v>
      </c>
      <c r="AC982" s="38">
        <v>11.925328190581777</v>
      </c>
      <c r="AD982" s="38">
        <v>0.27758701218538695</v>
      </c>
      <c r="AE982" s="38">
        <v>0.41794719715649964</v>
      </c>
      <c r="AF982" s="38">
        <v>0.91287667543569018</v>
      </c>
      <c r="AG982" s="38">
        <v>1.0416530607080763</v>
      </c>
      <c r="AH982" s="38">
        <v>0.20679486175421169</v>
      </c>
      <c r="AI982" s="38">
        <v>26.276147269018345</v>
      </c>
      <c r="AJ982" s="38">
        <v>0.56707887149480662</v>
      </c>
      <c r="AK982" s="38">
        <v>1.7243771590736165</v>
      </c>
      <c r="AL982" s="38">
        <v>0.38142048632376097</v>
      </c>
      <c r="AM982" s="38">
        <v>0.45406947088436578</v>
      </c>
      <c r="AN982" s="38">
        <v>0.19037238938871082</v>
      </c>
      <c r="AO982" s="38">
        <v>9.1951437893624615</v>
      </c>
      <c r="AP982" s="38">
        <v>2.1266718052549025E-2</v>
      </c>
      <c r="AQ982" s="38">
        <v>1.7362543831805927E-2</v>
      </c>
      <c r="AR982" s="38">
        <v>0.33041592391522379</v>
      </c>
      <c r="AS982" s="38">
        <v>0.29568124368595905</v>
      </c>
      <c r="AT982" s="38">
        <v>0.48221827537286399</v>
      </c>
      <c r="AU982" s="38">
        <v>1.2592832412198818</v>
      </c>
      <c r="AV982" s="38">
        <v>0.54421502718775994</v>
      </c>
      <c r="AW982" s="38">
        <v>19.864045139949123</v>
      </c>
      <c r="AX982" s="38">
        <v>0.24114012548793171</v>
      </c>
      <c r="AY982" s="38">
        <v>0.85091867198782045</v>
      </c>
      <c r="AZ982" s="38">
        <v>0.48652052096720089</v>
      </c>
      <c r="BA982" s="38">
        <v>2.7588599235011819</v>
      </c>
      <c r="BB982" s="38">
        <v>0.12882987039623572</v>
      </c>
      <c r="BC982" s="66">
        <v>2.1213203435596398E-3</v>
      </c>
      <c r="BD982" s="38">
        <v>2.8531880357582352E-2</v>
      </c>
      <c r="BE982" s="38">
        <v>0.58236252597311988</v>
      </c>
      <c r="BF982" s="38">
        <v>0.81437210177649355</v>
      </c>
      <c r="BG982" s="38">
        <v>2.1213203435596398E-3</v>
      </c>
      <c r="BH982" s="38">
        <v>3.9590917476331533E-2</v>
      </c>
      <c r="BI982" s="69">
        <v>2.1213203435596398E-3</v>
      </c>
      <c r="BJ982" s="38">
        <v>0.1918888057294397</v>
      </c>
      <c r="BK982" s="38">
        <v>0.1678781852617309</v>
      </c>
      <c r="BL982" s="85">
        <f t="shared" si="120"/>
        <v>3.7214014985687864</v>
      </c>
      <c r="BM982" s="85">
        <f t="shared" si="121"/>
        <v>1.960306748857368</v>
      </c>
      <c r="BN982" s="85">
        <f t="shared" si="122"/>
        <v>1.5707223603227081</v>
      </c>
      <c r="BO982" s="85">
        <f t="shared" si="123"/>
        <v>1.1609390653771072</v>
      </c>
      <c r="BP982" s="85">
        <f t="shared" si="124"/>
        <v>0.79936768348026055</v>
      </c>
      <c r="BQ982" s="85">
        <f t="shared" si="125"/>
        <v>25.316014166724202</v>
      </c>
      <c r="BR982" s="85">
        <f t="shared" si="126"/>
        <v>28.000524428091961</v>
      </c>
      <c r="BS982" s="85">
        <f t="shared" si="127"/>
        <v>29.111745603160909</v>
      </c>
    </row>
    <row r="983" spans="1:71" x14ac:dyDescent="0.2">
      <c r="A983" s="22">
        <v>982</v>
      </c>
      <c r="B983" s="16" t="s">
        <v>30</v>
      </c>
      <c r="C983" s="16">
        <v>1679</v>
      </c>
      <c r="D983" s="16">
        <v>1</v>
      </c>
      <c r="E983" s="16">
        <v>2</v>
      </c>
      <c r="F983" s="16" t="s">
        <v>31</v>
      </c>
      <c r="G983" s="16">
        <v>1</v>
      </c>
      <c r="H983" s="16">
        <v>231</v>
      </c>
      <c r="I983" s="26">
        <v>25.250839492234874</v>
      </c>
      <c r="J983" s="17">
        <v>5.3</v>
      </c>
      <c r="K983" s="17">
        <v>3.7</v>
      </c>
      <c r="L983" s="17">
        <v>6.9298241977051696</v>
      </c>
      <c r="M983" s="22">
        <v>0</v>
      </c>
      <c r="N983" s="17">
        <v>25.421591027369725</v>
      </c>
      <c r="O983" s="17">
        <v>20.270262288649782</v>
      </c>
      <c r="P983" s="17">
        <v>2.1977800662971543</v>
      </c>
      <c r="Q983" s="17">
        <v>3.1749321935049482</v>
      </c>
      <c r="R983" s="17">
        <v>0.55871066013511772</v>
      </c>
      <c r="S983" s="17">
        <v>0.80711827762912658</v>
      </c>
      <c r="T983" s="38">
        <v>2.4095013684517395</v>
      </c>
      <c r="U983" s="38">
        <v>1.1064820822334918</v>
      </c>
      <c r="V983" s="38">
        <v>0.58085830020463314</v>
      </c>
      <c r="W983" s="38">
        <v>1.3194462041700736</v>
      </c>
      <c r="X983" s="38">
        <v>0.15182593072932524</v>
      </c>
      <c r="Y983" s="38">
        <v>1.9511922296682218E-2</v>
      </c>
      <c r="Z983" s="38">
        <v>1.9560944024021678</v>
      </c>
      <c r="AA983" s="55">
        <v>2.1213203435596398E-3</v>
      </c>
      <c r="AB983" s="38">
        <v>4.7884723564948391E-2</v>
      </c>
      <c r="AC983" s="38">
        <v>7.734376228699376</v>
      </c>
      <c r="AD983" s="38">
        <v>0.13112481819085195</v>
      </c>
      <c r="AE983" s="38">
        <v>0.29730745525957569</v>
      </c>
      <c r="AF983" s="38">
        <v>1.7683222633841806</v>
      </c>
      <c r="AG983" s="38">
        <v>0.76107150488437414</v>
      </c>
      <c r="AH983" s="38">
        <v>0.18819727571108821</v>
      </c>
      <c r="AI983" s="38">
        <v>22.48209999726199</v>
      </c>
      <c r="AJ983" s="38">
        <v>0.24656784730958331</v>
      </c>
      <c r="AK983" s="38">
        <v>2.6898146374320704</v>
      </c>
      <c r="AL983" s="38">
        <v>0.42742419585224645</v>
      </c>
      <c r="AM983" s="38">
        <v>0.37422034686586436</v>
      </c>
      <c r="AN983" s="38">
        <v>0.2604546655231722</v>
      </c>
      <c r="AO983" s="38">
        <v>10.562538541390188</v>
      </c>
      <c r="AP983" s="38">
        <v>3.3675628735232388E-2</v>
      </c>
      <c r="AQ983" s="38">
        <v>3.4034395871196582E-2</v>
      </c>
      <c r="AR983" s="38">
        <v>1.0095966842109629</v>
      </c>
      <c r="AS983" s="38">
        <v>0.81222338767352498</v>
      </c>
      <c r="AT983" s="38">
        <v>4.5425247498543309</v>
      </c>
      <c r="AU983" s="38">
        <v>1.6205220024161855</v>
      </c>
      <c r="AV983" s="38">
        <v>0.80877748137222394</v>
      </c>
      <c r="AW983" s="38">
        <v>24.101287749028952</v>
      </c>
      <c r="AX983" s="38"/>
      <c r="AY983" s="38">
        <v>1.4407028521497256</v>
      </c>
      <c r="AZ983" s="38">
        <v>0.49536724854693026</v>
      </c>
      <c r="BA983" s="38">
        <v>3.1581055630675037</v>
      </c>
      <c r="BB983" s="38">
        <v>0.10791192625142294</v>
      </c>
      <c r="BC983" s="66">
        <v>2.1213203435596398E-3</v>
      </c>
      <c r="BD983" s="38">
        <v>4.9894836707915335E-2</v>
      </c>
      <c r="BE983" s="38">
        <v>0.47681514048080637</v>
      </c>
      <c r="BF983" s="38">
        <v>1.0751332269032947</v>
      </c>
      <c r="BG983" s="38">
        <v>3.3676182068871595E-2</v>
      </c>
      <c r="BH983" s="38">
        <v>2.4355686542588621E-2</v>
      </c>
      <c r="BI983" s="69">
        <v>2.1213203435596398E-3</v>
      </c>
      <c r="BJ983" s="38">
        <v>0.11589301883659932</v>
      </c>
      <c r="BK983" s="38">
        <v>9.6792865128262129E-2</v>
      </c>
      <c r="BL983" s="85">
        <f t="shared" si="120"/>
        <v>2.7558860758019468</v>
      </c>
      <c r="BM983" s="85">
        <f t="shared" si="121"/>
        <v>1.3385063158882939</v>
      </c>
      <c r="BN983" s="85">
        <f t="shared" si="122"/>
        <v>1.1569250943904805</v>
      </c>
      <c r="BO983" s="85">
        <f t="shared" si="123"/>
        <v>0.61377466477647191</v>
      </c>
      <c r="BP983" s="85">
        <f t="shared" si="124"/>
        <v>0.72473165111182214</v>
      </c>
      <c r="BQ983" s="85">
        <f t="shared" si="125"/>
        <v>15.258584516890807</v>
      </c>
      <c r="BR983" s="85">
        <f t="shared" si="126"/>
        <v>25.171914634694062</v>
      </c>
      <c r="BS983" s="85">
        <f t="shared" si="127"/>
        <v>40.041533266533662</v>
      </c>
    </row>
    <row r="984" spans="1:71" x14ac:dyDescent="0.2">
      <c r="A984" s="22">
        <v>983</v>
      </c>
      <c r="B984" s="16" t="s">
        <v>30</v>
      </c>
      <c r="C984" s="16">
        <v>1679</v>
      </c>
      <c r="D984" s="16">
        <v>1</v>
      </c>
      <c r="E984" s="16">
        <v>2</v>
      </c>
      <c r="F984" s="16" t="s">
        <v>31</v>
      </c>
      <c r="G984" s="16">
        <v>1</v>
      </c>
      <c r="H984" s="16">
        <v>234</v>
      </c>
      <c r="I984" s="26">
        <v>25.250839492234874</v>
      </c>
      <c r="J984" s="17">
        <v>5.3</v>
      </c>
      <c r="K984" s="17">
        <v>3.7</v>
      </c>
      <c r="L984" s="17">
        <v>6.9298241977051696</v>
      </c>
      <c r="M984" s="22">
        <v>3</v>
      </c>
      <c r="N984" s="17">
        <v>29.658110610670455</v>
      </c>
      <c r="O984" s="17">
        <v>20.441113607677678</v>
      </c>
      <c r="P984" s="17">
        <v>2.4750177065313448</v>
      </c>
      <c r="Q984" s="17">
        <v>3.0041103047377402</v>
      </c>
      <c r="R984" s="17">
        <v>0.73404348903674532</v>
      </c>
      <c r="S984" s="17">
        <v>0.89096235704566817</v>
      </c>
      <c r="T984" s="38">
        <v>4.1345592683044741</v>
      </c>
      <c r="U984" s="38">
        <v>2.1357647182977098</v>
      </c>
      <c r="V984" s="38">
        <v>1.2800486109919451</v>
      </c>
      <c r="W984" s="38">
        <v>3.2682409582502929</v>
      </c>
      <c r="X984" s="38">
        <v>0.2327936561183219</v>
      </c>
      <c r="Y984" s="38">
        <v>6.8996792041789642E-2</v>
      </c>
      <c r="Z984" s="38">
        <v>3.9304747315352344</v>
      </c>
      <c r="AA984" s="55">
        <v>2.1213203435596398E-3</v>
      </c>
      <c r="AB984" s="38">
        <v>9.6243232060154962E-2</v>
      </c>
      <c r="AC984" s="38">
        <v>11.563445796965532</v>
      </c>
      <c r="AD984" s="38">
        <v>0.24149432576613719</v>
      </c>
      <c r="AE984" s="38">
        <v>0.46066855194674777</v>
      </c>
      <c r="AF984" s="38">
        <v>0.71283727235317496</v>
      </c>
      <c r="AG984" s="38">
        <v>0.92836589424705995</v>
      </c>
      <c r="AH984" s="38">
        <v>0.25418809800374592</v>
      </c>
      <c r="AI984" s="38">
        <v>22.279880655587153</v>
      </c>
      <c r="AJ984" s="38">
        <v>0.58510764123716452</v>
      </c>
      <c r="AK984" s="38">
        <v>1.1814680579387804</v>
      </c>
      <c r="AL984" s="38">
        <v>0.44398773807952252</v>
      </c>
      <c r="AM984" s="38">
        <v>0.45530550446036294</v>
      </c>
      <c r="AN984" s="38">
        <v>0.15962331384498865</v>
      </c>
      <c r="AO984" s="38">
        <v>10.984421305996426</v>
      </c>
      <c r="AP984" s="38">
        <v>3.1701307260551731E-2</v>
      </c>
      <c r="AQ984" s="38">
        <v>2.3224715617260576E-2</v>
      </c>
      <c r="AR984" s="38">
        <v>0.42127133153347462</v>
      </c>
      <c r="AS984" s="38">
        <v>0.3563604946253891</v>
      </c>
      <c r="AT984" s="38">
        <v>0.76891659173282212</v>
      </c>
      <c r="AU984" s="38">
        <v>2.0283491048419511</v>
      </c>
      <c r="AV984" s="38">
        <v>0.62036623232640653</v>
      </c>
      <c r="AW984" s="38">
        <v>20.175175862184787</v>
      </c>
      <c r="AX984" s="38">
        <v>0.29480347942362661</v>
      </c>
      <c r="AY984" s="38">
        <v>0.74672892359667098</v>
      </c>
      <c r="AZ984" s="38">
        <v>0.60630828586749219</v>
      </c>
      <c r="BA984" s="38">
        <v>2.8843509511361662</v>
      </c>
      <c r="BB984" s="38">
        <v>0.14321629630308161</v>
      </c>
      <c r="BC984" s="66">
        <v>2.1213203435596398E-3</v>
      </c>
      <c r="BD984" s="38">
        <v>3.1633656923043853E-2</v>
      </c>
      <c r="BE984" s="38">
        <v>0.51503600671534544</v>
      </c>
      <c r="BF984" s="38">
        <v>1.1194636918158076</v>
      </c>
      <c r="BG984" s="38">
        <v>2.1213203435596398E-3</v>
      </c>
      <c r="BH984" s="38">
        <v>4.2645740604901797E-2</v>
      </c>
      <c r="BI984" s="69">
        <v>2.1213203435596398E-3</v>
      </c>
      <c r="BJ984" s="38">
        <v>0.23385192802791271</v>
      </c>
      <c r="BK984" s="38">
        <v>0.16075853135043497</v>
      </c>
      <c r="BL984" s="85">
        <f t="shared" si="120"/>
        <v>3.6961024120312338</v>
      </c>
      <c r="BM984" s="85">
        <f t="shared" si="121"/>
        <v>2.0816895870934728</v>
      </c>
      <c r="BN984" s="85">
        <f t="shared" si="122"/>
        <v>1.4547895110927722</v>
      </c>
      <c r="BO984" s="85">
        <f t="shared" si="123"/>
        <v>1.1770332970672026</v>
      </c>
      <c r="BP984" s="85">
        <f t="shared" si="124"/>
        <v>0.90465629002627024</v>
      </c>
      <c r="BQ984" s="85">
        <f t="shared" si="125"/>
        <v>26.54532774046351</v>
      </c>
      <c r="BR984" s="85">
        <f t="shared" si="126"/>
        <v>23.461348713525933</v>
      </c>
      <c r="BS984" s="85">
        <f t="shared" si="127"/>
        <v>31.2105270929178</v>
      </c>
    </row>
    <row r="985" spans="1:71" x14ac:dyDescent="0.2">
      <c r="A985" s="22">
        <v>984</v>
      </c>
      <c r="B985" s="16" t="s">
        <v>30</v>
      </c>
      <c r="C985" s="16">
        <v>1679</v>
      </c>
      <c r="D985" s="16">
        <v>1</v>
      </c>
      <c r="E985" s="16">
        <v>2</v>
      </c>
      <c r="F985" s="16" t="s">
        <v>31</v>
      </c>
      <c r="G985" s="16">
        <v>1</v>
      </c>
      <c r="H985" s="16">
        <v>237</v>
      </c>
      <c r="I985" s="26">
        <v>25.250839492234874</v>
      </c>
      <c r="J985" s="17">
        <v>5.3</v>
      </c>
      <c r="K985" s="17">
        <v>3.7</v>
      </c>
      <c r="L985" s="17">
        <v>6.9298241977051696</v>
      </c>
      <c r="M985" s="22">
        <v>6</v>
      </c>
      <c r="N985" s="17">
        <v>34.152857879474773</v>
      </c>
      <c r="O985" s="17">
        <v>22.178608264330283</v>
      </c>
      <c r="P985" s="17">
        <v>2.6569077746256715</v>
      </c>
      <c r="Q985" s="17">
        <v>2.9305818766833034</v>
      </c>
      <c r="R985" s="17">
        <v>0.90740993625662147</v>
      </c>
      <c r="S985" s="17">
        <v>1.0008774633852933</v>
      </c>
      <c r="T985" s="38">
        <v>3.2018603929898721</v>
      </c>
      <c r="U985" s="38">
        <v>1.5122321963957883</v>
      </c>
      <c r="V985" s="38">
        <v>0.79905676787988966</v>
      </c>
      <c r="W985" s="38">
        <v>1.8047210019500444</v>
      </c>
      <c r="X985" s="38">
        <v>0.21834136366230325</v>
      </c>
      <c r="Y985" s="38">
        <v>2.0542783932833118E-2</v>
      </c>
      <c r="Z985" s="38">
        <v>2.37614106830432</v>
      </c>
      <c r="AA985" s="55">
        <v>2.1213203435596398E-3</v>
      </c>
      <c r="AB985" s="38">
        <v>8.2686094002575414E-2</v>
      </c>
      <c r="AC985" s="38">
        <v>9.0809418689048762</v>
      </c>
      <c r="AD985" s="38">
        <v>0.20042117277194613</v>
      </c>
      <c r="AE985" s="38">
        <v>0.46628599379595626</v>
      </c>
      <c r="AF985" s="38">
        <v>1.4595857940713803</v>
      </c>
      <c r="AG985" s="38">
        <v>0.84894545883362293</v>
      </c>
      <c r="AH985" s="38">
        <v>0.30912164118013913</v>
      </c>
      <c r="AI985" s="38">
        <v>24.504772558007097</v>
      </c>
      <c r="AJ985" s="38">
        <v>0.63076669531607321</v>
      </c>
      <c r="AK985" s="38">
        <v>1.9488589722673255</v>
      </c>
      <c r="AL985" s="38">
        <v>0.50055261543326424</v>
      </c>
      <c r="AM985" s="38">
        <v>0.4608001793986467</v>
      </c>
      <c r="AN985" s="38">
        <v>0.21840541802101973</v>
      </c>
      <c r="AO985" s="38">
        <v>9.930825812404656</v>
      </c>
      <c r="AP985" s="38">
        <v>2.506164633477884E-2</v>
      </c>
      <c r="AQ985" s="38">
        <v>2.0058956162567216E-2</v>
      </c>
      <c r="AR985" s="38">
        <v>0.46187650285522991</v>
      </c>
      <c r="AS985" s="38">
        <v>0.35177876268759756</v>
      </c>
      <c r="AT985" s="38">
        <v>1.0721179520123503</v>
      </c>
      <c r="AU985" s="38">
        <v>1.7696221258882223</v>
      </c>
      <c r="AV985" s="38">
        <v>0.5655835232074935</v>
      </c>
      <c r="AW985" s="38">
        <v>24.943856597005382</v>
      </c>
      <c r="AX985" s="38">
        <v>0.25423444552935559</v>
      </c>
      <c r="AY985" s="38">
        <v>0.90192315855062344</v>
      </c>
      <c r="AZ985" s="38">
        <v>0.3722281908411833</v>
      </c>
      <c r="BA985" s="38">
        <v>3.0470360994954975</v>
      </c>
      <c r="BB985" s="38">
        <v>0.12808772517204892</v>
      </c>
      <c r="BC985" s="66">
        <v>2.1213203435596398E-3</v>
      </c>
      <c r="BD985" s="38">
        <v>3.2109636525925772E-2</v>
      </c>
      <c r="BE985" s="38">
        <v>0.60120247737948218</v>
      </c>
      <c r="BF985" s="38">
        <v>1.1152061603702987</v>
      </c>
      <c r="BG985" s="38">
        <v>2.1213203435596398E-3</v>
      </c>
      <c r="BH985" s="38">
        <v>3.4027467730431991E-2</v>
      </c>
      <c r="BI985" s="69">
        <v>2.1213203435596398E-3</v>
      </c>
      <c r="BJ985" s="38">
        <v>0.21244415023042676</v>
      </c>
      <c r="BK985" s="38">
        <v>0.1713176330045949</v>
      </c>
      <c r="BL985" s="85">
        <f t="shared" si="120"/>
        <v>3.7406493730296364</v>
      </c>
      <c r="BM985" s="85">
        <f t="shared" si="121"/>
        <v>2.1898342124999544</v>
      </c>
      <c r="BN985" s="85">
        <f t="shared" si="122"/>
        <v>1.3324097425086623</v>
      </c>
      <c r="BO985" s="85">
        <f t="shared" si="123"/>
        <v>1.2229956032707339</v>
      </c>
      <c r="BP985" s="85">
        <f t="shared" si="124"/>
        <v>0.96683860922922049</v>
      </c>
      <c r="BQ985" s="85">
        <f t="shared" si="125"/>
        <v>18.993294660087095</v>
      </c>
      <c r="BR985" s="85">
        <f t="shared" si="126"/>
        <v>26.453631530274421</v>
      </c>
      <c r="BS985" s="85">
        <f t="shared" si="127"/>
        <v>36.086137172014183</v>
      </c>
    </row>
    <row r="986" spans="1:71" x14ac:dyDescent="0.2">
      <c r="A986" s="22">
        <v>985</v>
      </c>
      <c r="B986" s="16" t="s">
        <v>30</v>
      </c>
      <c r="C986" s="16">
        <v>1679</v>
      </c>
      <c r="D986" s="16">
        <v>1</v>
      </c>
      <c r="E986" s="16">
        <v>2</v>
      </c>
      <c r="F986" s="16" t="s">
        <v>31</v>
      </c>
      <c r="G986" s="16">
        <v>1</v>
      </c>
      <c r="H986" s="16">
        <v>240</v>
      </c>
      <c r="I986" s="26">
        <v>25.250839492234874</v>
      </c>
      <c r="J986" s="17">
        <v>5.3</v>
      </c>
      <c r="K986" s="17">
        <v>3.7</v>
      </c>
      <c r="L986" s="17">
        <v>6.9298241977051696</v>
      </c>
      <c r="M986" s="22">
        <v>9</v>
      </c>
      <c r="N986" s="17">
        <v>28.049999999999997</v>
      </c>
      <c r="O986" s="17">
        <v>22.150119617224878</v>
      </c>
      <c r="P986" s="17">
        <v>3.3371366067087993</v>
      </c>
      <c r="Q986" s="17">
        <v>3.0700000000000003</v>
      </c>
      <c r="R986" s="17">
        <v>0.93606681818181814</v>
      </c>
      <c r="S986" s="17">
        <v>0.86113499999999998</v>
      </c>
      <c r="T986" s="38">
        <v>3.7467074395534121</v>
      </c>
      <c r="U986" s="38">
        <v>1.8323859773796807</v>
      </c>
      <c r="V986" s="38">
        <v>0.99563128315844773</v>
      </c>
      <c r="W986" s="38">
        <v>2.2413381015252498</v>
      </c>
      <c r="X986" s="38">
        <v>0.25008307221496856</v>
      </c>
      <c r="Y986" s="38">
        <v>2.3650653811218426E-2</v>
      </c>
      <c r="Z986" s="38">
        <v>2.7407409862766809</v>
      </c>
      <c r="AA986" s="55">
        <v>2.1213203435596398E-3</v>
      </c>
      <c r="AB986" s="38">
        <v>7.6120129739385936E-2</v>
      </c>
      <c r="AC986" s="38">
        <v>9.4087548996109422</v>
      </c>
      <c r="AD986" s="38">
        <v>0.21134276134411495</v>
      </c>
      <c r="AE986" s="38">
        <v>0.51543709710320817</v>
      </c>
      <c r="AF986" s="38">
        <v>1.1969038846945947</v>
      </c>
      <c r="AG986" s="38">
        <v>0.83290789450749925</v>
      </c>
      <c r="AH986" s="38">
        <v>0.2548509633915938</v>
      </c>
      <c r="AI986" s="38">
        <v>23.286325799183402</v>
      </c>
      <c r="AJ986" s="38">
        <v>0.57951585692132257</v>
      </c>
      <c r="AK986" s="38">
        <v>1.4318381184454396</v>
      </c>
      <c r="AL986" s="38">
        <v>0.50383226001832992</v>
      </c>
      <c r="AM986" s="38">
        <v>0.44931022287415706</v>
      </c>
      <c r="AN986" s="38">
        <v>0.17425008873204151</v>
      </c>
      <c r="AO986" s="38">
        <v>11.497572897528533</v>
      </c>
      <c r="AP986" s="38">
        <v>2.6912504116549326E-2</v>
      </c>
      <c r="AQ986" s="38">
        <v>2.2270432843416801E-2</v>
      </c>
      <c r="AR986" s="38">
        <v>0.44769132827950442</v>
      </c>
      <c r="AS986" s="38">
        <v>0.34345572787371026</v>
      </c>
      <c r="AT986" s="38">
        <v>0.75030833821726783</v>
      </c>
      <c r="AU986" s="38">
        <v>1.6469090589326565</v>
      </c>
      <c r="AV986" s="38">
        <v>0.6127246348844454</v>
      </c>
      <c r="AW986" s="38">
        <v>23.641215390048863</v>
      </c>
      <c r="AX986" s="38">
        <v>0.31495595660194764</v>
      </c>
      <c r="AY986" s="38">
        <v>0.77893446722974269</v>
      </c>
      <c r="AZ986" s="38">
        <v>0.49770590153870942</v>
      </c>
      <c r="BA986" s="38">
        <v>2.8939907360613559</v>
      </c>
      <c r="BB986" s="38">
        <v>0.14522810651753587</v>
      </c>
      <c r="BC986" s="66">
        <v>2.1213203435596398E-3</v>
      </c>
      <c r="BD986" s="38">
        <v>3.0783020429217198E-2</v>
      </c>
      <c r="BE986" s="38">
        <v>0.58592517439861613</v>
      </c>
      <c r="BF986" s="38">
        <v>0.9218854512055723</v>
      </c>
      <c r="BG986" s="38">
        <v>2.1213203435596398E-3</v>
      </c>
      <c r="BH986" s="38">
        <v>3.4416337688027571E-2</v>
      </c>
      <c r="BI986" s="69">
        <v>2.1213203435596398E-3</v>
      </c>
      <c r="BJ986" s="38">
        <v>0.23961304164298192</v>
      </c>
      <c r="BK986" s="38">
        <v>0.21242788253008651</v>
      </c>
      <c r="BL986" s="85">
        <f t="shared" si="120"/>
        <v>3.6233392487864311</v>
      </c>
      <c r="BM986" s="85">
        <f t="shared" si="121"/>
        <v>2.1410990685179554</v>
      </c>
      <c r="BN986" s="85">
        <f t="shared" si="122"/>
        <v>1.3079900915364344</v>
      </c>
      <c r="BO986" s="85">
        <f t="shared" si="123"/>
        <v>1.1218297113964173</v>
      </c>
      <c r="BP986" s="85">
        <f t="shared" si="124"/>
        <v>1.0192693571215381</v>
      </c>
      <c r="BQ986" s="85">
        <f t="shared" si="125"/>
        <v>21.215641759719382</v>
      </c>
      <c r="BR986" s="85">
        <f t="shared" si="126"/>
        <v>24.718163917628843</v>
      </c>
      <c r="BS986" s="85">
        <f t="shared" si="127"/>
        <v>34.1537174520709</v>
      </c>
    </row>
    <row r="987" spans="1:71" x14ac:dyDescent="0.2">
      <c r="A987" s="22">
        <v>986</v>
      </c>
      <c r="B987" s="16" t="s">
        <v>30</v>
      </c>
      <c r="C987" s="16">
        <v>1679</v>
      </c>
      <c r="D987" s="16">
        <v>1</v>
      </c>
      <c r="E987" s="16">
        <v>2</v>
      </c>
      <c r="F987" s="16" t="s">
        <v>31</v>
      </c>
      <c r="G987" s="16">
        <v>1</v>
      </c>
      <c r="H987" s="16">
        <v>243</v>
      </c>
      <c r="I987" s="26">
        <v>25.250839492234874</v>
      </c>
      <c r="J987" s="17">
        <v>5.3</v>
      </c>
      <c r="K987" s="17">
        <v>3.7</v>
      </c>
      <c r="L987" s="17">
        <v>6.9298241977051696</v>
      </c>
      <c r="M987" s="22">
        <v>12</v>
      </c>
      <c r="N987" s="17">
        <v>24.945454545454545</v>
      </c>
      <c r="O987" s="17">
        <v>21.653161805299959</v>
      </c>
      <c r="P987" s="17">
        <v>3.4383527696793004</v>
      </c>
      <c r="Q987" s="17">
        <v>3.08783527696793</v>
      </c>
      <c r="R987" s="17">
        <v>0.85771272727272718</v>
      </c>
      <c r="S987" s="17">
        <v>0.77027454545454543</v>
      </c>
      <c r="T987" s="38">
        <v>4.390738710696227</v>
      </c>
      <c r="U987" s="38">
        <v>2.2031325643496134</v>
      </c>
      <c r="V987" s="38">
        <v>1.2083444624112691</v>
      </c>
      <c r="W987" s="38">
        <v>2.6952396751512273</v>
      </c>
      <c r="X987" s="38">
        <v>0.29009003609557216</v>
      </c>
      <c r="Y987" s="38">
        <v>3.1372620764252207E-2</v>
      </c>
      <c r="Z987" s="38">
        <v>3.1202176482756809</v>
      </c>
      <c r="AA987" s="55">
        <v>2.1213203435596398E-3</v>
      </c>
      <c r="AB987" s="38">
        <v>0.12708172268431356</v>
      </c>
      <c r="AC987" s="38">
        <v>9.6608438136450303</v>
      </c>
      <c r="AD987" s="38">
        <v>0.22206986049148203</v>
      </c>
      <c r="AE987" s="38">
        <v>0.52023259278763534</v>
      </c>
      <c r="AF987" s="38">
        <v>1.0837078375154006</v>
      </c>
      <c r="AG987" s="38">
        <v>0.82459266249589325</v>
      </c>
      <c r="AH987" s="38">
        <v>0.26326859376199357</v>
      </c>
      <c r="AI987" s="38">
        <v>23.257121112561059</v>
      </c>
      <c r="AJ987" s="38">
        <v>0.56010286469470139</v>
      </c>
      <c r="AK987" s="38">
        <v>1.2396067520969425</v>
      </c>
      <c r="AL987" s="38">
        <v>0.50919830401022248</v>
      </c>
      <c r="AM987" s="38">
        <v>0.45607993339347741</v>
      </c>
      <c r="AN987" s="38">
        <v>0.15679948470007385</v>
      </c>
      <c r="AO987" s="38">
        <v>12.123327843776938</v>
      </c>
      <c r="AP987" s="38">
        <v>2.9294145400374862E-2</v>
      </c>
      <c r="AQ987" s="38">
        <v>2.2569178774759665E-2</v>
      </c>
      <c r="AR987" s="38">
        <v>0.41776828132686994</v>
      </c>
      <c r="AS987" s="38">
        <v>0.32924673482231809</v>
      </c>
      <c r="AT987" s="38">
        <v>0.62236942906136694</v>
      </c>
      <c r="AU987" s="38">
        <v>1.4431301430582586</v>
      </c>
      <c r="AV987" s="38">
        <v>0.61383206008274893</v>
      </c>
      <c r="AW987" s="38">
        <v>21.655708910926812</v>
      </c>
      <c r="AX987" s="38">
        <v>0.32809209209861506</v>
      </c>
      <c r="AY987" s="38">
        <v>0.70198452187502325</v>
      </c>
      <c r="AZ987" s="38">
        <v>0.55430058060142351</v>
      </c>
      <c r="BA987" s="38">
        <v>2.9258880654603012</v>
      </c>
      <c r="BB987" s="38">
        <v>0.1529850013690725</v>
      </c>
      <c r="BC987" s="66">
        <v>2.1213203435596398E-3</v>
      </c>
      <c r="BD987" s="38">
        <v>3.2090708978408412E-2</v>
      </c>
      <c r="BE987" s="38">
        <v>0.61569341991999849</v>
      </c>
      <c r="BF987" s="38">
        <v>0.73003949900115483</v>
      </c>
      <c r="BG987" s="38">
        <v>2.1213203435596398E-3</v>
      </c>
      <c r="BH987" s="38">
        <v>3.7860208181120028E-2</v>
      </c>
      <c r="BI987" s="69">
        <v>2.1213203435596398E-3</v>
      </c>
      <c r="BJ987" s="38">
        <v>0.2685039337102057</v>
      </c>
      <c r="BK987" s="38">
        <v>0.25074906564917826</v>
      </c>
      <c r="BL987" s="85">
        <f t="shared" si="120"/>
        <v>3.6729199601276048</v>
      </c>
      <c r="BM987" s="85">
        <f t="shared" si="121"/>
        <v>2.2019539384303481</v>
      </c>
      <c r="BN987" s="85">
        <f t="shared" si="122"/>
        <v>1.3141665369971824</v>
      </c>
      <c r="BO987" s="85">
        <f t="shared" si="123"/>
        <v>1.1725230416324905</v>
      </c>
      <c r="BP987" s="85">
        <f t="shared" si="124"/>
        <v>1.0294308967978578</v>
      </c>
      <c r="BQ987" s="85">
        <f t="shared" si="125"/>
        <v>23.568606910624617</v>
      </c>
      <c r="BR987" s="85">
        <f t="shared" si="126"/>
        <v>24.496727864658002</v>
      </c>
      <c r="BS987" s="85">
        <f t="shared" si="127"/>
        <v>31.738469941328688</v>
      </c>
    </row>
    <row r="988" spans="1:71" x14ac:dyDescent="0.2">
      <c r="A988" s="22">
        <v>987</v>
      </c>
      <c r="B988" s="16" t="s">
        <v>30</v>
      </c>
      <c r="C988" s="16">
        <v>1679</v>
      </c>
      <c r="D988" s="16">
        <v>1</v>
      </c>
      <c r="E988" s="16">
        <v>2</v>
      </c>
      <c r="F988" s="16" t="s">
        <v>31</v>
      </c>
      <c r="G988" s="16">
        <v>1</v>
      </c>
      <c r="H988" s="16">
        <v>246</v>
      </c>
      <c r="I988" s="26">
        <v>25.250839492234874</v>
      </c>
      <c r="J988" s="17">
        <v>5.3</v>
      </c>
      <c r="K988" s="17">
        <v>3.7</v>
      </c>
      <c r="L988" s="17">
        <v>6.9298241977051696</v>
      </c>
      <c r="M988" s="22">
        <v>15</v>
      </c>
      <c r="N988" s="17">
        <v>23.845454545454544</v>
      </c>
      <c r="O988" s="17">
        <v>21.108874677953626</v>
      </c>
      <c r="P988" s="17">
        <v>2.7184940907357986</v>
      </c>
      <c r="Q988" s="17">
        <v>3.03</v>
      </c>
      <c r="R988" s="17">
        <v>0.64823727272727261</v>
      </c>
      <c r="S988" s="17">
        <v>0.72251727272727262</v>
      </c>
      <c r="T988" s="38">
        <v>4.1178639016597876</v>
      </c>
      <c r="U988" s="38">
        <v>2.0634272084131706</v>
      </c>
      <c r="V988" s="38">
        <v>1.1099955107920441</v>
      </c>
      <c r="W988" s="38">
        <v>2.4600784737538794</v>
      </c>
      <c r="X988" s="38">
        <v>0.28334943055678519</v>
      </c>
      <c r="Y988" s="38">
        <v>3.7561639246712568E-2</v>
      </c>
      <c r="Z988" s="38">
        <v>2.9291079030134335</v>
      </c>
      <c r="AA988" s="55">
        <v>2.1213203435596398E-3</v>
      </c>
      <c r="AB988" s="38">
        <v>9.2729620100011415E-2</v>
      </c>
      <c r="AC988" s="38">
        <v>9.7678418029685776</v>
      </c>
      <c r="AD988" s="38">
        <v>0.22790485773722291</v>
      </c>
      <c r="AE988" s="38">
        <v>0.49338830961820684</v>
      </c>
      <c r="AF988" s="38">
        <v>1.1330713732430544</v>
      </c>
      <c r="AG988" s="38">
        <v>0.91900235696070287</v>
      </c>
      <c r="AH988" s="38">
        <v>0.24306994249500752</v>
      </c>
      <c r="AI988" s="38">
        <v>24.901558651673668</v>
      </c>
      <c r="AJ988" s="38">
        <v>0.55711289570676614</v>
      </c>
      <c r="AK988" s="38">
        <v>1.3581273013651265</v>
      </c>
      <c r="AL988" s="38">
        <v>0.47901234000616172</v>
      </c>
      <c r="AM988" s="38">
        <v>0.47973486058731868</v>
      </c>
      <c r="AN988" s="38">
        <v>0.1635889850552758</v>
      </c>
      <c r="AO988" s="38">
        <v>11.720250461452233</v>
      </c>
      <c r="AP988" s="38">
        <v>2.6879646556251253E-2</v>
      </c>
      <c r="AQ988" s="38">
        <v>1.9375904541081547E-2</v>
      </c>
      <c r="AR988" s="38">
        <v>0.40294616676110095</v>
      </c>
      <c r="AS988" s="38">
        <v>0.31977411673053818</v>
      </c>
      <c r="AT988" s="38">
        <v>0.57089616320254277</v>
      </c>
      <c r="AU988" s="38">
        <v>1.1312775286768222</v>
      </c>
      <c r="AV988" s="38">
        <v>0.61182740308656403</v>
      </c>
      <c r="AW988" s="38">
        <v>21.795283027098723</v>
      </c>
      <c r="AX988" s="38">
        <v>0.33856014102348064</v>
      </c>
      <c r="AY988" s="38">
        <v>0.75411228461287483</v>
      </c>
      <c r="AZ988" s="38">
        <v>0.53338484287274623</v>
      </c>
      <c r="BA988" s="38">
        <v>2.4894282848086862</v>
      </c>
      <c r="BB988" s="38">
        <v>0.1508513479836554</v>
      </c>
      <c r="BC988" s="66">
        <v>2.1213203435596398E-3</v>
      </c>
      <c r="BD988" s="38">
        <v>2.6746447985578577E-2</v>
      </c>
      <c r="BE988" s="38">
        <v>0.5556943669548261</v>
      </c>
      <c r="BF988" s="38">
        <v>0.60720283944911901</v>
      </c>
      <c r="BG988" s="38">
        <v>2.1213203435596398E-3</v>
      </c>
      <c r="BH988" s="38">
        <v>2.6333483180119133E-2</v>
      </c>
      <c r="BI988" s="69">
        <v>2.1213203435596398E-3</v>
      </c>
      <c r="BJ988" s="38">
        <v>0.22905467763724915</v>
      </c>
      <c r="BK988" s="38">
        <v>0.20617029811582391</v>
      </c>
      <c r="BL988" s="85">
        <f t="shared" si="120"/>
        <v>3.6952271278569464</v>
      </c>
      <c r="BM988" s="85">
        <f t="shared" si="121"/>
        <v>2.0932179656633765</v>
      </c>
      <c r="BN988" s="85">
        <f t="shared" si="122"/>
        <v>1.4384201771382938</v>
      </c>
      <c r="BO988" s="85">
        <f t="shared" si="123"/>
        <v>1.120817316039008</v>
      </c>
      <c r="BP988" s="85">
        <f t="shared" si="124"/>
        <v>0.97240064962436856</v>
      </c>
      <c r="BQ988" s="85">
        <f t="shared" si="125"/>
        <v>22.731664231157676</v>
      </c>
      <c r="BR988" s="85">
        <f t="shared" si="126"/>
        <v>26.259685953038794</v>
      </c>
      <c r="BS988" s="85">
        <f t="shared" si="127"/>
        <v>30.802162932308459</v>
      </c>
    </row>
    <row r="989" spans="1:71" x14ac:dyDescent="0.2">
      <c r="A989" s="22">
        <v>988</v>
      </c>
      <c r="B989" s="16" t="s">
        <v>30</v>
      </c>
      <c r="C989" s="16">
        <v>1679</v>
      </c>
      <c r="D989" s="16">
        <v>1</v>
      </c>
      <c r="E989" s="16">
        <v>2</v>
      </c>
      <c r="F989" s="16" t="s">
        <v>31</v>
      </c>
      <c r="G989" s="16">
        <v>1</v>
      </c>
      <c r="H989" s="16">
        <v>249</v>
      </c>
      <c r="I989" s="26">
        <v>25.250839492234874</v>
      </c>
      <c r="J989" s="17">
        <v>5.3</v>
      </c>
      <c r="K989" s="17">
        <v>3.7</v>
      </c>
      <c r="L989" s="17">
        <v>6.9298241977051696</v>
      </c>
      <c r="M989" s="22">
        <v>18</v>
      </c>
      <c r="N989" s="17">
        <v>27.054545454545455</v>
      </c>
      <c r="O989" s="17">
        <v>20.644577601291509</v>
      </c>
      <c r="P989" s="17">
        <v>3.4599495967741931</v>
      </c>
      <c r="Q989" s="17">
        <v>3.0046673387096776</v>
      </c>
      <c r="R989" s="17">
        <v>0.93607363636363616</v>
      </c>
      <c r="S989" s="17">
        <v>0.81289909090909096</v>
      </c>
      <c r="T989" s="38">
        <v>4.0096692493925872</v>
      </c>
      <c r="U989" s="38">
        <v>2.0032245573463756</v>
      </c>
      <c r="V989" s="38">
        <v>1.0831169888863166</v>
      </c>
      <c r="W989" s="38">
        <v>2.4115407234784194</v>
      </c>
      <c r="X989" s="38">
        <v>0.27398721010402483</v>
      </c>
      <c r="Y989" s="38">
        <v>3.98029501050913E-2</v>
      </c>
      <c r="Z989" s="38">
        <v>2.8665490767756774</v>
      </c>
      <c r="AA989" s="55">
        <v>2.1213203435596398E-3</v>
      </c>
      <c r="AB989" s="38">
        <v>8.9892730663329437E-2</v>
      </c>
      <c r="AC989" s="38">
        <v>9.5720076530566782</v>
      </c>
      <c r="AD989" s="38">
        <v>0.25473798960227839</v>
      </c>
      <c r="AE989" s="38">
        <v>0.48849731691221276</v>
      </c>
      <c r="AF989" s="38">
        <v>1.1150898622222654</v>
      </c>
      <c r="AG989" s="38">
        <v>1.0210242429767888</v>
      </c>
      <c r="AH989" s="38">
        <v>0.24375404404669232</v>
      </c>
      <c r="AI989" s="38">
        <v>24.478803965003738</v>
      </c>
      <c r="AJ989" s="38">
        <v>0.62740822102039284</v>
      </c>
      <c r="AK989" s="38">
        <v>1.4012117446472425</v>
      </c>
      <c r="AL989" s="38">
        <v>0.46658749851708031</v>
      </c>
      <c r="AM989" s="38">
        <v>0.51181482565881409</v>
      </c>
      <c r="AN989" s="38">
        <v>0.18468676433046224</v>
      </c>
      <c r="AO989" s="38">
        <v>11.262777153376298</v>
      </c>
      <c r="AP989" s="38">
        <v>2.6383471386543407E-2</v>
      </c>
      <c r="AQ989" s="38">
        <v>2.0720304214377455E-2</v>
      </c>
      <c r="AR989" s="38">
        <v>0.40472512959458973</v>
      </c>
      <c r="AS989" s="38">
        <v>0.32007417299577806</v>
      </c>
      <c r="AT989" s="38">
        <v>0.58883545965456596</v>
      </c>
      <c r="AU989" s="38">
        <v>1.2101289027806845</v>
      </c>
      <c r="AV989" s="38">
        <v>0.64767691451266207</v>
      </c>
      <c r="AW989" s="38">
        <v>21.957027044081485</v>
      </c>
      <c r="AX989" s="38">
        <v>0.35886664935290025</v>
      </c>
      <c r="AY989" s="38">
        <v>0.88411763241740304</v>
      </c>
      <c r="AZ989" s="38">
        <v>0.51997844744412303</v>
      </c>
      <c r="BA989" s="38">
        <v>2.5610883618623066</v>
      </c>
      <c r="BB989" s="38">
        <v>0.14408680117194486</v>
      </c>
      <c r="BC989" s="66">
        <v>2.1213203435596398E-3</v>
      </c>
      <c r="BD989" s="38">
        <v>3.0002040439395569E-2</v>
      </c>
      <c r="BE989" s="38">
        <v>0.59725290202190295</v>
      </c>
      <c r="BF989" s="38">
        <v>0.64972732785389853</v>
      </c>
      <c r="BG989" s="38">
        <v>2.1213203435596398E-3</v>
      </c>
      <c r="BH989" s="38">
        <v>3.1705664307630936E-2</v>
      </c>
      <c r="BI989" s="69">
        <v>2.1213203435596398E-3</v>
      </c>
      <c r="BJ989" s="38">
        <v>0.23590055894677342</v>
      </c>
      <c r="BK989" s="38">
        <v>0.20521394991912895</v>
      </c>
      <c r="BL989" s="85">
        <f t="shared" si="120"/>
        <v>3.9303279041767016</v>
      </c>
      <c r="BM989" s="85">
        <f t="shared" si="121"/>
        <v>2.170877800761986</v>
      </c>
      <c r="BN989" s="85">
        <f t="shared" si="122"/>
        <v>1.5747633390842539</v>
      </c>
      <c r="BO989" s="85">
        <f t="shared" si="123"/>
        <v>1.215792985332693</v>
      </c>
      <c r="BP989" s="85">
        <f t="shared" si="124"/>
        <v>0.95508481542929302</v>
      </c>
      <c r="BQ989" s="85">
        <f t="shared" si="125"/>
        <v>22.220095459040081</v>
      </c>
      <c r="BR989" s="85">
        <f t="shared" si="126"/>
        <v>25.88001570965098</v>
      </c>
      <c r="BS989" s="85">
        <f t="shared" si="127"/>
        <v>31.399875695988776</v>
      </c>
    </row>
    <row r="990" spans="1:71" x14ac:dyDescent="0.2">
      <c r="A990" s="22">
        <v>989</v>
      </c>
      <c r="B990" s="16" t="s">
        <v>30</v>
      </c>
      <c r="C990" s="16">
        <v>1679</v>
      </c>
      <c r="D990" s="16">
        <v>2</v>
      </c>
      <c r="E990" s="16">
        <v>2</v>
      </c>
      <c r="F990" s="16" t="s">
        <v>13</v>
      </c>
      <c r="G990" s="16">
        <v>1</v>
      </c>
      <c r="H990" s="16">
        <v>280</v>
      </c>
      <c r="I990" s="26">
        <v>31.178715040025732</v>
      </c>
      <c r="J990" s="17">
        <v>3.05</v>
      </c>
      <c r="K990" s="17">
        <v>2.0299999999999998</v>
      </c>
      <c r="L990" s="17">
        <v>4.3445152121867023</v>
      </c>
      <c r="M990" s="22">
        <v>0</v>
      </c>
      <c r="N990" s="17">
        <v>16.93181818181818</v>
      </c>
      <c r="O990" s="17">
        <v>19.985933455036282</v>
      </c>
      <c r="P990" s="17">
        <v>2.3640268456375839</v>
      </c>
      <c r="Q990" s="17">
        <v>3.3659731543624156</v>
      </c>
      <c r="R990" s="17">
        <v>0.40027272727272722</v>
      </c>
      <c r="S990" s="17">
        <v>0.56992045454545448</v>
      </c>
      <c r="T990" s="38">
        <v>2.5777232185868968</v>
      </c>
      <c r="U990" s="38">
        <v>1.1918812274070374</v>
      </c>
      <c r="V990" s="38">
        <v>0.64583351790189147</v>
      </c>
      <c r="W990" s="38">
        <v>1.501721056670412</v>
      </c>
      <c r="X990" s="38">
        <v>0.1565796188558484</v>
      </c>
      <c r="Y990" s="38">
        <v>3.1300640106349351E-2</v>
      </c>
      <c r="Z990" s="38">
        <v>2.1231812513944677</v>
      </c>
      <c r="AA990" s="55">
        <v>2.1213203435596398E-3</v>
      </c>
      <c r="AB990" s="38">
        <v>5.1684698437699114E-2</v>
      </c>
      <c r="AC990" s="38">
        <v>7.6043481059619946</v>
      </c>
      <c r="AD990" s="38">
        <v>0.16819485861494415</v>
      </c>
      <c r="AE990" s="38">
        <v>0.32157420311262919</v>
      </c>
      <c r="AF990" s="38">
        <v>1.4724343749183879</v>
      </c>
      <c r="AG990" s="38">
        <v>0.78866537774648049</v>
      </c>
      <c r="AH990" s="38">
        <v>0.1758874101946955</v>
      </c>
      <c r="AI990" s="38">
        <v>21.005412798748843</v>
      </c>
      <c r="AJ990" s="38">
        <v>0.62512564244419677</v>
      </c>
      <c r="AK990" s="38">
        <v>2.1924285859233685</v>
      </c>
      <c r="AL990" s="38">
        <v>0.31842041841136254</v>
      </c>
      <c r="AM990" s="38">
        <v>0.39058699789902074</v>
      </c>
      <c r="AN990" s="38">
        <v>0.20532516956592808</v>
      </c>
      <c r="AO990" s="38">
        <v>11.806591142139288</v>
      </c>
      <c r="AP990" s="38">
        <v>3.7498093815083809E-2</v>
      </c>
      <c r="AQ990" s="38">
        <v>3.5029203052665429E-2</v>
      </c>
      <c r="AR990" s="38">
        <v>0.96503854687900514</v>
      </c>
      <c r="AS990" s="38">
        <v>0.73565544714460795</v>
      </c>
      <c r="AT990" s="38">
        <v>4.1523598796713763</v>
      </c>
      <c r="AU990" s="38">
        <v>2.067747971465788</v>
      </c>
      <c r="AV990" s="38">
        <v>0.88638019333098961</v>
      </c>
      <c r="AW990" s="38">
        <v>24.331799518767923</v>
      </c>
      <c r="AX990" s="38">
        <v>0.43103045681989333</v>
      </c>
      <c r="AY990" s="38">
        <v>1.0366476847413053</v>
      </c>
      <c r="AZ990" s="38">
        <v>0.51108574968474674</v>
      </c>
      <c r="BA990" s="38">
        <v>3.1883612145367444</v>
      </c>
      <c r="BB990" s="38">
        <v>0.12542714543652128</v>
      </c>
      <c r="BC990" s="66">
        <v>2.1213203435596398E-3</v>
      </c>
      <c r="BD990" s="38">
        <v>3.8331596382182226E-2</v>
      </c>
      <c r="BE990" s="38">
        <v>0.47108322967106525</v>
      </c>
      <c r="BF990" s="38">
        <v>1.2170066434624118</v>
      </c>
      <c r="BG990" s="38">
        <v>2.9331767738604388E-2</v>
      </c>
      <c r="BH990" s="38">
        <v>2.9089334756065458E-2</v>
      </c>
      <c r="BI990" s="69">
        <v>2.1213203435596398E-3</v>
      </c>
      <c r="BJ990" s="38">
        <v>0.18696285987538491</v>
      </c>
      <c r="BK990" s="38">
        <v>0.11893557096169964</v>
      </c>
      <c r="BL990" s="85">
        <f t="shared" si="120"/>
        <v>3.0788867368768655</v>
      </c>
      <c r="BM990" s="85">
        <f t="shared" si="121"/>
        <v>1.6608872312155274</v>
      </c>
      <c r="BN990" s="85">
        <f t="shared" si="122"/>
        <v>1.2126743360954102</v>
      </c>
      <c r="BO990" s="85">
        <f t="shared" si="123"/>
        <v>1.0208926096915356</v>
      </c>
      <c r="BP990" s="85">
        <f t="shared" si="124"/>
        <v>0.63999462152399178</v>
      </c>
      <c r="BQ990" s="85">
        <f t="shared" si="125"/>
        <v>15.801267996778549</v>
      </c>
      <c r="BR990" s="85">
        <f t="shared" si="126"/>
        <v>23.197841384672213</v>
      </c>
      <c r="BS990" s="85">
        <f t="shared" si="127"/>
        <v>40.599044748881177</v>
      </c>
    </row>
    <row r="991" spans="1:71" x14ac:dyDescent="0.2">
      <c r="A991" s="22">
        <v>990</v>
      </c>
      <c r="B991" s="16" t="s">
        <v>30</v>
      </c>
      <c r="C991" s="16">
        <v>1679</v>
      </c>
      <c r="D991" s="16">
        <v>2</v>
      </c>
      <c r="E991" s="16">
        <v>2</v>
      </c>
      <c r="F991" s="16" t="s">
        <v>13</v>
      </c>
      <c r="G991" s="16">
        <v>1</v>
      </c>
      <c r="H991" s="16">
        <v>283</v>
      </c>
      <c r="I991" s="26">
        <v>31.178715040025732</v>
      </c>
      <c r="J991" s="17">
        <v>3.05</v>
      </c>
      <c r="K991" s="17">
        <v>2.0299999999999998</v>
      </c>
      <c r="L991" s="17">
        <v>4.3445152121867023</v>
      </c>
      <c r="M991" s="22">
        <v>3</v>
      </c>
      <c r="N991" s="17">
        <v>19.136363636363637</v>
      </c>
      <c r="O991" s="17">
        <v>23.445686955017312</v>
      </c>
      <c r="P991" s="17">
        <v>2.5566460807600953</v>
      </c>
      <c r="Q991" s="17">
        <v>3.3610973871733973</v>
      </c>
      <c r="R991" s="17">
        <v>0.48924909090909097</v>
      </c>
      <c r="S991" s="17">
        <v>0.64319181818181825</v>
      </c>
      <c r="T991" s="38">
        <v>2.9174361355978</v>
      </c>
      <c r="U991" s="38">
        <v>1.3724805084812775</v>
      </c>
      <c r="V991" s="38">
        <v>0.73927372088604537</v>
      </c>
      <c r="W991" s="38">
        <v>1.7527388211596198</v>
      </c>
      <c r="X991" s="38">
        <v>0.20829055689090989</v>
      </c>
      <c r="Y991" s="38">
        <v>3.0724240665807419E-2</v>
      </c>
      <c r="Z991" s="38">
        <v>2.4110938722333408</v>
      </c>
      <c r="AA991" s="55">
        <v>2.1213203435596398E-3</v>
      </c>
      <c r="AB991" s="38">
        <v>7.704964691828689E-2</v>
      </c>
      <c r="AC991" s="38">
        <v>8.4670503585628367</v>
      </c>
      <c r="AD991" s="38">
        <v>0.24431972356426687</v>
      </c>
      <c r="AE991" s="38">
        <v>0.40655691475037503</v>
      </c>
      <c r="AF991" s="38">
        <v>1.5844799060036825</v>
      </c>
      <c r="AG991" s="38">
        <v>0.87340365322997271</v>
      </c>
      <c r="AH991" s="38">
        <v>0.29223736569797404</v>
      </c>
      <c r="AI991" s="38">
        <v>23.039641954256123</v>
      </c>
      <c r="AJ991" s="38">
        <v>0.71212040436734358</v>
      </c>
      <c r="AK991" s="38">
        <v>2.2197958428216449</v>
      </c>
      <c r="AL991" s="38">
        <v>0.43028385106551126</v>
      </c>
      <c r="AM991" s="38">
        <v>0.44348513719147081</v>
      </c>
      <c r="AN991" s="38">
        <v>0.22753185164841649</v>
      </c>
      <c r="AO991" s="38">
        <v>10.332605255062708</v>
      </c>
      <c r="AP991" s="38">
        <v>3.2223632357336197E-2</v>
      </c>
      <c r="AQ991" s="38">
        <v>2.5666890861791917E-2</v>
      </c>
      <c r="AR991" s="38">
        <v>0.61234353358706406</v>
      </c>
      <c r="AS991" s="38">
        <v>0.47585322828939214</v>
      </c>
      <c r="AT991" s="38">
        <v>2.0986572000177977</v>
      </c>
      <c r="AU991" s="38">
        <v>1.6249928090250449</v>
      </c>
      <c r="AV991" s="38">
        <v>0.66082104678141695</v>
      </c>
      <c r="AW991" s="38">
        <v>24.888792016095351</v>
      </c>
      <c r="AX991" s="38">
        <v>0.29893963556486997</v>
      </c>
      <c r="AY991" s="38">
        <v>0.93544995015661003</v>
      </c>
      <c r="AZ991" s="38">
        <v>0.40666346573213896</v>
      </c>
      <c r="BA991" s="38">
        <v>3.3010860061142151</v>
      </c>
      <c r="BB991" s="38">
        <v>0.12814498279196854</v>
      </c>
      <c r="BC991" s="66">
        <v>2.1213203435596398E-3</v>
      </c>
      <c r="BD991" s="38">
        <v>3.5210259261841605E-2</v>
      </c>
      <c r="BE991" s="38">
        <v>0.58105012984853355</v>
      </c>
      <c r="BF991" s="38">
        <v>1.0593449145855072</v>
      </c>
      <c r="BG991" s="38">
        <v>2.1213203435596398E-3</v>
      </c>
      <c r="BH991" s="38">
        <v>3.2132426049736616E-2</v>
      </c>
      <c r="BI991" s="69">
        <v>2.1213203435596398E-3</v>
      </c>
      <c r="BJ991" s="38">
        <v>0.23961775869439181</v>
      </c>
      <c r="BK991" s="38">
        <v>0.17578841010713414</v>
      </c>
      <c r="BL991" s="85">
        <f t="shared" si="120"/>
        <v>3.739834109442985</v>
      </c>
      <c r="BM991" s="85">
        <f t="shared" si="121"/>
        <v>2.1625679063637575</v>
      </c>
      <c r="BN991" s="85">
        <f t="shared" si="122"/>
        <v>1.3497343514308107</v>
      </c>
      <c r="BO991" s="85">
        <f t="shared" si="123"/>
        <v>1.3257271405478712</v>
      </c>
      <c r="BP991" s="85">
        <f t="shared" si="124"/>
        <v>0.83684076581588629</v>
      </c>
      <c r="BQ991" s="85">
        <f t="shared" si="125"/>
        <v>17.868363973811832</v>
      </c>
      <c r="BR991" s="85">
        <f t="shared" si="126"/>
        <v>25.259437797077766</v>
      </c>
      <c r="BS991" s="85">
        <f t="shared" si="127"/>
        <v>37.619142256952834</v>
      </c>
    </row>
    <row r="992" spans="1:71" x14ac:dyDescent="0.2">
      <c r="A992" s="22">
        <v>991</v>
      </c>
      <c r="B992" s="16" t="s">
        <v>30</v>
      </c>
      <c r="C992" s="16">
        <v>1679</v>
      </c>
      <c r="D992" s="16">
        <v>2</v>
      </c>
      <c r="E992" s="16">
        <v>2</v>
      </c>
      <c r="F992" s="16" t="s">
        <v>13</v>
      </c>
      <c r="G992" s="16">
        <v>1</v>
      </c>
      <c r="H992" s="16">
        <v>286</v>
      </c>
      <c r="I992" s="26">
        <v>31.178715040025732</v>
      </c>
      <c r="J992" s="17">
        <v>3.05</v>
      </c>
      <c r="K992" s="17">
        <v>2.0299999999999998</v>
      </c>
      <c r="L992" s="17">
        <v>4.3445152121867023</v>
      </c>
      <c r="M992" s="22">
        <v>6</v>
      </c>
      <c r="N992" s="17">
        <v>16.927272727272729</v>
      </c>
      <c r="O992" s="17">
        <v>19.266546379953802</v>
      </c>
      <c r="P992" s="17">
        <v>2.789881847475832</v>
      </c>
      <c r="Q992" s="17">
        <v>3.2001181525241673</v>
      </c>
      <c r="R992" s="17">
        <v>0.47225090909090911</v>
      </c>
      <c r="S992" s="17">
        <v>0.54169272727272733</v>
      </c>
      <c r="T992" s="38">
        <v>3.4358285159978097</v>
      </c>
      <c r="U992" s="38">
        <v>1.6526388864241399</v>
      </c>
      <c r="V992" s="38">
        <v>0.90017959066582209</v>
      </c>
      <c r="W992" s="38">
        <v>2.1387529497988313</v>
      </c>
      <c r="X992" s="38">
        <v>0.24888300332719487</v>
      </c>
      <c r="Y992" s="38">
        <v>3.097068237276469E-2</v>
      </c>
      <c r="Z992" s="38">
        <v>2.7757705741140244</v>
      </c>
      <c r="AA992" s="55">
        <v>2.1213203435596398E-3</v>
      </c>
      <c r="AB992" s="38">
        <v>9.1369042767578942E-2</v>
      </c>
      <c r="AC992" s="38">
        <v>9.0985211491072349</v>
      </c>
      <c r="AD992" s="38">
        <v>0.26042370519638169</v>
      </c>
      <c r="AE992" s="38">
        <v>0.41704693325111802</v>
      </c>
      <c r="AF992" s="38">
        <v>1.3314475958486622</v>
      </c>
      <c r="AG992" s="38">
        <v>0.8881348597319243</v>
      </c>
      <c r="AH992" s="38">
        <v>0.25892593636613104</v>
      </c>
      <c r="AI992" s="38">
        <v>23.686354271638418</v>
      </c>
      <c r="AJ992" s="38">
        <v>0.67581227673115385</v>
      </c>
      <c r="AK992" s="38">
        <v>1.7377440490365053</v>
      </c>
      <c r="AL992" s="38">
        <v>0.43704159202083637</v>
      </c>
      <c r="AM992" s="38">
        <v>0.48161770836871914</v>
      </c>
      <c r="AN992" s="38">
        <v>0.20576441528870648</v>
      </c>
      <c r="AO992" s="38">
        <v>10.41571092329225</v>
      </c>
      <c r="AP992" s="38">
        <v>3.0071500004546923E-2</v>
      </c>
      <c r="AQ992" s="38">
        <v>1.7367805886860165E-2</v>
      </c>
      <c r="AR992" s="38">
        <v>0.44356183761104001</v>
      </c>
      <c r="AS992" s="38">
        <v>0.32348740554939215</v>
      </c>
      <c r="AT992" s="38">
        <v>0.76629913858724541</v>
      </c>
      <c r="AU992" s="38">
        <v>1.8234369003396689</v>
      </c>
      <c r="AV992" s="38">
        <v>0.56700212352673063</v>
      </c>
      <c r="AW992" s="38">
        <v>24.421645042227979</v>
      </c>
      <c r="AX992" s="38">
        <v>0.23842787396152784</v>
      </c>
      <c r="AY992" s="38">
        <v>0.90985930961183359</v>
      </c>
      <c r="AZ992" s="38">
        <v>0.42343182652709599</v>
      </c>
      <c r="BA992" s="38">
        <v>3.1400187305593068</v>
      </c>
      <c r="BB992" s="38">
        <v>0.14321561276771858</v>
      </c>
      <c r="BC992" s="66">
        <v>2.1213203435596398E-3</v>
      </c>
      <c r="BD992" s="38">
        <v>3.1263631354067699E-2</v>
      </c>
      <c r="BE992" s="38">
        <v>0.60237307930842621</v>
      </c>
      <c r="BF992" s="38">
        <v>1.0856116392995085</v>
      </c>
      <c r="BG992" s="38">
        <v>2.1213203435596398E-3</v>
      </c>
      <c r="BH992" s="38">
        <v>3.5272168585643734E-2</v>
      </c>
      <c r="BI992" s="69">
        <v>2.1213203435596398E-3</v>
      </c>
      <c r="BJ992" s="38">
        <v>0.21244749575688449</v>
      </c>
      <c r="BK992" s="38">
        <v>0.23740957412794844</v>
      </c>
      <c r="BL992" s="85">
        <f t="shared" si="120"/>
        <v>3.7492284724388747</v>
      </c>
      <c r="BM992" s="85">
        <f t="shared" si="121"/>
        <v>2.1406194863332</v>
      </c>
      <c r="BN992" s="85">
        <f t="shared" si="122"/>
        <v>1.4028445708169677</v>
      </c>
      <c r="BO992" s="85">
        <f t="shared" si="123"/>
        <v>1.2865309610612456</v>
      </c>
      <c r="BP992" s="85">
        <f t="shared" si="124"/>
        <v>0.85408852527195434</v>
      </c>
      <c r="BQ992" s="85">
        <f t="shared" si="125"/>
        <v>20.250574669435057</v>
      </c>
      <c r="BR992" s="85">
        <f t="shared" si="126"/>
        <v>25.424098320674922</v>
      </c>
      <c r="BS992" s="85">
        <f t="shared" si="127"/>
        <v>35.458566656624107</v>
      </c>
    </row>
    <row r="993" spans="1:71" x14ac:dyDescent="0.2">
      <c r="A993" s="22">
        <v>992</v>
      </c>
      <c r="B993" s="16" t="s">
        <v>30</v>
      </c>
      <c r="C993" s="16">
        <v>1679</v>
      </c>
      <c r="D993" s="16">
        <v>2</v>
      </c>
      <c r="E993" s="16">
        <v>2</v>
      </c>
      <c r="F993" s="16" t="s">
        <v>13</v>
      </c>
      <c r="G993" s="16">
        <v>1</v>
      </c>
      <c r="H993" s="16">
        <v>289</v>
      </c>
      <c r="I993" s="26">
        <v>31.178715040025732</v>
      </c>
      <c r="J993" s="17">
        <v>3.05</v>
      </c>
      <c r="K993" s="17">
        <v>2.0299999999999998</v>
      </c>
      <c r="L993" s="17">
        <v>4.3445152121867023</v>
      </c>
      <c r="M993" s="22">
        <v>9</v>
      </c>
      <c r="N993" s="17">
        <v>16.327272727272724</v>
      </c>
      <c r="O993" s="17">
        <v>18.817938069636252</v>
      </c>
      <c r="P993" s="17">
        <v>3.0629927616926502</v>
      </c>
      <c r="Q993" s="17">
        <v>3.2301837416481072</v>
      </c>
      <c r="R993" s="17">
        <v>0.5001031818181817</v>
      </c>
      <c r="S993" s="17">
        <v>0.52740090909090909</v>
      </c>
      <c r="T993" s="38">
        <v>3.5868090186737334</v>
      </c>
      <c r="U993" s="38">
        <v>1.8128500679955286</v>
      </c>
      <c r="V993" s="38">
        <v>1.0065196610523119</v>
      </c>
      <c r="W993" s="38">
        <v>2.359034161880142</v>
      </c>
      <c r="X993" s="38">
        <v>0.2619396657131971</v>
      </c>
      <c r="Y993" s="38">
        <v>3.8064807578680332E-2</v>
      </c>
      <c r="Z993" s="38">
        <v>2.9337914125612925</v>
      </c>
      <c r="AA993" s="55">
        <v>2.1213203435596398E-3</v>
      </c>
      <c r="AB993" s="38">
        <v>0.10815684923651621</v>
      </c>
      <c r="AC993" s="38">
        <v>9.0095736204129597</v>
      </c>
      <c r="AD993" s="38">
        <v>0.28287968324693868</v>
      </c>
      <c r="AE993" s="38">
        <v>0.44793358082569484</v>
      </c>
      <c r="AF993" s="38">
        <v>1.1142479222715567</v>
      </c>
      <c r="AG993" s="38">
        <v>0.93105251134878231</v>
      </c>
      <c r="AH993" s="38">
        <v>0.29971674084308608</v>
      </c>
      <c r="AI993" s="38">
        <v>23.056945997558437</v>
      </c>
      <c r="AJ993" s="38">
        <v>0.6620071283992206</v>
      </c>
      <c r="AK993" s="38">
        <v>1.4155381223425831</v>
      </c>
      <c r="AL993" s="38">
        <v>0.42597447221823426</v>
      </c>
      <c r="AM993" s="38">
        <v>0.50193676118224206</v>
      </c>
      <c r="AN993" s="38">
        <v>0.18299056383856768</v>
      </c>
      <c r="AO993" s="38">
        <v>11.663945260272499</v>
      </c>
      <c r="AP993" s="38">
        <v>2.5731630809243997E-2</v>
      </c>
      <c r="AQ993" s="38">
        <v>1.8619680630336945E-2</v>
      </c>
      <c r="AR993" s="38">
        <v>0.40808773233056522</v>
      </c>
      <c r="AS993" s="38">
        <v>0.3143270828059459</v>
      </c>
      <c r="AT993" s="38">
        <v>0.54228380169828228</v>
      </c>
      <c r="AU993" s="38">
        <v>1.8352094704577253</v>
      </c>
      <c r="AV993" s="38">
        <v>0.54757217490823895</v>
      </c>
      <c r="AW993" s="38">
        <v>23.647023193848483</v>
      </c>
      <c r="AX993" s="38">
        <v>0.26818811881915211</v>
      </c>
      <c r="AY993" s="38">
        <v>0.90779753652483286</v>
      </c>
      <c r="AZ993" s="38">
        <v>0.44235804792394084</v>
      </c>
      <c r="BA993" s="38">
        <v>3.2693175405168335</v>
      </c>
      <c r="BB993" s="38">
        <v>0.16362904794920646</v>
      </c>
      <c r="BC993" s="66">
        <v>2.1213203435596398E-3</v>
      </c>
      <c r="BD993" s="38">
        <v>2.8933916809019716E-2</v>
      </c>
      <c r="BE993" s="38">
        <v>0.63340882335423576</v>
      </c>
      <c r="BF993" s="38">
        <v>0.99136035579855608</v>
      </c>
      <c r="BG993" s="38">
        <v>2.1213203435596398E-3</v>
      </c>
      <c r="BH993" s="38">
        <v>3.5989773383144859E-2</v>
      </c>
      <c r="BI993" s="69">
        <v>2.1213203435596398E-3</v>
      </c>
      <c r="BJ993" s="38">
        <v>0.30026117949993431</v>
      </c>
      <c r="BK993" s="38">
        <v>0.27117721928421351</v>
      </c>
      <c r="BL993" s="85">
        <f t="shared" si="120"/>
        <v>3.8828344190615227</v>
      </c>
      <c r="BM993" s="85">
        <f t="shared" si="121"/>
        <v>2.2266684547696909</v>
      </c>
      <c r="BN993" s="85">
        <f t="shared" si="122"/>
        <v>1.4731754004532642</v>
      </c>
      <c r="BO993" s="85">
        <f t="shared" si="123"/>
        <v>1.3527604017257615</v>
      </c>
      <c r="BP993" s="85">
        <f t="shared" si="124"/>
        <v>0.87390805304392916</v>
      </c>
      <c r="BQ993" s="85">
        <f t="shared" si="125"/>
        <v>20.970517608289164</v>
      </c>
      <c r="BR993" s="85">
        <f t="shared" si="126"/>
        <v>24.472484119901019</v>
      </c>
      <c r="BS993" s="85">
        <f t="shared" si="127"/>
        <v>34.657640288382566</v>
      </c>
    </row>
    <row r="994" spans="1:71" x14ac:dyDescent="0.2">
      <c r="A994" s="22">
        <v>993</v>
      </c>
      <c r="B994" s="16" t="s">
        <v>30</v>
      </c>
      <c r="C994" s="16">
        <v>1679</v>
      </c>
      <c r="D994" s="16">
        <v>2</v>
      </c>
      <c r="E994" s="16">
        <v>2</v>
      </c>
      <c r="F994" s="16" t="s">
        <v>13</v>
      </c>
      <c r="G994" s="16">
        <v>1</v>
      </c>
      <c r="H994" s="16">
        <v>292</v>
      </c>
      <c r="I994" s="26">
        <v>31.178715040025732</v>
      </c>
      <c r="J994" s="17">
        <v>3.05</v>
      </c>
      <c r="K994" s="17">
        <v>2.0299999999999998</v>
      </c>
      <c r="L994" s="17">
        <v>4.3445152121867023</v>
      </c>
      <c r="M994" s="22">
        <v>12</v>
      </c>
      <c r="N994" s="17">
        <v>14.722727272727271</v>
      </c>
      <c r="O994" s="17">
        <v>19.73876565397228</v>
      </c>
      <c r="P994" s="17">
        <v>3.015622105588144</v>
      </c>
      <c r="Q994" s="17">
        <v>3.2299475146650201</v>
      </c>
      <c r="R994" s="17">
        <v>0.44398181818181809</v>
      </c>
      <c r="S994" s="17">
        <v>0.47553636363636353</v>
      </c>
      <c r="T994" s="38">
        <v>3.6422448129534781</v>
      </c>
      <c r="U994" s="38">
        <v>1.8731573143471771</v>
      </c>
      <c r="V994" s="38">
        <v>1.0424432375026074</v>
      </c>
      <c r="W994" s="38">
        <v>2.4025257653892815</v>
      </c>
      <c r="X994" s="38">
        <v>0.26764505381745785</v>
      </c>
      <c r="Y994" s="38">
        <v>4.1972532933315584E-2</v>
      </c>
      <c r="Z994" s="38">
        <v>2.9158136096868339</v>
      </c>
      <c r="AA994" s="55">
        <v>2.1213203435596398E-3</v>
      </c>
      <c r="AB994" s="38">
        <v>9.8949415346641215E-2</v>
      </c>
      <c r="AC994" s="38">
        <v>8.9728845443454546</v>
      </c>
      <c r="AD994" s="38">
        <v>0.26761097107868559</v>
      </c>
      <c r="AE994" s="38">
        <v>0.45459229479963237</v>
      </c>
      <c r="AF994" s="38">
        <v>1.0654970069536291</v>
      </c>
      <c r="AG994" s="38">
        <v>0.9966775453337483</v>
      </c>
      <c r="AH994" s="38">
        <v>0.24279814125756591</v>
      </c>
      <c r="AI994" s="38">
        <v>23.102332895979742</v>
      </c>
      <c r="AJ994" s="38">
        <v>0.64318416050010241</v>
      </c>
      <c r="AK994" s="38">
        <v>1.3726575593432735</v>
      </c>
      <c r="AL994" s="38">
        <v>0.41463491871245101</v>
      </c>
      <c r="AM994" s="38">
        <v>0.51643040809062857</v>
      </c>
      <c r="AN994" s="38">
        <v>0.1858717287287566</v>
      </c>
      <c r="AO994" s="38">
        <v>12.079304604213153</v>
      </c>
      <c r="AP994" s="38">
        <v>2.3411561347833482E-2</v>
      </c>
      <c r="AQ994" s="38">
        <v>1.8136527041685009E-2</v>
      </c>
      <c r="AR994" s="38">
        <v>0.36813984874036881</v>
      </c>
      <c r="AS994" s="38">
        <v>0.30360220174750874</v>
      </c>
      <c r="AT994" s="38">
        <v>0.51602303777037473</v>
      </c>
      <c r="AU994" s="38">
        <v>1.1607473216393061</v>
      </c>
      <c r="AV994" s="38">
        <v>0.57493078451285462</v>
      </c>
      <c r="AW994" s="38">
        <v>23.944665905784309</v>
      </c>
      <c r="AX994" s="38">
        <v>0.2830626654921044</v>
      </c>
      <c r="AY994" s="38">
        <v>1.0036709752144068</v>
      </c>
      <c r="AZ994" s="38">
        <v>0.51717812366712712</v>
      </c>
      <c r="BA994" s="38">
        <v>3.3362707230989441</v>
      </c>
      <c r="BB994" s="38">
        <v>0.16303413342877979</v>
      </c>
      <c r="BC994" s="66">
        <v>2.1213203435596398E-3</v>
      </c>
      <c r="BD994" s="38">
        <v>2.8456029751854073E-2</v>
      </c>
      <c r="BE994" s="38">
        <v>0.66326010906245614</v>
      </c>
      <c r="BF994" s="38">
        <v>0.67337265900537824</v>
      </c>
      <c r="BG994" s="38">
        <v>2.1213203435596398E-3</v>
      </c>
      <c r="BH994" s="38">
        <v>3.1644511444861689E-2</v>
      </c>
      <c r="BI994" s="69">
        <v>2.1213203435596398E-3</v>
      </c>
      <c r="BJ994" s="38">
        <v>0.3071297283728428</v>
      </c>
      <c r="BK994" s="38">
        <v>0.2670562313954003</v>
      </c>
      <c r="BL994" s="85">
        <f t="shared" si="120"/>
        <v>3.8648434371250868</v>
      </c>
      <c r="BM994" s="85">
        <f t="shared" si="121"/>
        <v>2.1217699016950786</v>
      </c>
      <c r="BN994" s="85">
        <f t="shared" si="122"/>
        <v>1.5572018067012521</v>
      </c>
      <c r="BO994" s="85">
        <f t="shared" si="123"/>
        <v>1.2525426881829951</v>
      </c>
      <c r="BP994" s="85">
        <f t="shared" si="124"/>
        <v>0.86922721351208332</v>
      </c>
      <c r="BQ994" s="85">
        <f t="shared" si="125"/>
        <v>21.116714338042293</v>
      </c>
      <c r="BR994" s="85">
        <f t="shared" si="126"/>
        <v>24.474990455323017</v>
      </c>
      <c r="BS994" s="85">
        <f t="shared" si="127"/>
        <v>34.190157039549078</v>
      </c>
    </row>
    <row r="995" spans="1:71" x14ac:dyDescent="0.2">
      <c r="A995" s="22">
        <v>994</v>
      </c>
      <c r="B995" s="16" t="s">
        <v>30</v>
      </c>
      <c r="C995" s="16">
        <v>1679</v>
      </c>
      <c r="D995" s="16">
        <v>2</v>
      </c>
      <c r="E995" s="16">
        <v>2</v>
      </c>
      <c r="F995" s="16" t="s">
        <v>13</v>
      </c>
      <c r="G995" s="16">
        <v>1</v>
      </c>
      <c r="H995" s="16">
        <v>295</v>
      </c>
      <c r="I995" s="26">
        <v>31.178715040025732</v>
      </c>
      <c r="J995" s="17">
        <v>3.05</v>
      </c>
      <c r="K995" s="17">
        <v>2.0299999999999998</v>
      </c>
      <c r="L995" s="17">
        <v>4.3445152121867023</v>
      </c>
      <c r="M995" s="22">
        <v>15</v>
      </c>
      <c r="N995" s="17">
        <v>16.027272727272727</v>
      </c>
      <c r="O995" s="17">
        <v>19.750488140544729</v>
      </c>
      <c r="P995" s="17">
        <v>3.4279863868406126</v>
      </c>
      <c r="Q995" s="17">
        <v>3.1795008508224614</v>
      </c>
      <c r="R995" s="17">
        <v>0.54941272727272727</v>
      </c>
      <c r="S995" s="17">
        <v>0.50958727272727267</v>
      </c>
      <c r="T995" s="38">
        <v>3.5981864057629869</v>
      </c>
      <c r="U995" s="38">
        <v>1.8577136654917878</v>
      </c>
      <c r="V995" s="38">
        <v>1.0375813374175655</v>
      </c>
      <c r="W995" s="38">
        <v>2.3903544523497358</v>
      </c>
      <c r="X995" s="38">
        <v>0.25626373446016593</v>
      </c>
      <c r="Y995" s="38">
        <v>4.988705641400424E-2</v>
      </c>
      <c r="Z995" s="38">
        <v>2.9119178065015521</v>
      </c>
      <c r="AA995" s="55">
        <v>2.1213203435596398E-3</v>
      </c>
      <c r="AB995" s="38">
        <v>9.8939755824975606E-2</v>
      </c>
      <c r="AC995" s="38">
        <v>8.9868865356343424</v>
      </c>
      <c r="AD995" s="38">
        <v>0.28116401843987476</v>
      </c>
      <c r="AE995" s="38">
        <v>0.47466670576651326</v>
      </c>
      <c r="AF995" s="38">
        <v>0.99764581592325163</v>
      </c>
      <c r="AG995" s="38">
        <v>1.0624849577723559</v>
      </c>
      <c r="AH995" s="38">
        <v>0.23715643582516147</v>
      </c>
      <c r="AI995" s="38">
        <v>23.138838323852482</v>
      </c>
      <c r="AJ995" s="38">
        <v>0.66952779327501966</v>
      </c>
      <c r="AK995" s="38">
        <v>1.2996387566549792</v>
      </c>
      <c r="AL995" s="38">
        <v>0.42450565428108994</v>
      </c>
      <c r="AM995" s="38">
        <v>0.55312682021815907</v>
      </c>
      <c r="AN995" s="38">
        <v>0.18733832064722716</v>
      </c>
      <c r="AO995" s="38">
        <v>12.88431807730891</v>
      </c>
      <c r="AP995" s="38">
        <v>1.0779869880910675E-2</v>
      </c>
      <c r="AQ995" s="38">
        <v>1.4759981981068976E-2</v>
      </c>
      <c r="AR995" s="38">
        <v>0.34511887692577453</v>
      </c>
      <c r="AS995" s="38">
        <v>0.29800010403884031</v>
      </c>
      <c r="AT995" s="38">
        <v>0.45553581815257577</v>
      </c>
      <c r="AU995" s="38">
        <v>0.8404270441852334</v>
      </c>
      <c r="AV995" s="38">
        <v>0.56841755169200514</v>
      </c>
      <c r="AW995" s="38">
        <v>23.922641204685448</v>
      </c>
      <c r="AX995" s="38">
        <v>0.2872955197789675</v>
      </c>
      <c r="AY995" s="38">
        <v>1.0639278550641653</v>
      </c>
      <c r="AZ995" s="38">
        <v>0.51638562344816152</v>
      </c>
      <c r="BA995" s="38">
        <v>3.1153579925184816</v>
      </c>
      <c r="BB995" s="38">
        <v>0.1842929237028017</v>
      </c>
      <c r="BC995" s="66">
        <v>2.1213203435596398E-3</v>
      </c>
      <c r="BD995" s="38">
        <v>2.7392161388958867E-2</v>
      </c>
      <c r="BE995" s="38">
        <v>0.65115960450534016</v>
      </c>
      <c r="BF995" s="38">
        <v>0.48241604745237704</v>
      </c>
      <c r="BG995" s="38">
        <v>2.1213203435596398E-3</v>
      </c>
      <c r="BH995" s="38">
        <v>3.6487623045586642E-2</v>
      </c>
      <c r="BI995" s="69">
        <v>2.1213203435596398E-3</v>
      </c>
      <c r="BJ995" s="38">
        <v>0.25272650139420649</v>
      </c>
      <c r="BK995" s="38">
        <v>0.26371290456958318</v>
      </c>
      <c r="BL995" s="85">
        <f t="shared" si="120"/>
        <v>4.0409188388079409</v>
      </c>
      <c r="BM995" s="85">
        <f t="shared" si="121"/>
        <v>2.1859603634126348</v>
      </c>
      <c r="BN995" s="85">
        <f t="shared" si="122"/>
        <v>1.6676201547480787</v>
      </c>
      <c r="BO995" s="85">
        <f t="shared" si="123"/>
        <v>1.2867880033650314</v>
      </c>
      <c r="BP995" s="85">
        <f t="shared" si="124"/>
        <v>0.89917236004760315</v>
      </c>
      <c r="BQ995" s="85">
        <f t="shared" si="125"/>
        <v>21.038903937618137</v>
      </c>
      <c r="BR995" s="85">
        <f t="shared" si="126"/>
        <v>24.438477080507461</v>
      </c>
      <c r="BS995" s="85">
        <f t="shared" si="127"/>
        <v>33.343199169441171</v>
      </c>
    </row>
    <row r="996" spans="1:71" x14ac:dyDescent="0.2">
      <c r="A996" s="22">
        <v>995</v>
      </c>
      <c r="B996" s="16" t="s">
        <v>30</v>
      </c>
      <c r="C996" s="16">
        <v>1679</v>
      </c>
      <c r="D996" s="16">
        <v>2</v>
      </c>
      <c r="E996" s="16">
        <v>2</v>
      </c>
      <c r="F996" s="16" t="s">
        <v>13</v>
      </c>
      <c r="G996" s="16">
        <v>1</v>
      </c>
      <c r="H996" s="16">
        <v>298</v>
      </c>
      <c r="I996" s="26">
        <v>31.178715040025732</v>
      </c>
      <c r="J996" s="17">
        <v>3.05</v>
      </c>
      <c r="K996" s="17">
        <v>2.0299999999999998</v>
      </c>
      <c r="L996" s="17">
        <v>4.3445152121867023</v>
      </c>
      <c r="M996" s="22">
        <v>18</v>
      </c>
      <c r="N996" s="17">
        <v>15.33181818181818</v>
      </c>
      <c r="O996" s="17">
        <v>19.004306770417891</v>
      </c>
      <c r="P996" s="17">
        <v>3.6225496590572193</v>
      </c>
      <c r="Q996" s="17">
        <v>3.2456863326415655</v>
      </c>
      <c r="R996" s="17">
        <v>0.55540272727272721</v>
      </c>
      <c r="S996" s="17">
        <v>0.49762272727272722</v>
      </c>
      <c r="T996" s="38">
        <v>3.7947754242660996</v>
      </c>
      <c r="U996" s="38">
        <v>1.96983182057059</v>
      </c>
      <c r="V996" s="38">
        <v>1.1125226553750855</v>
      </c>
      <c r="W996" s="38">
        <v>2.5698918050255473</v>
      </c>
      <c r="X996" s="38">
        <v>0.27771786880575178</v>
      </c>
      <c r="Y996" s="38">
        <v>5.2713083232219231E-2</v>
      </c>
      <c r="Z996" s="38">
        <v>3.1022779005590175</v>
      </c>
      <c r="AA996" s="55">
        <v>2.1213203435596398E-3</v>
      </c>
      <c r="AB996" s="38">
        <v>0.10692822247679978</v>
      </c>
      <c r="AC996" s="38">
        <v>9.121625217349818</v>
      </c>
      <c r="AD996" s="38">
        <v>0.28791263482688001</v>
      </c>
      <c r="AE996" s="38">
        <v>0.48706527166721136</v>
      </c>
      <c r="AF996" s="38">
        <v>1.0153441544050119</v>
      </c>
      <c r="AG996" s="38">
        <v>1.0125175944539375</v>
      </c>
      <c r="AH996" s="38">
        <v>0.24398428326872745</v>
      </c>
      <c r="AI996" s="38">
        <v>23.08379804659981</v>
      </c>
      <c r="AJ996" s="38">
        <v>0.62556860869181108</v>
      </c>
      <c r="AK996" s="38">
        <v>1.2643086388057663</v>
      </c>
      <c r="AL996" s="38">
        <v>0.42510592983773243</v>
      </c>
      <c r="AM996" s="38">
        <v>0.53400441007976274</v>
      </c>
      <c r="AN996" s="38">
        <v>0.17908272736964764</v>
      </c>
      <c r="AO996" s="38">
        <v>12.766169494434607</v>
      </c>
      <c r="AP996" s="38">
        <v>2.0609114720149813E-2</v>
      </c>
      <c r="AQ996" s="38">
        <v>6.0000000000000001E-3</v>
      </c>
      <c r="AR996" s="38">
        <v>0.32501713014768546</v>
      </c>
      <c r="AS996" s="38">
        <v>0.28081234994441018</v>
      </c>
      <c r="AT996" s="38">
        <v>0.42067290506568694</v>
      </c>
      <c r="AU996" s="38">
        <v>0.86427141614844705</v>
      </c>
      <c r="AV996" s="38">
        <v>0.55225343964217544</v>
      </c>
      <c r="AW996" s="38">
        <v>23.048609790484313</v>
      </c>
      <c r="AX996" s="38">
        <v>0.29237695597239655</v>
      </c>
      <c r="AY996" s="38">
        <v>0.93535402531104406</v>
      </c>
      <c r="AZ996" s="38">
        <v>0.47775707044813814</v>
      </c>
      <c r="BA996" s="38">
        <v>2.8595550254609665</v>
      </c>
      <c r="BB996" s="38">
        <v>0.18305113622587094</v>
      </c>
      <c r="BC996" s="66">
        <v>2.1213203435596398E-3</v>
      </c>
      <c r="BD996" s="38">
        <v>2.7811182865686967E-2</v>
      </c>
      <c r="BE996" s="38">
        <v>0.61800841532366257</v>
      </c>
      <c r="BF996" s="38">
        <v>0.47190938040829578</v>
      </c>
      <c r="BG996" s="38">
        <v>2.1213203435596398E-3</v>
      </c>
      <c r="BH996" s="38">
        <v>3.2189839208844911E-2</v>
      </c>
      <c r="BI996" s="69">
        <v>2.1213203435596398E-3</v>
      </c>
      <c r="BJ996" s="38">
        <v>0.25504441309137749</v>
      </c>
      <c r="BK996" s="38">
        <v>0.27277838386753617</v>
      </c>
      <c r="BL996" s="85">
        <f t="shared" si="120"/>
        <v>3.9570040862482894</v>
      </c>
      <c r="BM996" s="85">
        <f t="shared" si="121"/>
        <v>2.176564950769162</v>
      </c>
      <c r="BN996" s="85">
        <f t="shared" si="122"/>
        <v>1.6013564081094791</v>
      </c>
      <c r="BO996" s="85">
        <f t="shared" si="123"/>
        <v>1.2643937492642183</v>
      </c>
      <c r="BP996" s="85">
        <f t="shared" si="124"/>
        <v>0.9121712015049438</v>
      </c>
      <c r="BQ996" s="85">
        <f t="shared" si="125"/>
        <v>21.94864269195191</v>
      </c>
      <c r="BR996" s="85">
        <f t="shared" si="126"/>
        <v>24.348106685405575</v>
      </c>
      <c r="BS996" s="85">
        <f t="shared" si="127"/>
        <v>31.950445935367359</v>
      </c>
    </row>
    <row r="997" spans="1:71" x14ac:dyDescent="0.2">
      <c r="A997" s="22">
        <v>996</v>
      </c>
      <c r="B997" s="16" t="s">
        <v>30</v>
      </c>
      <c r="C997" s="16">
        <v>1680</v>
      </c>
      <c r="D997" s="16">
        <v>1</v>
      </c>
      <c r="E997" s="16">
        <v>2</v>
      </c>
      <c r="F997" s="16" t="s">
        <v>31</v>
      </c>
      <c r="G997" s="16">
        <v>1</v>
      </c>
      <c r="H997" s="16">
        <v>200</v>
      </c>
      <c r="I997" s="26">
        <v>25.250839492234874</v>
      </c>
      <c r="J997" s="17">
        <v>5.3</v>
      </c>
      <c r="K997" s="17">
        <v>3.7</v>
      </c>
      <c r="L997" s="17">
        <v>6.9298241977051696</v>
      </c>
      <c r="M997" s="22">
        <v>0</v>
      </c>
      <c r="N997" s="17">
        <v>58.151194707307724</v>
      </c>
      <c r="O997" s="17">
        <v>33.469288498229652</v>
      </c>
      <c r="P997" s="17">
        <v>2.1549753165881782</v>
      </c>
      <c r="Q997" s="17">
        <v>2.9060704295236373</v>
      </c>
      <c r="R997" s="17">
        <v>1.2531438922436124</v>
      </c>
      <c r="S997" s="17">
        <v>1.6899146738037842</v>
      </c>
      <c r="T997" s="38">
        <v>3.271047598360191</v>
      </c>
      <c r="U997" s="38">
        <v>1.2726121387424645</v>
      </c>
      <c r="V997" s="38">
        <v>0.59923669489857789</v>
      </c>
      <c r="W997" s="38">
        <v>1.3848354724842684</v>
      </c>
      <c r="X997" s="38">
        <v>0.11549440409858569</v>
      </c>
      <c r="Y997" s="38">
        <v>2.6189871145562829E-2</v>
      </c>
      <c r="Z997" s="38">
        <v>1.9964037669956887</v>
      </c>
      <c r="AA997" s="55">
        <v>2.1213203435596398E-3</v>
      </c>
      <c r="AB997" s="38">
        <v>5.3880373804358089E-2</v>
      </c>
      <c r="AC997" s="38">
        <v>7.9910183276474633</v>
      </c>
      <c r="AD997" s="38">
        <v>0.13722525937832736</v>
      </c>
      <c r="AE997" s="38">
        <v>0.34821765245567371</v>
      </c>
      <c r="AF997" s="38">
        <v>0.86065378105933921</v>
      </c>
      <c r="AG997" s="38">
        <v>0.80448454124027857</v>
      </c>
      <c r="AH997" s="38">
        <v>0.20671196370732817</v>
      </c>
      <c r="AI997" s="38">
        <v>18.555119967500186</v>
      </c>
      <c r="AJ997" s="38">
        <v>0.24981886260167252</v>
      </c>
      <c r="AK997" s="38">
        <v>1.7202898597599152</v>
      </c>
      <c r="AL997" s="38">
        <v>0.41113742576414403</v>
      </c>
      <c r="AM997" s="38">
        <v>0.39643853346909097</v>
      </c>
      <c r="AN997" s="38">
        <v>0.25500123038812472</v>
      </c>
      <c r="AO997" s="38">
        <v>10.301346332315486</v>
      </c>
      <c r="AP997" s="38">
        <v>3.8984735239000624E-2</v>
      </c>
      <c r="AQ997" s="38">
        <v>3.6222873886918833E-2</v>
      </c>
      <c r="AR997" s="38">
        <v>1.1157740727878449</v>
      </c>
      <c r="AS997" s="38">
        <v>0.88853596537406521</v>
      </c>
      <c r="AT997" s="38">
        <v>6.0625828080061304</v>
      </c>
      <c r="AU997" s="38">
        <v>1.7203615801219878</v>
      </c>
      <c r="AV997" s="38">
        <v>0.90232714292716854</v>
      </c>
      <c r="AW997" s="38">
        <v>25.436540258657903</v>
      </c>
      <c r="AX997" s="38"/>
      <c r="AY997" s="38">
        <v>1.6957811497330548</v>
      </c>
      <c r="AZ997" s="38">
        <v>0.67249535031860397</v>
      </c>
      <c r="BA997" s="38">
        <v>3.4822168939798908</v>
      </c>
      <c r="BB997" s="38">
        <v>0.11419416857060261</v>
      </c>
      <c r="BC997" s="66">
        <v>2.1213203435596398E-3</v>
      </c>
      <c r="BD997" s="38">
        <v>5.4115144983353944E-2</v>
      </c>
      <c r="BE997" s="38">
        <v>0.56660996663061791</v>
      </c>
      <c r="BF997" s="38">
        <v>1.2456543416161723</v>
      </c>
      <c r="BG997" s="38">
        <v>4.7393279954381563E-2</v>
      </c>
      <c r="BH997" s="38">
        <v>2.5715439119821298E-2</v>
      </c>
      <c r="BI997" s="69">
        <v>2.1213203435596398E-3</v>
      </c>
      <c r="BJ997" s="38">
        <v>7.7924297690689079E-2</v>
      </c>
      <c r="BK997" s="38">
        <v>8.8231622861468822E-2</v>
      </c>
      <c r="BL997" s="85">
        <f t="shared" si="120"/>
        <v>2.8912270342981206</v>
      </c>
      <c r="BM997" s="85">
        <f t="shared" si="121"/>
        <v>1.4069915377115039</v>
      </c>
      <c r="BN997" s="85">
        <f t="shared" si="122"/>
        <v>1.2292342661984921</v>
      </c>
      <c r="BO997" s="85">
        <f t="shared" si="123"/>
        <v>0.64763645949168613</v>
      </c>
      <c r="BP997" s="85">
        <f t="shared" si="124"/>
        <v>0.75935507821981774</v>
      </c>
      <c r="BQ997" s="85">
        <f t="shared" si="125"/>
        <v>16.630648403227241</v>
      </c>
      <c r="BR997" s="85">
        <f t="shared" si="126"/>
        <v>20.275409827260102</v>
      </c>
      <c r="BS997" s="85">
        <f t="shared" si="127"/>
        <v>44.275903733146812</v>
      </c>
    </row>
    <row r="998" spans="1:71" x14ac:dyDescent="0.2">
      <c r="A998" s="22">
        <v>997</v>
      </c>
      <c r="B998" s="16" t="s">
        <v>30</v>
      </c>
      <c r="C998" s="16">
        <v>1680</v>
      </c>
      <c r="D998" s="16">
        <v>1</v>
      </c>
      <c r="E998" s="16">
        <v>2</v>
      </c>
      <c r="F998" s="16" t="s">
        <v>31</v>
      </c>
      <c r="G998" s="16">
        <v>1</v>
      </c>
      <c r="H998" s="16">
        <v>203</v>
      </c>
      <c r="I998" s="26">
        <v>25.250839492234874</v>
      </c>
      <c r="J998" s="17">
        <v>5.3</v>
      </c>
      <c r="K998" s="17">
        <v>3.7</v>
      </c>
      <c r="L998" s="17">
        <v>6.9298241977051696</v>
      </c>
      <c r="M998" s="22">
        <v>3</v>
      </c>
      <c r="N998" s="17">
        <v>52.313444251711765</v>
      </c>
      <c r="O998" s="17">
        <v>32.501370636207504</v>
      </c>
      <c r="P998" s="17">
        <v>2.4834207507517525</v>
      </c>
      <c r="Q998" s="17">
        <v>2.9070773557775151</v>
      </c>
      <c r="R998" s="17">
        <v>1.2991629299799599</v>
      </c>
      <c r="S998" s="17">
        <v>1.5207922918688068</v>
      </c>
      <c r="T998" s="38">
        <v>3.4924782245529098</v>
      </c>
      <c r="U998" s="38">
        <v>1.8080227609995096</v>
      </c>
      <c r="V998" s="38">
        <v>1.0507516312620666</v>
      </c>
      <c r="W998" s="38">
        <v>2.6965068516186337</v>
      </c>
      <c r="X998" s="38">
        <v>0.20297186959917407</v>
      </c>
      <c r="Y998" s="38">
        <v>4.018460732499906E-2</v>
      </c>
      <c r="Z998" s="38">
        <v>3.3376746620119109</v>
      </c>
      <c r="AA998" s="55">
        <v>2.1213203435596398E-3</v>
      </c>
      <c r="AB998" s="38">
        <v>0.10549156438688717</v>
      </c>
      <c r="AC998" s="38">
        <v>10.322216747677345</v>
      </c>
      <c r="AD998" s="38">
        <v>0.19760207315737804</v>
      </c>
      <c r="AE998" s="38">
        <v>0.42174451750080888</v>
      </c>
      <c r="AF998" s="38">
        <v>0.78028128990544721</v>
      </c>
      <c r="AG998" s="38">
        <v>0.80690844314225618</v>
      </c>
      <c r="AH998" s="38">
        <v>0.28484507146479088</v>
      </c>
      <c r="AI998" s="38">
        <v>24.533146325692655</v>
      </c>
      <c r="AJ998" s="38">
        <v>0.52850070321806886</v>
      </c>
      <c r="AK998" s="38">
        <v>1.2253811470970748</v>
      </c>
      <c r="AL998" s="38">
        <v>0.48251847721403435</v>
      </c>
      <c r="AM998" s="38">
        <v>0.44897846587347162</v>
      </c>
      <c r="AN998" s="38">
        <v>0.15042261995499698</v>
      </c>
      <c r="AO998" s="38">
        <v>11.086267067557387</v>
      </c>
      <c r="AP998" s="38">
        <v>3.2882404512109123E-2</v>
      </c>
      <c r="AQ998" s="38">
        <v>2.5991112498187835E-2</v>
      </c>
      <c r="AR998" s="38">
        <v>0.47048904529585223</v>
      </c>
      <c r="AS998" s="38">
        <v>0.39781374845823103</v>
      </c>
      <c r="AT998" s="38">
        <v>0.82056284044315764</v>
      </c>
      <c r="AU998" s="38">
        <v>2.1826295863646239</v>
      </c>
      <c r="AV998" s="38">
        <v>0.72751120245573853</v>
      </c>
      <c r="AW998" s="38">
        <v>21.555212783366024</v>
      </c>
      <c r="AX998" s="38">
        <v>0.36561405812045777</v>
      </c>
      <c r="AY998" s="38">
        <v>0.71191446961293903</v>
      </c>
      <c r="AZ998" s="38">
        <v>0.62820048117064509</v>
      </c>
      <c r="BA998" s="38">
        <v>2.5597362867861224</v>
      </c>
      <c r="BB998" s="38">
        <v>0.13610051407078549</v>
      </c>
      <c r="BC998" s="66">
        <v>2.1213203435596398E-3</v>
      </c>
      <c r="BD998" s="38">
        <v>3.0205571680869542E-2</v>
      </c>
      <c r="BE998" s="38">
        <v>0.48022566921420601</v>
      </c>
      <c r="BF998" s="38">
        <v>1.1564869825124828</v>
      </c>
      <c r="BG998" s="38">
        <v>2.1213203435596398E-3</v>
      </c>
      <c r="BH998" s="38">
        <v>3.1695108799255668E-2</v>
      </c>
      <c r="BI998" s="69">
        <v>2.1213203435596398E-3</v>
      </c>
      <c r="BJ998" s="38">
        <v>0.19590061593456765</v>
      </c>
      <c r="BK998" s="38">
        <v>0.14519842025687735</v>
      </c>
      <c r="BL998" s="85">
        <f t="shared" si="120"/>
        <v>3.4693178635812516</v>
      </c>
      <c r="BM998" s="85">
        <f t="shared" si="121"/>
        <v>2.0207024069419681</v>
      </c>
      <c r="BN998" s="85">
        <f t="shared" si="122"/>
        <v>1.2981928366842865</v>
      </c>
      <c r="BO998" s="85">
        <f t="shared" si="123"/>
        <v>1.1164394122271251</v>
      </c>
      <c r="BP998" s="85">
        <f t="shared" si="124"/>
        <v>0.90426299471484328</v>
      </c>
      <c r="BQ998" s="85">
        <f t="shared" si="125"/>
        <v>22.91062274772155</v>
      </c>
      <c r="BR998" s="85">
        <f t="shared" si="126"/>
        <v>25.75852747278973</v>
      </c>
      <c r="BS998" s="85">
        <f t="shared" si="127"/>
        <v>32.660734862583816</v>
      </c>
    </row>
    <row r="999" spans="1:71" x14ac:dyDescent="0.2">
      <c r="A999" s="22">
        <v>998</v>
      </c>
      <c r="B999" s="16" t="s">
        <v>30</v>
      </c>
      <c r="C999" s="16">
        <v>1680</v>
      </c>
      <c r="D999" s="16">
        <v>1</v>
      </c>
      <c r="E999" s="16">
        <v>2</v>
      </c>
      <c r="F999" s="16" t="s">
        <v>31</v>
      </c>
      <c r="G999" s="16">
        <v>1</v>
      </c>
      <c r="H999" s="16">
        <v>206</v>
      </c>
      <c r="I999" s="26">
        <v>25.250839492234874</v>
      </c>
      <c r="J999" s="17">
        <v>5.3</v>
      </c>
      <c r="K999" s="17">
        <v>3.7</v>
      </c>
      <c r="L999" s="17">
        <v>6.9298241977051696</v>
      </c>
      <c r="M999" s="22">
        <v>6</v>
      </c>
      <c r="N999" s="17">
        <v>46.72724660926913</v>
      </c>
      <c r="O999" s="17">
        <v>31.990342796015565</v>
      </c>
      <c r="P999" s="17">
        <v>2.6170667583277765</v>
      </c>
      <c r="Q999" s="17">
        <v>2.7834788212101</v>
      </c>
      <c r="R999" s="17">
        <v>1.2228832380930255</v>
      </c>
      <c r="S999" s="17">
        <v>1.3006430131036208</v>
      </c>
      <c r="T999" s="38">
        <v>4.8453904997063191</v>
      </c>
      <c r="U999" s="38">
        <v>2.2802177145748237</v>
      </c>
      <c r="V999" s="38">
        <v>1.1957010449917651</v>
      </c>
      <c r="W999" s="38">
        <v>2.6334609320705433</v>
      </c>
      <c r="X999" s="38">
        <v>0.26858508467545361</v>
      </c>
      <c r="Y999" s="38">
        <v>3.5995209699208108E-2</v>
      </c>
      <c r="Z999" s="38">
        <v>3.0009986942280302</v>
      </c>
      <c r="AA999" s="55">
        <v>2.1213203435596398E-3</v>
      </c>
      <c r="AB999" s="38">
        <v>8.6701135076491145E-2</v>
      </c>
      <c r="AC999" s="38">
        <v>10.868282797413539</v>
      </c>
      <c r="AD999" s="38">
        <v>0.23319368476322938</v>
      </c>
      <c r="AE999" s="38">
        <v>0.56828738769802201</v>
      </c>
      <c r="AF999" s="38">
        <v>0.78749281264456683</v>
      </c>
      <c r="AG999" s="38">
        <v>0.88476620425808195</v>
      </c>
      <c r="AH999" s="38">
        <v>0.15525655105215799</v>
      </c>
      <c r="AI999" s="38">
        <v>22.978136598256249</v>
      </c>
      <c r="AJ999" s="38">
        <v>0.56079922436887242</v>
      </c>
      <c r="AK999" s="38">
        <v>1.3353562159341845</v>
      </c>
      <c r="AL999" s="38">
        <v>0.46947876850414028</v>
      </c>
      <c r="AM999" s="38">
        <v>0.45627076673370842</v>
      </c>
      <c r="AN999" s="38">
        <v>0.17944231648430753</v>
      </c>
      <c r="AO999" s="38">
        <v>10.182584549166918</v>
      </c>
      <c r="AP999" s="38">
        <v>2.4658244645021515E-2</v>
      </c>
      <c r="AQ999" s="38">
        <v>1.7086477749389185E-2</v>
      </c>
      <c r="AR999" s="38">
        <v>0.38491243688061</v>
      </c>
      <c r="AS999" s="38">
        <v>0.32178580671174078</v>
      </c>
      <c r="AT999" s="38">
        <v>0.88354424072203797</v>
      </c>
      <c r="AU999" s="38">
        <v>1.1801574940939592</v>
      </c>
      <c r="AV999" s="38">
        <v>0.55886306654328788</v>
      </c>
      <c r="AW999" s="38">
        <v>22.936005786610814</v>
      </c>
      <c r="AX999" s="38">
        <v>0.27837624245467107</v>
      </c>
      <c r="AY999" s="38">
        <v>0.75709350169505663</v>
      </c>
      <c r="AZ999" s="38">
        <v>0.52997401872937888</v>
      </c>
      <c r="BA999" s="38">
        <v>3.0019645447842915</v>
      </c>
      <c r="BB999" s="38">
        <v>0.13064221480270372</v>
      </c>
      <c r="BC999" s="66">
        <v>2.1213203435596398E-3</v>
      </c>
      <c r="BD999" s="38">
        <v>2.6955056089589115E-2</v>
      </c>
      <c r="BE999" s="38">
        <v>0.67012821646393839</v>
      </c>
      <c r="BF999" s="38">
        <v>0.80344106732326492</v>
      </c>
      <c r="BG999" s="38">
        <v>2.1213203435596398E-3</v>
      </c>
      <c r="BH999" s="38">
        <v>3.0524532215105316E-2</v>
      </c>
      <c r="BI999" s="69">
        <v>2.1213203435596398E-3</v>
      </c>
      <c r="BJ999" s="38">
        <v>0.16543295975700104</v>
      </c>
      <c r="BK999" s="38">
        <v>0.17496678480386471</v>
      </c>
      <c r="BL999" s="85">
        <f t="shared" si="120"/>
        <v>3.6323125689817788</v>
      </c>
      <c r="BM999" s="85">
        <f t="shared" si="121"/>
        <v>2.0737167514629133</v>
      </c>
      <c r="BN999" s="85">
        <f t="shared" si="122"/>
        <v>1.3791535010345581</v>
      </c>
      <c r="BO999" s="85">
        <f t="shared" si="123"/>
        <v>1.0359505952607511</v>
      </c>
      <c r="BP999" s="85">
        <f t="shared" si="124"/>
        <v>1.0377661562021623</v>
      </c>
      <c r="BQ999" s="85">
        <f t="shared" si="125"/>
        <v>25.092636767660473</v>
      </c>
      <c r="BR999" s="85">
        <f t="shared" si="126"/>
        <v>24.313492814190433</v>
      </c>
      <c r="BS999" s="85">
        <f t="shared" si="127"/>
        <v>32.882876654106404</v>
      </c>
    </row>
    <row r="1000" spans="1:71" x14ac:dyDescent="0.2">
      <c r="A1000" s="22">
        <v>999</v>
      </c>
      <c r="B1000" s="16" t="s">
        <v>30</v>
      </c>
      <c r="C1000" s="16">
        <v>1680</v>
      </c>
      <c r="D1000" s="16">
        <v>1</v>
      </c>
      <c r="E1000" s="16">
        <v>2</v>
      </c>
      <c r="F1000" s="16" t="s">
        <v>31</v>
      </c>
      <c r="G1000" s="16">
        <v>1</v>
      </c>
      <c r="H1000" s="16">
        <v>209</v>
      </c>
      <c r="I1000" s="26">
        <v>25.250839492234874</v>
      </c>
      <c r="J1000" s="17">
        <v>5.3</v>
      </c>
      <c r="K1000" s="17">
        <v>3.7</v>
      </c>
      <c r="L1000" s="17">
        <v>6.9298241977051696</v>
      </c>
      <c r="M1000" s="22">
        <v>9</v>
      </c>
      <c r="N1000" s="17">
        <v>48.9</v>
      </c>
      <c r="O1000" s="17">
        <v>32.538904352226723</v>
      </c>
      <c r="P1000" s="17">
        <v>2.7149191299498048</v>
      </c>
      <c r="Q1000" s="17">
        <v>2.7568851087562751</v>
      </c>
      <c r="R1000" s="17">
        <v>1.3275954545454545</v>
      </c>
      <c r="S1000" s="17">
        <v>1.3481168181818184</v>
      </c>
      <c r="T1000" s="38">
        <v>4.3105951101547264</v>
      </c>
      <c r="U1000" s="38">
        <v>2.0715819790015386</v>
      </c>
      <c r="V1000" s="38">
        <v>1.0847893386193492</v>
      </c>
      <c r="W1000" s="38">
        <v>2.4178359937553329</v>
      </c>
      <c r="X1000" s="38">
        <v>0.2259079455502645</v>
      </c>
      <c r="Y1000" s="38">
        <v>5.365504713631282E-2</v>
      </c>
      <c r="Z1000" s="38">
        <v>2.8218744276327201</v>
      </c>
      <c r="AA1000" s="55">
        <v>2.1213203435596398E-3</v>
      </c>
      <c r="AB1000" s="38">
        <v>8.8628057868925372E-2</v>
      </c>
      <c r="AC1000" s="38">
        <v>10.190998188664963</v>
      </c>
      <c r="AD1000" s="38">
        <v>0.22343810903347289</v>
      </c>
      <c r="AE1000" s="38">
        <v>0.47611777633990837</v>
      </c>
      <c r="AF1000" s="38">
        <v>0.69365923259830553</v>
      </c>
      <c r="AG1000" s="38">
        <v>1.0498059997341016</v>
      </c>
      <c r="AH1000" s="38">
        <v>0.19901205686608911</v>
      </c>
      <c r="AI1000" s="38">
        <v>24.387184962891645</v>
      </c>
      <c r="AJ1000" s="38">
        <v>0.58194679444135788</v>
      </c>
      <c r="AK1000" s="38">
        <v>1.4462920441705476</v>
      </c>
      <c r="AL1000" s="38">
        <v>0.4651666142093257</v>
      </c>
      <c r="AM1000" s="38">
        <v>0.49878059960472859</v>
      </c>
      <c r="AN1000" s="38">
        <v>0.20066542155712749</v>
      </c>
      <c r="AO1000" s="38">
        <v>10.455796947485215</v>
      </c>
      <c r="AP1000" s="38">
        <v>2.3902433025946017E-2</v>
      </c>
      <c r="AQ1000" s="38">
        <v>1.7843199703894929E-2</v>
      </c>
      <c r="AR1000" s="38">
        <v>0.37181137722567126</v>
      </c>
      <c r="AS1000" s="38">
        <v>0.31676219120829868</v>
      </c>
      <c r="AT1000" s="38">
        <v>0.68033530483206461</v>
      </c>
      <c r="AU1000" s="38">
        <v>1.1597888664524703</v>
      </c>
      <c r="AV1000" s="38">
        <v>0.56327932734234576</v>
      </c>
      <c r="AW1000" s="38">
        <v>22.874934234641547</v>
      </c>
      <c r="AX1000" s="38">
        <v>0.28587239478199938</v>
      </c>
      <c r="AY1000" s="38">
        <v>1.0721304172942658</v>
      </c>
      <c r="AZ1000" s="38">
        <v>0.57449870315747864</v>
      </c>
      <c r="BA1000" s="38">
        <v>2.8835303516344335</v>
      </c>
      <c r="BB1000" s="38">
        <v>0.14528741240367704</v>
      </c>
      <c r="BC1000" s="66">
        <v>2.1213203435596398E-3</v>
      </c>
      <c r="BD1000" s="38">
        <v>2.7939121017492401E-2</v>
      </c>
      <c r="BE1000" s="38">
        <v>0.66156836038872213</v>
      </c>
      <c r="BF1000" s="38">
        <v>0.78961666944830466</v>
      </c>
      <c r="BG1000" s="38">
        <v>2.1213203435596398E-3</v>
      </c>
      <c r="BH1000" s="38">
        <v>3.4455412769750303E-2</v>
      </c>
      <c r="BI1000" s="69">
        <v>2.1213203435596398E-3</v>
      </c>
      <c r="BJ1000" s="38">
        <v>0.18491147483440598</v>
      </c>
      <c r="BK1000" s="38">
        <v>0.18477510402907649</v>
      </c>
      <c r="BL1000" s="85">
        <f t="shared" si="120"/>
        <v>3.8393377971349092</v>
      </c>
      <c r="BM1000" s="85">
        <f t="shared" si="121"/>
        <v>2.0343094087590794</v>
      </c>
      <c r="BN1000" s="85">
        <f t="shared" si="122"/>
        <v>1.6043629668187025</v>
      </c>
      <c r="BO1000" s="85">
        <f t="shared" si="123"/>
        <v>1.0930250182098451</v>
      </c>
      <c r="BP1000" s="85">
        <f t="shared" si="124"/>
        <v>0.94128439054923407</v>
      </c>
      <c r="BQ1000" s="85">
        <f t="shared" si="125"/>
        <v>23.123582983378896</v>
      </c>
      <c r="BR1000" s="85">
        <f t="shared" si="126"/>
        <v>25.833477007062193</v>
      </c>
      <c r="BS1000" s="85">
        <f t="shared" si="127"/>
        <v>32.859606317222529</v>
      </c>
    </row>
    <row r="1001" spans="1:71" x14ac:dyDescent="0.2">
      <c r="A1001" s="22">
        <v>1000</v>
      </c>
      <c r="B1001" s="16" t="s">
        <v>30</v>
      </c>
      <c r="C1001" s="16">
        <v>1680</v>
      </c>
      <c r="D1001" s="16">
        <v>1</v>
      </c>
      <c r="E1001" s="16">
        <v>2</v>
      </c>
      <c r="F1001" s="16" t="s">
        <v>31</v>
      </c>
      <c r="G1001" s="16">
        <v>1</v>
      </c>
      <c r="H1001" s="16">
        <v>212</v>
      </c>
      <c r="I1001" s="26">
        <v>25.250839492234874</v>
      </c>
      <c r="J1001" s="17">
        <v>5.3</v>
      </c>
      <c r="K1001" s="17">
        <v>3.7</v>
      </c>
      <c r="L1001" s="17">
        <v>6.9298241977051696</v>
      </c>
      <c r="M1001" s="22">
        <v>12</v>
      </c>
      <c r="N1001" s="17">
        <v>53.699999999999996</v>
      </c>
      <c r="O1001" s="17">
        <v>34.503070942215679</v>
      </c>
      <c r="P1001" s="17">
        <v>2.6400355510411377</v>
      </c>
      <c r="Q1001" s="17">
        <v>2.8748755713560183</v>
      </c>
      <c r="R1001" s="17">
        <v>1.4176990909090907</v>
      </c>
      <c r="S1001" s="17">
        <v>1.5438081818181817</v>
      </c>
      <c r="T1001" s="38">
        <v>4.6861023247440317</v>
      </c>
      <c r="U1001" s="38">
        <v>2.2481512061859523</v>
      </c>
      <c r="V1001" s="38">
        <v>1.1600897886912436</v>
      </c>
      <c r="W1001" s="38">
        <v>2.59780171005632</v>
      </c>
      <c r="X1001" s="53">
        <v>2.1213203435596398E-3</v>
      </c>
      <c r="Y1001" s="54">
        <v>2.1213203435596398E-3</v>
      </c>
      <c r="Z1001" s="38">
        <v>2.9713139525976375</v>
      </c>
      <c r="AA1001" s="55">
        <v>2.1213203435596398E-3</v>
      </c>
      <c r="AB1001" s="56">
        <v>2.1213203435596398E-3</v>
      </c>
      <c r="AC1001" s="38">
        <v>10.83252244744985</v>
      </c>
      <c r="AD1001" s="57">
        <v>2.1213203435596398E-3</v>
      </c>
      <c r="AE1001" s="58">
        <v>2.1213203435596398E-3</v>
      </c>
      <c r="AF1001" s="38">
        <v>0.64910208819445814</v>
      </c>
      <c r="AG1001" s="38">
        <v>1.0330857198461751</v>
      </c>
      <c r="AH1001" s="59">
        <v>2.1213203435596398E-3</v>
      </c>
      <c r="AI1001" s="38">
        <v>25.946747205761756</v>
      </c>
      <c r="AJ1001" s="60">
        <v>2.1213203435596398E-3</v>
      </c>
      <c r="AK1001" s="38">
        <v>1.3153013039603252</v>
      </c>
      <c r="AL1001" s="61">
        <v>2.1213203435596398E-3</v>
      </c>
      <c r="AM1001" s="38">
        <v>0.48741940615626828</v>
      </c>
      <c r="AN1001" s="62">
        <v>2.1213203435596398E-3</v>
      </c>
      <c r="AO1001" s="38">
        <v>10.097306423363237</v>
      </c>
      <c r="AP1001" s="38">
        <v>2.2216183471958976E-2</v>
      </c>
      <c r="AQ1001" s="38">
        <v>1.5439818629160678E-2</v>
      </c>
      <c r="AR1001" s="38">
        <v>0.35157991938957295</v>
      </c>
      <c r="AS1001" s="38">
        <v>0.30399287345414133</v>
      </c>
      <c r="AT1001" s="38">
        <v>0.54220449494626588</v>
      </c>
      <c r="AU1001" s="38">
        <v>1.1687275549617813</v>
      </c>
      <c r="AV1001" s="38">
        <v>0.54519715114969591</v>
      </c>
      <c r="AW1001" s="38">
        <v>20.850236060890261</v>
      </c>
      <c r="AX1001" s="38"/>
      <c r="AY1001" s="38"/>
      <c r="AZ1001" s="38"/>
      <c r="BA1001" s="38">
        <v>2.8602699968841803</v>
      </c>
      <c r="BB1001" s="38">
        <v>0.14640912218348451</v>
      </c>
      <c r="BC1001" s="66">
        <v>2.1213203435596398E-3</v>
      </c>
      <c r="BD1001" s="38"/>
      <c r="BE1001" s="38">
        <v>0.69720988825544072</v>
      </c>
      <c r="BF1001" s="38">
        <v>0.71192105814180295</v>
      </c>
      <c r="BG1001" s="38">
        <v>2.1213203435596398E-3</v>
      </c>
      <c r="BH1001" s="68">
        <v>2.1213203435596398E-3</v>
      </c>
      <c r="BI1001" s="69">
        <v>2.1213203435596398E-3</v>
      </c>
      <c r="BJ1001" s="70">
        <v>2.1213203435596398E-3</v>
      </c>
      <c r="BK1001" s="71">
        <v>2.1213203435596398E-3</v>
      </c>
      <c r="BL1001" s="85">
        <f t="shared" si="120"/>
        <v>1.5395970090944804</v>
      </c>
      <c r="BM1001" s="85">
        <f t="shared" si="121"/>
        <v>1.272792206135784E-2</v>
      </c>
      <c r="BN1001" s="85">
        <f t="shared" si="122"/>
        <v>1.5247477666895626</v>
      </c>
      <c r="BO1001" s="85">
        <f t="shared" si="123"/>
        <v>8.4852813742385593E-3</v>
      </c>
      <c r="BP1001" s="85">
        <f t="shared" si="124"/>
        <v>4.2426406871192797E-3</v>
      </c>
      <c r="BQ1001" s="85">
        <f t="shared" si="125"/>
        <v>24.498102750068597</v>
      </c>
      <c r="BR1001" s="85">
        <f t="shared" si="126"/>
        <v>27.262048509722081</v>
      </c>
      <c r="BS1001" s="85">
        <f t="shared" si="127"/>
        <v>28.228132044419098</v>
      </c>
    </row>
    <row r="1002" spans="1:71" x14ac:dyDescent="0.2">
      <c r="A1002" s="22">
        <v>1001</v>
      </c>
      <c r="B1002" s="16" t="s">
        <v>30</v>
      </c>
      <c r="C1002" s="16">
        <v>1680</v>
      </c>
      <c r="D1002" s="16">
        <v>1</v>
      </c>
      <c r="E1002" s="16">
        <v>2</v>
      </c>
      <c r="F1002" s="16" t="s">
        <v>31</v>
      </c>
      <c r="G1002" s="16">
        <v>1</v>
      </c>
      <c r="H1002" s="16">
        <v>215</v>
      </c>
      <c r="I1002" s="26">
        <v>25.250839492234874</v>
      </c>
      <c r="J1002" s="17">
        <v>5.3</v>
      </c>
      <c r="K1002" s="17">
        <v>3.7</v>
      </c>
      <c r="L1002" s="17">
        <v>6.9298241977051696</v>
      </c>
      <c r="M1002" s="22">
        <v>15</v>
      </c>
      <c r="N1002" s="17">
        <v>50.404545454545456</v>
      </c>
      <c r="O1002" s="17">
        <v>33.201514768126614</v>
      </c>
      <c r="P1002" s="17">
        <v>2.8897979980160513</v>
      </c>
      <c r="Q1002" s="17">
        <v>2.9096221480746682</v>
      </c>
      <c r="R1002" s="17">
        <v>1.4565895454545452</v>
      </c>
      <c r="S1002" s="17">
        <v>1.4665818181818182</v>
      </c>
      <c r="T1002" s="38">
        <v>5.1995461496235915</v>
      </c>
      <c r="U1002" s="38">
        <v>2.5215157410187525</v>
      </c>
      <c r="V1002" s="38">
        <v>1.3602853538904569</v>
      </c>
      <c r="W1002" s="38">
        <v>3.0215919847998185</v>
      </c>
      <c r="X1002" s="38">
        <v>0.25741676225487586</v>
      </c>
      <c r="Y1002" s="38">
        <v>5.5467664767750967E-2</v>
      </c>
      <c r="Z1002" s="38">
        <v>3.3585898203835618</v>
      </c>
      <c r="AA1002" s="55">
        <v>2.1213203435596398E-3</v>
      </c>
      <c r="AB1002" s="38">
        <v>0.17517380290765697</v>
      </c>
      <c r="AC1002" s="38">
        <v>10.94617725220103</v>
      </c>
      <c r="AD1002" s="38">
        <v>0.2495701283051118</v>
      </c>
      <c r="AE1002" s="38">
        <v>0.54319700339792387</v>
      </c>
      <c r="AF1002" s="38">
        <v>0.60091733044988538</v>
      </c>
      <c r="AG1002" s="38">
        <v>0.99581127675494718</v>
      </c>
      <c r="AH1002" s="38">
        <v>0.28798855989315725</v>
      </c>
      <c r="AI1002" s="38">
        <v>24.840683381536124</v>
      </c>
      <c r="AJ1002" s="38">
        <v>0.55654517471788556</v>
      </c>
      <c r="AK1002" s="38">
        <v>1.1579245343776094</v>
      </c>
      <c r="AL1002" s="38">
        <v>0.47894652571830204</v>
      </c>
      <c r="AM1002" s="38">
        <v>0.48496845725252097</v>
      </c>
      <c r="AN1002" s="38">
        <v>0.16164209252637535</v>
      </c>
      <c r="AO1002" s="38">
        <v>10.797446069701644</v>
      </c>
      <c r="AP1002" s="38">
        <v>2.427699434903887E-2</v>
      </c>
      <c r="AQ1002" s="38">
        <v>1.6592599889202416E-2</v>
      </c>
      <c r="AR1002" s="38">
        <v>0.34572185543871609</v>
      </c>
      <c r="AS1002" s="38">
        <v>0.28005348698070637</v>
      </c>
      <c r="AT1002" s="38">
        <v>0.56062875383214228</v>
      </c>
      <c r="AU1002" s="38">
        <v>1.0863172301388799</v>
      </c>
      <c r="AV1002" s="38">
        <v>0.55210002467239783</v>
      </c>
      <c r="AW1002" s="38">
        <v>19.388362844918987</v>
      </c>
      <c r="AX1002" s="38">
        <v>0.3059502001751086</v>
      </c>
      <c r="AY1002" s="38">
        <v>0.76977698643803927</v>
      </c>
      <c r="AZ1002" s="38">
        <v>0.53400801744051585</v>
      </c>
      <c r="BA1002" s="38">
        <v>2.8346596621902895</v>
      </c>
      <c r="BB1002" s="38">
        <v>0.15992918691389257</v>
      </c>
      <c r="BC1002" s="66">
        <v>2.1213203435596398E-3</v>
      </c>
      <c r="BD1002" s="38">
        <v>2.7323894498777788E-2</v>
      </c>
      <c r="BE1002" s="38">
        <v>0.65995619303362274</v>
      </c>
      <c r="BF1002" s="38">
        <v>0.61625885535132607</v>
      </c>
      <c r="BG1002" s="38">
        <v>2.1213203435596398E-3</v>
      </c>
      <c r="BH1002" s="38">
        <v>3.6291275468204494E-2</v>
      </c>
      <c r="BI1002" s="69">
        <v>2.1213203435596398E-3</v>
      </c>
      <c r="BJ1002" s="38">
        <v>0.19400958199158211</v>
      </c>
      <c r="BK1002" s="38">
        <v>0.16915111707742653</v>
      </c>
      <c r="BL1002" s="85">
        <f t="shared" si="120"/>
        <v>3.9914320065851916</v>
      </c>
      <c r="BM1002" s="85">
        <f t="shared" si="121"/>
        <v>2.2914211949400376</v>
      </c>
      <c r="BN1002" s="85">
        <f t="shared" si="122"/>
        <v>1.5383687191187789</v>
      </c>
      <c r="BO1002" s="85">
        <f t="shared" si="123"/>
        <v>1.2692776658238116</v>
      </c>
      <c r="BP1002" s="85">
        <f t="shared" si="124"/>
        <v>1.022143529116226</v>
      </c>
      <c r="BQ1002" s="85">
        <f t="shared" si="125"/>
        <v>26.665123064172086</v>
      </c>
      <c r="BR1002" s="85">
        <f t="shared" si="126"/>
        <v>25.998607915913734</v>
      </c>
      <c r="BS1002" s="85">
        <f t="shared" si="127"/>
        <v>28.567732721829532</v>
      </c>
    </row>
    <row r="1003" spans="1:71" x14ac:dyDescent="0.2">
      <c r="A1003" s="22">
        <v>1002</v>
      </c>
      <c r="B1003" s="16" t="s">
        <v>30</v>
      </c>
      <c r="C1003" s="16">
        <v>1680</v>
      </c>
      <c r="D1003" s="16">
        <v>1</v>
      </c>
      <c r="E1003" s="16">
        <v>2</v>
      </c>
      <c r="F1003" s="16" t="s">
        <v>31</v>
      </c>
      <c r="G1003" s="16">
        <v>1</v>
      </c>
      <c r="H1003" s="16">
        <v>218</v>
      </c>
      <c r="I1003" s="26">
        <v>25.250839492234874</v>
      </c>
      <c r="J1003" s="17">
        <v>5.3</v>
      </c>
      <c r="K1003" s="17">
        <v>3.7</v>
      </c>
      <c r="L1003" s="17">
        <v>6.9298241977051696</v>
      </c>
      <c r="M1003" s="22">
        <v>18</v>
      </c>
      <c r="N1003" s="17">
        <v>54.409090909090907</v>
      </c>
      <c r="O1003" s="17">
        <v>34.345282555262997</v>
      </c>
      <c r="P1003" s="17">
        <v>2.9250827067669176</v>
      </c>
      <c r="Q1003" s="17">
        <v>2.7547518796992478</v>
      </c>
      <c r="R1003" s="17">
        <v>1.5915109090909092</v>
      </c>
      <c r="S1003" s="17">
        <v>1.4988354545454543</v>
      </c>
      <c r="T1003" s="38">
        <v>4.930634053996517</v>
      </c>
      <c r="U1003" s="38">
        <v>2.5259846727819966</v>
      </c>
      <c r="V1003" s="38">
        <v>1.3938104658692052</v>
      </c>
      <c r="W1003" s="38">
        <v>3.1432722719672235</v>
      </c>
      <c r="X1003" s="38">
        <v>0.26812517743478959</v>
      </c>
      <c r="Y1003" s="38">
        <v>7.2383681417469675E-2</v>
      </c>
      <c r="Z1003" s="38">
        <v>3.5021160542437042</v>
      </c>
      <c r="AA1003" s="55">
        <v>2.1213203435596398E-3</v>
      </c>
      <c r="AB1003" s="38">
        <v>8.8125924200047431E-2</v>
      </c>
      <c r="AC1003" s="38">
        <v>10.98808061342678</v>
      </c>
      <c r="AD1003" s="38">
        <v>0.22888138194104446</v>
      </c>
      <c r="AE1003" s="38">
        <v>0.56697039832642948</v>
      </c>
      <c r="AF1003" s="38">
        <v>0.62754331237504624</v>
      </c>
      <c r="AG1003" s="38">
        <v>1.1335675024512104</v>
      </c>
      <c r="AH1003" s="38">
        <v>0.25167379128376882</v>
      </c>
      <c r="AI1003" s="38">
        <v>24.905028245309516</v>
      </c>
      <c r="AJ1003" s="38">
        <v>0.54039418325180177</v>
      </c>
      <c r="AK1003" s="38">
        <v>1.2078814574723959</v>
      </c>
      <c r="AL1003" s="38">
        <v>0.54483528065580311</v>
      </c>
      <c r="AM1003" s="38">
        <v>0.53057307931575481</v>
      </c>
      <c r="AN1003" s="38">
        <v>0.1748662939373615</v>
      </c>
      <c r="AO1003" s="38">
        <v>10.325026439450555</v>
      </c>
      <c r="AP1003" s="38">
        <v>2.1614369334600838E-2</v>
      </c>
      <c r="AQ1003" s="38">
        <v>1.6182287058945442E-2</v>
      </c>
      <c r="AR1003" s="38">
        <v>0.33849849761094575</v>
      </c>
      <c r="AS1003" s="38">
        <v>0.27440562474661301</v>
      </c>
      <c r="AT1003" s="38">
        <v>0.58750059073626815</v>
      </c>
      <c r="AU1003" s="38">
        <v>0.9143467020670929</v>
      </c>
      <c r="AV1003" s="38">
        <v>0.56381595228262393</v>
      </c>
      <c r="AW1003" s="38">
        <v>19.232971055566047</v>
      </c>
      <c r="AX1003" s="38">
        <v>0.329969153846838</v>
      </c>
      <c r="AY1003" s="38">
        <v>0.83640748318259384</v>
      </c>
      <c r="AZ1003" s="38">
        <v>0.57638610110791222</v>
      </c>
      <c r="BA1003" s="38">
        <v>2.8454995897276794</v>
      </c>
      <c r="BB1003" s="38">
        <v>0.14535406385131269</v>
      </c>
      <c r="BC1003" s="66">
        <v>2.1213203435596398E-3</v>
      </c>
      <c r="BD1003" s="38">
        <v>2.7196458858319058E-2</v>
      </c>
      <c r="BE1003" s="38">
        <v>0.68512695362937304</v>
      </c>
      <c r="BF1003" s="38">
        <v>0.56587298628658689</v>
      </c>
      <c r="BG1003" s="38">
        <v>2.1213203435596398E-3</v>
      </c>
      <c r="BH1003" s="38">
        <v>3.4608396533042048E-2</v>
      </c>
      <c r="BI1003" s="69">
        <v>2.1213203435596398E-3</v>
      </c>
      <c r="BJ1003" s="38">
        <v>0.20249937010607955</v>
      </c>
      <c r="BK1003" s="38">
        <v>0.17322641389995802</v>
      </c>
      <c r="BL1003" s="85">
        <f t="shared" si="120"/>
        <v>4.1343928371242509</v>
      </c>
      <c r="BM1003" s="85">
        <f t="shared" si="121"/>
        <v>2.2208809596588952</v>
      </c>
      <c r="BN1003" s="85">
        <f t="shared" si="122"/>
        <v>1.7386455835279946</v>
      </c>
      <c r="BO1003" s="85">
        <f t="shared" si="123"/>
        <v>1.1090752806766626</v>
      </c>
      <c r="BP1003" s="85">
        <f t="shared" si="124"/>
        <v>1.1118056789822326</v>
      </c>
      <c r="BQ1003" s="85">
        <f t="shared" si="125"/>
        <v>26.752023309720215</v>
      </c>
      <c r="BR1003" s="85">
        <f t="shared" si="126"/>
        <v>26.112909702781913</v>
      </c>
      <c r="BS1003" s="85">
        <f t="shared" si="127"/>
        <v>28.377846011463504</v>
      </c>
    </row>
    <row r="1004" spans="1:71" x14ac:dyDescent="0.2">
      <c r="A1004" s="22">
        <v>1003</v>
      </c>
      <c r="B1004" s="16" t="s">
        <v>30</v>
      </c>
      <c r="C1004" s="16">
        <v>1680</v>
      </c>
      <c r="D1004" s="16">
        <v>2</v>
      </c>
      <c r="E1004" s="16">
        <v>2</v>
      </c>
      <c r="F1004" s="16" t="s">
        <v>13</v>
      </c>
      <c r="G1004" s="16">
        <v>1</v>
      </c>
      <c r="H1004" s="16">
        <v>249</v>
      </c>
      <c r="I1004" s="26">
        <v>31.178715040025732</v>
      </c>
      <c r="J1004" s="17">
        <v>3.05</v>
      </c>
      <c r="K1004" s="17">
        <v>2.0299999999999998</v>
      </c>
      <c r="L1004" s="17">
        <v>4.3445152121867023</v>
      </c>
      <c r="M1004" s="22">
        <v>0</v>
      </c>
      <c r="N1004" s="17">
        <v>44.940909090909088</v>
      </c>
      <c r="O1004" s="17">
        <v>32.202536210393582</v>
      </c>
      <c r="P1004" s="17">
        <v>2.4041013452007687</v>
      </c>
      <c r="Q1004" s="17">
        <v>3.0376797815313039</v>
      </c>
      <c r="R1004" s="17">
        <v>1.080425</v>
      </c>
      <c r="S1004" s="17">
        <v>1.3651609090909091</v>
      </c>
      <c r="T1004" s="38">
        <v>3.6040907334052843</v>
      </c>
      <c r="U1004" s="38">
        <v>1.4379084682738841</v>
      </c>
      <c r="V1004" s="38">
        <v>0.71384146134798931</v>
      </c>
      <c r="W1004" s="38">
        <v>1.6751927107622755</v>
      </c>
      <c r="X1004" s="38">
        <v>0.10435996387411137</v>
      </c>
      <c r="Y1004" s="38">
        <v>4.4063710344010673E-2</v>
      </c>
      <c r="Z1004" s="38">
        <v>2.2337610472115825</v>
      </c>
      <c r="AA1004" s="55">
        <v>2.1213203435596398E-3</v>
      </c>
      <c r="AB1004" s="38">
        <v>4.9508301885081055E-2</v>
      </c>
      <c r="AC1004" s="38">
        <v>8.5561301886037491</v>
      </c>
      <c r="AD1004" s="38">
        <v>0.14867358913600331</v>
      </c>
      <c r="AE1004" s="38">
        <v>0.34501780281108607</v>
      </c>
      <c r="AF1004" s="38">
        <v>0.61816725908960157</v>
      </c>
      <c r="AG1004" s="38">
        <v>0.85620537529533858</v>
      </c>
      <c r="AH1004" s="38">
        <v>0.11897961157415658</v>
      </c>
      <c r="AI1004" s="38">
        <v>19.446448556091838</v>
      </c>
      <c r="AJ1004" s="38">
        <v>0.53962800203641204</v>
      </c>
      <c r="AK1004" s="38">
        <v>1.3380666218093109</v>
      </c>
      <c r="AL1004" s="38">
        <v>0.34443023059865091</v>
      </c>
      <c r="AM1004" s="38">
        <v>0.43086566483893274</v>
      </c>
      <c r="AN1004" s="38">
        <v>0.16785199132851369</v>
      </c>
      <c r="AO1004" s="38">
        <v>11.930558298964792</v>
      </c>
      <c r="AP1004" s="38">
        <v>5.14218995028956E-2</v>
      </c>
      <c r="AQ1004" s="38">
        <v>4.3364967663898288E-2</v>
      </c>
      <c r="AR1004" s="38">
        <v>1.0792040106096399</v>
      </c>
      <c r="AS1004" s="38">
        <v>0.84118504409021932</v>
      </c>
      <c r="AT1004" s="38">
        <v>6.4662522549298691</v>
      </c>
      <c r="AU1004" s="38">
        <v>1.8868227478126873</v>
      </c>
      <c r="AV1004" s="38">
        <v>0.96568633096780021</v>
      </c>
      <c r="AW1004" s="38">
        <v>21.558048995769077</v>
      </c>
      <c r="AX1004" s="38">
        <v>0.48018454470525557</v>
      </c>
      <c r="AY1004" s="38">
        <v>1.3219315998760801</v>
      </c>
      <c r="AZ1004" s="38">
        <v>0.59762154590659688</v>
      </c>
      <c r="BA1004" s="38">
        <v>3.6206078300020414</v>
      </c>
      <c r="BB1004" s="38">
        <v>0.13565244630815526</v>
      </c>
      <c r="BC1004" s="66">
        <v>2.1213203435596398E-3</v>
      </c>
      <c r="BD1004" s="38">
        <v>4.1975406797330285E-2</v>
      </c>
      <c r="BE1004" s="38">
        <v>0.58487654626983077</v>
      </c>
      <c r="BF1004" s="38">
        <v>1.1043677863963743</v>
      </c>
      <c r="BG1004" s="38">
        <v>5.2156643977670537E-2</v>
      </c>
      <c r="BH1004" s="38">
        <v>3.1334161125626571E-2</v>
      </c>
      <c r="BI1004" s="69">
        <v>2.1213203435596398E-3</v>
      </c>
      <c r="BJ1004" s="38">
        <v>0.14177316811367646</v>
      </c>
      <c r="BK1004" s="38">
        <v>9.7533216029359784E-2</v>
      </c>
      <c r="BL1004" s="85">
        <f t="shared" si="120"/>
        <v>3.0473456001917452</v>
      </c>
      <c r="BM1004" s="85">
        <f t="shared" si="121"/>
        <v>1.5462375380413897</v>
      </c>
      <c r="BN1004" s="85">
        <f t="shared" si="122"/>
        <v>1.3332560708218417</v>
      </c>
      <c r="BO1004" s="85">
        <f t="shared" si="123"/>
        <v>0.85678950463165293</v>
      </c>
      <c r="BP1004" s="85">
        <f t="shared" si="124"/>
        <v>0.68944803340973704</v>
      </c>
      <c r="BQ1004" s="85">
        <f t="shared" si="125"/>
        <v>18.325284573478875</v>
      </c>
      <c r="BR1004" s="85">
        <f t="shared" si="126"/>
        <v>20.784515177901149</v>
      </c>
      <c r="BS1004" s="85">
        <f t="shared" si="127"/>
        <v>41.106243787541217</v>
      </c>
    </row>
    <row r="1005" spans="1:71" x14ac:dyDescent="0.2">
      <c r="A1005" s="22">
        <v>1004</v>
      </c>
      <c r="B1005" s="16" t="s">
        <v>30</v>
      </c>
      <c r="C1005" s="16">
        <v>1680</v>
      </c>
      <c r="D1005" s="16">
        <v>2</v>
      </c>
      <c r="E1005" s="16">
        <v>2</v>
      </c>
      <c r="F1005" s="16" t="s">
        <v>13</v>
      </c>
      <c r="G1005" s="16">
        <v>1</v>
      </c>
      <c r="H1005" s="16">
        <v>255</v>
      </c>
      <c r="I1005" s="26">
        <v>31.178715040025732</v>
      </c>
      <c r="J1005" s="17">
        <v>3.05</v>
      </c>
      <c r="K1005" s="17">
        <v>2.0299999999999998</v>
      </c>
      <c r="L1005" s="17">
        <v>4.3445152121867023</v>
      </c>
      <c r="M1005" s="22">
        <v>6</v>
      </c>
      <c r="N1005" s="17">
        <v>44.286363636363632</v>
      </c>
      <c r="O1005" s="17">
        <v>34.330341221143179</v>
      </c>
      <c r="P1005" s="17">
        <v>2.6928523042184129</v>
      </c>
      <c r="Q1005" s="17">
        <v>3.0516298881248072</v>
      </c>
      <c r="R1005" s="17">
        <v>1.1925663636363635</v>
      </c>
      <c r="S1005" s="17">
        <v>1.3514559090909088</v>
      </c>
      <c r="T1005" s="38">
        <v>4.446460851723292</v>
      </c>
      <c r="U1005" s="38">
        <v>2.0191515329929688</v>
      </c>
      <c r="V1005" s="38">
        <v>1.0553063358152024</v>
      </c>
      <c r="W1005" s="38">
        <v>2.4804997203501218</v>
      </c>
      <c r="X1005" s="38">
        <v>0.20061316409427493</v>
      </c>
      <c r="Y1005" s="38">
        <v>4.5201751355738763E-2</v>
      </c>
      <c r="Z1005" s="38">
        <v>2.9484090520869319</v>
      </c>
      <c r="AA1005" s="55">
        <v>2.1213203435596398E-3</v>
      </c>
      <c r="AB1005" s="38">
        <v>0.11240482151350079</v>
      </c>
      <c r="AC1005" s="38">
        <v>10.436093517630439</v>
      </c>
      <c r="AD1005" s="38">
        <v>0.25105818974629923</v>
      </c>
      <c r="AE1005" s="38">
        <v>0.48723198979900029</v>
      </c>
      <c r="AF1005" s="38">
        <v>0.63062023493847996</v>
      </c>
      <c r="AG1005" s="38">
        <v>0.96086520135245068</v>
      </c>
      <c r="AH1005" s="38">
        <v>0.25479812839297294</v>
      </c>
      <c r="AI1005" s="38">
        <v>22.957019862144904</v>
      </c>
      <c r="AJ1005" s="38">
        <v>0.56284034498132895</v>
      </c>
      <c r="AK1005" s="38">
        <v>1.1966422554574356</v>
      </c>
      <c r="AL1005" s="38">
        <v>0.4408979554277358</v>
      </c>
      <c r="AM1005" s="38">
        <v>0.47988071729764636</v>
      </c>
      <c r="AN1005" s="38">
        <v>0.17112715112482324</v>
      </c>
      <c r="AO1005" s="38">
        <v>10.550072001575126</v>
      </c>
      <c r="AP1005" s="38">
        <v>2.9595973093822819E-2</v>
      </c>
      <c r="AQ1005" s="38">
        <v>2.2517013745042086E-2</v>
      </c>
      <c r="AR1005" s="38">
        <v>0.44838185834686062</v>
      </c>
      <c r="AS1005" s="38">
        <v>0.3201485636927664</v>
      </c>
      <c r="AT1005" s="38">
        <v>0.89833044993690592</v>
      </c>
      <c r="AU1005" s="38">
        <v>2.0537675570313505</v>
      </c>
      <c r="AV1005" s="38">
        <v>0.58327376928449071</v>
      </c>
      <c r="AW1005" s="38">
        <v>21.802077063821162</v>
      </c>
      <c r="AX1005" s="38">
        <v>0.28904838244514813</v>
      </c>
      <c r="AY1005" s="38">
        <v>1.0413122760071234</v>
      </c>
      <c r="AZ1005" s="38">
        <v>0.52539456788514671</v>
      </c>
      <c r="BA1005" s="38">
        <v>3.6402868030603148</v>
      </c>
      <c r="BB1005" s="38">
        <v>0.15290888925573468</v>
      </c>
      <c r="BC1005" s="66">
        <v>2.1213203435596398E-3</v>
      </c>
      <c r="BD1005" s="38">
        <v>3.2016380247983839E-2</v>
      </c>
      <c r="BE1005" s="38">
        <v>0.71823305112908875</v>
      </c>
      <c r="BF1005" s="38">
        <v>1.1557363275541419</v>
      </c>
      <c r="BG1005" s="38">
        <v>2.1213203435596398E-3</v>
      </c>
      <c r="BH1005" s="38">
        <v>3.5728429345915705E-2</v>
      </c>
      <c r="BI1005" s="69">
        <v>2.1213203435596398E-3</v>
      </c>
      <c r="BJ1005" s="38">
        <v>0.1305384987242641</v>
      </c>
      <c r="BK1005" s="38">
        <v>0.17692941045248839</v>
      </c>
      <c r="BL1005" s="85">
        <f t="shared" si="120"/>
        <v>3.7684275713350561</v>
      </c>
      <c r="BM1005" s="85">
        <f t="shared" si="121"/>
        <v>2.1092314298608379</v>
      </c>
      <c r="BN1005" s="85">
        <f t="shared" si="122"/>
        <v>1.4880689903493955</v>
      </c>
      <c r="BO1005" s="85">
        <f t="shared" si="123"/>
        <v>1.1811014846341019</v>
      </c>
      <c r="BP1005" s="85">
        <f t="shared" si="124"/>
        <v>0.92812994522673609</v>
      </c>
      <c r="BQ1005" s="85">
        <f t="shared" si="125"/>
        <v>23.586534174693231</v>
      </c>
      <c r="BR1005" s="85">
        <f t="shared" si="126"/>
        <v>24.153662117602341</v>
      </c>
      <c r="BS1005" s="85">
        <f t="shared" si="127"/>
        <v>34.062589226090438</v>
      </c>
    </row>
    <row r="1006" spans="1:71" x14ac:dyDescent="0.2">
      <c r="A1006" s="22">
        <v>1005</v>
      </c>
      <c r="B1006" s="16" t="s">
        <v>30</v>
      </c>
      <c r="C1006" s="16">
        <v>1680</v>
      </c>
      <c r="D1006" s="16">
        <v>2</v>
      </c>
      <c r="E1006" s="16">
        <v>2</v>
      </c>
      <c r="F1006" s="16" t="s">
        <v>13</v>
      </c>
      <c r="G1006" s="16">
        <v>1</v>
      </c>
      <c r="H1006" s="16">
        <v>258</v>
      </c>
      <c r="I1006" s="26">
        <v>31.178715040025732</v>
      </c>
      <c r="J1006" s="17">
        <v>3.05</v>
      </c>
      <c r="K1006" s="17">
        <v>2.0299999999999998</v>
      </c>
      <c r="L1006" s="17">
        <v>4.3445152121867023</v>
      </c>
      <c r="M1006" s="22">
        <v>9</v>
      </c>
      <c r="N1006" s="17">
        <v>43.795454545454547</v>
      </c>
      <c r="O1006" s="17">
        <v>31.402581722228625</v>
      </c>
      <c r="P1006" s="17">
        <v>2.748178515827711</v>
      </c>
      <c r="Q1006" s="17">
        <v>2.9951271406331084</v>
      </c>
      <c r="R1006" s="17">
        <v>1.2035772727272727</v>
      </c>
      <c r="S1006" s="17">
        <v>1.3117295454545455</v>
      </c>
      <c r="T1006" s="38">
        <v>4.3215957410931356</v>
      </c>
      <c r="U1006" s="38">
        <v>2.1425501310641173</v>
      </c>
      <c r="V1006" s="38">
        <v>1.1586013909546968</v>
      </c>
      <c r="W1006" s="38">
        <v>2.6434165639078691</v>
      </c>
      <c r="X1006" s="38">
        <v>0.25948997964730114</v>
      </c>
      <c r="Y1006" s="38">
        <v>5.0804878869156474E-2</v>
      </c>
      <c r="Z1006" s="38">
        <v>3.0911731495323371</v>
      </c>
      <c r="AA1006" s="55">
        <v>2.1213203435596398E-3</v>
      </c>
      <c r="AB1006" s="38">
        <v>0.10179006377921086</v>
      </c>
      <c r="AC1006" s="38">
        <v>10.534103207103319</v>
      </c>
      <c r="AD1006" s="38">
        <v>0.26463146975449103</v>
      </c>
      <c r="AE1006" s="38">
        <v>0.47093463148897008</v>
      </c>
      <c r="AF1006" s="38">
        <v>0.71268512316382682</v>
      </c>
      <c r="AG1006" s="38">
        <v>1.0257542019950316</v>
      </c>
      <c r="AH1006" s="38">
        <v>0.23535335008503153</v>
      </c>
      <c r="AI1006" s="38">
        <v>24.576165181417796</v>
      </c>
      <c r="AJ1006" s="38">
        <v>0.5434324158976408</v>
      </c>
      <c r="AK1006" s="38">
        <v>1.3610507953572537</v>
      </c>
      <c r="AL1006" s="38">
        <v>0.43557211091345449</v>
      </c>
      <c r="AM1006" s="38">
        <v>0.47073444847394558</v>
      </c>
      <c r="AN1006" s="38">
        <v>0.18177764978750496</v>
      </c>
      <c r="AO1006" s="38">
        <v>10.218448089676366</v>
      </c>
      <c r="AP1006" s="38">
        <v>2.2482036721572781E-2</v>
      </c>
      <c r="AQ1006" s="38">
        <v>6.0000000000000001E-3</v>
      </c>
      <c r="AR1006" s="38">
        <v>0.30197940488505082</v>
      </c>
      <c r="AS1006" s="38">
        <v>0.26349061644497512</v>
      </c>
      <c r="AT1006" s="38">
        <v>0.52804134592142626</v>
      </c>
      <c r="AU1006" s="38">
        <v>1.0227512100423899</v>
      </c>
      <c r="AV1006" s="38">
        <v>0.46456827198278022</v>
      </c>
      <c r="AW1006" s="38">
        <v>22.264818606366553</v>
      </c>
      <c r="AX1006" s="38">
        <v>0.23757407278391876</v>
      </c>
      <c r="AY1006" s="38">
        <v>1.0481080456750809</v>
      </c>
      <c r="AZ1006" s="38">
        <v>0.49892984952290614</v>
      </c>
      <c r="BA1006" s="38">
        <v>3.3196344405522114</v>
      </c>
      <c r="BB1006" s="38">
        <v>0.15476412069154422</v>
      </c>
      <c r="BC1006" s="66">
        <v>2.1213203435596398E-3</v>
      </c>
      <c r="BD1006" s="38">
        <v>2.7203132506068747E-2</v>
      </c>
      <c r="BE1006" s="38">
        <v>0.70533874476719927</v>
      </c>
      <c r="BF1006" s="38">
        <v>0.74785216991497216</v>
      </c>
      <c r="BG1006" s="38">
        <v>2.1213203435596398E-3</v>
      </c>
      <c r="BH1006" s="38">
        <v>3.3095705877772268E-2</v>
      </c>
      <c r="BI1006" s="69">
        <v>2.1213203435596398E-3</v>
      </c>
      <c r="BJ1006" s="38">
        <v>0.19105728898656071</v>
      </c>
      <c r="BK1006" s="38">
        <v>0.19025277372725893</v>
      </c>
      <c r="BL1006" s="85">
        <f t="shared" si="120"/>
        <v>3.7829065413879972</v>
      </c>
      <c r="BM1006" s="85">
        <f t="shared" si="121"/>
        <v>2.0517140419187987</v>
      </c>
      <c r="BN1006" s="85">
        <f t="shared" si="122"/>
        <v>1.5494148496816933</v>
      </c>
      <c r="BO1006" s="85">
        <f t="shared" si="123"/>
        <v>1.1452072995163742</v>
      </c>
      <c r="BP1006" s="85">
        <f t="shared" si="124"/>
        <v>0.90650674240242457</v>
      </c>
      <c r="BQ1006" s="85">
        <f t="shared" si="125"/>
        <v>24.150930163302775</v>
      </c>
      <c r="BR1006" s="85">
        <f t="shared" si="126"/>
        <v>25.93721597677505</v>
      </c>
      <c r="BS1006" s="85">
        <f t="shared" si="127"/>
        <v>32.034305798400915</v>
      </c>
    </row>
    <row r="1007" spans="1:71" x14ac:dyDescent="0.2">
      <c r="A1007" s="22">
        <v>1006</v>
      </c>
      <c r="B1007" s="16" t="s">
        <v>30</v>
      </c>
      <c r="C1007" s="16">
        <v>1680</v>
      </c>
      <c r="D1007" s="16">
        <v>2</v>
      </c>
      <c r="E1007" s="16">
        <v>2</v>
      </c>
      <c r="F1007" s="16" t="s">
        <v>13</v>
      </c>
      <c r="G1007" s="16">
        <v>1</v>
      </c>
      <c r="H1007" s="16">
        <v>261</v>
      </c>
      <c r="I1007" s="26">
        <v>31.178715040025732</v>
      </c>
      <c r="J1007" s="17">
        <v>3.05</v>
      </c>
      <c r="K1007" s="17">
        <v>2.0299999999999998</v>
      </c>
      <c r="L1007" s="17">
        <v>4.3445152121867023</v>
      </c>
      <c r="M1007" s="22">
        <v>12</v>
      </c>
      <c r="N1007" s="17">
        <v>43.986363636363635</v>
      </c>
      <c r="O1007" s="17">
        <v>35.322001696581971</v>
      </c>
      <c r="P1007" s="17">
        <v>2.8534845509972104</v>
      </c>
      <c r="Q1007" s="17">
        <v>3.059134029141263</v>
      </c>
      <c r="R1007" s="17">
        <v>1.255144090909091</v>
      </c>
      <c r="S1007" s="17">
        <v>1.3456018181818181</v>
      </c>
      <c r="T1007" s="38">
        <v>4.6189121075796846</v>
      </c>
      <c r="U1007" s="38">
        <v>2.2954851659117645</v>
      </c>
      <c r="V1007" s="38">
        <v>1.2347600860581724</v>
      </c>
      <c r="W1007" s="38">
        <v>2.7772911480006672</v>
      </c>
      <c r="X1007" s="38">
        <v>0.27780046136543951</v>
      </c>
      <c r="Y1007" s="38">
        <v>6.3047550660458224E-2</v>
      </c>
      <c r="Z1007" s="38">
        <v>3.198386142528701</v>
      </c>
      <c r="AA1007" s="55">
        <v>2.1213203435596398E-3</v>
      </c>
      <c r="AB1007" s="38">
        <v>9.787527276616062E-2</v>
      </c>
      <c r="AC1007" s="38">
        <v>10.516497122330383</v>
      </c>
      <c r="AD1007" s="38">
        <v>0.2533662299433917</v>
      </c>
      <c r="AE1007" s="38">
        <v>0.49251796577429807</v>
      </c>
      <c r="AF1007" s="38">
        <v>0.70780331539913732</v>
      </c>
      <c r="AG1007" s="38">
        <v>1.0651219700880765</v>
      </c>
      <c r="AH1007" s="38">
        <v>0.23200502148631683</v>
      </c>
      <c r="AI1007" s="38">
        <v>24.383303624233957</v>
      </c>
      <c r="AJ1007" s="38">
        <v>0.54489839345890978</v>
      </c>
      <c r="AK1007" s="38">
        <v>1.3745914632279139</v>
      </c>
      <c r="AL1007" s="38">
        <v>0.46612248164437864</v>
      </c>
      <c r="AM1007" s="38">
        <v>0.50157589539165981</v>
      </c>
      <c r="AN1007" s="38">
        <v>0.18835756857522201</v>
      </c>
      <c r="AO1007" s="38">
        <v>10.062431202040981</v>
      </c>
      <c r="AP1007" s="38">
        <v>1.9821349287541829E-2</v>
      </c>
      <c r="AQ1007" s="38">
        <v>1.5332957213295579E-2</v>
      </c>
      <c r="AR1007" s="38">
        <v>0.31757041586890933</v>
      </c>
      <c r="AS1007" s="38">
        <v>0.28266387623416628</v>
      </c>
      <c r="AT1007" s="38">
        <v>0.54177084119967689</v>
      </c>
      <c r="AU1007" s="38">
        <v>0.75208679253431554</v>
      </c>
      <c r="AV1007" s="38">
        <v>0.5258375258108452</v>
      </c>
      <c r="AW1007" s="38">
        <v>21.777964229088301</v>
      </c>
      <c r="AX1007" s="38">
        <v>0.25838035797027109</v>
      </c>
      <c r="AY1007" s="38">
        <v>1.0120058583478455</v>
      </c>
      <c r="AZ1007" s="38">
        <v>0.59724642385722559</v>
      </c>
      <c r="BA1007" s="38">
        <v>3.5511024539171605</v>
      </c>
      <c r="BB1007" s="38">
        <v>0.14712265965591723</v>
      </c>
      <c r="BC1007" s="66">
        <v>2.1213203435596398E-3</v>
      </c>
      <c r="BD1007" s="38">
        <v>2.4822500231674507E-2</v>
      </c>
      <c r="BE1007" s="38">
        <v>0.77119823993087966</v>
      </c>
      <c r="BF1007" s="38">
        <v>0.55835640290656807</v>
      </c>
      <c r="BG1007" s="38">
        <v>2.1213203435596398E-3</v>
      </c>
      <c r="BH1007" s="38">
        <v>3.8188915653023764E-2</v>
      </c>
      <c r="BI1007" s="69">
        <v>2.1213203435596398E-3</v>
      </c>
      <c r="BJ1007" s="38">
        <v>0.14574598259705915</v>
      </c>
      <c r="BK1007" s="38">
        <v>0.19986415874558081</v>
      </c>
      <c r="BL1007" s="85">
        <f t="shared" si="120"/>
        <v>3.9070096701324317</v>
      </c>
      <c r="BM1007" s="85">
        <f t="shared" si="121"/>
        <v>2.0867853650734558</v>
      </c>
      <c r="BN1007" s="85">
        <f t="shared" si="122"/>
        <v>1.6318667364837542</v>
      </c>
      <c r="BO1007" s="85">
        <f t="shared" si="123"/>
        <v>1.1281449176547791</v>
      </c>
      <c r="BP1007" s="85">
        <f t="shared" si="124"/>
        <v>0.95864044741867671</v>
      </c>
      <c r="BQ1007" s="85">
        <f t="shared" si="125"/>
        <v>24.91913223377481</v>
      </c>
      <c r="BR1007" s="85">
        <f t="shared" si="126"/>
        <v>25.757895087461872</v>
      </c>
      <c r="BS1007" s="85">
        <f t="shared" si="127"/>
        <v>31.543445902080929</v>
      </c>
    </row>
    <row r="1008" spans="1:71" x14ac:dyDescent="0.2">
      <c r="A1008" s="22">
        <v>1007</v>
      </c>
      <c r="B1008" s="16" t="s">
        <v>30</v>
      </c>
      <c r="C1008" s="16">
        <v>1680</v>
      </c>
      <c r="D1008" s="16">
        <v>2</v>
      </c>
      <c r="E1008" s="16">
        <v>2</v>
      </c>
      <c r="F1008" s="16" t="s">
        <v>13</v>
      </c>
      <c r="G1008" s="16">
        <v>1</v>
      </c>
      <c r="H1008" s="16">
        <v>264</v>
      </c>
      <c r="I1008" s="26">
        <v>31.178715040025732</v>
      </c>
      <c r="J1008" s="17">
        <v>3.05</v>
      </c>
      <c r="K1008" s="17">
        <v>2.0299999999999998</v>
      </c>
      <c r="L1008" s="17">
        <v>4.3445152121867023</v>
      </c>
      <c r="M1008" s="22">
        <v>15</v>
      </c>
      <c r="N1008" s="17">
        <v>35.268181818181816</v>
      </c>
      <c r="O1008" s="17">
        <v>32.179071586719864</v>
      </c>
      <c r="P1008" s="17">
        <v>3.1714215749452253</v>
      </c>
      <c r="Q1008" s="17">
        <v>3.0507952055677281</v>
      </c>
      <c r="R1008" s="17">
        <v>1.1185027272727273</v>
      </c>
      <c r="S1008" s="17">
        <v>1.07596</v>
      </c>
      <c r="T1008" s="38">
        <v>4.1105792781825059</v>
      </c>
      <c r="U1008" s="38">
        <v>2.2292407713811633</v>
      </c>
      <c r="V1008" s="38">
        <v>1.333579157299625</v>
      </c>
      <c r="W1008" s="38">
        <v>3.2955079343546689</v>
      </c>
      <c r="X1008" s="38">
        <v>0.23429492474196187</v>
      </c>
      <c r="Y1008" s="38">
        <v>8.9722454426195461E-2</v>
      </c>
      <c r="Z1008" s="38">
        <v>3.8969504112060807</v>
      </c>
      <c r="AA1008" s="55">
        <v>2.1213203435596398E-3</v>
      </c>
      <c r="AB1008" s="38">
        <v>7.7365450038491615E-2</v>
      </c>
      <c r="AC1008" s="38">
        <v>10.648586266248969</v>
      </c>
      <c r="AD1008" s="38">
        <v>0.2327621844746422</v>
      </c>
      <c r="AE1008" s="38">
        <v>0.49886762814073715</v>
      </c>
      <c r="AF1008" s="38">
        <v>0.58769618356813114</v>
      </c>
      <c r="AG1008" s="38">
        <v>1.1478321890929819</v>
      </c>
      <c r="AH1008" s="38">
        <v>0.18360850102815557</v>
      </c>
      <c r="AI1008" s="38">
        <v>24.599975907955638</v>
      </c>
      <c r="AJ1008" s="38">
        <v>0.54230410503405291</v>
      </c>
      <c r="AK1008" s="38">
        <v>1.2100202308739694</v>
      </c>
      <c r="AL1008" s="38">
        <v>0.47691876243824194</v>
      </c>
      <c r="AM1008" s="38">
        <v>0.55639484494258618</v>
      </c>
      <c r="AN1008" s="38">
        <v>0.18044583530817498</v>
      </c>
      <c r="AO1008" s="38">
        <v>11.315625298373577</v>
      </c>
      <c r="AP1008" s="38">
        <v>1.6715214027707353E-2</v>
      </c>
      <c r="AQ1008" s="38">
        <v>1.3223337124658899E-2</v>
      </c>
      <c r="AR1008" s="38">
        <v>0.3129904745393649</v>
      </c>
      <c r="AS1008" s="38">
        <v>0.26501055938791507</v>
      </c>
      <c r="AT1008" s="38">
        <v>0.50621720382198876</v>
      </c>
      <c r="AU1008" s="38">
        <v>0.6580661458682161</v>
      </c>
      <c r="AV1008" s="38">
        <v>0.52618577857084237</v>
      </c>
      <c r="AW1008" s="38">
        <v>20.102057944893346</v>
      </c>
      <c r="AX1008" s="38">
        <v>0.27226307114569398</v>
      </c>
      <c r="AY1008" s="38">
        <v>1.025225152772623</v>
      </c>
      <c r="AZ1008" s="38">
        <v>0.59240601968147799</v>
      </c>
      <c r="BA1008" s="38">
        <v>3.2222346406454152</v>
      </c>
      <c r="BB1008" s="38">
        <v>0.16782921369828105</v>
      </c>
      <c r="BC1008" s="66">
        <v>2.1213203435596398E-3</v>
      </c>
      <c r="BD1008" s="38">
        <v>2.3931351813967338E-2</v>
      </c>
      <c r="BE1008" s="38">
        <v>0.66306791421953215</v>
      </c>
      <c r="BF1008" s="38">
        <v>0.41542711421594763</v>
      </c>
      <c r="BG1008" s="38">
        <v>2.1213203435596398E-3</v>
      </c>
      <c r="BH1008" s="38">
        <v>3.6864379412106095E-2</v>
      </c>
      <c r="BI1008" s="69">
        <v>2.1213203435596398E-3</v>
      </c>
      <c r="BJ1008" s="38">
        <v>0.14406483356085595</v>
      </c>
      <c r="BK1008" s="38">
        <v>0.20951972902488375</v>
      </c>
      <c r="BL1008" s="85">
        <f t="shared" si="120"/>
        <v>3.9883432752678192</v>
      </c>
      <c r="BM1008" s="85">
        <f t="shared" si="121"/>
        <v>2.0118266311543214</v>
      </c>
      <c r="BN1008" s="85">
        <f t="shared" si="122"/>
        <v>1.7960708088053232</v>
      </c>
      <c r="BO1008" s="85">
        <f t="shared" si="123"/>
        <v>1.0360402405753422</v>
      </c>
      <c r="BP1008" s="85">
        <f t="shared" si="124"/>
        <v>0.97578639057897909</v>
      </c>
      <c r="BQ1008" s="85">
        <f t="shared" si="125"/>
        <v>25.748738743414975</v>
      </c>
      <c r="BR1008" s="85">
        <f t="shared" si="126"/>
        <v>25.809996138829607</v>
      </c>
      <c r="BS1008" s="85">
        <f t="shared" si="127"/>
        <v>29.179664039455492</v>
      </c>
    </row>
    <row r="1009" spans="1:71" x14ac:dyDescent="0.2">
      <c r="A1009" s="22">
        <v>1008</v>
      </c>
      <c r="B1009" s="16" t="s">
        <v>30</v>
      </c>
      <c r="C1009" s="16">
        <v>1680</v>
      </c>
      <c r="D1009" s="16">
        <v>2</v>
      </c>
      <c r="E1009" s="16">
        <v>2</v>
      </c>
      <c r="F1009" s="16" t="s">
        <v>13</v>
      </c>
      <c r="G1009" s="16">
        <v>1</v>
      </c>
      <c r="H1009" s="16">
        <v>267</v>
      </c>
      <c r="I1009" s="26">
        <v>31.178715040025732</v>
      </c>
      <c r="J1009" s="17">
        <v>3.05</v>
      </c>
      <c r="K1009" s="17">
        <v>2.0299999999999998</v>
      </c>
      <c r="L1009" s="17">
        <v>4.3445152121867023</v>
      </c>
      <c r="M1009" s="22">
        <v>18</v>
      </c>
      <c r="N1009" s="17">
        <v>39.677272727272722</v>
      </c>
      <c r="O1009" s="17">
        <v>31.526162887858877</v>
      </c>
      <c r="P1009" s="17">
        <v>3.2070580822545547</v>
      </c>
      <c r="Q1009" s="17">
        <v>3.0465918203688851</v>
      </c>
      <c r="R1009" s="17">
        <v>1.272473181818182</v>
      </c>
      <c r="S1009" s="17">
        <v>1.2088045454545453</v>
      </c>
      <c r="T1009" s="38">
        <v>4.3612031962149693</v>
      </c>
      <c r="U1009" s="38">
        <v>2.1946084680848665</v>
      </c>
      <c r="V1009" s="38">
        <v>1.2146356656371893</v>
      </c>
      <c r="W1009" s="38">
        <v>2.8420981985000133</v>
      </c>
      <c r="X1009" s="38">
        <v>0.23736531491553728</v>
      </c>
      <c r="Y1009" s="38">
        <v>7.0859775875784223E-2</v>
      </c>
      <c r="Z1009" s="38">
        <v>3.2980468639986085</v>
      </c>
      <c r="AA1009" s="55">
        <v>2.1213203435596398E-3</v>
      </c>
      <c r="AB1009" s="38">
        <v>9.7838584940195331E-2</v>
      </c>
      <c r="AC1009" s="38">
        <v>10.613277741293462</v>
      </c>
      <c r="AD1009" s="38">
        <v>0.2654575296297188</v>
      </c>
      <c r="AE1009" s="38">
        <v>0.52290543322644323</v>
      </c>
      <c r="AF1009" s="38">
        <v>0.61658345617849752</v>
      </c>
      <c r="AG1009" s="38">
        <v>1.1452214747125904</v>
      </c>
      <c r="AH1009" s="38">
        <v>0.23819214462280111</v>
      </c>
      <c r="AI1009" s="38">
        <v>24.150620711050742</v>
      </c>
      <c r="AJ1009" s="38">
        <v>0.57027666354636519</v>
      </c>
      <c r="AK1009" s="38">
        <v>1.2365279517053311</v>
      </c>
      <c r="AL1009" s="38">
        <v>0.47872548985039703</v>
      </c>
      <c r="AM1009" s="38">
        <v>0.54502004236401802</v>
      </c>
      <c r="AN1009" s="38">
        <v>0.19065364039313723</v>
      </c>
      <c r="AO1009" s="38">
        <v>11.053180783869418</v>
      </c>
      <c r="AP1009" s="38">
        <v>1.9372034232347783E-2</v>
      </c>
      <c r="AQ1009" s="38">
        <v>1.648196708690151E-2</v>
      </c>
      <c r="AR1009" s="38">
        <v>0.33283463049619688</v>
      </c>
      <c r="AS1009" s="38">
        <v>0.27056942150123553</v>
      </c>
      <c r="AT1009" s="38">
        <v>0.51495655153629949</v>
      </c>
      <c r="AU1009" s="38">
        <v>0.89009298992046415</v>
      </c>
      <c r="AV1009" s="38">
        <v>0.51903889060643504</v>
      </c>
      <c r="AW1009" s="38">
        <v>20.825947846365999</v>
      </c>
      <c r="AX1009" s="38"/>
      <c r="AY1009" s="38">
        <v>1.3034911929249351</v>
      </c>
      <c r="AZ1009" s="38">
        <v>0.53637273397534102</v>
      </c>
      <c r="BA1009" s="38">
        <v>3.2439935104141968</v>
      </c>
      <c r="BB1009" s="38">
        <v>0.16551848495349852</v>
      </c>
      <c r="BC1009" s="66">
        <v>2.1213203435596398E-3</v>
      </c>
      <c r="BD1009" s="38">
        <v>2.4090792136542222E-2</v>
      </c>
      <c r="BE1009" s="38">
        <v>0.67775074650383049</v>
      </c>
      <c r="BF1009" s="38">
        <v>0.52979685541972588</v>
      </c>
      <c r="BG1009" s="38">
        <v>2.1213203435596398E-3</v>
      </c>
      <c r="BH1009" s="38">
        <v>3.7644515272267171E-2</v>
      </c>
      <c r="BI1009" s="69">
        <v>2.1213203435596398E-3</v>
      </c>
      <c r="BJ1009" s="38">
        <v>0.14196072605001123</v>
      </c>
      <c r="BK1009" s="38">
        <v>0.20718392883396905</v>
      </c>
      <c r="BL1009" s="85">
        <f t="shared" si="120"/>
        <v>4.1272720995050101</v>
      </c>
      <c r="BM1009" s="85">
        <f t="shared" si="121"/>
        <v>2.1733958458159206</v>
      </c>
      <c r="BN1009" s="85">
        <f t="shared" si="122"/>
        <v>1.7632226132959521</v>
      </c>
      <c r="BO1009" s="85">
        <f t="shared" si="123"/>
        <v>1.1717649227390803</v>
      </c>
      <c r="BP1009" s="85">
        <f t="shared" si="124"/>
        <v>1.0016309230768403</v>
      </c>
      <c r="BQ1009" s="85">
        <f t="shared" si="125"/>
        <v>24.761235448644648</v>
      </c>
      <c r="BR1009" s="85">
        <f t="shared" si="126"/>
        <v>25.387148662756072</v>
      </c>
      <c r="BS1009" s="85">
        <f t="shared" si="127"/>
        <v>30.263461779260869</v>
      </c>
    </row>
    <row r="1010" spans="1:71" x14ac:dyDescent="0.2">
      <c r="A1010" s="22">
        <v>1009</v>
      </c>
      <c r="B1010" s="16" t="s">
        <v>30</v>
      </c>
      <c r="C1010" s="16">
        <v>1706</v>
      </c>
      <c r="D1010" s="16">
        <v>1</v>
      </c>
      <c r="E1010" s="16">
        <v>1</v>
      </c>
      <c r="F1010" s="16" t="s">
        <v>13</v>
      </c>
      <c r="G1010" s="16">
        <v>1</v>
      </c>
      <c r="H1010" s="16">
        <v>160</v>
      </c>
      <c r="I1010" s="26">
        <v>31.178715040025732</v>
      </c>
      <c r="J1010" s="17">
        <v>3.05</v>
      </c>
      <c r="K1010" s="17">
        <v>2.0299999999999998</v>
      </c>
      <c r="L1010" s="17">
        <v>4.3445152121867023</v>
      </c>
      <c r="M1010" s="22">
        <v>0</v>
      </c>
      <c r="N1010" s="17">
        <v>54.006959287716683</v>
      </c>
      <c r="O1010" s="17">
        <v>30.248259616783585</v>
      </c>
      <c r="P1010" s="17">
        <v>2.2041378337564264</v>
      </c>
      <c r="Q1010" s="17">
        <v>3.2603256759024211</v>
      </c>
      <c r="R1010" s="17">
        <v>1.1903878225219935</v>
      </c>
      <c r="S1010" s="17">
        <v>1.7608027604315941</v>
      </c>
      <c r="T1010" s="38">
        <v>2.8855650107977291</v>
      </c>
      <c r="U1010" s="38">
        <v>1.1032896396112559</v>
      </c>
      <c r="V1010" s="38">
        <v>0.53336562926025888</v>
      </c>
      <c r="W1010" s="38">
        <v>1.2027987647080038</v>
      </c>
      <c r="X1010" s="38">
        <v>0.17151850048680398</v>
      </c>
      <c r="Y1010" s="38">
        <v>2.31632442112134E-2</v>
      </c>
      <c r="Z1010" s="38">
        <v>1.7972125607686358</v>
      </c>
      <c r="AA1010" s="55">
        <v>2.1213203435596398E-3</v>
      </c>
      <c r="AB1010" s="38">
        <v>5.0005644384567977E-2</v>
      </c>
      <c r="AC1010" s="38">
        <v>7.7878901477935916</v>
      </c>
      <c r="AD1010" s="38">
        <v>0.13226663671530331</v>
      </c>
      <c r="AE1010" s="38">
        <v>0.26770996074379366</v>
      </c>
      <c r="AF1010" s="38">
        <v>1.9851513297625312</v>
      </c>
      <c r="AG1010" s="38">
        <v>0.78759957252257828</v>
      </c>
      <c r="AH1010" s="38">
        <v>0.21867948598483564</v>
      </c>
      <c r="AI1010" s="38">
        <v>23.008041132338132</v>
      </c>
      <c r="AJ1010" s="38">
        <v>0.22384005169325205</v>
      </c>
      <c r="AK1010" s="38">
        <v>2.7097429094261853</v>
      </c>
      <c r="AL1010" s="38">
        <v>0.4371550213761628</v>
      </c>
      <c r="AM1010" s="38">
        <v>0.36018526711625892</v>
      </c>
      <c r="AN1010" s="38">
        <v>0.26729874395523712</v>
      </c>
      <c r="AO1010" s="38">
        <v>9.3181962923155499</v>
      </c>
      <c r="AP1010" s="38">
        <v>3.2002820157361972E-2</v>
      </c>
      <c r="AQ1010" s="38">
        <v>3.2835319411304222E-2</v>
      </c>
      <c r="AR1010" s="38">
        <v>0.92905058999700418</v>
      </c>
      <c r="AS1010" s="38">
        <v>0.75073785025742268</v>
      </c>
      <c r="AT1010" s="38">
        <v>5.6029584411844748</v>
      </c>
      <c r="AU1010" s="38">
        <v>0.99417366618052538</v>
      </c>
      <c r="AV1010" s="38">
        <v>0.83227660879295517</v>
      </c>
      <c r="AW1010" s="38">
        <v>24.14970949156633</v>
      </c>
      <c r="AX1010" s="38"/>
      <c r="AY1010" s="38">
        <v>1.4724566529830234</v>
      </c>
      <c r="AZ1010" s="38">
        <v>0.46002415246472006</v>
      </c>
      <c r="BA1010" s="38">
        <v>3.4042715153160374</v>
      </c>
      <c r="BB1010" s="38">
        <v>9.0918949041266975E-2</v>
      </c>
      <c r="BC1010" s="66">
        <v>2.1213203435596398E-3</v>
      </c>
      <c r="BD1010" s="38">
        <v>5.5590901714451774E-2</v>
      </c>
      <c r="BE1010" s="38">
        <v>0.55033213062168995</v>
      </c>
      <c r="BF1010" s="38">
        <v>0.8749236170954614</v>
      </c>
      <c r="BG1010" s="38">
        <v>3.960934482835219E-2</v>
      </c>
      <c r="BH1010" s="38">
        <v>2.5769751433271079E-2</v>
      </c>
      <c r="BI1010" s="69">
        <v>2.1213203435596398E-3</v>
      </c>
      <c r="BJ1010" s="38">
        <v>8.5903190696148921E-2</v>
      </c>
      <c r="BK1010" s="38">
        <v>8.4065302259040534E-2</v>
      </c>
      <c r="BL1010" s="85">
        <f t="shared" si="120"/>
        <v>2.7700249490467628</v>
      </c>
      <c r="BM1010" s="85">
        <f t="shared" si="121"/>
        <v>1.3296568008979155</v>
      </c>
      <c r="BN1010" s="85">
        <f t="shared" si="122"/>
        <v>1.1730694041936103</v>
      </c>
      <c r="BO1010" s="85">
        <f t="shared" si="123"/>
        <v>0.62479181877795897</v>
      </c>
      <c r="BP1010" s="85">
        <f t="shared" si="124"/>
        <v>0.70486498211995641</v>
      </c>
      <c r="BQ1010" s="85">
        <f t="shared" si="125"/>
        <v>15.48164025342628</v>
      </c>
      <c r="BR1010" s="85">
        <f t="shared" si="126"/>
        <v>25.717784041764318</v>
      </c>
      <c r="BS1010" s="85">
        <f t="shared" si="127"/>
        <v>40.471852936687981</v>
      </c>
    </row>
    <row r="1011" spans="1:71" x14ac:dyDescent="0.2">
      <c r="A1011" s="22">
        <v>1010</v>
      </c>
      <c r="B1011" s="16" t="s">
        <v>30</v>
      </c>
      <c r="C1011" s="16">
        <v>1706</v>
      </c>
      <c r="D1011" s="16">
        <v>1</v>
      </c>
      <c r="E1011" s="16">
        <v>1</v>
      </c>
      <c r="F1011" s="16" t="s">
        <v>13</v>
      </c>
      <c r="G1011" s="16">
        <v>1</v>
      </c>
      <c r="H1011" s="16">
        <v>163</v>
      </c>
      <c r="I1011" s="26">
        <v>31.178715040025732</v>
      </c>
      <c r="J1011" s="17">
        <v>3.05</v>
      </c>
      <c r="K1011" s="17">
        <v>2.0299999999999998</v>
      </c>
      <c r="L1011" s="17">
        <v>4.3445152121867023</v>
      </c>
      <c r="M1011" s="22">
        <v>3</v>
      </c>
      <c r="N1011" s="17">
        <v>46.724747037065995</v>
      </c>
      <c r="O1011" s="17">
        <v>21.284309543994382</v>
      </c>
      <c r="P1011" s="17">
        <v>2.4072422258693282</v>
      </c>
      <c r="Q1011" s="17">
        <v>3.1302757774130678</v>
      </c>
      <c r="R1011" s="17">
        <v>1.1247778406068805</v>
      </c>
      <c r="S1011" s="17">
        <v>1.4626134385588068</v>
      </c>
      <c r="T1011" s="38">
        <v>4.3282431024957218</v>
      </c>
      <c r="U1011" s="38">
        <v>1.9344996521742486</v>
      </c>
      <c r="V1011" s="38">
        <v>0.99850678851997821</v>
      </c>
      <c r="W1011" s="38">
        <v>2.3258075519786434</v>
      </c>
      <c r="X1011" s="38">
        <v>0.22435352895206567</v>
      </c>
      <c r="Y1011" s="38">
        <v>2.9281165061202527E-2</v>
      </c>
      <c r="Z1011" s="38">
        <v>2.8772812468602189</v>
      </c>
      <c r="AA1011" s="55">
        <v>2.1213203435596398E-3</v>
      </c>
      <c r="AB1011" s="38">
        <v>6.854765677896163E-2</v>
      </c>
      <c r="AC1011" s="38">
        <v>10.804582515257596</v>
      </c>
      <c r="AD1011" s="38">
        <v>0.20989762884680604</v>
      </c>
      <c r="AE1011" s="38">
        <v>0.49534698773501296</v>
      </c>
      <c r="AF1011" s="38">
        <v>0.96033069478195254</v>
      </c>
      <c r="AG1011" s="38">
        <v>0.82677755546080411</v>
      </c>
      <c r="AH1011" s="38">
        <v>0.31913566242807795</v>
      </c>
      <c r="AI1011" s="38">
        <v>21.863378411753953</v>
      </c>
      <c r="AJ1011" s="38">
        <v>0.6236655855342268</v>
      </c>
      <c r="AK1011" s="38">
        <v>1.5468778607023292</v>
      </c>
      <c r="AL1011" s="38">
        <v>0.56568548660633666</v>
      </c>
      <c r="AM1011" s="38">
        <v>0.4402767778243542</v>
      </c>
      <c r="AN1011" s="38">
        <v>0.20247229286023613</v>
      </c>
      <c r="AO1011" s="38">
        <v>8.9206246074764053</v>
      </c>
      <c r="AP1011" s="38">
        <v>2.7609867554262483E-2</v>
      </c>
      <c r="AQ1011" s="38">
        <v>2.322826002139616E-2</v>
      </c>
      <c r="AR1011" s="38">
        <v>0.56066399446207638</v>
      </c>
      <c r="AS1011" s="38">
        <v>0.39344539606257761</v>
      </c>
      <c r="AT1011" s="38">
        <v>2.2604311455253043</v>
      </c>
      <c r="AU1011" s="38">
        <v>1.2505567106576865</v>
      </c>
      <c r="AV1011" s="38">
        <v>0.67501629760694815</v>
      </c>
      <c r="AW1011" s="38">
        <v>23.241395277166085</v>
      </c>
      <c r="AX1011" s="38">
        <v>0.31603166030492902</v>
      </c>
      <c r="AY1011" s="38">
        <v>0.85579107204577409</v>
      </c>
      <c r="AZ1011" s="38">
        <v>0.50779214328911271</v>
      </c>
      <c r="BA1011" s="38">
        <v>3.4261142471829245</v>
      </c>
      <c r="BB1011" s="38">
        <v>0.12693633066665647</v>
      </c>
      <c r="BC1011" s="66">
        <v>2.1213203435596398E-3</v>
      </c>
      <c r="BD1011" s="38">
        <v>3.3450165257626056E-2</v>
      </c>
      <c r="BE1011" s="38">
        <v>0.70386146547461381</v>
      </c>
      <c r="BF1011" s="38">
        <v>0.99487823231686789</v>
      </c>
      <c r="BG1011" s="38">
        <v>1.9529577222652073E-2</v>
      </c>
      <c r="BH1011" s="38">
        <v>3.1714500280879729E-2</v>
      </c>
      <c r="BI1011" s="69">
        <v>2.1213203435596398E-3</v>
      </c>
      <c r="BJ1011" s="38">
        <v>0.14841216252392664</v>
      </c>
      <c r="BK1011" s="38">
        <v>0.13361958330114679</v>
      </c>
      <c r="BL1011" s="85">
        <f t="shared" si="120"/>
        <v>3.7832081194795788</v>
      </c>
      <c r="BM1011" s="85">
        <f t="shared" si="121"/>
        <v>2.282279007929422</v>
      </c>
      <c r="BN1011" s="85">
        <f t="shared" si="122"/>
        <v>1.2984568186899206</v>
      </c>
      <c r="BO1011" s="85">
        <f t="shared" si="123"/>
        <v>1.2212465335880724</v>
      </c>
      <c r="BP1011" s="85">
        <f t="shared" si="124"/>
        <v>1.0610324743413497</v>
      </c>
      <c r="BQ1011" s="85">
        <f t="shared" si="125"/>
        <v>23.493274386238475</v>
      </c>
      <c r="BR1011" s="85">
        <f t="shared" si="126"/>
        <v>23.41025627245628</v>
      </c>
      <c r="BS1011" s="85">
        <f t="shared" si="127"/>
        <v>35.734720729610579</v>
      </c>
    </row>
    <row r="1012" spans="1:71" x14ac:dyDescent="0.2">
      <c r="A1012" s="22">
        <v>1011</v>
      </c>
      <c r="B1012" s="16" t="s">
        <v>30</v>
      </c>
      <c r="C1012" s="16">
        <v>1706</v>
      </c>
      <c r="D1012" s="16">
        <v>1</v>
      </c>
      <c r="E1012" s="16">
        <v>1</v>
      </c>
      <c r="F1012" s="16" t="s">
        <v>13</v>
      </c>
      <c r="G1012" s="16">
        <v>1</v>
      </c>
      <c r="H1012" s="16">
        <v>166</v>
      </c>
      <c r="I1012" s="26">
        <v>31.178715040025732</v>
      </c>
      <c r="J1012" s="17">
        <v>3.05</v>
      </c>
      <c r="K1012" s="17">
        <v>2.0299999999999998</v>
      </c>
      <c r="L1012" s="17">
        <v>4.3445152121867023</v>
      </c>
      <c r="M1012" s="22">
        <v>6</v>
      </c>
      <c r="N1012" s="17">
        <v>46.602670822104585</v>
      </c>
      <c r="O1012" s="17">
        <v>26.369036553904202</v>
      </c>
      <c r="P1012" s="17">
        <v>2.6482625870251275</v>
      </c>
      <c r="Q1012" s="17">
        <v>2.9157277136076032</v>
      </c>
      <c r="R1012" s="17">
        <v>1.234161095936271</v>
      </c>
      <c r="S1012" s="17">
        <v>1.3588069884414276</v>
      </c>
      <c r="T1012" s="38">
        <v>4.380149992225955</v>
      </c>
      <c r="U1012" s="38">
        <v>1.8313419371106889</v>
      </c>
      <c r="V1012" s="38">
        <v>0.87293050245566739</v>
      </c>
      <c r="W1012" s="38">
        <v>1.8016749870818038</v>
      </c>
      <c r="X1012" s="38">
        <v>0.28220137548665813</v>
      </c>
      <c r="Y1012" s="38">
        <v>2.4199253580472944E-2</v>
      </c>
      <c r="Z1012" s="38">
        <v>2.1743513854871548</v>
      </c>
      <c r="AA1012" s="55">
        <v>2.1213203435596398E-3</v>
      </c>
      <c r="AB1012" s="38">
        <v>7.9415581033337929E-2</v>
      </c>
      <c r="AC1012" s="38">
        <v>9.1459506738987013</v>
      </c>
      <c r="AD1012" s="38">
        <v>0.24525248184898729</v>
      </c>
      <c r="AE1012" s="38">
        <v>0.49145353848740914</v>
      </c>
      <c r="AF1012" s="38">
        <v>1.3503607544520575</v>
      </c>
      <c r="AG1012" s="38">
        <v>0.83917009228549244</v>
      </c>
      <c r="AH1012" s="38">
        <v>0.24205085706575594</v>
      </c>
      <c r="AI1012" s="38">
        <v>26.270347704103418</v>
      </c>
      <c r="AJ1012" s="38">
        <v>0.63896510769247861</v>
      </c>
      <c r="AK1012" s="38">
        <v>1.6566838010213116</v>
      </c>
      <c r="AL1012" s="38">
        <v>0.5179127794714492</v>
      </c>
      <c r="AM1012" s="38">
        <v>0.46328298455509814</v>
      </c>
      <c r="AN1012" s="38">
        <v>0.22332400835164673</v>
      </c>
      <c r="AO1012" s="38">
        <v>9.5197033022487751</v>
      </c>
      <c r="AP1012" s="38">
        <v>2.4917538473860992E-2</v>
      </c>
      <c r="AQ1012" s="38">
        <v>1.7160733645333933E-2</v>
      </c>
      <c r="AR1012" s="38">
        <v>0.3783118206801992</v>
      </c>
      <c r="AS1012" s="38">
        <v>0.29887639345472772</v>
      </c>
      <c r="AT1012" s="38">
        <v>0.83615483160844428</v>
      </c>
      <c r="AU1012" s="38">
        <v>1.3816880423080748</v>
      </c>
      <c r="AV1012" s="38">
        <v>0.49903068693749797</v>
      </c>
      <c r="AW1012" s="38">
        <v>24.039123420390464</v>
      </c>
      <c r="AX1012" s="38">
        <v>0.23034156696717772</v>
      </c>
      <c r="AY1012" s="38">
        <v>0.80286023233500747</v>
      </c>
      <c r="AZ1012" s="38">
        <v>0.4398573262531088</v>
      </c>
      <c r="BA1012" s="38">
        <v>2.9971681555549035</v>
      </c>
      <c r="BB1012" s="38">
        <v>0.1200035594758454</v>
      </c>
      <c r="BC1012" s="66">
        <v>2.1213203435596398E-3</v>
      </c>
      <c r="BD1012" s="38">
        <v>2.7422125897867841E-2</v>
      </c>
      <c r="BE1012" s="38">
        <v>0.60862880379024364</v>
      </c>
      <c r="BF1012" s="38">
        <v>0.98190401088619583</v>
      </c>
      <c r="BG1012" s="38">
        <v>2.1213203435596398E-3</v>
      </c>
      <c r="BH1012" s="38">
        <v>3.3225352950485815E-2</v>
      </c>
      <c r="BI1012" s="69">
        <v>2.1213203435596398E-3</v>
      </c>
      <c r="BJ1012" s="38">
        <v>0.15693556788928073</v>
      </c>
      <c r="BK1012" s="38">
        <v>0.18232587796987942</v>
      </c>
      <c r="BL1012" s="85">
        <f t="shared" si="120"/>
        <v>3.7671480047156884</v>
      </c>
      <c r="BM1012" s="85">
        <f t="shared" si="121"/>
        <v>2.2150503455994182</v>
      </c>
      <c r="BN1012" s="85">
        <f t="shared" si="122"/>
        <v>1.3287736507646231</v>
      </c>
      <c r="BO1012" s="85">
        <f t="shared" si="123"/>
        <v>1.2056840276405598</v>
      </c>
      <c r="BP1012" s="85">
        <f t="shared" si="124"/>
        <v>1.0093663179588583</v>
      </c>
      <c r="BQ1012" s="85">
        <f t="shared" si="125"/>
        <v>20.488600853746629</v>
      </c>
      <c r="BR1012" s="85">
        <f t="shared" si="126"/>
        <v>27.927031505124731</v>
      </c>
      <c r="BS1012" s="85">
        <f t="shared" si="127"/>
        <v>34.062300008499292</v>
      </c>
    </row>
    <row r="1013" spans="1:71" x14ac:dyDescent="0.2">
      <c r="A1013" s="22">
        <v>1012</v>
      </c>
      <c r="B1013" s="16" t="s">
        <v>30</v>
      </c>
      <c r="C1013" s="16">
        <v>1706</v>
      </c>
      <c r="D1013" s="16">
        <v>1</v>
      </c>
      <c r="E1013" s="16">
        <v>1</v>
      </c>
      <c r="F1013" s="16" t="s">
        <v>13</v>
      </c>
      <c r="G1013" s="16">
        <v>1</v>
      </c>
      <c r="H1013" s="16">
        <v>169</v>
      </c>
      <c r="I1013" s="26">
        <v>31.178715040025732</v>
      </c>
      <c r="J1013" s="17">
        <v>3.05</v>
      </c>
      <c r="K1013" s="17">
        <v>2.0299999999999998</v>
      </c>
      <c r="L1013" s="17">
        <v>4.3445152121867023</v>
      </c>
      <c r="M1013" s="22">
        <v>9</v>
      </c>
      <c r="N1013" s="17">
        <v>45.690909090909088</v>
      </c>
      <c r="O1013" s="17">
        <v>30.432749815973498</v>
      </c>
      <c r="P1013" s="17">
        <v>2.6722970553123759</v>
      </c>
      <c r="Q1013" s="17">
        <v>2.8081575805809789</v>
      </c>
      <c r="R1013" s="17">
        <v>1.2209968181818183</v>
      </c>
      <c r="S1013" s="17">
        <v>1.2830727272727271</v>
      </c>
      <c r="T1013" s="38">
        <v>4.3692876407033614</v>
      </c>
      <c r="U1013" s="38">
        <v>1.8980092360293916</v>
      </c>
      <c r="V1013" s="38">
        <v>0.91205869913398852</v>
      </c>
      <c r="W1013" s="38">
        <v>1.8762319902401614</v>
      </c>
      <c r="X1013" s="38">
        <v>0.28296651815807666</v>
      </c>
      <c r="Y1013" s="38">
        <v>4.1057426027916934E-2</v>
      </c>
      <c r="Z1013" s="38">
        <v>2.2253176526932514</v>
      </c>
      <c r="AA1013" s="55">
        <v>2.1213203435596398E-3</v>
      </c>
      <c r="AB1013" s="38">
        <v>7.2758820570480984E-2</v>
      </c>
      <c r="AC1013" s="38">
        <v>9.1765697699737245</v>
      </c>
      <c r="AD1013" s="38">
        <v>0.25476088080690873</v>
      </c>
      <c r="AE1013" s="38">
        <v>0.50757437584385223</v>
      </c>
      <c r="AF1013" s="38">
        <v>1.2207581448461686</v>
      </c>
      <c r="AG1013" s="38">
        <v>1.0714937182543642</v>
      </c>
      <c r="AH1013" s="38">
        <v>0.25418513498401785</v>
      </c>
      <c r="AI1013" s="38">
        <v>26.706123311811357</v>
      </c>
      <c r="AJ1013" s="38">
        <v>0.66241738874793543</v>
      </c>
      <c r="AK1013" s="38">
        <v>1.5662790537531608</v>
      </c>
      <c r="AL1013" s="38">
        <v>0.51934551211630953</v>
      </c>
      <c r="AM1013" s="38">
        <v>0.52412124105472557</v>
      </c>
      <c r="AN1013" s="38">
        <v>0.22268723750668581</v>
      </c>
      <c r="AO1013" s="38">
        <v>10.084324277504058</v>
      </c>
      <c r="AP1013" s="38">
        <v>2.2469159461458301E-2</v>
      </c>
      <c r="AQ1013" s="38">
        <v>1.6717896754330348E-2</v>
      </c>
      <c r="AR1013" s="38">
        <v>0.34401354918226756</v>
      </c>
      <c r="AS1013" s="38">
        <v>0.27592663710037846</v>
      </c>
      <c r="AT1013" s="38">
        <v>0.68428542828385797</v>
      </c>
      <c r="AU1013" s="38">
        <v>1.2231433368335669</v>
      </c>
      <c r="AV1013" s="38">
        <v>0.48368023672059124</v>
      </c>
      <c r="AW1013" s="38">
        <v>22.969442761068851</v>
      </c>
      <c r="AX1013" s="38">
        <v>0.23310440873905089</v>
      </c>
      <c r="AY1013" s="38">
        <v>0.98893688084137321</v>
      </c>
      <c r="AZ1013" s="38">
        <v>0.45291293617614609</v>
      </c>
      <c r="BA1013" s="38">
        <v>2.8793202058665881</v>
      </c>
      <c r="BB1013" s="38">
        <v>0.1220399456466412</v>
      </c>
      <c r="BC1013" s="66">
        <v>2.1213203435596398E-3</v>
      </c>
      <c r="BD1013" s="38">
        <v>2.5645964590878839E-2</v>
      </c>
      <c r="BE1013" s="38">
        <v>0.58323427238055736</v>
      </c>
      <c r="BF1013" s="38">
        <v>0.84492978589969947</v>
      </c>
      <c r="BG1013" s="38">
        <v>2.1213203435596398E-3</v>
      </c>
      <c r="BH1013" s="38">
        <v>3.6384600076729431E-2</v>
      </c>
      <c r="BI1013" s="69">
        <v>2.1213203435596398E-3</v>
      </c>
      <c r="BJ1013" s="38">
        <v>0.1765246880468547</v>
      </c>
      <c r="BK1013" s="38">
        <v>0.21125654592152238</v>
      </c>
      <c r="BL1013" s="85">
        <f t="shared" si="120"/>
        <v>4.1325230562567574</v>
      </c>
      <c r="BM1013" s="85">
        <f t="shared" si="121"/>
        <v>2.2710421130695049</v>
      </c>
      <c r="BN1013" s="85">
        <f t="shared" si="122"/>
        <v>1.6387937056805664</v>
      </c>
      <c r="BO1013" s="85">
        <f t="shared" si="123"/>
        <v>1.2441222251093431</v>
      </c>
      <c r="BP1013" s="85">
        <f t="shared" si="124"/>
        <v>1.0269198879601618</v>
      </c>
      <c r="BQ1013" s="85">
        <f t="shared" si="125"/>
        <v>20.740441506931955</v>
      </c>
      <c r="BR1013" s="85">
        <f t="shared" si="126"/>
        <v>28.272402365564517</v>
      </c>
      <c r="BS1013" s="85">
        <f t="shared" si="127"/>
        <v>32.580333200622029</v>
      </c>
    </row>
    <row r="1014" spans="1:71" x14ac:dyDescent="0.2">
      <c r="A1014" s="22">
        <v>1013</v>
      </c>
      <c r="B1014" s="16" t="s">
        <v>30</v>
      </c>
      <c r="C1014" s="16">
        <v>1706</v>
      </c>
      <c r="D1014" s="16">
        <v>1</v>
      </c>
      <c r="E1014" s="16">
        <v>1</v>
      </c>
      <c r="F1014" s="16" t="s">
        <v>13</v>
      </c>
      <c r="G1014" s="16">
        <v>1</v>
      </c>
      <c r="H1014" s="16">
        <v>172</v>
      </c>
      <c r="I1014" s="26">
        <v>31.178715040025732</v>
      </c>
      <c r="J1014" s="17">
        <v>3.05</v>
      </c>
      <c r="K1014" s="17">
        <v>2.0299999999999998</v>
      </c>
      <c r="L1014" s="17">
        <v>4.3445152121867023</v>
      </c>
      <c r="M1014" s="22">
        <v>12</v>
      </c>
      <c r="N1014" s="17">
        <v>46.354545454545452</v>
      </c>
      <c r="O1014" s="17">
        <v>29.249516930437977</v>
      </c>
      <c r="P1014" s="17">
        <v>2.6680437340655025</v>
      </c>
      <c r="Q1014" s="17">
        <v>2.9241164934300845</v>
      </c>
      <c r="R1014" s="17">
        <v>1.2367595454545453</v>
      </c>
      <c r="S1014" s="17">
        <v>1.3554609090909091</v>
      </c>
      <c r="T1014" s="38">
        <v>4.5015822680968123</v>
      </c>
      <c r="U1014" s="38">
        <v>2.0841840036644115</v>
      </c>
      <c r="V1014" s="38">
        <v>1.0472869765717137</v>
      </c>
      <c r="W1014" s="38">
        <v>2.2051600951691639</v>
      </c>
      <c r="X1014" s="38">
        <v>0.31225929280329767</v>
      </c>
      <c r="Y1014" s="38">
        <v>4.6082894351022204E-2</v>
      </c>
      <c r="Z1014" s="38">
        <v>2.5764117414535086</v>
      </c>
      <c r="AA1014" s="55">
        <v>2.1213203435596398E-3</v>
      </c>
      <c r="AB1014" s="38">
        <v>7.0043568207366166E-2</v>
      </c>
      <c r="AC1014" s="38">
        <v>9.7166752280381843</v>
      </c>
      <c r="AD1014" s="38">
        <v>0.24945686092081812</v>
      </c>
      <c r="AE1014" s="38">
        <v>0.50099227429141158</v>
      </c>
      <c r="AF1014" s="38">
        <v>1.2008141649430382</v>
      </c>
      <c r="AG1014" s="38">
        <v>1.1081171208393714</v>
      </c>
      <c r="AH1014" s="38">
        <v>0.21139870147028028</v>
      </c>
      <c r="AI1014" s="38">
        <v>28.593261509498056</v>
      </c>
      <c r="AJ1014" s="38">
        <v>0.62726362095428878</v>
      </c>
      <c r="AK1014" s="38">
        <v>1.5361038764508008</v>
      </c>
      <c r="AL1014" s="38">
        <v>0.49752147589294926</v>
      </c>
      <c r="AM1014" s="38">
        <v>0.50845595107033403</v>
      </c>
      <c r="AN1014" s="38">
        <v>0.20210457084971434</v>
      </c>
      <c r="AO1014" s="38">
        <v>9.1544757781165931</v>
      </c>
      <c r="AP1014" s="38">
        <v>2.2999724806426911E-2</v>
      </c>
      <c r="AQ1014" s="38">
        <v>1.5024321893899304E-2</v>
      </c>
      <c r="AR1014" s="38">
        <v>0.34449920029825815</v>
      </c>
      <c r="AS1014" s="38">
        <v>0.27377122596620201</v>
      </c>
      <c r="AT1014" s="38">
        <v>0.55694101057423284</v>
      </c>
      <c r="AU1014" s="38">
        <v>1.1457263245141747</v>
      </c>
      <c r="AV1014" s="38">
        <v>0.50571695570011854</v>
      </c>
      <c r="AW1014" s="38">
        <v>20.832917675971586</v>
      </c>
      <c r="AX1014" s="38">
        <v>0.2285782942706033</v>
      </c>
      <c r="AY1014" s="38">
        <v>0.9902280617019884</v>
      </c>
      <c r="AZ1014" s="38">
        <v>0.4470066224323504</v>
      </c>
      <c r="BA1014" s="38">
        <v>2.7137372989534905</v>
      </c>
      <c r="BB1014" s="38">
        <v>0.1137481937898412</v>
      </c>
      <c r="BC1014" s="66">
        <v>2.1213203435596398E-3</v>
      </c>
      <c r="BD1014" s="38">
        <v>2.4987877685723824E-2</v>
      </c>
      <c r="BE1014" s="38">
        <v>0.58132944667731501</v>
      </c>
      <c r="BF1014" s="38">
        <v>0.76494672605073333</v>
      </c>
      <c r="BG1014" s="38">
        <v>2.1213203435596398E-3</v>
      </c>
      <c r="BH1014" s="38">
        <v>3.1245718876786871E-2</v>
      </c>
      <c r="BI1014" s="69">
        <v>2.1213203435596398E-3</v>
      </c>
      <c r="BJ1014" s="38">
        <v>0.15764011256566984</v>
      </c>
      <c r="BK1014" s="38">
        <v>0.18940922065399413</v>
      </c>
      <c r="BL1014" s="85">
        <f t="shared" si="120"/>
        <v>4.0235583591911155</v>
      </c>
      <c r="BM1014" s="85">
        <f t="shared" si="121"/>
        <v>2.1566765017371141</v>
      </c>
      <c r="BN1014" s="85">
        <f t="shared" si="122"/>
        <v>1.6647772866042874</v>
      </c>
      <c r="BO1014" s="85">
        <f t="shared" si="123"/>
        <v>1.1581627515527533</v>
      </c>
      <c r="BP1014" s="85">
        <f t="shared" si="124"/>
        <v>0.99851375018436084</v>
      </c>
      <c r="BQ1014" s="85">
        <f t="shared" si="125"/>
        <v>22.443559605797091</v>
      </c>
      <c r="BR1014" s="85">
        <f t="shared" si="126"/>
        <v>30.129365385948859</v>
      </c>
      <c r="BS1014" s="85">
        <f t="shared" si="127"/>
        <v>29.946817974414074</v>
      </c>
    </row>
    <row r="1015" spans="1:71" x14ac:dyDescent="0.2">
      <c r="A1015" s="22">
        <v>1014</v>
      </c>
      <c r="B1015" s="16" t="s">
        <v>30</v>
      </c>
      <c r="C1015" s="16">
        <v>1706</v>
      </c>
      <c r="D1015" s="16">
        <v>1</v>
      </c>
      <c r="E1015" s="16">
        <v>1</v>
      </c>
      <c r="F1015" s="16" t="s">
        <v>13</v>
      </c>
      <c r="G1015" s="16">
        <v>1</v>
      </c>
      <c r="H1015" s="16">
        <v>175</v>
      </c>
      <c r="I1015" s="26">
        <v>31.178715040025732</v>
      </c>
      <c r="J1015" s="17">
        <v>3.05</v>
      </c>
      <c r="K1015" s="17">
        <v>2.0299999999999998</v>
      </c>
      <c r="L1015" s="17">
        <v>4.3445152121867023</v>
      </c>
      <c r="M1015" s="22">
        <v>15</v>
      </c>
      <c r="N1015" s="17">
        <v>48.495454545454535</v>
      </c>
      <c r="O1015" s="17">
        <v>30.551073104527052</v>
      </c>
      <c r="P1015" s="17">
        <v>2.8742131408754341</v>
      </c>
      <c r="Q1015" s="17">
        <v>2.9504133470803264</v>
      </c>
      <c r="R1015" s="17">
        <v>1.3938627272727273</v>
      </c>
      <c r="S1015" s="17">
        <v>1.4308163636363633</v>
      </c>
      <c r="T1015" s="38">
        <v>4.7290856016874745</v>
      </c>
      <c r="U1015" s="38">
        <v>2.256730451433532</v>
      </c>
      <c r="V1015" s="38">
        <v>1.1497467953394349</v>
      </c>
      <c r="W1015" s="38">
        <v>2.4506767938055765</v>
      </c>
      <c r="X1015" s="38">
        <v>0.32870281146119701</v>
      </c>
      <c r="Y1015" s="38">
        <v>4.6825953627675249E-2</v>
      </c>
      <c r="Z1015" s="38">
        <v>2.8462886936537144</v>
      </c>
      <c r="AA1015" s="55">
        <v>2.1213203435596398E-3</v>
      </c>
      <c r="AB1015" s="38">
        <v>6.9520074091287479E-2</v>
      </c>
      <c r="AC1015" s="38">
        <v>10.309609809946432</v>
      </c>
      <c r="AD1015" s="38">
        <v>0.24622213522262057</v>
      </c>
      <c r="AE1015" s="38">
        <v>0.50842478934972712</v>
      </c>
      <c r="AF1015" s="38">
        <v>1.1324671636774162</v>
      </c>
      <c r="AG1015" s="38">
        <v>1.0295674344313019</v>
      </c>
      <c r="AH1015" s="38">
        <v>0.22845277258736496</v>
      </c>
      <c r="AI1015" s="38">
        <v>29.929929715270877</v>
      </c>
      <c r="AJ1015" s="38">
        <v>0.57688108280172257</v>
      </c>
      <c r="AK1015" s="38">
        <v>1.3833538923159288</v>
      </c>
      <c r="AL1015" s="38">
        <v>0.50319397525318477</v>
      </c>
      <c r="AM1015" s="38">
        <v>0.49784246715071029</v>
      </c>
      <c r="AN1015" s="38">
        <v>0.16987681068469063</v>
      </c>
      <c r="AO1015" s="38">
        <v>9.8956352831880565</v>
      </c>
      <c r="AP1015" s="38">
        <v>2.2103369483023154E-2</v>
      </c>
      <c r="AQ1015" s="38">
        <v>1.5558104468007247E-2</v>
      </c>
      <c r="AR1015" s="38">
        <v>0.31124783519003596</v>
      </c>
      <c r="AS1015" s="38">
        <v>0.25114000843641826</v>
      </c>
      <c r="AT1015" s="38">
        <v>0.46078856252000655</v>
      </c>
      <c r="AU1015" s="38">
        <v>1.0114482820802535</v>
      </c>
      <c r="AV1015" s="38">
        <v>0.46494247161250563</v>
      </c>
      <c r="AW1015" s="38">
        <v>18.735844923769125</v>
      </c>
      <c r="AX1015" s="38">
        <v>0.22327022126968415</v>
      </c>
      <c r="AY1015" s="38">
        <v>0.79200162610898772</v>
      </c>
      <c r="AZ1015" s="38">
        <v>0.4229139672795818</v>
      </c>
      <c r="BA1015" s="38">
        <v>2.3389249967644141</v>
      </c>
      <c r="BB1015" s="38">
        <v>0.12153064230407291</v>
      </c>
      <c r="BC1015" s="66">
        <v>2.1213203435596398E-3</v>
      </c>
      <c r="BD1015" s="38">
        <v>2.1214236180053712E-2</v>
      </c>
      <c r="BE1015" s="38">
        <v>0.50861286410608331</v>
      </c>
      <c r="BF1015" s="38">
        <v>0.59395016770736631</v>
      </c>
      <c r="BG1015" s="38">
        <v>2.1213203435596398E-3</v>
      </c>
      <c r="BH1015" s="38">
        <v>2.9372627173961809E-2</v>
      </c>
      <c r="BI1015" s="69">
        <v>2.1213203435596398E-3</v>
      </c>
      <c r="BJ1015" s="38">
        <v>0.15480367802172934</v>
      </c>
      <c r="BK1015" s="38">
        <v>0.16866101417924723</v>
      </c>
      <c r="BL1015" s="85">
        <f t="shared" si="120"/>
        <v>3.8789288155438459</v>
      </c>
      <c r="BM1015" s="85">
        <f t="shared" si="121"/>
        <v>2.1326948293059074</v>
      </c>
      <c r="BN1015" s="85">
        <f t="shared" si="122"/>
        <v>1.5763571755532471</v>
      </c>
      <c r="BO1015" s="85">
        <f t="shared" si="123"/>
        <v>1.1210760647029956</v>
      </c>
      <c r="BP1015" s="85">
        <f t="shared" si="124"/>
        <v>1.011618764602912</v>
      </c>
      <c r="BQ1015" s="85">
        <f t="shared" si="125"/>
        <v>24.070840957327363</v>
      </c>
      <c r="BR1015" s="85">
        <f t="shared" si="126"/>
        <v>31.313283607586804</v>
      </c>
      <c r="BS1015" s="85">
        <f t="shared" si="127"/>
        <v>26.654693559685231</v>
      </c>
    </row>
    <row r="1016" spans="1:71" x14ac:dyDescent="0.2">
      <c r="A1016" s="22">
        <v>1015</v>
      </c>
      <c r="B1016" s="16" t="s">
        <v>30</v>
      </c>
      <c r="C1016" s="16">
        <v>1706</v>
      </c>
      <c r="D1016" s="16">
        <v>1</v>
      </c>
      <c r="E1016" s="16">
        <v>1</v>
      </c>
      <c r="F1016" s="16" t="s">
        <v>13</v>
      </c>
      <c r="G1016" s="16">
        <v>1</v>
      </c>
      <c r="H1016" s="16">
        <v>178</v>
      </c>
      <c r="I1016" s="26">
        <v>31.178715040025732</v>
      </c>
      <c r="J1016" s="17">
        <v>3.05</v>
      </c>
      <c r="K1016" s="17">
        <v>2.0299999999999998</v>
      </c>
      <c r="L1016" s="17">
        <v>4.3445152121867023</v>
      </c>
      <c r="M1016" s="22">
        <v>18</v>
      </c>
      <c r="N1016" s="17">
        <v>47.795454545454547</v>
      </c>
      <c r="O1016" s="17">
        <v>26.115507565846677</v>
      </c>
      <c r="P1016" s="17">
        <v>3.1082177841179259</v>
      </c>
      <c r="Q1016" s="17">
        <v>2.8801911554921538</v>
      </c>
      <c r="R1016" s="17">
        <v>1.4855868181818179</v>
      </c>
      <c r="S1016" s="17">
        <v>1.3766004545454544</v>
      </c>
      <c r="T1016" s="38">
        <v>5.2584812509535324</v>
      </c>
      <c r="U1016" s="38">
        <v>2.3038753072008356</v>
      </c>
      <c r="V1016" s="38">
        <v>1.1260547702690606</v>
      </c>
      <c r="W1016" s="38">
        <v>2.2210337094808232</v>
      </c>
      <c r="X1016" s="38">
        <v>0.30518206878088672</v>
      </c>
      <c r="Y1016" s="38">
        <v>3.2897635660874988E-2</v>
      </c>
      <c r="Z1016" s="38">
        <v>2.4922980305627389</v>
      </c>
      <c r="AA1016" s="55">
        <v>2.1213203435596398E-3</v>
      </c>
      <c r="AB1016" s="38">
        <v>7.7475953759613012E-2</v>
      </c>
      <c r="AC1016" s="38">
        <v>9.4958049055042633</v>
      </c>
      <c r="AD1016" s="38">
        <v>0.23275896868467918</v>
      </c>
      <c r="AE1016" s="38">
        <v>0.54028312460635097</v>
      </c>
      <c r="AF1016" s="38">
        <v>1.0680633637486372</v>
      </c>
      <c r="AG1016" s="38">
        <v>0.87187417171075055</v>
      </c>
      <c r="AH1016" s="38">
        <v>0.24640413874762612</v>
      </c>
      <c r="AI1016" s="38">
        <v>27.322320191030276</v>
      </c>
      <c r="AJ1016" s="38">
        <v>0.58616881282316968</v>
      </c>
      <c r="AK1016" s="38">
        <v>1.4255622289490861</v>
      </c>
      <c r="AL1016" s="38">
        <v>0.56615417555651359</v>
      </c>
      <c r="AM1016" s="38">
        <v>0.5377179736486809</v>
      </c>
      <c r="AN1016" s="38">
        <v>0.21194637884071485</v>
      </c>
      <c r="AO1016" s="38">
        <v>10.853509607083808</v>
      </c>
      <c r="AP1016" s="38">
        <v>2.6880584243386393E-2</v>
      </c>
      <c r="AQ1016" s="38">
        <v>1.5474395738413384E-2</v>
      </c>
      <c r="AR1016" s="38">
        <v>0.32098915484411544</v>
      </c>
      <c r="AS1016" s="38">
        <v>0.24640218717867948</v>
      </c>
      <c r="AT1016" s="38">
        <v>0.59706644244989993</v>
      </c>
      <c r="AU1016" s="38">
        <v>1.1841239544866855</v>
      </c>
      <c r="AV1016" s="38">
        <v>0.45261657019150398</v>
      </c>
      <c r="AW1016" s="38">
        <v>20.488033421559706</v>
      </c>
      <c r="AX1016" s="38">
        <v>0.23664973952827706</v>
      </c>
      <c r="AY1016" s="38">
        <v>0.7764373694270541</v>
      </c>
      <c r="AZ1016" s="38">
        <v>0.37869325123123243</v>
      </c>
      <c r="BA1016" s="38">
        <v>2.505377889330322</v>
      </c>
      <c r="BB1016" s="38">
        <v>0.12535858719778767</v>
      </c>
      <c r="BC1016" s="66">
        <v>2.1213203435596398E-3</v>
      </c>
      <c r="BD1016" s="38">
        <v>2.6477360720532139E-2</v>
      </c>
      <c r="BE1016" s="38">
        <v>0.56117686967495772</v>
      </c>
      <c r="BF1016" s="38">
        <v>0.62991069584971493</v>
      </c>
      <c r="BG1016" s="38">
        <v>2.1213203435596398E-3</v>
      </c>
      <c r="BH1016" s="38">
        <v>3.5241367850825094E-2</v>
      </c>
      <c r="BI1016" s="69">
        <v>2.1213203435596398E-3</v>
      </c>
      <c r="BJ1016" s="38">
        <v>0.17200436377187214</v>
      </c>
      <c r="BK1016" s="38">
        <v>0.17370327208555933</v>
      </c>
      <c r="BL1016" s="85">
        <f t="shared" si="120"/>
        <v>3.9058026543825335</v>
      </c>
      <c r="BM1016" s="85">
        <f t="shared" si="121"/>
        <v>2.2492451741779527</v>
      </c>
      <c r="BN1016" s="85">
        <f t="shared" si="122"/>
        <v>1.4446111013638661</v>
      </c>
      <c r="BO1016" s="85">
        <f t="shared" si="123"/>
        <v>1.142807874015088</v>
      </c>
      <c r="BP1016" s="85">
        <f t="shared" si="124"/>
        <v>1.1064373001628645</v>
      </c>
      <c r="BQ1016" s="85">
        <f t="shared" si="125"/>
        <v>23.202730042752144</v>
      </c>
      <c r="BR1016" s="85">
        <f t="shared" si="126"/>
        <v>28.747882419979362</v>
      </c>
      <c r="BS1016" s="85">
        <f t="shared" si="127"/>
        <v>28.958981438391209</v>
      </c>
    </row>
    <row r="1017" spans="1:71" x14ac:dyDescent="0.2">
      <c r="A1017" s="22">
        <v>1016</v>
      </c>
      <c r="B1017" s="16" t="s">
        <v>30</v>
      </c>
      <c r="C1017" s="16">
        <v>1706</v>
      </c>
      <c r="D1017" s="16">
        <v>2</v>
      </c>
      <c r="E1017" s="16">
        <v>1</v>
      </c>
      <c r="F1017" s="16" t="s">
        <v>31</v>
      </c>
      <c r="G1017" s="16">
        <v>1</v>
      </c>
      <c r="H1017" s="16">
        <v>209</v>
      </c>
      <c r="I1017" s="26">
        <v>25.250839492234874</v>
      </c>
      <c r="J1017" s="17">
        <v>5.3</v>
      </c>
      <c r="K1017" s="17">
        <v>3.7</v>
      </c>
      <c r="L1017" s="17">
        <v>6.9298241977051696</v>
      </c>
      <c r="M1017" s="22">
        <v>0</v>
      </c>
      <c r="N1017" s="17">
        <v>46.590909090909086</v>
      </c>
      <c r="O1017" s="17">
        <v>39.918285319040294</v>
      </c>
      <c r="P1017" s="17">
        <v>2.0479297560975604</v>
      </c>
      <c r="Q1017" s="17">
        <v>3.4043024390243906</v>
      </c>
      <c r="R1017" s="17">
        <v>0.95414909090909072</v>
      </c>
      <c r="S1017" s="17">
        <v>1.5860954545454544</v>
      </c>
      <c r="T1017" s="38">
        <v>2.5887278719220359</v>
      </c>
      <c r="U1017" s="38">
        <v>1.0422002998237843</v>
      </c>
      <c r="V1017" s="38">
        <v>0.54218889858578267</v>
      </c>
      <c r="W1017" s="38">
        <v>1.2696230752517876</v>
      </c>
      <c r="X1017" s="38">
        <v>0.18821382414183338</v>
      </c>
      <c r="Y1017" s="38">
        <v>3.8980145720342224E-2</v>
      </c>
      <c r="Z1017" s="38">
        <v>1.9264978838079487</v>
      </c>
      <c r="AA1017" s="55">
        <v>2.1213203435596398E-3</v>
      </c>
      <c r="AB1017" s="38">
        <v>3.9164890014718075E-2</v>
      </c>
      <c r="AC1017" s="38">
        <v>7.9105079440342871</v>
      </c>
      <c r="AD1017" s="38">
        <v>0.13985279741663328</v>
      </c>
      <c r="AE1017" s="38">
        <v>0.26181447946645942</v>
      </c>
      <c r="AF1017" s="38">
        <v>2.3407489141419071</v>
      </c>
      <c r="AG1017" s="38">
        <v>0.99449108586346402</v>
      </c>
      <c r="AH1017" s="38">
        <v>9.0732128162232029E-2</v>
      </c>
      <c r="AI1017" s="38">
        <v>25.13166183466976</v>
      </c>
      <c r="AJ1017" s="38">
        <v>0.52610905762944815</v>
      </c>
      <c r="AK1017" s="38">
        <v>3.6812381831871432</v>
      </c>
      <c r="AL1017" s="38">
        <v>0.28013317992439946</v>
      </c>
      <c r="AM1017" s="38">
        <v>0.36670317361903593</v>
      </c>
      <c r="AN1017" s="38">
        <v>0.26583572386918586</v>
      </c>
      <c r="AO1017" s="38">
        <v>8.4080453955153907</v>
      </c>
      <c r="AP1017" s="38">
        <v>4.0988055435097565E-2</v>
      </c>
      <c r="AQ1017" s="38">
        <v>3.9243882863391283E-2</v>
      </c>
      <c r="AR1017" s="38">
        <v>1.0133633836151821</v>
      </c>
      <c r="AS1017" s="38">
        <v>0.82829035392108108</v>
      </c>
      <c r="AT1017" s="38">
        <v>4.9151410934340323</v>
      </c>
      <c r="AU1017" s="38">
        <v>1.0370984447849334</v>
      </c>
      <c r="AV1017" s="38">
        <v>0.83809430040010846</v>
      </c>
      <c r="AW1017" s="38">
        <v>21.85128467376488</v>
      </c>
      <c r="AX1017" s="38">
        <v>0.35493864535011255</v>
      </c>
      <c r="AY1017" s="38">
        <v>1.2931603459283061</v>
      </c>
      <c r="AZ1017" s="38">
        <v>0.42492608117032438</v>
      </c>
      <c r="BA1017" s="38">
        <v>3.0566284216054393</v>
      </c>
      <c r="BB1017" s="38">
        <v>9.3148114953843508E-2</v>
      </c>
      <c r="BC1017" s="66">
        <v>2.1213203435596398E-3</v>
      </c>
      <c r="BD1017" s="38">
        <v>3.747969768624225E-2</v>
      </c>
      <c r="BE1017" s="38">
        <v>0.47449473574542816</v>
      </c>
      <c r="BF1017" s="38">
        <v>0.93242892471898009</v>
      </c>
      <c r="BG1017" s="38">
        <v>4.1026290616829483E-2</v>
      </c>
      <c r="BH1017" s="38">
        <v>4.0864810954148047E-2</v>
      </c>
      <c r="BI1017" s="69">
        <v>2.1213203435596398E-3</v>
      </c>
      <c r="BJ1017" s="38">
        <v>0.11040015957137575</v>
      </c>
      <c r="BK1017" s="38">
        <v>8.4134921912307786E-2</v>
      </c>
      <c r="BL1017" s="85">
        <f t="shared" si="120"/>
        <v>3.005937982029478</v>
      </c>
      <c r="BM1017" s="85">
        <f t="shared" si="121"/>
        <v>1.3378065326138904</v>
      </c>
      <c r="BN1017" s="85">
        <f t="shared" si="122"/>
        <v>1.4022957255464017</v>
      </c>
      <c r="BO1017" s="85">
        <f t="shared" si="123"/>
        <v>0.7958588732230315</v>
      </c>
      <c r="BP1017" s="85">
        <f t="shared" si="124"/>
        <v>0.54194765939085887</v>
      </c>
      <c r="BQ1017" s="85">
        <f t="shared" si="125"/>
        <v>15.46795979756746</v>
      </c>
      <c r="BR1017" s="85">
        <f t="shared" si="126"/>
        <v>28.812900017856904</v>
      </c>
      <c r="BS1017" s="85">
        <f t="shared" si="127"/>
        <v>37.511377979119167</v>
      </c>
    </row>
    <row r="1018" spans="1:71" x14ac:dyDescent="0.2">
      <c r="A1018" s="22">
        <v>1017</v>
      </c>
      <c r="B1018" s="16" t="s">
        <v>30</v>
      </c>
      <c r="C1018" s="16">
        <v>1706</v>
      </c>
      <c r="D1018" s="16">
        <v>2</v>
      </c>
      <c r="E1018" s="16">
        <v>1</v>
      </c>
      <c r="F1018" s="16" t="s">
        <v>31</v>
      </c>
      <c r="G1018" s="16">
        <v>1</v>
      </c>
      <c r="H1018" s="16">
        <v>212</v>
      </c>
      <c r="I1018" s="26">
        <v>25.250839492234874</v>
      </c>
      <c r="J1018" s="17">
        <v>5.3</v>
      </c>
      <c r="K1018" s="17">
        <v>3.7</v>
      </c>
      <c r="L1018" s="17">
        <v>6.9298241977051696</v>
      </c>
      <c r="M1018" s="22">
        <v>3</v>
      </c>
      <c r="N1018" s="17">
        <v>49.777272727272731</v>
      </c>
      <c r="O1018" s="17">
        <v>27.081775364959576</v>
      </c>
      <c r="P1018" s="17">
        <v>2.5049922381517664</v>
      </c>
      <c r="Q1018" s="17">
        <v>3.34</v>
      </c>
      <c r="R1018" s="17">
        <v>1.246916818181818</v>
      </c>
      <c r="S1018" s="17">
        <v>1.662560909090909</v>
      </c>
      <c r="T1018" s="38">
        <v>3.2219130544927714</v>
      </c>
      <c r="U1018" s="38">
        <v>1.2565117631217244</v>
      </c>
      <c r="V1018" s="38">
        <v>0.61169906971247812</v>
      </c>
      <c r="W1018" s="38">
        <v>1.3887642128512445</v>
      </c>
      <c r="X1018" s="38">
        <v>0.23551290099380912</v>
      </c>
      <c r="Y1018" s="38">
        <v>2.5139179783584535E-2</v>
      </c>
      <c r="Z1018" s="38">
        <v>1.9830906823890517</v>
      </c>
      <c r="AA1018" s="55">
        <v>2.1213203435596398E-3</v>
      </c>
      <c r="AB1018" s="38">
        <v>7.8582179461551549E-2</v>
      </c>
      <c r="AC1018" s="38">
        <v>8.487262351823663</v>
      </c>
      <c r="AD1018" s="38">
        <v>0.25208576983093151</v>
      </c>
      <c r="AE1018" s="38">
        <v>0.43954489423567833</v>
      </c>
      <c r="AF1018" s="38">
        <v>2.2403265342418415</v>
      </c>
      <c r="AG1018" s="38">
        <v>0.88608320278856134</v>
      </c>
      <c r="AH1018" s="38">
        <v>0.28248707513996091</v>
      </c>
      <c r="AI1018" s="38">
        <v>25.300059236449247</v>
      </c>
      <c r="AJ1018" s="38">
        <v>0.66156882547224727</v>
      </c>
      <c r="AK1018" s="38">
        <v>3.0178650837550025</v>
      </c>
      <c r="AL1018" s="38">
        <v>0.47278926868514809</v>
      </c>
      <c r="AM1018" s="38">
        <v>0.40287582359884799</v>
      </c>
      <c r="AN1018" s="38">
        <v>0.26889179955236181</v>
      </c>
      <c r="AO1018" s="38">
        <v>7.8914674580678481</v>
      </c>
      <c r="AP1018" s="38">
        <v>2.8618757216550543E-2</v>
      </c>
      <c r="AQ1018" s="38">
        <v>2.3839308895972768E-2</v>
      </c>
      <c r="AR1018" s="38">
        <v>0.57863896345881938</v>
      </c>
      <c r="AS1018" s="38">
        <v>0.51044172999110715</v>
      </c>
      <c r="AT1018" s="38">
        <v>2.6740964328991241</v>
      </c>
      <c r="AU1018" s="38">
        <v>0.99002767799573133</v>
      </c>
      <c r="AV1018" s="38">
        <v>0.6094134549527005</v>
      </c>
      <c r="AW1018" s="38">
        <v>24.646678410457763</v>
      </c>
      <c r="AX1018" s="38">
        <v>0.24484979033180684</v>
      </c>
      <c r="AY1018" s="38">
        <v>0.9912853204472617</v>
      </c>
      <c r="AZ1018" s="38">
        <v>0.33978179643871892</v>
      </c>
      <c r="BA1018" s="38">
        <v>3.3892665697127504</v>
      </c>
      <c r="BB1018" s="38">
        <v>9.3396065460367356E-2</v>
      </c>
      <c r="BC1018" s="66">
        <v>2.1213203435596398E-3</v>
      </c>
      <c r="BD1018" s="38">
        <v>3.3916983593388302E-2</v>
      </c>
      <c r="BE1018" s="38">
        <v>0.60140296472761789</v>
      </c>
      <c r="BF1018" s="38">
        <v>0.93612743071661375</v>
      </c>
      <c r="BG1018" s="38">
        <v>1.6965134664473955E-2</v>
      </c>
      <c r="BH1018" s="38">
        <v>3.2754981488119596E-2</v>
      </c>
      <c r="BI1018" s="69">
        <v>2.1213203435596398E-3</v>
      </c>
      <c r="BJ1018" s="38">
        <v>0.15176314802097884</v>
      </c>
      <c r="BK1018" s="38">
        <v>0.13282059670701502</v>
      </c>
      <c r="BL1018" s="85">
        <f t="shared" si="120"/>
        <v>3.7721693388924327</v>
      </c>
      <c r="BM1018" s="85">
        <f t="shared" si="121"/>
        <v>2.1870580128255175</v>
      </c>
      <c r="BN1018" s="85">
        <f t="shared" si="122"/>
        <v>1.3162195265145535</v>
      </c>
      <c r="BO1018" s="85">
        <f t="shared" si="123"/>
        <v>1.2747238499046913</v>
      </c>
      <c r="BP1018" s="85">
        <f t="shared" si="124"/>
        <v>0.91233416292082636</v>
      </c>
      <c r="BQ1018" s="85">
        <f t="shared" si="125"/>
        <v>17.184754035384742</v>
      </c>
      <c r="BR1018" s="85">
        <f t="shared" si="126"/>
        <v>28.317924320204249</v>
      </c>
      <c r="BS1018" s="85">
        <f t="shared" si="127"/>
        <v>37.030328158864002</v>
      </c>
    </row>
    <row r="1019" spans="1:71" x14ac:dyDescent="0.2">
      <c r="A1019" s="22">
        <v>1018</v>
      </c>
      <c r="B1019" s="16" t="s">
        <v>30</v>
      </c>
      <c r="C1019" s="16">
        <v>1706</v>
      </c>
      <c r="D1019" s="16">
        <v>2</v>
      </c>
      <c r="E1019" s="16">
        <v>1</v>
      </c>
      <c r="F1019" s="16" t="s">
        <v>31</v>
      </c>
      <c r="G1019" s="16">
        <v>1</v>
      </c>
      <c r="H1019" s="16">
        <v>215</v>
      </c>
      <c r="I1019" s="26">
        <v>25.250839492234874</v>
      </c>
      <c r="J1019" s="17">
        <v>5.3</v>
      </c>
      <c r="K1019" s="17">
        <v>3.7</v>
      </c>
      <c r="L1019" s="17">
        <v>6.9298241977051696</v>
      </c>
      <c r="M1019" s="22">
        <v>6</v>
      </c>
      <c r="N1019" s="17">
        <v>46.490909090909085</v>
      </c>
      <c r="O1019" s="17">
        <v>23.752629483129322</v>
      </c>
      <c r="P1019" s="17">
        <v>2.1773846304262814</v>
      </c>
      <c r="Q1019" s="17">
        <v>3.1091806804849433</v>
      </c>
      <c r="R1019" s="17">
        <v>1.0122859090909091</v>
      </c>
      <c r="S1019" s="17">
        <v>1.4454863636363635</v>
      </c>
      <c r="T1019" s="38">
        <v>3.519963836643786</v>
      </c>
      <c r="U1019" s="38">
        <v>1.4172505696266233</v>
      </c>
      <c r="V1019" s="38">
        <v>0.69340336776210765</v>
      </c>
      <c r="W1019" s="38">
        <v>1.5805096423123877</v>
      </c>
      <c r="X1019" s="38">
        <v>0.2032837201827393</v>
      </c>
      <c r="Y1019" s="38">
        <v>2.1540311034400045E-2</v>
      </c>
      <c r="Z1019" s="38">
        <v>2.1130823990397123</v>
      </c>
      <c r="AA1019" s="55">
        <v>2.1213203435596398E-3</v>
      </c>
      <c r="AB1019" s="38">
        <v>7.462478788149654E-2</v>
      </c>
      <c r="AC1019" s="38">
        <v>9.2621318392025938</v>
      </c>
      <c r="AD1019" s="38">
        <v>0.24233645558420719</v>
      </c>
      <c r="AE1019" s="38">
        <v>0.50368849328624066</v>
      </c>
      <c r="AF1019" s="38">
        <v>1.6451964723745323</v>
      </c>
      <c r="AG1019" s="38">
        <v>0.85903032159623116</v>
      </c>
      <c r="AH1019" s="38">
        <v>0.20370140397214775</v>
      </c>
      <c r="AI1019" s="38">
        <v>25.754636750738552</v>
      </c>
      <c r="AJ1019" s="38">
        <v>0.66669021721668187</v>
      </c>
      <c r="AK1019" s="38">
        <v>2.0596667981033896</v>
      </c>
      <c r="AL1019" s="38">
        <v>0.54443807444968229</v>
      </c>
      <c r="AM1019" s="38">
        <v>0.45991453760488765</v>
      </c>
      <c r="AN1019" s="38">
        <v>0.22050226247266611</v>
      </c>
      <c r="AO1019" s="38">
        <v>9.4594114526533151</v>
      </c>
      <c r="AP1019" s="38">
        <v>3.2852164694026298E-2</v>
      </c>
      <c r="AQ1019" s="38">
        <v>2.6823007526491707E-2</v>
      </c>
      <c r="AR1019" s="38">
        <v>0.58077113916846623</v>
      </c>
      <c r="AS1019" s="38">
        <v>0.4504952934336855</v>
      </c>
      <c r="AT1019" s="38">
        <v>2.6397007888057282</v>
      </c>
      <c r="AU1019" s="38">
        <v>1.2014296879689701</v>
      </c>
      <c r="AV1019" s="38">
        <v>0.6059880827861156</v>
      </c>
      <c r="AW1019" s="38">
        <v>22.64608256450731</v>
      </c>
      <c r="AX1019" s="38">
        <v>0.21416525343535414</v>
      </c>
      <c r="AY1019" s="38">
        <v>0.93987176870369582</v>
      </c>
      <c r="AZ1019" s="38">
        <v>0.33528253244579742</v>
      </c>
      <c r="BA1019" s="38">
        <v>3.4620451437929631</v>
      </c>
      <c r="BB1019" s="38">
        <v>0.11846998594727025</v>
      </c>
      <c r="BC1019" s="66">
        <v>2.1213203435596398E-3</v>
      </c>
      <c r="BD1019" s="38">
        <v>3.9771943316612872E-2</v>
      </c>
      <c r="BE1019" s="38">
        <v>0.66706700124069085</v>
      </c>
      <c r="BF1019" s="38">
        <v>0.87481630367261753</v>
      </c>
      <c r="BG1019" s="38">
        <v>2.155099959998126E-2</v>
      </c>
      <c r="BH1019" s="38">
        <v>3.309926874666233E-2</v>
      </c>
      <c r="BI1019" s="69">
        <v>2.1213203435596398E-3</v>
      </c>
      <c r="BJ1019" s="38">
        <v>0.1307538664263157</v>
      </c>
      <c r="BK1019" s="38">
        <v>0.15413294368392749</v>
      </c>
      <c r="BL1019" s="85">
        <f t="shared" si="120"/>
        <v>3.7985881854422012</v>
      </c>
      <c r="BM1019" s="85">
        <f t="shared" si="121"/>
        <v>2.2354794323904565</v>
      </c>
      <c r="BN1019" s="85">
        <f t="shared" si="122"/>
        <v>1.3426064905790787</v>
      </c>
      <c r="BO1019" s="85">
        <f t="shared" si="123"/>
        <v>1.1873528646545335</v>
      </c>
      <c r="BP1019" s="85">
        <f t="shared" si="124"/>
        <v>1.0481265677359231</v>
      </c>
      <c r="BQ1019" s="85">
        <f t="shared" si="125"/>
        <v>18.789625374769948</v>
      </c>
      <c r="BR1019" s="85">
        <f t="shared" si="126"/>
        <v>27.814303548841941</v>
      </c>
      <c r="BS1019" s="85">
        <f t="shared" si="127"/>
        <v>35.17941238058981</v>
      </c>
    </row>
    <row r="1020" spans="1:71" x14ac:dyDescent="0.2">
      <c r="A1020" s="22">
        <v>1019</v>
      </c>
      <c r="B1020" s="16" t="s">
        <v>30</v>
      </c>
      <c r="C1020" s="16">
        <v>1706</v>
      </c>
      <c r="D1020" s="16">
        <v>2</v>
      </c>
      <c r="E1020" s="16">
        <v>1</v>
      </c>
      <c r="F1020" s="16" t="s">
        <v>31</v>
      </c>
      <c r="G1020" s="16">
        <v>1</v>
      </c>
      <c r="H1020" s="16">
        <v>218</v>
      </c>
      <c r="I1020" s="26">
        <v>25.250839492234874</v>
      </c>
      <c r="J1020" s="17">
        <v>5.3</v>
      </c>
      <c r="K1020" s="17">
        <v>3.7</v>
      </c>
      <c r="L1020" s="17">
        <v>6.9298241977051696</v>
      </c>
      <c r="M1020" s="22">
        <v>9</v>
      </c>
      <c r="N1020" s="17">
        <v>45.190909090909088</v>
      </c>
      <c r="O1020" s="17">
        <v>27.931770058192832</v>
      </c>
      <c r="P1020" s="17">
        <v>2.3222329511164754</v>
      </c>
      <c r="Q1020" s="17">
        <v>3.0348561657614161</v>
      </c>
      <c r="R1020" s="17">
        <v>1.0494381818181817</v>
      </c>
      <c r="S1020" s="17">
        <v>1.3714790909090908</v>
      </c>
      <c r="T1020" s="38">
        <v>3.2677935043145734</v>
      </c>
      <c r="U1020" s="38">
        <v>1.3883316509010688</v>
      </c>
      <c r="V1020" s="38">
        <v>0.69295571932805544</v>
      </c>
      <c r="W1020" s="38">
        <v>1.5698203756037292</v>
      </c>
      <c r="X1020" s="38">
        <v>0.21477977072299742</v>
      </c>
      <c r="Y1020" s="38">
        <v>2.757230126392101E-2</v>
      </c>
      <c r="Z1020" s="38">
        <v>2.0973538191002574</v>
      </c>
      <c r="AA1020" s="55">
        <v>2.1213203435596398E-3</v>
      </c>
      <c r="AB1020" s="38">
        <v>7.795453174658977E-2</v>
      </c>
      <c r="AC1020" s="38">
        <v>9.1636203441997086</v>
      </c>
      <c r="AD1020" s="38">
        <v>0.2376628576474657</v>
      </c>
      <c r="AE1020" s="38">
        <v>0.45917684189252173</v>
      </c>
      <c r="AF1020" s="38">
        <v>1.649494128875616</v>
      </c>
      <c r="AG1020" s="38">
        <v>0.96677438909512103</v>
      </c>
      <c r="AH1020" s="38">
        <v>0.18011044849557623</v>
      </c>
      <c r="AI1020" s="38">
        <v>25.98086159834072</v>
      </c>
      <c r="AJ1020" s="38">
        <v>0.63569706643720336</v>
      </c>
      <c r="AK1020" s="38">
        <v>2.0543567703513026</v>
      </c>
      <c r="AL1020" s="38">
        <v>0.46508761940078802</v>
      </c>
      <c r="AM1020" s="38">
        <v>0.47482161180078086</v>
      </c>
      <c r="AN1020" s="38">
        <v>0.22929584043054513</v>
      </c>
      <c r="AO1020" s="38">
        <v>9.5988715698851834</v>
      </c>
      <c r="AP1020" s="38">
        <v>2.8015970430196411E-2</v>
      </c>
      <c r="AQ1020" s="38">
        <v>2.1274778233739518E-2</v>
      </c>
      <c r="AR1020" s="38">
        <v>0.55189050734541123</v>
      </c>
      <c r="AS1020" s="38">
        <v>0.32885252175534169</v>
      </c>
      <c r="AT1020" s="38">
        <v>2.33179670445283</v>
      </c>
      <c r="AU1020" s="38">
        <v>1.4216103852579667</v>
      </c>
      <c r="AV1020" s="38">
        <v>0.57665643232466945</v>
      </c>
      <c r="AW1020" s="38">
        <v>23.119723916072836</v>
      </c>
      <c r="AX1020" s="38">
        <v>0.23738136920404923</v>
      </c>
      <c r="AY1020" s="38">
        <v>1.0414453059698385</v>
      </c>
      <c r="AZ1020" s="38">
        <v>0.32469452589047199</v>
      </c>
      <c r="BA1020" s="38">
        <v>3.2158816846832234</v>
      </c>
      <c r="BB1020" s="38">
        <v>0.12043837394197576</v>
      </c>
      <c r="BC1020" s="66">
        <v>2.1213203435596398E-3</v>
      </c>
      <c r="BD1020" s="38">
        <v>3.4960106139867005E-2</v>
      </c>
      <c r="BE1020" s="38">
        <v>0.62295418253001678</v>
      </c>
      <c r="BF1020" s="38">
        <v>1.0228760787396449</v>
      </c>
      <c r="BG1020" s="38">
        <v>1.8055468403922408E-2</v>
      </c>
      <c r="BH1020" s="38">
        <v>3.5451716790004348E-2</v>
      </c>
      <c r="BI1020" s="69">
        <v>2.1213203435596398E-3</v>
      </c>
      <c r="BJ1020" s="38">
        <v>0.15623103550106954</v>
      </c>
      <c r="BK1020" s="38">
        <v>0.15973924031619069</v>
      </c>
      <c r="BL1020" s="85">
        <f t="shared" si="120"/>
        <v>3.7562748285540728</v>
      </c>
      <c r="BM1020" s="85">
        <f t="shared" si="121"/>
        <v>2.0556893656201449</v>
      </c>
      <c r="BN1020" s="85">
        <f t="shared" si="122"/>
        <v>1.4712896225033827</v>
      </c>
      <c r="BO1020" s="85">
        <f t="shared" si="123"/>
        <v>1.1314249043268352</v>
      </c>
      <c r="BP1020" s="85">
        <f t="shared" si="124"/>
        <v>0.92426446129330975</v>
      </c>
      <c r="BQ1020" s="85">
        <f t="shared" si="125"/>
        <v>18.394655184170389</v>
      </c>
      <c r="BR1020" s="85">
        <f t="shared" si="126"/>
        <v>28.035218368692021</v>
      </c>
      <c r="BS1020" s="85">
        <f t="shared" si="127"/>
        <v>35.374172944670391</v>
      </c>
    </row>
    <row r="1021" spans="1:71" x14ac:dyDescent="0.2">
      <c r="A1021" s="22">
        <v>1020</v>
      </c>
      <c r="B1021" s="16" t="s">
        <v>30</v>
      </c>
      <c r="C1021" s="16">
        <v>1706</v>
      </c>
      <c r="D1021" s="16">
        <v>2</v>
      </c>
      <c r="E1021" s="16">
        <v>1</v>
      </c>
      <c r="F1021" s="16" t="s">
        <v>31</v>
      </c>
      <c r="G1021" s="16">
        <v>1</v>
      </c>
      <c r="H1021" s="16">
        <v>221</v>
      </c>
      <c r="I1021" s="26">
        <v>25.250839492234874</v>
      </c>
      <c r="J1021" s="17">
        <v>5.3</v>
      </c>
      <c r="K1021" s="17">
        <v>3.7</v>
      </c>
      <c r="L1021" s="17">
        <v>6.9298241977051696</v>
      </c>
      <c r="M1021" s="22">
        <v>12</v>
      </c>
      <c r="N1021" s="17">
        <v>48.095454545454544</v>
      </c>
      <c r="O1021" s="17">
        <v>28.403989332211307</v>
      </c>
      <c r="P1021" s="17">
        <v>2.2738673093280406</v>
      </c>
      <c r="Q1021" s="17">
        <v>2.9951460164445711</v>
      </c>
      <c r="R1021" s="17">
        <v>1.0936268181818181</v>
      </c>
      <c r="S1021" s="17">
        <v>1.4405290909090911</v>
      </c>
      <c r="T1021" s="38">
        <v>3.1750206192533521</v>
      </c>
      <c r="U1021" s="38">
        <v>1.3923089232612338</v>
      </c>
      <c r="V1021" s="38">
        <v>0.71156765842354763</v>
      </c>
      <c r="W1021" s="38">
        <v>1.6340172866427312</v>
      </c>
      <c r="X1021" s="38">
        <v>0.22597267019777925</v>
      </c>
      <c r="Y1021" s="38">
        <v>3.0560920646479781E-2</v>
      </c>
      <c r="Z1021" s="38">
        <v>2.1963430261987251</v>
      </c>
      <c r="AA1021" s="55">
        <v>2.1213203435596398E-3</v>
      </c>
      <c r="AB1021" s="38">
        <v>7.7990655898727737E-2</v>
      </c>
      <c r="AC1021" s="38">
        <v>9.2685683013409523</v>
      </c>
      <c r="AD1021" s="38">
        <v>0.23907437500077311</v>
      </c>
      <c r="AE1021" s="38">
        <v>0.44691812985426088</v>
      </c>
      <c r="AF1021" s="38">
        <v>1.7662179040379786</v>
      </c>
      <c r="AG1021" s="38">
        <v>1.0546966670163616</v>
      </c>
      <c r="AH1021" s="38">
        <v>0.18860115767456176</v>
      </c>
      <c r="AI1021" s="38">
        <v>26.953452659228361</v>
      </c>
      <c r="AJ1021" s="38">
        <v>0.64995503387870834</v>
      </c>
      <c r="AK1021" s="38">
        <v>2.2765729201006937</v>
      </c>
      <c r="AL1021" s="38">
        <v>0.42092470723654429</v>
      </c>
      <c r="AM1021" s="38">
        <v>0.47691925954608994</v>
      </c>
      <c r="AN1021" s="38">
        <v>0.24286752311273238</v>
      </c>
      <c r="AO1021" s="38">
        <v>9.2225410056871038</v>
      </c>
      <c r="AP1021" s="38">
        <v>2.3698601394201314E-2</v>
      </c>
      <c r="AQ1021" s="38">
        <v>2.0776063249128864E-2</v>
      </c>
      <c r="AR1021" s="38">
        <v>0.5047117277795572</v>
      </c>
      <c r="AS1021" s="38">
        <v>0.31743779832501395</v>
      </c>
      <c r="AT1021" s="38">
        <v>1.8717940511849793</v>
      </c>
      <c r="AU1021" s="38">
        <v>1.1964658968437509</v>
      </c>
      <c r="AV1021" s="38">
        <v>0.56105980647101994</v>
      </c>
      <c r="AW1021" s="38">
        <v>22.854566590700134</v>
      </c>
      <c r="AX1021" s="38">
        <v>0.26759706810474398</v>
      </c>
      <c r="AY1021" s="38">
        <v>1.053559033594504</v>
      </c>
      <c r="AZ1021" s="38">
        <v>0.32285810072503135</v>
      </c>
      <c r="BA1021" s="38">
        <v>3.0100845933901437</v>
      </c>
      <c r="BB1021" s="38">
        <v>0.11538736431930181</v>
      </c>
      <c r="BC1021" s="66">
        <v>2.1213203435596398E-3</v>
      </c>
      <c r="BD1021" s="38">
        <v>3.0933525640320307E-2</v>
      </c>
      <c r="BE1021" s="38">
        <v>0.59834597485166319</v>
      </c>
      <c r="BF1021" s="38">
        <v>0.90239190369033639</v>
      </c>
      <c r="BG1021" s="38">
        <v>1.6087930309349588E-2</v>
      </c>
      <c r="BH1021" s="38">
        <v>4.6070006831563592E-2</v>
      </c>
      <c r="BI1021" s="69">
        <v>2.1213203435596398E-3</v>
      </c>
      <c r="BJ1021" s="38">
        <v>0.10266210642700414</v>
      </c>
      <c r="BK1021" s="38">
        <v>0.13732317881917616</v>
      </c>
      <c r="BL1021" s="85">
        <f t="shared" si="120"/>
        <v>3.8306297502087991</v>
      </c>
      <c r="BM1021" s="85">
        <f t="shared" si="121"/>
        <v>2.023464059543576</v>
      </c>
      <c r="BN1021" s="85">
        <f t="shared" si="122"/>
        <v>1.564298167552491</v>
      </c>
      <c r="BO1021" s="85">
        <f t="shared" si="123"/>
        <v>1.1556212224527709</v>
      </c>
      <c r="BP1021" s="85">
        <f t="shared" si="124"/>
        <v>0.86784283709080512</v>
      </c>
      <c r="BQ1021" s="85">
        <f t="shared" si="125"/>
        <v>18.603798485318322</v>
      </c>
      <c r="BR1021" s="85">
        <f t="shared" si="126"/>
        <v>29.230025579329055</v>
      </c>
      <c r="BS1021" s="85">
        <f t="shared" si="127"/>
        <v>33.958053963338045</v>
      </c>
    </row>
    <row r="1022" spans="1:71" x14ac:dyDescent="0.2">
      <c r="A1022" s="22">
        <v>1021</v>
      </c>
      <c r="B1022" s="16" t="s">
        <v>30</v>
      </c>
      <c r="C1022" s="16">
        <v>1706</v>
      </c>
      <c r="D1022" s="16">
        <v>2</v>
      </c>
      <c r="E1022" s="16">
        <v>1</v>
      </c>
      <c r="F1022" s="16" t="s">
        <v>31</v>
      </c>
      <c r="G1022" s="16">
        <v>1</v>
      </c>
      <c r="H1022" s="16">
        <v>224</v>
      </c>
      <c r="I1022" s="26">
        <v>25.250839492234874</v>
      </c>
      <c r="J1022" s="17">
        <v>5.3</v>
      </c>
      <c r="K1022" s="17">
        <v>3.7</v>
      </c>
      <c r="L1022" s="17">
        <v>6.9298241977051696</v>
      </c>
      <c r="M1022" s="22">
        <v>15</v>
      </c>
      <c r="N1022" s="17">
        <v>47.595454545454544</v>
      </c>
      <c r="O1022" s="17">
        <v>25.906484444091134</v>
      </c>
      <c r="P1022" s="17">
        <v>2.877605768312482</v>
      </c>
      <c r="Q1022" s="17">
        <v>3.0584433196447334</v>
      </c>
      <c r="R1022" s="17">
        <v>1.3696095454545454</v>
      </c>
      <c r="S1022" s="17">
        <v>1.4556800000000001</v>
      </c>
      <c r="T1022" s="38">
        <v>3.5917608123148974</v>
      </c>
      <c r="U1022" s="38">
        <v>1.5647521415714394</v>
      </c>
      <c r="V1022" s="38">
        <v>0.79447587921892859</v>
      </c>
      <c r="W1022" s="38">
        <v>1.7574909494147397</v>
      </c>
      <c r="X1022" s="38">
        <v>0.26745118299174808</v>
      </c>
      <c r="Y1022" s="38">
        <v>3.4952622227209157E-2</v>
      </c>
      <c r="Z1022" s="38">
        <v>2.3020637139741029</v>
      </c>
      <c r="AA1022" s="55">
        <v>2.1213203435596398E-3</v>
      </c>
      <c r="AB1022" s="38">
        <v>9.4031755564664504E-2</v>
      </c>
      <c r="AC1022" s="38">
        <v>9.4316581213174935</v>
      </c>
      <c r="AD1022" s="38">
        <v>0.28075434829821311</v>
      </c>
      <c r="AE1022" s="38">
        <v>0.49144504107647535</v>
      </c>
      <c r="AF1022" s="38">
        <v>1.723430191812849</v>
      </c>
      <c r="AG1022" s="38">
        <v>1.0233851346849074</v>
      </c>
      <c r="AH1022" s="38">
        <v>0.22596225764364986</v>
      </c>
      <c r="AI1022" s="38">
        <v>26.754322085318705</v>
      </c>
      <c r="AJ1022" s="38">
        <v>0.67918460463805896</v>
      </c>
      <c r="AK1022" s="38">
        <v>2.1335854291036176</v>
      </c>
      <c r="AL1022" s="38">
        <v>0.45597144158927633</v>
      </c>
      <c r="AM1022" s="38">
        <v>0.48730708951137375</v>
      </c>
      <c r="AN1022" s="38">
        <v>0.24362907916843046</v>
      </c>
      <c r="AO1022" s="38">
        <v>8.8295480160291291</v>
      </c>
      <c r="AP1022" s="38">
        <v>1.7889541617195581E-2</v>
      </c>
      <c r="AQ1022" s="38">
        <v>1.5032985778320806E-2</v>
      </c>
      <c r="AR1022" s="38">
        <v>0.42074085916355958</v>
      </c>
      <c r="AS1022" s="38">
        <v>0.31472127999885702</v>
      </c>
      <c r="AT1022" s="38">
        <v>1.2229617662641239</v>
      </c>
      <c r="AU1022" s="38">
        <v>0.9811163232725203</v>
      </c>
      <c r="AV1022" s="38">
        <v>0.5607313313346789</v>
      </c>
      <c r="AW1022" s="38">
        <v>23.275967181735645</v>
      </c>
      <c r="AX1022" s="38">
        <v>0.2506504998728612</v>
      </c>
      <c r="AY1022" s="38">
        <v>0.98634113882876351</v>
      </c>
      <c r="AZ1022" s="38">
        <v>0.40605630047725222</v>
      </c>
      <c r="BA1022" s="38">
        <v>3.0260306344987224</v>
      </c>
      <c r="BB1022" s="38">
        <v>0.11427299469255828</v>
      </c>
      <c r="BC1022" s="66">
        <v>2.1213203435596398E-3</v>
      </c>
      <c r="BD1022" s="38">
        <v>2.8353990737148446E-2</v>
      </c>
      <c r="BE1022" s="38">
        <v>0.60523500749250447</v>
      </c>
      <c r="BF1022" s="38">
        <v>0.79031365904493556</v>
      </c>
      <c r="BG1022" s="38">
        <v>2.1213203435596398E-3</v>
      </c>
      <c r="BH1022" s="38">
        <v>3.5117085990748247E-2</v>
      </c>
      <c r="BI1022" s="69">
        <v>2.1213203435596398E-3</v>
      </c>
      <c r="BJ1022" s="38">
        <v>0.10900792726282682</v>
      </c>
      <c r="BK1022" s="38">
        <v>0.15442496684693752</v>
      </c>
      <c r="BL1022" s="85">
        <f t="shared" si="120"/>
        <v>4.018744694745819</v>
      </c>
      <c r="BM1022" s="85">
        <f t="shared" si="121"/>
        <v>2.227349448810338</v>
      </c>
      <c r="BN1022" s="85">
        <f t="shared" si="122"/>
        <v>1.5477661667670501</v>
      </c>
      <c r="BO1022" s="85">
        <f t="shared" si="123"/>
        <v>1.2799329661445864</v>
      </c>
      <c r="BP1022" s="85">
        <f t="shared" si="124"/>
        <v>0.94741648266575162</v>
      </c>
      <c r="BQ1022" s="85">
        <f t="shared" si="125"/>
        <v>19.709652800803347</v>
      </c>
      <c r="BR1022" s="85">
        <f t="shared" si="126"/>
        <v>28.887907514422324</v>
      </c>
      <c r="BS1022" s="85">
        <f t="shared" si="127"/>
        <v>33.321329435940847</v>
      </c>
    </row>
    <row r="1023" spans="1:71" x14ac:dyDescent="0.2">
      <c r="A1023" s="22">
        <v>1022</v>
      </c>
      <c r="B1023" s="16" t="s">
        <v>30</v>
      </c>
      <c r="C1023" s="16">
        <v>1706</v>
      </c>
      <c r="D1023" s="16">
        <v>2</v>
      </c>
      <c r="E1023" s="16">
        <v>1</v>
      </c>
      <c r="F1023" s="16" t="s">
        <v>31</v>
      </c>
      <c r="G1023" s="16">
        <v>1</v>
      </c>
      <c r="H1023" s="16">
        <v>227</v>
      </c>
      <c r="I1023" s="26">
        <v>25.250839492234874</v>
      </c>
      <c r="J1023" s="17">
        <v>5.3</v>
      </c>
      <c r="K1023" s="17">
        <v>3.7</v>
      </c>
      <c r="L1023" s="17">
        <v>6.9298241977051696</v>
      </c>
      <c r="M1023" s="22">
        <v>18</v>
      </c>
      <c r="N1023" s="17">
        <v>48.195454545454538</v>
      </c>
      <c r="O1023" s="17">
        <v>24.717257885451492</v>
      </c>
      <c r="P1023" s="17">
        <v>2.7616410449872673</v>
      </c>
      <c r="Q1023" s="17">
        <v>3.0478185419220973</v>
      </c>
      <c r="R1023" s="17">
        <v>1.3309854545454542</v>
      </c>
      <c r="S1023" s="17">
        <v>1.4689099999999997</v>
      </c>
      <c r="T1023" s="38">
        <v>3.9409620678098225</v>
      </c>
      <c r="U1023" s="38">
        <v>1.8252486851226026</v>
      </c>
      <c r="V1023" s="38">
        <v>0.96280657292855187</v>
      </c>
      <c r="W1023" s="38">
        <v>2.1427499791135292</v>
      </c>
      <c r="X1023" s="38">
        <v>0.34320143882579063</v>
      </c>
      <c r="Y1023" s="38">
        <v>4.6891924285224505E-2</v>
      </c>
      <c r="Z1023" s="38">
        <v>2.7120343554866797</v>
      </c>
      <c r="AA1023" s="55">
        <v>2.1213203435596398E-3</v>
      </c>
      <c r="AB1023" s="38">
        <v>8.4010769678784389E-2</v>
      </c>
      <c r="AC1023" s="38">
        <v>10.034216198513192</v>
      </c>
      <c r="AD1023" s="38">
        <v>0.28005041421055027</v>
      </c>
      <c r="AE1023" s="38">
        <v>0.49039649330956298</v>
      </c>
      <c r="AF1023" s="38">
        <v>1.69464663099206</v>
      </c>
      <c r="AG1023" s="38">
        <v>1.0760728552957044</v>
      </c>
      <c r="AH1023" s="38">
        <v>0.21797110412179599</v>
      </c>
      <c r="AI1023" s="38">
        <v>27.435616601789736</v>
      </c>
      <c r="AJ1023" s="38">
        <v>0.6458765469177461</v>
      </c>
      <c r="AK1023" s="38">
        <v>1.9659345554204739</v>
      </c>
      <c r="AL1023" s="38">
        <v>0.4468707968080553</v>
      </c>
      <c r="AM1023" s="38">
        <v>0.4691752666958246</v>
      </c>
      <c r="AN1023" s="38">
        <v>0.22010612240181121</v>
      </c>
      <c r="AO1023" s="38">
        <v>8.1905511551894516</v>
      </c>
      <c r="AP1023" s="38">
        <v>2.0081850591470281E-2</v>
      </c>
      <c r="AQ1023" s="38">
        <v>1.3113112939919496E-2</v>
      </c>
      <c r="AR1023" s="38">
        <v>0.36031345197268561</v>
      </c>
      <c r="AS1023" s="38">
        <v>0.30272311385643091</v>
      </c>
      <c r="AT1023" s="38">
        <v>0.73490946116794431</v>
      </c>
      <c r="AU1023" s="38">
        <v>0.9697089505417219</v>
      </c>
      <c r="AV1023" s="38">
        <v>0.57316189702452214</v>
      </c>
      <c r="AW1023" s="38">
        <v>21.746669555134226</v>
      </c>
      <c r="AX1023" s="38">
        <v>0.28532806572966568</v>
      </c>
      <c r="AY1023" s="38">
        <v>0.92777687394529285</v>
      </c>
      <c r="AZ1023" s="38">
        <v>0.50319308779998906</v>
      </c>
      <c r="BA1023" s="38">
        <v>2.8540653104408884</v>
      </c>
      <c r="BB1023" s="38">
        <v>0.11413667235015074</v>
      </c>
      <c r="BC1023" s="66">
        <v>2.1213203435596398E-3</v>
      </c>
      <c r="BD1023" s="38">
        <v>2.9500385586417131E-2</v>
      </c>
      <c r="BE1023" s="38">
        <v>0.59782774616090306</v>
      </c>
      <c r="BF1023" s="38">
        <v>0.76637320987057023</v>
      </c>
      <c r="BG1023" s="38">
        <v>2.1213203435596398E-3</v>
      </c>
      <c r="BH1023" s="38">
        <v>3.1838500125863312E-2</v>
      </c>
      <c r="BI1023" s="69">
        <v>2.1213203435596398E-3</v>
      </c>
      <c r="BJ1023" s="38">
        <v>0.11865493982466695</v>
      </c>
      <c r="BK1023" s="38">
        <v>0.1776040381292569</v>
      </c>
      <c r="BL1023" s="85">
        <f t="shared" si="120"/>
        <v>3.9795436140686191</v>
      </c>
      <c r="BM1023" s="85">
        <f t="shared" si="121"/>
        <v>2.1651761250464951</v>
      </c>
      <c r="BN1023" s="85">
        <f t="shared" si="122"/>
        <v>1.5942613666203131</v>
      </c>
      <c r="BO1023" s="85">
        <f t="shared" si="123"/>
        <v>1.2279088349288767</v>
      </c>
      <c r="BP1023" s="85">
        <f t="shared" si="124"/>
        <v>0.93726729011761822</v>
      </c>
      <c r="BQ1023" s="85">
        <f t="shared" si="125"/>
        <v>21.96121929780017</v>
      </c>
      <c r="BR1023" s="85">
        <f t="shared" si="126"/>
        <v>29.401551157210211</v>
      </c>
      <c r="BS1023" s="85">
        <f t="shared" si="127"/>
        <v>31.133344184223255</v>
      </c>
    </row>
    <row r="1024" spans="1:71" x14ac:dyDescent="0.2">
      <c r="A1024" s="22">
        <v>1023</v>
      </c>
      <c r="B1024" s="16" t="s">
        <v>30</v>
      </c>
      <c r="C1024" s="16">
        <v>1733</v>
      </c>
      <c r="D1024" s="16">
        <v>2</v>
      </c>
      <c r="E1024" s="16">
        <v>1</v>
      </c>
      <c r="F1024" s="16" t="s">
        <v>31</v>
      </c>
      <c r="G1024" s="16">
        <v>1</v>
      </c>
      <c r="H1024" s="16">
        <v>266</v>
      </c>
      <c r="I1024" s="26">
        <v>25.250839492234874</v>
      </c>
      <c r="J1024" s="17">
        <v>5.3</v>
      </c>
      <c r="K1024" s="17">
        <v>3.7</v>
      </c>
      <c r="L1024" s="17">
        <v>6.9298241977051696</v>
      </c>
      <c r="M1024" s="22">
        <v>0</v>
      </c>
      <c r="N1024" s="17">
        <v>33.663636363636357</v>
      </c>
      <c r="O1024" s="17">
        <v>30.595088479425513</v>
      </c>
      <c r="P1024" s="17">
        <v>3.3153470159330269</v>
      </c>
      <c r="Q1024" s="17">
        <v>3.2452673507966519</v>
      </c>
      <c r="R1024" s="17">
        <v>1.1160663636363632</v>
      </c>
      <c r="S1024" s="17">
        <v>1.0924749999999999</v>
      </c>
      <c r="T1024" s="38">
        <v>3.2974004726431696</v>
      </c>
      <c r="U1024" s="38">
        <v>1.6955865606244032</v>
      </c>
      <c r="V1024" s="38">
        <v>0.98147471775259254</v>
      </c>
      <c r="W1024" s="38">
        <v>2.3592534517683212</v>
      </c>
      <c r="X1024" s="38">
        <v>0.18009360656757017</v>
      </c>
      <c r="Y1024" s="38">
        <v>3.9583044546852235E-2</v>
      </c>
      <c r="Z1024" s="38">
        <v>2.7942542057938851</v>
      </c>
      <c r="AA1024" s="55">
        <v>2.1213203435596398E-3</v>
      </c>
      <c r="AB1024" s="38">
        <v>6.8611614399346765E-2</v>
      </c>
      <c r="AC1024" s="38">
        <v>8.524913233951855</v>
      </c>
      <c r="AD1024" s="38">
        <v>0.17967753173028728</v>
      </c>
      <c r="AE1024" s="38">
        <v>0.3200607938171996</v>
      </c>
      <c r="AF1024" s="38">
        <v>0.79743086497612148</v>
      </c>
      <c r="AG1024" s="38">
        <v>0.72875490668554765</v>
      </c>
      <c r="AH1024" s="38">
        <v>0.20716417022743472</v>
      </c>
      <c r="AI1024" s="38">
        <v>19.217116071752052</v>
      </c>
      <c r="AJ1024" s="38">
        <v>0.55780189376409084</v>
      </c>
      <c r="AK1024" s="38">
        <v>0.88861318632676767</v>
      </c>
      <c r="AL1024" s="38">
        <v>0.33101717516237728</v>
      </c>
      <c r="AM1024" s="38">
        <v>0.41702230896770043</v>
      </c>
      <c r="AN1024" s="38">
        <v>0.1211029545745438</v>
      </c>
      <c r="AO1024" s="38">
        <v>11.56054806729097</v>
      </c>
      <c r="AP1024" s="38">
        <v>6.0167819639515452E-2</v>
      </c>
      <c r="AQ1024" s="38">
        <v>4.6889138829899056E-2</v>
      </c>
      <c r="AR1024" s="38">
        <v>0.82536059057043765</v>
      </c>
      <c r="AS1024" s="38">
        <v>0.65028354270195254</v>
      </c>
      <c r="AT1024" s="38">
        <v>1.8380645975319909</v>
      </c>
      <c r="AU1024" s="38">
        <v>6.1328891306437852</v>
      </c>
      <c r="AV1024" s="38">
        <v>1.0228144449418799</v>
      </c>
      <c r="AW1024" s="38">
        <v>21.171721127501797</v>
      </c>
      <c r="AX1024" s="38">
        <v>0.4738199557520667</v>
      </c>
      <c r="AY1024" s="38">
        <v>0.89800274611356834</v>
      </c>
      <c r="AZ1024" s="38">
        <v>0.82273316222343174</v>
      </c>
      <c r="BA1024" s="38">
        <v>3.0486514713170672</v>
      </c>
      <c r="BB1024" s="38">
        <v>0.12274141898776397</v>
      </c>
      <c r="BC1024" s="66">
        <v>2.1213203435596398E-3</v>
      </c>
      <c r="BD1024" s="38">
        <v>3.7840015667254506E-2</v>
      </c>
      <c r="BE1024" s="38">
        <v>0.47514163405377419</v>
      </c>
      <c r="BF1024" s="38">
        <v>2.5983919753937137</v>
      </c>
      <c r="BG1024" s="38">
        <v>2.1213203435596398E-3</v>
      </c>
      <c r="BH1024" s="38">
        <v>2.8069408036124757E-2</v>
      </c>
      <c r="BI1024" s="69">
        <v>2.1213203435596398E-3</v>
      </c>
      <c r="BJ1024" s="38">
        <v>0.15944241915220597</v>
      </c>
      <c r="BK1024" s="38">
        <v>0.11906045541702508</v>
      </c>
      <c r="BL1024" s="85">
        <f t="shared" si="120"/>
        <v>2.9729177142189402</v>
      </c>
      <c r="BM1024" s="85">
        <f t="shared" si="121"/>
        <v>1.6643331791007365</v>
      </c>
      <c r="BN1024" s="85">
        <f t="shared" si="122"/>
        <v>1.1874815805436598</v>
      </c>
      <c r="BO1024" s="85">
        <f t="shared" si="123"/>
        <v>1.0132552101211596</v>
      </c>
      <c r="BP1024" s="85">
        <f t="shared" si="124"/>
        <v>0.65107796897957693</v>
      </c>
      <c r="BQ1024" s="85">
        <f t="shared" si="125"/>
        <v>19.832976249101797</v>
      </c>
      <c r="BR1024" s="85">
        <f t="shared" si="126"/>
        <v>20.105729258078821</v>
      </c>
      <c r="BS1024" s="85">
        <f t="shared" si="127"/>
        <v>40.538449015505947</v>
      </c>
    </row>
    <row r="1025" spans="1:71" x14ac:dyDescent="0.2">
      <c r="A1025" s="22">
        <v>1024</v>
      </c>
      <c r="B1025" s="16" t="s">
        <v>30</v>
      </c>
      <c r="C1025" s="16">
        <v>1733</v>
      </c>
      <c r="D1025" s="16">
        <v>2</v>
      </c>
      <c r="E1025" s="16">
        <v>1</v>
      </c>
      <c r="F1025" s="16" t="s">
        <v>31</v>
      </c>
      <c r="G1025" s="16">
        <v>1</v>
      </c>
      <c r="H1025" s="16">
        <v>269</v>
      </c>
      <c r="I1025" s="26">
        <v>25.250839492234874</v>
      </c>
      <c r="J1025" s="17">
        <v>5.3</v>
      </c>
      <c r="K1025" s="17">
        <v>3.7</v>
      </c>
      <c r="L1025" s="17">
        <v>6.9298241977051696</v>
      </c>
      <c r="M1025" s="22">
        <v>3</v>
      </c>
      <c r="N1025" s="17">
        <v>37.672727272727272</v>
      </c>
      <c r="O1025" s="17">
        <v>29.112318243239017</v>
      </c>
      <c r="P1025" s="17">
        <v>3.2747080115830114</v>
      </c>
      <c r="Q1025" s="17">
        <v>3.2899469111969109</v>
      </c>
      <c r="R1025" s="17">
        <v>1.233671818181818</v>
      </c>
      <c r="S1025" s="17">
        <v>1.2394127272727271</v>
      </c>
      <c r="T1025" s="38">
        <v>3.6716706298391708</v>
      </c>
      <c r="U1025" s="38">
        <v>1.9631471758212597</v>
      </c>
      <c r="V1025" s="38">
        <v>1.1655939745356225</v>
      </c>
      <c r="W1025" s="38">
        <v>2.9549937185924056</v>
      </c>
      <c r="X1025" s="38">
        <v>0.22976841210834584</v>
      </c>
      <c r="Y1025" s="38">
        <v>4.2427991692116418E-2</v>
      </c>
      <c r="Z1025" s="38">
        <v>3.5149945485050087</v>
      </c>
      <c r="AA1025" s="55">
        <v>2.1213203435596398E-3</v>
      </c>
      <c r="AB1025" s="38">
        <v>0.11070598851381824</v>
      </c>
      <c r="AC1025" s="38">
        <v>10.197523833446178</v>
      </c>
      <c r="AD1025" s="38">
        <v>0.24539997988570861</v>
      </c>
      <c r="AE1025" s="38">
        <v>0.41735299772847761</v>
      </c>
      <c r="AF1025" s="38">
        <v>0.83385265611137327</v>
      </c>
      <c r="AG1025" s="38">
        <v>0.83243685420660474</v>
      </c>
      <c r="AH1025" s="38">
        <v>0.31258273105691026</v>
      </c>
      <c r="AI1025" s="38">
        <v>20.947402167324856</v>
      </c>
      <c r="AJ1025" s="38">
        <v>0.5822101592635911</v>
      </c>
      <c r="AK1025" s="38">
        <v>0.86276396313312731</v>
      </c>
      <c r="AL1025" s="38">
        <v>0.42006528628791728</v>
      </c>
      <c r="AM1025" s="38">
        <v>0.48035074963053442</v>
      </c>
      <c r="AN1025" s="38">
        <v>0.13506632395580434</v>
      </c>
      <c r="AO1025" s="38">
        <v>11.271721559257839</v>
      </c>
      <c r="AP1025" s="38">
        <v>3.8419450385087039E-2</v>
      </c>
      <c r="AQ1025" s="38">
        <v>2.859901730660469E-2</v>
      </c>
      <c r="AR1025" s="38">
        <v>0.53272600761778921</v>
      </c>
      <c r="AS1025" s="38">
        <v>0.44534417207788651</v>
      </c>
      <c r="AT1025" s="38">
        <v>0.98169034895678009</v>
      </c>
      <c r="AU1025" s="38">
        <v>3.0527801328113435</v>
      </c>
      <c r="AV1025" s="38">
        <v>0.76131829588523336</v>
      </c>
      <c r="AW1025" s="38">
        <v>21.525306665167093</v>
      </c>
      <c r="AX1025" s="38">
        <v>0.37242490461909916</v>
      </c>
      <c r="AY1025" s="38">
        <v>0.85941776835117523</v>
      </c>
      <c r="AZ1025" s="38">
        <v>0.63524473151640126</v>
      </c>
      <c r="BA1025" s="38">
        <v>3.1439980690467313</v>
      </c>
      <c r="BB1025" s="38">
        <v>0.13383098788329403</v>
      </c>
      <c r="BC1025" s="66">
        <v>2.1213203435596398E-3</v>
      </c>
      <c r="BD1025" s="38">
        <v>3.5283114155889195E-2</v>
      </c>
      <c r="BE1025" s="38">
        <v>0.55799987511663907</v>
      </c>
      <c r="BF1025" s="38">
        <v>1.5027775338162344</v>
      </c>
      <c r="BG1025" s="38">
        <v>2.1213203435596398E-3</v>
      </c>
      <c r="BH1025" s="38">
        <v>3.2690292209239198E-2</v>
      </c>
      <c r="BI1025" s="69">
        <v>2.1213203435596398E-3</v>
      </c>
      <c r="BJ1025" s="38">
        <v>0.20078486581132193</v>
      </c>
      <c r="BK1025" s="38">
        <v>0.16238783686730174</v>
      </c>
      <c r="BL1025" s="85">
        <f t="shared" si="120"/>
        <v>3.5807203825650427</v>
      </c>
      <c r="BM1025" s="85">
        <f t="shared" si="121"/>
        <v>2.0883171427364231</v>
      </c>
      <c r="BN1025" s="85">
        <f t="shared" si="122"/>
        <v>1.3573369158728152</v>
      </c>
      <c r="BO1025" s="85">
        <f t="shared" si="123"/>
        <v>1.2508988587200283</v>
      </c>
      <c r="BP1025" s="85">
        <f t="shared" si="124"/>
        <v>0.83741828401639484</v>
      </c>
      <c r="BQ1025" s="85">
        <f t="shared" si="125"/>
        <v>23.697692292847989</v>
      </c>
      <c r="BR1025" s="85">
        <f t="shared" si="126"/>
        <v>21.810166130457983</v>
      </c>
      <c r="BS1025" s="85">
        <f t="shared" si="127"/>
        <v>35.009388030631825</v>
      </c>
    </row>
    <row r="1026" spans="1:71" x14ac:dyDescent="0.2">
      <c r="A1026" s="22">
        <v>1025</v>
      </c>
      <c r="B1026" s="16" t="s">
        <v>30</v>
      </c>
      <c r="C1026" s="16">
        <v>1733</v>
      </c>
      <c r="D1026" s="16">
        <v>2</v>
      </c>
      <c r="E1026" s="16">
        <v>1</v>
      </c>
      <c r="F1026" s="16" t="s">
        <v>31</v>
      </c>
      <c r="G1026" s="16">
        <v>1</v>
      </c>
      <c r="H1026" s="16">
        <v>272</v>
      </c>
      <c r="I1026" s="26">
        <v>25.250839492234874</v>
      </c>
      <c r="J1026" s="17">
        <v>5.3</v>
      </c>
      <c r="K1026" s="17">
        <v>3.7</v>
      </c>
      <c r="L1026" s="17">
        <v>6.9298241977051696</v>
      </c>
      <c r="M1026" s="22">
        <v>6</v>
      </c>
      <c r="N1026" s="17"/>
      <c r="O1026" s="17">
        <v>24.437347430456111</v>
      </c>
      <c r="P1026" s="17"/>
      <c r="Q1026" s="17"/>
      <c r="R1026" s="17"/>
      <c r="S1026" s="17"/>
      <c r="T1026" s="38">
        <v>3.7067418705509234</v>
      </c>
      <c r="U1026" s="38">
        <v>1.9140969596518227</v>
      </c>
      <c r="V1026" s="38">
        <v>1.0954650446180347</v>
      </c>
      <c r="W1026" s="38">
        <v>2.7622249340975666</v>
      </c>
      <c r="X1026" s="38">
        <v>0.16535780289942459</v>
      </c>
      <c r="Y1026" s="38">
        <v>3.6963635110600364E-2</v>
      </c>
      <c r="Z1026" s="38">
        <v>3.2486477029952927</v>
      </c>
      <c r="AA1026" s="55">
        <v>2.1213203435596398E-3</v>
      </c>
      <c r="AB1026" s="38">
        <v>0.10884119307596135</v>
      </c>
      <c r="AC1026" s="38">
        <v>9.6144163227423967</v>
      </c>
      <c r="AD1026" s="38">
        <v>0.27163694790791909</v>
      </c>
      <c r="AE1026" s="38">
        <v>0.42848754545064355</v>
      </c>
      <c r="AF1026" s="38">
        <v>0.57366346733376794</v>
      </c>
      <c r="AG1026" s="38">
        <v>0.85157678721174135</v>
      </c>
      <c r="AH1026" s="38">
        <v>0.24806554485423876</v>
      </c>
      <c r="AI1026" s="38">
        <v>22.283014961077622</v>
      </c>
      <c r="AJ1026" s="38">
        <v>0.62768081659154074</v>
      </c>
      <c r="AK1026" s="38">
        <v>0.9486691489444955</v>
      </c>
      <c r="AL1026" s="38">
        <v>0.43643887536682618</v>
      </c>
      <c r="AM1026" s="38">
        <v>0.55315385005498918</v>
      </c>
      <c r="AN1026" s="38">
        <v>0.1489746410207097</v>
      </c>
      <c r="AO1026" s="38">
        <v>13.979467759731644</v>
      </c>
      <c r="AP1026" s="38">
        <v>4.2334701455080032E-2</v>
      </c>
      <c r="AQ1026" s="38">
        <v>2.9576823098028764E-2</v>
      </c>
      <c r="AR1026" s="38">
        <v>0.46355989382586787</v>
      </c>
      <c r="AS1026" s="38">
        <v>0.34773852408706335</v>
      </c>
      <c r="AT1026" s="38">
        <v>0.67417330704936917</v>
      </c>
      <c r="AU1026" s="38">
        <v>2.6937295475944625</v>
      </c>
      <c r="AV1026" s="38">
        <v>0.66747074095059211</v>
      </c>
      <c r="AW1026" s="38">
        <v>20.869417871553203</v>
      </c>
      <c r="AX1026" s="38">
        <v>0.32947092908260317</v>
      </c>
      <c r="AY1026" s="38">
        <v>0.97699995057600952</v>
      </c>
      <c r="AZ1026" s="38">
        <v>0.56012366106886291</v>
      </c>
      <c r="BA1026" s="38">
        <v>2.9502672395780234</v>
      </c>
      <c r="BB1026" s="38">
        <v>0.17217852928401955</v>
      </c>
      <c r="BC1026" s="66">
        <v>2.1213203435596398E-3</v>
      </c>
      <c r="BD1026" s="38">
        <v>3.5614623739005258E-2</v>
      </c>
      <c r="BE1026" s="38">
        <v>0.5436002449901205</v>
      </c>
      <c r="BF1026" s="38">
        <v>1.0478010277425878</v>
      </c>
      <c r="BG1026" s="38">
        <v>2.1213203435596398E-3</v>
      </c>
      <c r="BH1026" s="38">
        <v>3.3762415714994137E-2</v>
      </c>
      <c r="BI1026" s="69">
        <v>2.1213203435596398E-3</v>
      </c>
      <c r="BJ1026" s="38">
        <v>0.18463644970817528</v>
      </c>
      <c r="BK1026" s="38">
        <v>0.18656933253915534</v>
      </c>
      <c r="BL1026" s="85">
        <f t="shared" si="120"/>
        <v>3.7139411569887297</v>
      </c>
      <c r="BM1026" s="85">
        <f t="shared" si="121"/>
        <v>2.1211509232471295</v>
      </c>
      <c r="BN1026" s="85">
        <f t="shared" si="122"/>
        <v>1.4438155927208904</v>
      </c>
      <c r="BO1026" s="85">
        <f t="shared" si="123"/>
        <v>1.2562245024296601</v>
      </c>
      <c r="BP1026" s="85">
        <f t="shared" si="124"/>
        <v>0.86492642081746973</v>
      </c>
      <c r="BQ1026" s="85">
        <f t="shared" si="125"/>
        <v>22.506950637555462</v>
      </c>
      <c r="BR1026" s="85">
        <f t="shared" si="126"/>
        <v>23.231684110022119</v>
      </c>
      <c r="BS1026" s="85">
        <f t="shared" si="127"/>
        <v>32.815389774667906</v>
      </c>
    </row>
    <row r="1027" spans="1:71" x14ac:dyDescent="0.2">
      <c r="A1027" s="22">
        <v>1026</v>
      </c>
      <c r="B1027" s="16" t="s">
        <v>30</v>
      </c>
      <c r="C1027" s="16">
        <v>1733</v>
      </c>
      <c r="D1027" s="16">
        <v>2</v>
      </c>
      <c r="E1027" s="16">
        <v>1</v>
      </c>
      <c r="F1027" s="16" t="s">
        <v>31</v>
      </c>
      <c r="G1027" s="16">
        <v>1</v>
      </c>
      <c r="H1027" s="16">
        <v>275</v>
      </c>
      <c r="I1027" s="26">
        <v>25.250839492234874</v>
      </c>
      <c r="J1027" s="17">
        <v>5.3</v>
      </c>
      <c r="K1027" s="17">
        <v>3.7</v>
      </c>
      <c r="L1027" s="17">
        <v>6.9298241977051696</v>
      </c>
      <c r="M1027" s="22">
        <v>9</v>
      </c>
      <c r="N1027" s="17">
        <v>31.863636363636363</v>
      </c>
      <c r="O1027" s="17">
        <v>26.656778018342948</v>
      </c>
      <c r="P1027" s="17">
        <v>3.6424679029957212</v>
      </c>
      <c r="Q1027" s="17">
        <v>3.314874465049928</v>
      </c>
      <c r="R1027" s="17">
        <v>1.1606227272727274</v>
      </c>
      <c r="S1027" s="17">
        <v>1.0562395454545452</v>
      </c>
      <c r="T1027" s="38">
        <v>3.6969680007147216</v>
      </c>
      <c r="U1027" s="38">
        <v>1.9999466338329233</v>
      </c>
      <c r="V1027" s="38">
        <v>1.1416451930528537</v>
      </c>
      <c r="W1027" s="38">
        <v>2.7774046501277398</v>
      </c>
      <c r="X1027" s="38">
        <v>0.23328503439134285</v>
      </c>
      <c r="Y1027" s="38">
        <v>4.2125063387245885E-2</v>
      </c>
      <c r="Z1027" s="38">
        <v>3.2299591506285878</v>
      </c>
      <c r="AA1027" s="55">
        <v>2.1213203435596398E-3</v>
      </c>
      <c r="AB1027" s="38">
        <v>0.13703688507964198</v>
      </c>
      <c r="AC1027" s="38">
        <v>9.968585199557948</v>
      </c>
      <c r="AD1027" s="38">
        <v>0.28828356710040748</v>
      </c>
      <c r="AE1027" s="38">
        <v>0.46366980983998674</v>
      </c>
      <c r="AF1027" s="38">
        <v>0.79982725359467233</v>
      </c>
      <c r="AG1027" s="38">
        <v>0.93574074203216284</v>
      </c>
      <c r="AH1027" s="38">
        <v>0.33835557843301484</v>
      </c>
      <c r="AI1027" s="38">
        <v>23.168644894962416</v>
      </c>
      <c r="AJ1027" s="38">
        <v>0.57672551381842307</v>
      </c>
      <c r="AK1027" s="38">
        <v>0.97808091086897775</v>
      </c>
      <c r="AL1027" s="38">
        <v>0.43660230467631717</v>
      </c>
      <c r="AM1027" s="38">
        <v>0.54329489268206754</v>
      </c>
      <c r="AN1027" s="38">
        <v>0.15112862051033679</v>
      </c>
      <c r="AO1027" s="38">
        <v>12.304887909892196</v>
      </c>
      <c r="AP1027" s="38">
        <v>3.4452732906927228E-2</v>
      </c>
      <c r="AQ1027" s="38">
        <v>2.4711718348588336E-2</v>
      </c>
      <c r="AR1027" s="38">
        <v>0.45852689177659717</v>
      </c>
      <c r="AS1027" s="38">
        <v>0.35024550575691071</v>
      </c>
      <c r="AT1027" s="38">
        <v>0.57718145259144704</v>
      </c>
      <c r="AU1027" s="38">
        <v>2.3007950728492639</v>
      </c>
      <c r="AV1027" s="38">
        <v>0.65559805651388592</v>
      </c>
      <c r="AW1027" s="38">
        <v>21.557210032278594</v>
      </c>
      <c r="AX1027" s="38">
        <v>0.33541627719267447</v>
      </c>
      <c r="AY1027" s="38">
        <v>0.88043372507543993</v>
      </c>
      <c r="AZ1027" s="38">
        <v>0.57858433984894342</v>
      </c>
      <c r="BA1027" s="38">
        <v>2.6654756800851676</v>
      </c>
      <c r="BB1027" s="38">
        <v>0.156110878135199</v>
      </c>
      <c r="BC1027" s="66">
        <v>2.1213203435596398E-3</v>
      </c>
      <c r="BD1027" s="38">
        <v>3.2137390759663466E-2</v>
      </c>
      <c r="BE1027" s="38">
        <v>0.55316571605953646</v>
      </c>
      <c r="BF1027" s="38">
        <v>1.0335441619492638</v>
      </c>
      <c r="BG1027" s="38">
        <v>2.1213203435596398E-3</v>
      </c>
      <c r="BH1027" s="38">
        <v>3.012755319908152E-2</v>
      </c>
      <c r="BI1027" s="69">
        <v>2.1213203435596398E-3</v>
      </c>
      <c r="BJ1027" s="38">
        <v>0.21428796991568069</v>
      </c>
      <c r="BK1027" s="38">
        <v>0.18681676918536916</v>
      </c>
      <c r="BL1027" s="85">
        <f t="shared" ref="BL1027:BL1090" si="128">SUM(Y1027,AA1027,AB1027,AD1027,AE1027,AG1027,AH1027,AJ1027,AL1027,AM1027,AN1027)</f>
        <v>3.9150842979031641</v>
      </c>
      <c r="BM1027" s="85">
        <f t="shared" ref="BM1027:BM1090" si="129">SUM(AB1027,AD1027,AE1027,AH1027,AJ1027,AL1027)</f>
        <v>2.2406736589477911</v>
      </c>
      <c r="BN1027" s="85">
        <f t="shared" ref="BN1027:BN1090" si="130">SUM(Y1027,AA1027,AG1027,AM1027)</f>
        <v>1.523282018445036</v>
      </c>
      <c r="BO1027" s="85">
        <f t="shared" ref="BO1027:BO1090" si="131">SUM(AB1027,AD1027,AH1027,AJ1027)</f>
        <v>1.3404015444314874</v>
      </c>
      <c r="BP1027" s="85">
        <f t="shared" ref="BP1027:BP1090" si="132">SUM(AE1027,AL1027)</f>
        <v>0.90027211451630396</v>
      </c>
      <c r="BQ1027" s="85">
        <f t="shared" ref="BQ1027:BQ1090" si="133">SUM(T1027,U1027,V1027,W1027,X1027,Z1027,AC1027)</f>
        <v>23.047793862306115</v>
      </c>
      <c r="BR1027" s="85">
        <f t="shared" ref="BR1027:BR1090" si="134">SUM(AI1027,AK1027)</f>
        <v>24.146725805831394</v>
      </c>
      <c r="BS1027" s="85">
        <f t="shared" ref="BS1027:BS1090" si="135">SUM(AP1027:BK1027)</f>
        <v>32.631185885458919</v>
      </c>
    </row>
    <row r="1028" spans="1:71" x14ac:dyDescent="0.2">
      <c r="A1028" s="22">
        <v>1027</v>
      </c>
      <c r="B1028" s="16" t="s">
        <v>30</v>
      </c>
      <c r="C1028" s="16">
        <v>1733</v>
      </c>
      <c r="D1028" s="16">
        <v>2</v>
      </c>
      <c r="E1028" s="16">
        <v>1</v>
      </c>
      <c r="F1028" s="16" t="s">
        <v>31</v>
      </c>
      <c r="G1028" s="16">
        <v>1</v>
      </c>
      <c r="H1028" s="16">
        <v>278</v>
      </c>
      <c r="I1028" s="26">
        <v>25.250839492234874</v>
      </c>
      <c r="J1028" s="17">
        <v>5.3</v>
      </c>
      <c r="K1028" s="17">
        <v>3.7</v>
      </c>
      <c r="L1028" s="17">
        <v>6.9298241977051696</v>
      </c>
      <c r="M1028" s="22">
        <v>12</v>
      </c>
      <c r="N1028" s="17">
        <v>37.372727272727275</v>
      </c>
      <c r="O1028" s="17">
        <v>29.277594989145488</v>
      </c>
      <c r="P1028" s="17">
        <v>3.5718864023351982</v>
      </c>
      <c r="Q1028" s="17">
        <v>3.2731877888591576</v>
      </c>
      <c r="R1028" s="17">
        <v>1.3349113636363636</v>
      </c>
      <c r="S1028" s="17">
        <v>1.2232795454545453</v>
      </c>
      <c r="T1028" s="38">
        <v>3.7137635291138014</v>
      </c>
      <c r="U1028" s="38">
        <v>2.0540669379567018</v>
      </c>
      <c r="V1028" s="38">
        <v>1.189136677713911</v>
      </c>
      <c r="W1028" s="38">
        <v>2.9316199227451678</v>
      </c>
      <c r="X1028" s="38">
        <v>0.24192352443111678</v>
      </c>
      <c r="Y1028" s="38">
        <v>4.8397986744965885E-2</v>
      </c>
      <c r="Z1028" s="38">
        <v>3.3846606526202154</v>
      </c>
      <c r="AA1028" s="55">
        <v>2.1213203435596398E-3</v>
      </c>
      <c r="AB1028" s="38">
        <v>0.11619048183612699</v>
      </c>
      <c r="AC1028" s="38">
        <v>10.454656076533144</v>
      </c>
      <c r="AD1028" s="38">
        <v>0.27896496376602858</v>
      </c>
      <c r="AE1028" s="38">
        <v>0.47011045048261368</v>
      </c>
      <c r="AF1028" s="38">
        <v>0.8374866638005759</v>
      </c>
      <c r="AG1028" s="38">
        <v>0.96280763507521505</v>
      </c>
      <c r="AH1028" s="38">
        <v>0.40447134358955444</v>
      </c>
      <c r="AI1028" s="38">
        <v>23.573777533125593</v>
      </c>
      <c r="AJ1028" s="38">
        <v>0.5797414112361019</v>
      </c>
      <c r="AK1028" s="38">
        <v>1.033576160825856</v>
      </c>
      <c r="AL1028" s="38">
        <v>0.46182966755259319</v>
      </c>
      <c r="AM1028" s="38">
        <v>0.54343817786377135</v>
      </c>
      <c r="AN1028" s="38">
        <v>0.15782334286875596</v>
      </c>
      <c r="AO1028" s="38">
        <v>11.602348895278826</v>
      </c>
      <c r="AP1028" s="38">
        <v>3.1791772884239913E-2</v>
      </c>
      <c r="AQ1028" s="38">
        <v>2.3645190913602111E-2</v>
      </c>
      <c r="AR1028" s="38">
        <v>0.44535286302939159</v>
      </c>
      <c r="AS1028" s="38">
        <v>0.34269252806685357</v>
      </c>
      <c r="AT1028" s="38">
        <v>0.58774094790749587</v>
      </c>
      <c r="AU1028" s="38">
        <v>2.0294562058675027</v>
      </c>
      <c r="AV1028" s="38">
        <v>0.66263014973628509</v>
      </c>
      <c r="AW1028" s="38">
        <v>21.136857367547545</v>
      </c>
      <c r="AX1028" s="38">
        <v>0.33497562421236937</v>
      </c>
      <c r="AY1028" s="38">
        <v>0.81301843722740275</v>
      </c>
      <c r="AZ1028" s="38">
        <v>0.5917828158115348</v>
      </c>
      <c r="BA1028" s="38">
        <v>2.5528143726117141</v>
      </c>
      <c r="BB1028" s="38">
        <v>0.14663669849179603</v>
      </c>
      <c r="BC1028" s="66">
        <v>2.1213203435596398E-3</v>
      </c>
      <c r="BD1028" s="38">
        <v>2.9941002484325876E-2</v>
      </c>
      <c r="BE1028" s="38">
        <v>0.53782890257756732</v>
      </c>
      <c r="BF1028" s="38">
        <v>0.92912559990114829</v>
      </c>
      <c r="BG1028" s="38">
        <v>2.1213203435596398E-3</v>
      </c>
      <c r="BH1028" s="38">
        <v>3.0767589453011213E-2</v>
      </c>
      <c r="BI1028" s="69">
        <v>2.1213203435596398E-3</v>
      </c>
      <c r="BJ1028" s="38">
        <v>0.20331272289572244</v>
      </c>
      <c r="BK1028" s="38">
        <v>0.1767149414860654</v>
      </c>
      <c r="BL1028" s="85">
        <f t="shared" si="128"/>
        <v>4.025896781359287</v>
      </c>
      <c r="BM1028" s="85">
        <f t="shared" si="129"/>
        <v>2.3113083184630185</v>
      </c>
      <c r="BN1028" s="85">
        <f t="shared" si="130"/>
        <v>1.5567651200275119</v>
      </c>
      <c r="BO1028" s="85">
        <f t="shared" si="131"/>
        <v>1.3793682004278118</v>
      </c>
      <c r="BP1028" s="85">
        <f t="shared" si="132"/>
        <v>0.93194011803520693</v>
      </c>
      <c r="BQ1028" s="85">
        <f t="shared" si="133"/>
        <v>23.96982732111406</v>
      </c>
      <c r="BR1028" s="85">
        <f t="shared" si="134"/>
        <v>24.607353693951449</v>
      </c>
      <c r="BS1028" s="85">
        <f t="shared" si="135"/>
        <v>31.613449694136246</v>
      </c>
    </row>
    <row r="1029" spans="1:71" x14ac:dyDescent="0.2">
      <c r="A1029" s="22">
        <v>1028</v>
      </c>
      <c r="B1029" s="16" t="s">
        <v>30</v>
      </c>
      <c r="C1029" s="16">
        <v>1733</v>
      </c>
      <c r="D1029" s="16">
        <v>2</v>
      </c>
      <c r="E1029" s="16">
        <v>1</v>
      </c>
      <c r="F1029" s="16" t="s">
        <v>31</v>
      </c>
      <c r="G1029" s="16">
        <v>1</v>
      </c>
      <c r="H1029" s="16">
        <v>281</v>
      </c>
      <c r="I1029" s="26">
        <v>25.250839492234874</v>
      </c>
      <c r="J1029" s="17">
        <v>5.3</v>
      </c>
      <c r="K1029" s="17">
        <v>3.7</v>
      </c>
      <c r="L1029" s="17">
        <v>6.9298241977051696</v>
      </c>
      <c r="M1029" s="22">
        <v>15</v>
      </c>
      <c r="N1029" s="17">
        <v>32.959090909090911</v>
      </c>
      <c r="O1029" s="17">
        <v>28.494801071718605</v>
      </c>
      <c r="P1029" s="17">
        <v>4.0243083712591368</v>
      </c>
      <c r="Q1029" s="17">
        <v>3.3586939732450691</v>
      </c>
      <c r="R1029" s="17">
        <v>1.3263754545454547</v>
      </c>
      <c r="S1029" s="17">
        <v>1.106995</v>
      </c>
      <c r="T1029" s="38">
        <v>3.8135512385637131</v>
      </c>
      <c r="U1029" s="38">
        <v>2.1838168986402504</v>
      </c>
      <c r="V1029" s="38">
        <v>1.3173849150834043</v>
      </c>
      <c r="W1029" s="38">
        <v>3.3190617210649522</v>
      </c>
      <c r="X1029" s="38">
        <v>0.23539389617559403</v>
      </c>
      <c r="Y1029" s="38">
        <v>5.4907385775796978E-2</v>
      </c>
      <c r="Z1029" s="38">
        <v>3.8355174792986295</v>
      </c>
      <c r="AA1029" s="55">
        <v>2.1213203435596398E-3</v>
      </c>
      <c r="AB1029" s="38">
        <v>0.11507572950365545</v>
      </c>
      <c r="AC1029" s="38">
        <v>10.752006541949234</v>
      </c>
      <c r="AD1029" s="38">
        <v>0.26232931086587935</v>
      </c>
      <c r="AE1029" s="38">
        <v>0.46441823204753019</v>
      </c>
      <c r="AF1029" s="38">
        <v>0.75780190148163962</v>
      </c>
      <c r="AG1029" s="38">
        <v>0.95214342828505061</v>
      </c>
      <c r="AH1029" s="38">
        <v>0.36942490930371152</v>
      </c>
      <c r="AI1029" s="38">
        <v>23.3676207260349</v>
      </c>
      <c r="AJ1029" s="38">
        <v>0.54271094781405982</v>
      </c>
      <c r="AK1029" s="38">
        <v>0.90616611616237819</v>
      </c>
      <c r="AL1029" s="38">
        <v>0.45234645192967365</v>
      </c>
      <c r="AM1029" s="38">
        <v>0.5396299821413173</v>
      </c>
      <c r="AN1029" s="38">
        <v>0.1392160348820719</v>
      </c>
      <c r="AO1029" s="38">
        <v>12.505532989085433</v>
      </c>
      <c r="AP1029" s="38">
        <v>3.103406952627669E-2</v>
      </c>
      <c r="AQ1029" s="38">
        <v>2.511007842212289E-2</v>
      </c>
      <c r="AR1029" s="38">
        <v>0.45103548398641968</v>
      </c>
      <c r="AS1029" s="38">
        <v>0.33568008946956684</v>
      </c>
      <c r="AT1029" s="38">
        <v>0.59796957301815712</v>
      </c>
      <c r="AU1029" s="38">
        <v>1.8630092088371168</v>
      </c>
      <c r="AV1029" s="38">
        <v>0.66879948601024108</v>
      </c>
      <c r="AW1029" s="38">
        <v>19.897854849133164</v>
      </c>
      <c r="AX1029" s="38">
        <v>0.35111273749066013</v>
      </c>
      <c r="AY1029" s="38">
        <v>0.81527403856136038</v>
      </c>
      <c r="AZ1029" s="38">
        <v>0.68249247077048592</v>
      </c>
      <c r="BA1029" s="38">
        <v>2.4560893553097487</v>
      </c>
      <c r="BB1029" s="38">
        <v>0.16072104812796301</v>
      </c>
      <c r="BC1029" s="66">
        <v>2.1213203435596398E-3</v>
      </c>
      <c r="BD1029" s="38">
        <v>3.2407195638333816E-2</v>
      </c>
      <c r="BE1029" s="38">
        <v>0.51368332102652992</v>
      </c>
      <c r="BF1029" s="38">
        <v>0.77191871703965242</v>
      </c>
      <c r="BG1029" s="38">
        <v>2.1213203435596398E-3</v>
      </c>
      <c r="BH1029" s="38">
        <v>2.6181713767751497E-2</v>
      </c>
      <c r="BI1029" s="69">
        <v>2.1213203435596398E-3</v>
      </c>
      <c r="BJ1029" s="38">
        <v>0.14969436804309355</v>
      </c>
      <c r="BK1029" s="38">
        <v>0.17197211943806204</v>
      </c>
      <c r="BL1029" s="85">
        <f t="shared" si="128"/>
        <v>3.8943237328923059</v>
      </c>
      <c r="BM1029" s="85">
        <f t="shared" si="129"/>
        <v>2.2063055814645098</v>
      </c>
      <c r="BN1029" s="85">
        <f t="shared" si="130"/>
        <v>1.5488021165457244</v>
      </c>
      <c r="BO1029" s="85">
        <f t="shared" si="131"/>
        <v>1.2895408974873062</v>
      </c>
      <c r="BP1029" s="85">
        <f t="shared" si="132"/>
        <v>0.9167646839772039</v>
      </c>
      <c r="BQ1029" s="85">
        <f t="shared" si="133"/>
        <v>25.45673269077578</v>
      </c>
      <c r="BR1029" s="85">
        <f t="shared" si="134"/>
        <v>24.273786842197278</v>
      </c>
      <c r="BS1029" s="85">
        <f t="shared" si="135"/>
        <v>30.00840388464739</v>
      </c>
    </row>
    <row r="1030" spans="1:71" x14ac:dyDescent="0.2">
      <c r="A1030" s="22">
        <v>1029</v>
      </c>
      <c r="B1030" s="16" t="s">
        <v>30</v>
      </c>
      <c r="C1030" s="16">
        <v>1733</v>
      </c>
      <c r="D1030" s="16">
        <v>2</v>
      </c>
      <c r="E1030" s="16">
        <v>1</v>
      </c>
      <c r="F1030" s="16" t="s">
        <v>31</v>
      </c>
      <c r="G1030" s="16">
        <v>1</v>
      </c>
      <c r="H1030" s="16">
        <v>284</v>
      </c>
      <c r="I1030" s="26">
        <v>25.250839492234874</v>
      </c>
      <c r="J1030" s="17">
        <v>5.3</v>
      </c>
      <c r="K1030" s="17">
        <v>3.7</v>
      </c>
      <c r="L1030" s="17">
        <v>6.9298241977051696</v>
      </c>
      <c r="M1030" s="22">
        <v>18</v>
      </c>
      <c r="N1030" s="17">
        <v>30.359090909090906</v>
      </c>
      <c r="O1030" s="17">
        <v>21.779168740577067</v>
      </c>
      <c r="P1030" s="17">
        <v>3.998414433298398</v>
      </c>
      <c r="Q1030" s="17">
        <v>3.3743584368917503</v>
      </c>
      <c r="R1030" s="17">
        <v>1.2138822727272727</v>
      </c>
      <c r="S1030" s="17">
        <v>1.0244245454545453</v>
      </c>
      <c r="T1030" s="38">
        <v>3.8017856223507991</v>
      </c>
      <c r="U1030" s="38">
        <v>2.2037373618427858</v>
      </c>
      <c r="V1030" s="38">
        <v>1.3517629161485634</v>
      </c>
      <c r="W1030" s="38">
        <v>3.4993338732756443</v>
      </c>
      <c r="X1030" s="38">
        <v>0.2708866621608757</v>
      </c>
      <c r="Y1030" s="38">
        <v>6.2372782016642127E-2</v>
      </c>
      <c r="Z1030" s="38">
        <v>4.2134668452409443</v>
      </c>
      <c r="AA1030" s="55">
        <v>2.1213203435596398E-3</v>
      </c>
      <c r="AB1030" s="38">
        <v>0.13893316832476019</v>
      </c>
      <c r="AC1030" s="38">
        <v>11.137470959112081</v>
      </c>
      <c r="AD1030" s="38">
        <v>0.27507031690738798</v>
      </c>
      <c r="AE1030" s="38">
        <v>0.45398643157272311</v>
      </c>
      <c r="AF1030" s="38">
        <v>0.8909487356154504</v>
      </c>
      <c r="AG1030" s="38">
        <v>0.94902397504129044</v>
      </c>
      <c r="AH1030" s="38">
        <v>0.33055781967201986</v>
      </c>
      <c r="AI1030" s="38">
        <v>23.804305590414813</v>
      </c>
      <c r="AJ1030" s="38">
        <v>0.53186094681566265</v>
      </c>
      <c r="AK1030" s="38">
        <v>0.94132554966813564</v>
      </c>
      <c r="AL1030" s="38">
        <v>0.43895110878505145</v>
      </c>
      <c r="AM1030" s="38">
        <v>0.53807003793685271</v>
      </c>
      <c r="AN1030" s="38">
        <v>0.14439800462646102</v>
      </c>
      <c r="AO1030" s="38">
        <v>11.720136062128489</v>
      </c>
      <c r="AP1030" s="38">
        <v>3.2434747009238915E-2</v>
      </c>
      <c r="AQ1030" s="38">
        <v>1.9913559338711171E-2</v>
      </c>
      <c r="AR1030" s="38">
        <v>0.39152827411564789</v>
      </c>
      <c r="AS1030" s="38">
        <v>0.31132008642907882</v>
      </c>
      <c r="AT1030" s="38">
        <v>0.5314007328760435</v>
      </c>
      <c r="AU1030" s="38">
        <v>1.5513283531262245</v>
      </c>
      <c r="AV1030" s="38">
        <v>0.63541923395897082</v>
      </c>
      <c r="AW1030" s="38">
        <v>19.357956706859447</v>
      </c>
      <c r="AX1030" s="38">
        <v>0.32528242792082979</v>
      </c>
      <c r="AY1030" s="38">
        <v>0.77834863593182024</v>
      </c>
      <c r="AZ1030" s="38">
        <v>0.58102325354384676</v>
      </c>
      <c r="BA1030" s="38">
        <v>2.5482639288013265</v>
      </c>
      <c r="BB1030" s="38">
        <v>0.1503524610086229</v>
      </c>
      <c r="BC1030" s="66">
        <v>2.1213203435596398E-3</v>
      </c>
      <c r="BD1030" s="38">
        <v>2.8864502545030556E-2</v>
      </c>
      <c r="BE1030" s="38">
        <v>0.5186057012292421</v>
      </c>
      <c r="BF1030" s="38">
        <v>0.70453093934694344</v>
      </c>
      <c r="BG1030" s="38">
        <v>2.1213203435596398E-3</v>
      </c>
      <c r="BH1030" s="38">
        <v>3.4604399703919916E-2</v>
      </c>
      <c r="BI1030" s="69">
        <v>2.1213203435596398E-3</v>
      </c>
      <c r="BJ1030" s="38">
        <v>0.1699815494611443</v>
      </c>
      <c r="BK1030" s="38">
        <v>0.20177033954513873</v>
      </c>
      <c r="BL1030" s="85">
        <f t="shared" si="128"/>
        <v>3.865345912042411</v>
      </c>
      <c r="BM1030" s="85">
        <f t="shared" si="129"/>
        <v>2.1693597920776053</v>
      </c>
      <c r="BN1030" s="85">
        <f t="shared" si="130"/>
        <v>1.5515881153383448</v>
      </c>
      <c r="BO1030" s="85">
        <f t="shared" si="131"/>
        <v>1.2764222517198305</v>
      </c>
      <c r="BP1030" s="85">
        <f t="shared" si="132"/>
        <v>0.89293754035777462</v>
      </c>
      <c r="BQ1030" s="85">
        <f t="shared" si="133"/>
        <v>26.478444240131694</v>
      </c>
      <c r="BR1030" s="85">
        <f t="shared" si="134"/>
        <v>24.745631140082949</v>
      </c>
      <c r="BS1030" s="85">
        <f t="shared" si="135"/>
        <v>28.879293793781901</v>
      </c>
    </row>
    <row r="1031" spans="1:71" x14ac:dyDescent="0.2">
      <c r="A1031" s="22">
        <v>1030</v>
      </c>
      <c r="B1031" s="16" t="s">
        <v>30</v>
      </c>
      <c r="C1031" s="16">
        <v>1744</v>
      </c>
      <c r="D1031" s="16">
        <v>1</v>
      </c>
      <c r="E1031" s="16">
        <v>2</v>
      </c>
      <c r="F1031" s="16" t="s">
        <v>31</v>
      </c>
      <c r="G1031" s="16">
        <v>1</v>
      </c>
      <c r="H1031" s="16">
        <v>211</v>
      </c>
      <c r="I1031" s="26">
        <v>25.250839492234874</v>
      </c>
      <c r="J1031" s="17">
        <v>5.3</v>
      </c>
      <c r="K1031" s="17">
        <v>3.7</v>
      </c>
      <c r="L1031" s="17">
        <v>6.9298241977051696</v>
      </c>
      <c r="M1031" s="22">
        <v>0</v>
      </c>
      <c r="N1031" s="17">
        <v>45.793278273346175</v>
      </c>
      <c r="O1031" s="17">
        <v>26.4508590588324</v>
      </c>
      <c r="P1031" s="17">
        <v>2.463638692714611</v>
      </c>
      <c r="Q1031" s="17">
        <v>3.4995759128476411</v>
      </c>
      <c r="R1031" s="17">
        <v>1.1281809222046297</v>
      </c>
      <c r="S1031" s="17">
        <v>1.6025705361573148</v>
      </c>
      <c r="T1031" s="38">
        <v>2.3881126013230158</v>
      </c>
      <c r="U1031" s="38">
        <v>1.0727413824659975</v>
      </c>
      <c r="V1031" s="38">
        <v>0.54735504865646556</v>
      </c>
      <c r="W1031" s="38">
        <v>1.3816208637270702</v>
      </c>
      <c r="X1031" s="38">
        <v>0.13698890197449246</v>
      </c>
      <c r="Y1031" s="38">
        <v>2.5401807911324622E-2</v>
      </c>
      <c r="Z1031" s="38">
        <v>2.1155692757936415</v>
      </c>
      <c r="AA1031" s="55">
        <v>2.1213203435596398E-3</v>
      </c>
      <c r="AB1031" s="38">
        <v>3.8628492692034902E-2</v>
      </c>
      <c r="AC1031" s="38">
        <v>8.3121552314305216</v>
      </c>
      <c r="AD1031" s="38">
        <v>0.12574799916475726</v>
      </c>
      <c r="AE1031" s="38">
        <v>0.2809811025894759</v>
      </c>
      <c r="AF1031" s="38">
        <v>1.6923574283939911</v>
      </c>
      <c r="AG1031" s="38">
        <v>0.75438777203418206</v>
      </c>
      <c r="AH1031" s="38">
        <v>0.117831357308794</v>
      </c>
      <c r="AI1031" s="38">
        <v>21.813926444727308</v>
      </c>
      <c r="AJ1031" s="38">
        <v>0.24069886933932821</v>
      </c>
      <c r="AK1031" s="38">
        <v>2.1309601050176106</v>
      </c>
      <c r="AL1031" s="38">
        <v>0.43979346135337843</v>
      </c>
      <c r="AM1031" s="38">
        <v>0.39664133586985018</v>
      </c>
      <c r="AN1031" s="38">
        <v>0.25436864046231111</v>
      </c>
      <c r="AO1031" s="38">
        <v>9.7796610836214377</v>
      </c>
      <c r="AP1031" s="38">
        <v>4.0877042821264004E-2</v>
      </c>
      <c r="AQ1031" s="38">
        <v>4.067333662780255E-2</v>
      </c>
      <c r="AR1031" s="38">
        <v>1.2950478857935521</v>
      </c>
      <c r="AS1031" s="38">
        <v>1.0070933047495001</v>
      </c>
      <c r="AT1031" s="38">
        <v>7.606650791608736</v>
      </c>
      <c r="AU1031" s="38">
        <v>1.7952831673047107</v>
      </c>
      <c r="AV1031" s="38">
        <v>0.91560113783965069</v>
      </c>
      <c r="AW1031" s="38">
        <v>20.513921803097521</v>
      </c>
      <c r="AX1031" s="38"/>
      <c r="AY1031" s="38">
        <v>1.5919365761903326</v>
      </c>
      <c r="AZ1031" s="38">
        <v>0.57999586780467294</v>
      </c>
      <c r="BA1031" s="38">
        <v>3.7889670621674645</v>
      </c>
      <c r="BB1031" s="38">
        <v>0.10802298919803223</v>
      </c>
      <c r="BC1031" s="66">
        <v>2.1213203435596398E-3</v>
      </c>
      <c r="BD1031" s="38">
        <v>4.2173957399136305E-2</v>
      </c>
      <c r="BE1031" s="38">
        <v>0.53593473273040115</v>
      </c>
      <c r="BF1031" s="38">
        <v>1.1674944683555784</v>
      </c>
      <c r="BG1031" s="38">
        <v>3.8535786005481264E-2</v>
      </c>
      <c r="BH1031" s="38">
        <v>2.5799186875241392E-2</v>
      </c>
      <c r="BI1031" s="69">
        <v>2.1213203435596398E-3</v>
      </c>
      <c r="BJ1031" s="38">
        <v>9.0239007605247376E-2</v>
      </c>
      <c r="BK1031" s="38">
        <v>9.3408150043026453E-2</v>
      </c>
      <c r="BL1031" s="85">
        <f t="shared" si="128"/>
        <v>2.6766021590689961</v>
      </c>
      <c r="BM1031" s="85">
        <f t="shared" si="129"/>
        <v>1.2436812824477688</v>
      </c>
      <c r="BN1031" s="85">
        <f t="shared" si="130"/>
        <v>1.1785522361589165</v>
      </c>
      <c r="BO1031" s="85">
        <f t="shared" si="131"/>
        <v>0.52290671850491433</v>
      </c>
      <c r="BP1031" s="85">
        <f t="shared" si="132"/>
        <v>0.72077456394285433</v>
      </c>
      <c r="BQ1031" s="85">
        <f t="shared" si="133"/>
        <v>15.954543305371203</v>
      </c>
      <c r="BR1031" s="85">
        <f t="shared" si="134"/>
        <v>23.944886549744918</v>
      </c>
      <c r="BS1031" s="85">
        <f t="shared" si="135"/>
        <v>41.281898894904486</v>
      </c>
    </row>
    <row r="1032" spans="1:71" x14ac:dyDescent="0.2">
      <c r="A1032" s="22">
        <v>1031</v>
      </c>
      <c r="B1032" s="16" t="s">
        <v>30</v>
      </c>
      <c r="C1032" s="16">
        <v>1744</v>
      </c>
      <c r="D1032" s="16">
        <v>1</v>
      </c>
      <c r="E1032" s="16">
        <v>2</v>
      </c>
      <c r="F1032" s="16" t="s">
        <v>31</v>
      </c>
      <c r="G1032" s="16">
        <v>1</v>
      </c>
      <c r="H1032" s="16">
        <v>214</v>
      </c>
      <c r="I1032" s="26">
        <v>25.250839492234874</v>
      </c>
      <c r="J1032" s="17">
        <v>5.3</v>
      </c>
      <c r="K1032" s="17">
        <v>3.7</v>
      </c>
      <c r="L1032" s="17">
        <v>6.9298241977051696</v>
      </c>
      <c r="M1032" s="22">
        <v>3</v>
      </c>
      <c r="N1032" s="17">
        <v>38.594883225075861</v>
      </c>
      <c r="O1032" s="17">
        <v>29.869577259219007</v>
      </c>
      <c r="P1032" s="17">
        <v>2.6678406203627301</v>
      </c>
      <c r="Q1032" s="17">
        <v>3.6331000969316762</v>
      </c>
      <c r="R1032" s="17">
        <v>1.0296499720601351</v>
      </c>
      <c r="S1032" s="17">
        <v>1.4021907398608984</v>
      </c>
      <c r="T1032" s="38">
        <v>3.3317018695863601</v>
      </c>
      <c r="U1032" s="38">
        <v>1.5202601617569003</v>
      </c>
      <c r="V1032" s="38">
        <v>0.76851354608776323</v>
      </c>
      <c r="W1032" s="38">
        <v>1.8873002589979413</v>
      </c>
      <c r="X1032" s="38">
        <v>0.17606002133146462</v>
      </c>
      <c r="Y1032" s="38">
        <v>2.4831393807593433E-2</v>
      </c>
      <c r="Z1032" s="38">
        <v>2.5002328352051988</v>
      </c>
      <c r="AA1032" s="55">
        <v>2.1213203435596398E-3</v>
      </c>
      <c r="AB1032" s="38">
        <v>6.2620012671499845E-2</v>
      </c>
      <c r="AC1032" s="38">
        <v>9.3125199597821346</v>
      </c>
      <c r="AD1032" s="38">
        <v>0.20370272917811139</v>
      </c>
      <c r="AE1032" s="38">
        <v>0.42783792591080183</v>
      </c>
      <c r="AF1032" s="38">
        <v>1.3325421534368527</v>
      </c>
      <c r="AG1032" s="38">
        <v>0.82790890208795842</v>
      </c>
      <c r="AH1032" s="38">
        <v>0.17696691896640587</v>
      </c>
      <c r="AI1032" s="38">
        <v>23.137667898569251</v>
      </c>
      <c r="AJ1032" s="38">
        <v>0.6667539173006467</v>
      </c>
      <c r="AK1032" s="38">
        <v>1.6420568322949174</v>
      </c>
      <c r="AL1032" s="38">
        <v>0.48424462733816864</v>
      </c>
      <c r="AM1032" s="38">
        <v>0.49752531696567071</v>
      </c>
      <c r="AN1032" s="38">
        <v>0.22647410496643011</v>
      </c>
      <c r="AO1032" s="38">
        <v>10.584085317687727</v>
      </c>
      <c r="AP1032" s="38">
        <v>3.6960365521165918E-2</v>
      </c>
      <c r="AQ1032" s="38">
        <v>3.0729683787920903E-2</v>
      </c>
      <c r="AR1032" s="38">
        <v>0.71568647198340163</v>
      </c>
      <c r="AS1032" s="38">
        <v>0.5716820343787391</v>
      </c>
      <c r="AT1032" s="38">
        <v>3.4790042163970996</v>
      </c>
      <c r="AU1032" s="38">
        <v>1.1804422323546051</v>
      </c>
      <c r="AV1032" s="38">
        <v>0.66731853277467224</v>
      </c>
      <c r="AW1032" s="38">
        <v>22.504606093385259</v>
      </c>
      <c r="AX1032" s="38">
        <v>0.33145093688016103</v>
      </c>
      <c r="AY1032" s="38">
        <v>0.97986793712303388</v>
      </c>
      <c r="AZ1032" s="38">
        <v>0.43866612208925809</v>
      </c>
      <c r="BA1032" s="38">
        <v>3.5372367438821808</v>
      </c>
      <c r="BB1032" s="38">
        <v>0.11892736390541672</v>
      </c>
      <c r="BC1032" s="66">
        <v>2.1213203435596398E-3</v>
      </c>
      <c r="BD1032" s="38">
        <v>3.4612711486694869E-2</v>
      </c>
      <c r="BE1032" s="38">
        <v>0.6045448802463923</v>
      </c>
      <c r="BF1032" s="38">
        <v>0.81889969793577999</v>
      </c>
      <c r="BG1032" s="38">
        <v>2.2676510426026118E-2</v>
      </c>
      <c r="BH1032" s="38">
        <v>4.1128197432724084E-2</v>
      </c>
      <c r="BI1032" s="69">
        <v>2.1213203435596398E-3</v>
      </c>
      <c r="BJ1032" s="38">
        <v>0.1569858243940109</v>
      </c>
      <c r="BK1032" s="38">
        <v>0.14838398507648726</v>
      </c>
      <c r="BL1032" s="85">
        <f t="shared" si="128"/>
        <v>3.6009871695368467</v>
      </c>
      <c r="BM1032" s="85">
        <f t="shared" si="129"/>
        <v>2.022126131365634</v>
      </c>
      <c r="BN1032" s="85">
        <f t="shared" si="130"/>
        <v>1.3523869332047822</v>
      </c>
      <c r="BO1032" s="85">
        <f t="shared" si="131"/>
        <v>1.1100435781166638</v>
      </c>
      <c r="BP1032" s="85">
        <f t="shared" si="132"/>
        <v>0.91208255324897047</v>
      </c>
      <c r="BQ1032" s="85">
        <f t="shared" si="133"/>
        <v>19.496588652747761</v>
      </c>
      <c r="BR1032" s="85">
        <f t="shared" si="134"/>
        <v>24.779724730864167</v>
      </c>
      <c r="BS1032" s="85">
        <f t="shared" si="135"/>
        <v>36.42405318214815</v>
      </c>
    </row>
    <row r="1033" spans="1:71" x14ac:dyDescent="0.2">
      <c r="A1033" s="22">
        <v>1032</v>
      </c>
      <c r="B1033" s="16" t="s">
        <v>30</v>
      </c>
      <c r="C1033" s="16">
        <v>1744</v>
      </c>
      <c r="D1033" s="16">
        <v>1</v>
      </c>
      <c r="E1033" s="16">
        <v>2</v>
      </c>
      <c r="F1033" s="16" t="s">
        <v>31</v>
      </c>
      <c r="G1033" s="16">
        <v>1</v>
      </c>
      <c r="H1033" s="16">
        <v>217</v>
      </c>
      <c r="I1033" s="26">
        <v>25.250839492234874</v>
      </c>
      <c r="J1033" s="17">
        <v>5.3</v>
      </c>
      <c r="K1033" s="17">
        <v>3.7</v>
      </c>
      <c r="L1033" s="17">
        <v>6.9298241977051696</v>
      </c>
      <c r="M1033" s="22">
        <v>6</v>
      </c>
      <c r="N1033" s="17">
        <v>41.408186206218446</v>
      </c>
      <c r="O1033" s="17">
        <v>25.832457321702666</v>
      </c>
      <c r="P1033" s="17">
        <v>3.1006515451756056</v>
      </c>
      <c r="Q1033" s="17">
        <v>3.4357816479532262</v>
      </c>
      <c r="R1033" s="17">
        <v>1.2839235654323042</v>
      </c>
      <c r="S1033" s="17">
        <v>1.4226948624235525</v>
      </c>
      <c r="T1033" s="38">
        <v>4.1424101853445787</v>
      </c>
      <c r="U1033" s="38">
        <v>2.0037911939647204</v>
      </c>
      <c r="V1033" s="38">
        <v>1.0449839557221958</v>
      </c>
      <c r="W1033" s="38">
        <v>2.4825078103697038</v>
      </c>
      <c r="X1033" s="38">
        <v>0.24636363271347744</v>
      </c>
      <c r="Y1033" s="38">
        <v>2.9526183060210716E-2</v>
      </c>
      <c r="Z1033" s="38">
        <v>3.0367140815009357</v>
      </c>
      <c r="AA1033" s="55">
        <v>2.1213203435596398E-3</v>
      </c>
      <c r="AB1033" s="38">
        <v>6.5837206461759612E-2</v>
      </c>
      <c r="AC1033" s="38">
        <v>10.593042675536292</v>
      </c>
      <c r="AD1033" s="38">
        <v>0.21323831297958437</v>
      </c>
      <c r="AE1033" s="38">
        <v>0.48536839897516054</v>
      </c>
      <c r="AF1033" s="38">
        <v>1.3623964526355254</v>
      </c>
      <c r="AG1033" s="38">
        <v>0.84277891219616363</v>
      </c>
      <c r="AH1033" s="38">
        <v>0.2716721429054692</v>
      </c>
      <c r="AI1033" s="38">
        <v>24.425820170001323</v>
      </c>
      <c r="AJ1033" s="38">
        <v>0.62108246677888024</v>
      </c>
      <c r="AK1033" s="38">
        <v>1.4391267609230227</v>
      </c>
      <c r="AL1033" s="38">
        <v>0.53597400248686144</v>
      </c>
      <c r="AM1033" s="38">
        <v>0.46755262853237528</v>
      </c>
      <c r="AN1033" s="38">
        <v>0.18727212991751155</v>
      </c>
      <c r="AO1033" s="38">
        <v>10.171303348340009</v>
      </c>
      <c r="AP1033" s="38">
        <v>3.4222720133925293E-2</v>
      </c>
      <c r="AQ1033" s="38">
        <v>2.5882247256121246E-2</v>
      </c>
      <c r="AR1033" s="38">
        <v>0.56622437373064394</v>
      </c>
      <c r="AS1033" s="38">
        <v>0.35492920590544996</v>
      </c>
      <c r="AT1033" s="38">
        <v>2.6664931769413345</v>
      </c>
      <c r="AU1033" s="38">
        <v>0.86070428079696326</v>
      </c>
      <c r="AV1033" s="38">
        <v>0.61793147966803896</v>
      </c>
      <c r="AW1033" s="38">
        <v>20.258186050613205</v>
      </c>
      <c r="AX1033" s="38">
        <v>0.30583372991958468</v>
      </c>
      <c r="AY1033" s="38">
        <v>0.88669663699274315</v>
      </c>
      <c r="AZ1033" s="38">
        <v>0.37712602625088271</v>
      </c>
      <c r="BA1033" s="38">
        <v>3.2787569408163408</v>
      </c>
      <c r="BB1033" s="38">
        <v>0.12024106284490545</v>
      </c>
      <c r="BC1033" s="66">
        <v>2.1213203435596398E-3</v>
      </c>
      <c r="BD1033" s="38">
        <v>3.0085615179400664E-2</v>
      </c>
      <c r="BE1033" s="38">
        <v>0.61581222460263441</v>
      </c>
      <c r="BF1033" s="38">
        <v>0.61558028354221772</v>
      </c>
      <c r="BG1033" s="38">
        <v>1.9649846646578168E-2</v>
      </c>
      <c r="BH1033" s="38">
        <v>3.4411990512331667E-2</v>
      </c>
      <c r="BI1033" s="69">
        <v>2.1213203435596398E-3</v>
      </c>
      <c r="BJ1033" s="38">
        <v>0.16591269537279085</v>
      </c>
      <c r="BK1033" s="38">
        <v>0.18397724989471495</v>
      </c>
      <c r="BL1033" s="85">
        <f t="shared" si="128"/>
        <v>3.7224237046375359</v>
      </c>
      <c r="BM1033" s="85">
        <f t="shared" si="129"/>
        <v>2.1931725305877152</v>
      </c>
      <c r="BN1033" s="85">
        <f t="shared" si="130"/>
        <v>1.3419790441323092</v>
      </c>
      <c r="BO1033" s="85">
        <f t="shared" si="131"/>
        <v>1.1718301291256936</v>
      </c>
      <c r="BP1033" s="85">
        <f t="shared" si="132"/>
        <v>1.021342401462022</v>
      </c>
      <c r="BQ1033" s="85">
        <f t="shared" si="133"/>
        <v>23.549813535151905</v>
      </c>
      <c r="BR1033" s="85">
        <f t="shared" si="134"/>
        <v>25.864946930924347</v>
      </c>
      <c r="BS1033" s="85">
        <f t="shared" si="135"/>
        <v>32.022900478307925</v>
      </c>
    </row>
    <row r="1034" spans="1:71" x14ac:dyDescent="0.2">
      <c r="A1034" s="22">
        <v>1033</v>
      </c>
      <c r="B1034" s="16" t="s">
        <v>30</v>
      </c>
      <c r="C1034" s="16">
        <v>1744</v>
      </c>
      <c r="D1034" s="16">
        <v>1</v>
      </c>
      <c r="E1034" s="16">
        <v>2</v>
      </c>
      <c r="F1034" s="16" t="s">
        <v>31</v>
      </c>
      <c r="G1034" s="16">
        <v>1</v>
      </c>
      <c r="H1034" s="16">
        <v>220</v>
      </c>
      <c r="I1034" s="26">
        <v>25.250839492234874</v>
      </c>
      <c r="J1034" s="17">
        <v>5.3</v>
      </c>
      <c r="K1034" s="17">
        <v>3.7</v>
      </c>
      <c r="L1034" s="17">
        <v>6.9298241977051696</v>
      </c>
      <c r="M1034" s="22">
        <v>9</v>
      </c>
      <c r="N1034" s="17">
        <v>42.681818181818173</v>
      </c>
      <c r="O1034" s="17">
        <v>24.753231965403014</v>
      </c>
      <c r="P1034" s="17">
        <v>3.0324451544195958</v>
      </c>
      <c r="Q1034" s="17">
        <v>3.3532353567625144</v>
      </c>
      <c r="R1034" s="17">
        <v>1.2943027272727272</v>
      </c>
      <c r="S1034" s="17">
        <v>1.4312218181818182</v>
      </c>
      <c r="T1034" s="38">
        <v>4.4111069538782406</v>
      </c>
      <c r="U1034" s="38">
        <v>2.0393323314618419</v>
      </c>
      <c r="V1034" s="38">
        <v>1.0391468740827878</v>
      </c>
      <c r="W1034" s="38">
        <v>2.39279843262418</v>
      </c>
      <c r="X1034" s="38">
        <v>0.23618555411769482</v>
      </c>
      <c r="Y1034" s="38">
        <v>3.3213730820673255E-2</v>
      </c>
      <c r="Z1034" s="38">
        <v>2.887494937277693</v>
      </c>
      <c r="AA1034" s="55">
        <v>2.1213203435596398E-3</v>
      </c>
      <c r="AB1034" s="38">
        <v>7.2032032800130097E-2</v>
      </c>
      <c r="AC1034" s="38">
        <v>10.298104077914875</v>
      </c>
      <c r="AD1034" s="38">
        <v>0.20723031019510224</v>
      </c>
      <c r="AE1034" s="38">
        <v>0.46601870690213587</v>
      </c>
      <c r="AF1034" s="38">
        <v>1.2132275021134575</v>
      </c>
      <c r="AG1034" s="38">
        <v>0.88070833319912523</v>
      </c>
      <c r="AH1034" s="38">
        <v>0.3253392648160407</v>
      </c>
      <c r="AI1034" s="38">
        <v>23.698603435180285</v>
      </c>
      <c r="AJ1034" s="38">
        <v>0.59729728634905976</v>
      </c>
      <c r="AK1034" s="38">
        <v>1.2806886792410075</v>
      </c>
      <c r="AL1034" s="38">
        <v>0.53711644794771773</v>
      </c>
      <c r="AM1034" s="38">
        <v>0.48677631780021824</v>
      </c>
      <c r="AN1034" s="38">
        <v>0.1800847273071709</v>
      </c>
      <c r="AO1034" s="38">
        <v>10.910279424772749</v>
      </c>
      <c r="AP1034" s="38">
        <v>3.3124924770071416E-2</v>
      </c>
      <c r="AQ1034" s="38">
        <v>2.5798852884649042E-2</v>
      </c>
      <c r="AR1034" s="38">
        <v>0.57642909023905409</v>
      </c>
      <c r="AS1034" s="38">
        <v>0.32742861047233213</v>
      </c>
      <c r="AT1034" s="38">
        <v>2.5103305877222111</v>
      </c>
      <c r="AU1034" s="38">
        <v>1.1213379233439573</v>
      </c>
      <c r="AV1034" s="38">
        <v>0.62707163670125665</v>
      </c>
      <c r="AW1034" s="38">
        <v>20.421248676143041</v>
      </c>
      <c r="AX1034" s="38">
        <v>0.31270659266257511</v>
      </c>
      <c r="AY1034" s="38">
        <v>0.90771108565010916</v>
      </c>
      <c r="AZ1034" s="38">
        <v>0.42708765472157251</v>
      </c>
      <c r="BA1034" s="38">
        <v>3.2662384960008235</v>
      </c>
      <c r="BB1034" s="38">
        <v>0.12969146870549708</v>
      </c>
      <c r="BC1034" s="66">
        <v>2.1213203435596398E-3</v>
      </c>
      <c r="BD1034" s="38">
        <v>3.3303580517752368E-2</v>
      </c>
      <c r="BE1034" s="38">
        <v>0.61842016518252763</v>
      </c>
      <c r="BF1034" s="38">
        <v>0.67428960478164779</v>
      </c>
      <c r="BG1034" s="38">
        <v>1.9479349967951792E-2</v>
      </c>
      <c r="BH1034" s="38">
        <v>3.3536275723195404E-2</v>
      </c>
      <c r="BI1034" s="69">
        <v>2.1213203435596398E-3</v>
      </c>
      <c r="BJ1034" s="38">
        <v>0.16915438142985445</v>
      </c>
      <c r="BK1034" s="38">
        <v>0.18828335341275654</v>
      </c>
      <c r="BL1034" s="85">
        <f t="shared" si="128"/>
        <v>3.7879384784809336</v>
      </c>
      <c r="BM1034" s="85">
        <f t="shared" si="129"/>
        <v>2.2050340490101865</v>
      </c>
      <c r="BN1034" s="85">
        <f t="shared" si="130"/>
        <v>1.4028197021635762</v>
      </c>
      <c r="BO1034" s="85">
        <f t="shared" si="131"/>
        <v>1.2018988941603328</v>
      </c>
      <c r="BP1034" s="85">
        <f t="shared" si="132"/>
        <v>1.0031351548498537</v>
      </c>
      <c r="BQ1034" s="85">
        <f t="shared" si="133"/>
        <v>23.304169161357311</v>
      </c>
      <c r="BR1034" s="85">
        <f t="shared" si="134"/>
        <v>24.979292114421291</v>
      </c>
      <c r="BS1034" s="85">
        <f t="shared" si="135"/>
        <v>32.426914951719958</v>
      </c>
    </row>
    <row r="1035" spans="1:71" x14ac:dyDescent="0.2">
      <c r="A1035" s="22">
        <v>1034</v>
      </c>
      <c r="B1035" s="16" t="s">
        <v>30</v>
      </c>
      <c r="C1035" s="16">
        <v>1744</v>
      </c>
      <c r="D1035" s="16">
        <v>1</v>
      </c>
      <c r="E1035" s="16">
        <v>2</v>
      </c>
      <c r="F1035" s="16" t="s">
        <v>31</v>
      </c>
      <c r="G1035" s="16">
        <v>1</v>
      </c>
      <c r="H1035" s="16">
        <v>223</v>
      </c>
      <c r="I1035" s="26">
        <v>25.250839492234874</v>
      </c>
      <c r="J1035" s="17">
        <v>5.3</v>
      </c>
      <c r="K1035" s="17">
        <v>3.7</v>
      </c>
      <c r="L1035" s="17">
        <v>6.9298241977051696</v>
      </c>
      <c r="M1035" s="22">
        <v>12</v>
      </c>
      <c r="N1035" s="17">
        <v>38.472727272727269</v>
      </c>
      <c r="O1035" s="17">
        <v>26.930380474788368</v>
      </c>
      <c r="P1035" s="17">
        <v>2.9174397448015128</v>
      </c>
      <c r="Q1035" s="17">
        <v>3.3354158790170132</v>
      </c>
      <c r="R1035" s="17">
        <v>1.1224186363636364</v>
      </c>
      <c r="S1035" s="17">
        <v>1.2832254545454544</v>
      </c>
      <c r="T1035" s="38">
        <v>4.9036067173239637</v>
      </c>
      <c r="U1035" s="38">
        <v>2.1571320831039253</v>
      </c>
      <c r="V1035" s="38">
        <v>1.085084675944429</v>
      </c>
      <c r="W1035" s="38">
        <v>2.4814145553839784</v>
      </c>
      <c r="X1035" s="38">
        <v>0.24085721537164215</v>
      </c>
      <c r="Y1035" s="38">
        <v>3.2312146910011323E-2</v>
      </c>
      <c r="Z1035" s="38">
        <v>2.9489903545735965</v>
      </c>
      <c r="AA1035" s="55">
        <v>2.1213203435596398E-3</v>
      </c>
      <c r="AB1035" s="38">
        <v>8.1189978056956408E-2</v>
      </c>
      <c r="AC1035" s="38">
        <v>10.530425332215501</v>
      </c>
      <c r="AD1035" s="38">
        <v>0.22166799065832149</v>
      </c>
      <c r="AE1035" s="38">
        <v>0.50553660393074817</v>
      </c>
      <c r="AF1035" s="38">
        <v>1.1125228290826317</v>
      </c>
      <c r="AG1035" s="38">
        <v>0.87814483557293421</v>
      </c>
      <c r="AH1035" s="38">
        <v>0.3151192206607033</v>
      </c>
      <c r="AI1035" s="38">
        <v>23.916416772829798</v>
      </c>
      <c r="AJ1035" s="38">
        <v>0.61807347365205856</v>
      </c>
      <c r="AK1035" s="38">
        <v>1.1242574457570671</v>
      </c>
      <c r="AL1035" s="38">
        <v>0.5831823389031775</v>
      </c>
      <c r="AM1035" s="38">
        <v>0.51100051121056367</v>
      </c>
      <c r="AN1035" s="38">
        <v>0.16753133297020381</v>
      </c>
      <c r="AO1035" s="38">
        <v>10.711698011990469</v>
      </c>
      <c r="AP1035" s="38">
        <v>3.5381274720127885E-2</v>
      </c>
      <c r="AQ1035" s="38">
        <v>2.7419297421062756E-2</v>
      </c>
      <c r="AR1035" s="38">
        <v>0.52703337293739883</v>
      </c>
      <c r="AS1035" s="38">
        <v>0.33004110205957232</v>
      </c>
      <c r="AT1035" s="38">
        <v>1.572880996313281</v>
      </c>
      <c r="AU1035" s="38">
        <v>1.5646428260217842</v>
      </c>
      <c r="AV1035" s="38">
        <v>0.62080565581610092</v>
      </c>
      <c r="AW1035" s="38">
        <v>20.101021224496698</v>
      </c>
      <c r="AX1035" s="38">
        <v>0.32198735577230964</v>
      </c>
      <c r="AY1035" s="38">
        <v>0.82692993219799749</v>
      </c>
      <c r="AZ1035" s="38">
        <v>0.51894181269210282</v>
      </c>
      <c r="BA1035" s="38">
        <v>3.1834906338985518</v>
      </c>
      <c r="BB1035" s="38">
        <v>0.13317726689615741</v>
      </c>
      <c r="BC1035" s="66">
        <v>2.1213203435596398E-3</v>
      </c>
      <c r="BD1035" s="38">
        <v>3.4272036851955893E-2</v>
      </c>
      <c r="BE1035" s="38">
        <v>0.63758092699887137</v>
      </c>
      <c r="BF1035" s="38">
        <v>0.8224253463012936</v>
      </c>
      <c r="BG1035" s="38">
        <v>1.4559997957196561E-2</v>
      </c>
      <c r="BH1035" s="38">
        <v>3.4341004829356939E-2</v>
      </c>
      <c r="BI1035" s="69">
        <v>2.1213203435596398E-3</v>
      </c>
      <c r="BJ1035" s="38">
        <v>0.16857981275801046</v>
      </c>
      <c r="BK1035" s="38">
        <v>0.19291087410767033</v>
      </c>
      <c r="BL1035" s="85">
        <f t="shared" si="128"/>
        <v>3.9158797528692384</v>
      </c>
      <c r="BM1035" s="85">
        <f t="shared" si="129"/>
        <v>2.3247696058619653</v>
      </c>
      <c r="BN1035" s="85">
        <f t="shared" si="130"/>
        <v>1.4235788140370689</v>
      </c>
      <c r="BO1035" s="85">
        <f t="shared" si="131"/>
        <v>1.2360506630280397</v>
      </c>
      <c r="BP1035" s="85">
        <f t="shared" si="132"/>
        <v>1.0887189428339257</v>
      </c>
      <c r="BQ1035" s="85">
        <f t="shared" si="133"/>
        <v>24.347510933917036</v>
      </c>
      <c r="BR1035" s="85">
        <f t="shared" si="134"/>
        <v>25.040674218586865</v>
      </c>
      <c r="BS1035" s="85">
        <f t="shared" si="135"/>
        <v>31.672665391734622</v>
      </c>
    </row>
    <row r="1036" spans="1:71" x14ac:dyDescent="0.2">
      <c r="A1036" s="22">
        <v>1035</v>
      </c>
      <c r="B1036" s="16" t="s">
        <v>30</v>
      </c>
      <c r="C1036" s="16">
        <v>1744</v>
      </c>
      <c r="D1036" s="16">
        <v>1</v>
      </c>
      <c r="E1036" s="16">
        <v>2</v>
      </c>
      <c r="F1036" s="16" t="s">
        <v>31</v>
      </c>
      <c r="G1036" s="16">
        <v>1</v>
      </c>
      <c r="H1036" s="16">
        <v>226</v>
      </c>
      <c r="I1036" s="26">
        <v>25.250839492234874</v>
      </c>
      <c r="J1036" s="17">
        <v>5.3</v>
      </c>
      <c r="K1036" s="17">
        <v>3.7</v>
      </c>
      <c r="L1036" s="17">
        <v>6.9298241977051696</v>
      </c>
      <c r="M1036" s="22">
        <v>15</v>
      </c>
      <c r="N1036" s="17">
        <v>40.881818181818183</v>
      </c>
      <c r="O1036" s="17">
        <v>26.812057186234817</v>
      </c>
      <c r="P1036" s="17">
        <v>2.9529352901934622</v>
      </c>
      <c r="Q1036" s="17">
        <v>3.2199999999999998</v>
      </c>
      <c r="R1036" s="17">
        <v>1.2072136363636363</v>
      </c>
      <c r="S1036" s="17">
        <v>1.3163945454545456</v>
      </c>
      <c r="T1036" s="38">
        <v>4.341649390481491</v>
      </c>
      <c r="U1036" s="38">
        <v>2.152685560213361</v>
      </c>
      <c r="V1036" s="38">
        <v>1.1517778797030733</v>
      </c>
      <c r="W1036" s="38">
        <v>2.7124083820054037</v>
      </c>
      <c r="X1036" s="38">
        <v>0.27354771097774483</v>
      </c>
      <c r="Y1036" s="38">
        <v>3.6354609903697072E-2</v>
      </c>
      <c r="Z1036" s="38">
        <v>3.2206807256580641</v>
      </c>
      <c r="AA1036" s="55">
        <v>2.1213203435596398E-3</v>
      </c>
      <c r="AB1036" s="38">
        <v>7.0255460707270387E-2</v>
      </c>
      <c r="AC1036" s="38">
        <v>11.103128151154101</v>
      </c>
      <c r="AD1036" s="38">
        <v>0.22395471209410051</v>
      </c>
      <c r="AE1036" s="38">
        <v>0.46502866731409975</v>
      </c>
      <c r="AF1036" s="38">
        <v>1.1808398436469267</v>
      </c>
      <c r="AG1036" s="38">
        <v>0.88794573796467469</v>
      </c>
      <c r="AH1036" s="38">
        <v>0.19994113386072337</v>
      </c>
      <c r="AI1036" s="38">
        <v>25.021219541395705</v>
      </c>
      <c r="AJ1036" s="38">
        <v>0.57402332443999704</v>
      </c>
      <c r="AK1036" s="38">
        <v>1.1589525087671206</v>
      </c>
      <c r="AL1036" s="38">
        <v>0.49918118556496671</v>
      </c>
      <c r="AM1036" s="38">
        <v>0.49499296496368311</v>
      </c>
      <c r="AN1036" s="38">
        <v>0.1671727800749182</v>
      </c>
      <c r="AO1036" s="38">
        <v>10.115379784899774</v>
      </c>
      <c r="AP1036" s="38">
        <v>2.9113068800790093E-2</v>
      </c>
      <c r="AQ1036" s="38">
        <v>2.2841827423046128E-2</v>
      </c>
      <c r="AR1036" s="38">
        <v>0.45855469678359212</v>
      </c>
      <c r="AS1036" s="38">
        <v>0.33415121295385525</v>
      </c>
      <c r="AT1036" s="38">
        <v>1.024837293398567</v>
      </c>
      <c r="AU1036" s="38">
        <v>1.4777507365227271</v>
      </c>
      <c r="AV1036" s="38">
        <v>0.62317239663225632</v>
      </c>
      <c r="AW1036" s="38">
        <v>19.854425662809778</v>
      </c>
      <c r="AX1036" s="38">
        <v>0.31962584765407676</v>
      </c>
      <c r="AY1036" s="38">
        <v>0.80388228116703186</v>
      </c>
      <c r="AZ1036" s="38">
        <v>0.55257048646415696</v>
      </c>
      <c r="BA1036" s="38">
        <v>2.9161260644122318</v>
      </c>
      <c r="BB1036" s="38">
        <v>0.12496286246866876</v>
      </c>
      <c r="BC1036" s="66">
        <v>2.1213203435596398E-3</v>
      </c>
      <c r="BD1036" s="38">
        <v>2.9354164879064813E-2</v>
      </c>
      <c r="BE1036" s="38">
        <v>0.60604868182896321</v>
      </c>
      <c r="BF1036" s="38">
        <v>0.8039730546257442</v>
      </c>
      <c r="BG1036" s="38">
        <v>2.1213203435596398E-3</v>
      </c>
      <c r="BH1036" s="38">
        <v>3.4449285339506287E-2</v>
      </c>
      <c r="BI1036" s="69">
        <v>2.1213203435596398E-3</v>
      </c>
      <c r="BJ1036" s="38">
        <v>0.15458229279274857</v>
      </c>
      <c r="BK1036" s="38">
        <v>0.18205465191697442</v>
      </c>
      <c r="BL1036" s="85">
        <f t="shared" si="128"/>
        <v>3.6209718972316902</v>
      </c>
      <c r="BM1036" s="85">
        <f t="shared" si="129"/>
        <v>2.0323844839811578</v>
      </c>
      <c r="BN1036" s="85">
        <f t="shared" si="130"/>
        <v>1.4214146331756146</v>
      </c>
      <c r="BO1036" s="85">
        <f t="shared" si="131"/>
        <v>1.0681746311020914</v>
      </c>
      <c r="BP1036" s="85">
        <f t="shared" si="132"/>
        <v>0.96420985287906646</v>
      </c>
      <c r="BQ1036" s="85">
        <f t="shared" si="133"/>
        <v>24.955877800193235</v>
      </c>
      <c r="BR1036" s="85">
        <f t="shared" si="134"/>
        <v>26.180172050162827</v>
      </c>
      <c r="BS1036" s="85">
        <f t="shared" si="135"/>
        <v>30.358840529904452</v>
      </c>
    </row>
    <row r="1037" spans="1:71" x14ac:dyDescent="0.2">
      <c r="A1037" s="22">
        <v>1036</v>
      </c>
      <c r="B1037" s="16" t="s">
        <v>30</v>
      </c>
      <c r="C1037" s="16">
        <v>1744</v>
      </c>
      <c r="D1037" s="16">
        <v>1</v>
      </c>
      <c r="E1037" s="16">
        <v>2</v>
      </c>
      <c r="F1037" s="16" t="s">
        <v>31</v>
      </c>
      <c r="G1037" s="16">
        <v>1</v>
      </c>
      <c r="H1037" s="16">
        <v>229</v>
      </c>
      <c r="I1037" s="26">
        <v>25.250839492234874</v>
      </c>
      <c r="J1037" s="17">
        <v>5.3</v>
      </c>
      <c r="K1037" s="17">
        <v>3.7</v>
      </c>
      <c r="L1037" s="17">
        <v>6.9298241977051696</v>
      </c>
      <c r="M1037" s="22">
        <v>18</v>
      </c>
      <c r="N1037" s="17">
        <v>43.886363636363633</v>
      </c>
      <c r="O1037" s="17">
        <v>25.484246416090311</v>
      </c>
      <c r="P1037" s="17">
        <v>3.3512998446400828</v>
      </c>
      <c r="Q1037" s="17">
        <v>3.1509839461418956</v>
      </c>
      <c r="R1037" s="17">
        <v>1.4707636363636363</v>
      </c>
      <c r="S1037" s="17">
        <v>1.3828522727272727</v>
      </c>
      <c r="T1037" s="38">
        <v>4.4159752645047403</v>
      </c>
      <c r="U1037" s="38">
        <v>2.310852467455129</v>
      </c>
      <c r="V1037" s="38">
        <v>1.2658238684824255</v>
      </c>
      <c r="W1037" s="38">
        <v>2.9553747586482237</v>
      </c>
      <c r="X1037" s="38">
        <v>0.28661392665497593</v>
      </c>
      <c r="Y1037" s="38">
        <v>4.0031345554661812E-2</v>
      </c>
      <c r="Z1037" s="38">
        <v>3.4032579816172013</v>
      </c>
      <c r="AA1037" s="55">
        <v>2.1213203435596398E-3</v>
      </c>
      <c r="AB1037" s="38">
        <v>6.7935684804796753E-2</v>
      </c>
      <c r="AC1037" s="38">
        <v>11.151832194789561</v>
      </c>
      <c r="AD1037" s="38">
        <v>0.22035922584906498</v>
      </c>
      <c r="AE1037" s="38">
        <v>0.43011711676416597</v>
      </c>
      <c r="AF1037" s="38">
        <v>1.0909738490414647</v>
      </c>
      <c r="AG1037" s="38">
        <v>0.8468912279078783</v>
      </c>
      <c r="AH1037" s="38">
        <v>0.24818700800981328</v>
      </c>
      <c r="AI1037" s="38">
        <v>24.96306143222165</v>
      </c>
      <c r="AJ1037" s="38">
        <v>0.56938339988997122</v>
      </c>
      <c r="AK1037" s="38">
        <v>1.1374570193902378</v>
      </c>
      <c r="AL1037" s="38">
        <v>0.48374570446700138</v>
      </c>
      <c r="AM1037" s="38">
        <v>0.50672193398152698</v>
      </c>
      <c r="AN1037" s="38">
        <v>0.1727737090069966</v>
      </c>
      <c r="AO1037" s="38">
        <v>10.325753900990858</v>
      </c>
      <c r="AP1037" s="38">
        <v>2.7164813868570305E-2</v>
      </c>
      <c r="AQ1037" s="38">
        <v>1.9720701717218233E-2</v>
      </c>
      <c r="AR1037" s="38">
        <v>0.41344846707964</v>
      </c>
      <c r="AS1037" s="38">
        <v>0.30747709845130161</v>
      </c>
      <c r="AT1037" s="38">
        <v>0.84441585622609849</v>
      </c>
      <c r="AU1037" s="38">
        <v>1.1916012404937031</v>
      </c>
      <c r="AV1037" s="38">
        <v>0.61487794479349833</v>
      </c>
      <c r="AW1037" s="38">
        <v>19.605170240410882</v>
      </c>
      <c r="AX1037" s="38">
        <v>0.33701492932702903</v>
      </c>
      <c r="AY1037" s="38">
        <v>0.7942410261906232</v>
      </c>
      <c r="AZ1037" s="38">
        <v>0.64149618159544863</v>
      </c>
      <c r="BA1037" s="38">
        <v>2.9300263272590348</v>
      </c>
      <c r="BB1037" s="38">
        <v>0.13223662902894343</v>
      </c>
      <c r="BC1037" s="66">
        <v>2.1213203435596398E-3</v>
      </c>
      <c r="BD1037" s="38">
        <v>3.0221318736062569E-2</v>
      </c>
      <c r="BE1037" s="38">
        <v>0.63029788227357908</v>
      </c>
      <c r="BF1037" s="38">
        <v>0.63776465837158425</v>
      </c>
      <c r="BG1037" s="38">
        <v>2.1213203435596398E-3</v>
      </c>
      <c r="BH1037" s="38">
        <v>3.4142852889090927E-2</v>
      </c>
      <c r="BI1037" s="69">
        <v>2.1213203435596398E-3</v>
      </c>
      <c r="BJ1037" s="38">
        <v>0.16281008442518533</v>
      </c>
      <c r="BK1037" s="38">
        <v>0.18962605513443478</v>
      </c>
      <c r="BL1037" s="85">
        <f t="shared" si="128"/>
        <v>3.588267676579437</v>
      </c>
      <c r="BM1037" s="85">
        <f t="shared" si="129"/>
        <v>2.0197281397848137</v>
      </c>
      <c r="BN1037" s="85">
        <f t="shared" si="130"/>
        <v>1.3957658277876268</v>
      </c>
      <c r="BO1037" s="85">
        <f t="shared" si="131"/>
        <v>1.1058653185536462</v>
      </c>
      <c r="BP1037" s="85">
        <f t="shared" si="132"/>
        <v>0.91386282123116735</v>
      </c>
      <c r="BQ1037" s="85">
        <f t="shared" si="133"/>
        <v>25.789730462152257</v>
      </c>
      <c r="BR1037" s="85">
        <f t="shared" si="134"/>
        <v>26.100518451611887</v>
      </c>
      <c r="BS1037" s="85">
        <f t="shared" si="135"/>
        <v>29.550118269302608</v>
      </c>
    </row>
    <row r="1038" spans="1:71" x14ac:dyDescent="0.2">
      <c r="A1038" s="22">
        <v>1037</v>
      </c>
      <c r="B1038" s="16" t="s">
        <v>30</v>
      </c>
      <c r="C1038" s="16">
        <v>1744</v>
      </c>
      <c r="D1038" s="16">
        <v>2</v>
      </c>
      <c r="E1038" s="16">
        <v>2</v>
      </c>
      <c r="F1038" s="16" t="s">
        <v>13</v>
      </c>
      <c r="G1038" s="16">
        <v>1</v>
      </c>
      <c r="H1038" s="16">
        <v>260</v>
      </c>
      <c r="I1038" s="26">
        <v>31.178715040025732</v>
      </c>
      <c r="J1038" s="17">
        <v>3.05</v>
      </c>
      <c r="K1038" s="17">
        <v>2.0299999999999998</v>
      </c>
      <c r="L1038" s="17">
        <v>4.3445152121867023</v>
      </c>
      <c r="M1038" s="22">
        <v>0</v>
      </c>
      <c r="N1038" s="17">
        <v>40.581818181818178</v>
      </c>
      <c r="O1038" s="17">
        <v>30.648670070457786</v>
      </c>
      <c r="P1038" s="17">
        <v>1.7287589605734768</v>
      </c>
      <c r="Q1038" s="17">
        <v>3.4491353046594981</v>
      </c>
      <c r="R1038" s="17">
        <v>0.70156181818181818</v>
      </c>
      <c r="S1038" s="17">
        <v>1.3997218181818181</v>
      </c>
      <c r="T1038" s="38">
        <v>2.4971924655994195</v>
      </c>
      <c r="U1038" s="38">
        <v>1.1209091869113172</v>
      </c>
      <c r="V1038" s="38">
        <v>0.58849285129997764</v>
      </c>
      <c r="W1038" s="38">
        <v>1.4325835779568861</v>
      </c>
      <c r="X1038" s="38">
        <v>0.16043202199437823</v>
      </c>
      <c r="Y1038" s="38">
        <v>2.9716966100617748E-2</v>
      </c>
      <c r="Z1038" s="38">
        <v>2.1751861550824865</v>
      </c>
      <c r="AA1038" s="55">
        <v>2.1213203435596398E-3</v>
      </c>
      <c r="AB1038" s="38">
        <v>4.224297753489116E-2</v>
      </c>
      <c r="AC1038" s="38">
        <v>8.2811916800437935</v>
      </c>
      <c r="AD1038" s="38">
        <v>0.13072155688126141</v>
      </c>
      <c r="AE1038" s="38">
        <v>0.28974723473009817</v>
      </c>
      <c r="AF1038" s="38">
        <v>2.0993944605636066</v>
      </c>
      <c r="AG1038" s="38">
        <v>0.76079672411745225</v>
      </c>
      <c r="AH1038" s="38">
        <v>0.11426395731589317</v>
      </c>
      <c r="AI1038" s="38">
        <v>21.21792013668367</v>
      </c>
      <c r="AJ1038" s="38">
        <v>0.56169519349792241</v>
      </c>
      <c r="AK1038" s="38">
        <v>2.6044850626672855</v>
      </c>
      <c r="AL1038" s="38">
        <v>0.33058070468403816</v>
      </c>
      <c r="AM1038" s="38">
        <v>0.35560318368609772</v>
      </c>
      <c r="AN1038" s="38">
        <v>0.23993245686105372</v>
      </c>
      <c r="AO1038" s="38">
        <v>8.7788640356105461</v>
      </c>
      <c r="AP1038" s="38">
        <v>3.8755769358584456E-2</v>
      </c>
      <c r="AQ1038" s="38">
        <v>4.1266460770258639E-2</v>
      </c>
      <c r="AR1038" s="38">
        <v>1.2852501034936754</v>
      </c>
      <c r="AS1038" s="38">
        <v>0.9683642646568551</v>
      </c>
      <c r="AT1038" s="38">
        <v>6.5684222438134006</v>
      </c>
      <c r="AU1038" s="38">
        <v>1.5664871091404944</v>
      </c>
      <c r="AV1038" s="38">
        <v>0.8408198906015254</v>
      </c>
      <c r="AW1038" s="38">
        <v>22.139073298569002</v>
      </c>
      <c r="AX1038" s="38">
        <v>0.35039498608590014</v>
      </c>
      <c r="AY1038" s="38">
        <v>1.3047939752585191</v>
      </c>
      <c r="AZ1038" s="38">
        <v>0.52641584296329957</v>
      </c>
      <c r="BA1038" s="38">
        <v>3.9530629361858067</v>
      </c>
      <c r="BB1038" s="38">
        <v>9.130776292243141E-2</v>
      </c>
      <c r="BC1038" s="66">
        <v>2.1213203435596398E-3</v>
      </c>
      <c r="BD1038" s="38">
        <v>4.3960617850197531E-2</v>
      </c>
      <c r="BE1038" s="38">
        <v>0.54518602724406751</v>
      </c>
      <c r="BF1038" s="38">
        <v>1.2026204327351924</v>
      </c>
      <c r="BG1038" s="38">
        <v>5.0874272155313913E-2</v>
      </c>
      <c r="BH1038" s="38">
        <v>4.614501487462614E-2</v>
      </c>
      <c r="BI1038" s="69">
        <v>2.1213203435596398E-3</v>
      </c>
      <c r="BJ1038" s="38">
        <v>0.10768694526529889</v>
      </c>
      <c r="BK1038" s="38">
        <v>9.6257627607998122E-2</v>
      </c>
      <c r="BL1038" s="85">
        <f t="shared" si="128"/>
        <v>2.857422275752886</v>
      </c>
      <c r="BM1038" s="85">
        <f t="shared" si="129"/>
        <v>1.4692516246441043</v>
      </c>
      <c r="BN1038" s="85">
        <f t="shared" si="130"/>
        <v>1.1482381942477273</v>
      </c>
      <c r="BO1038" s="85">
        <f t="shared" si="131"/>
        <v>0.84892368522996819</v>
      </c>
      <c r="BP1038" s="85">
        <f t="shared" si="132"/>
        <v>0.62032793941413633</v>
      </c>
      <c r="BQ1038" s="85">
        <f t="shared" si="133"/>
        <v>16.255987938888261</v>
      </c>
      <c r="BR1038" s="85">
        <f t="shared" si="134"/>
        <v>23.822405199350957</v>
      </c>
      <c r="BS1038" s="85">
        <f t="shared" si="135"/>
        <v>41.771388222239572</v>
      </c>
    </row>
    <row r="1039" spans="1:71" x14ac:dyDescent="0.2">
      <c r="A1039" s="22">
        <v>1038</v>
      </c>
      <c r="B1039" s="16" t="s">
        <v>30</v>
      </c>
      <c r="C1039" s="16">
        <v>1744</v>
      </c>
      <c r="D1039" s="16">
        <v>2</v>
      </c>
      <c r="E1039" s="16">
        <v>2</v>
      </c>
      <c r="F1039" s="16" t="s">
        <v>13</v>
      </c>
      <c r="G1039" s="16">
        <v>1</v>
      </c>
      <c r="H1039" s="16">
        <v>263</v>
      </c>
      <c r="I1039" s="26">
        <v>31.178715040025732</v>
      </c>
      <c r="J1039" s="17">
        <v>3.05</v>
      </c>
      <c r="K1039" s="17">
        <v>2.0299999999999998</v>
      </c>
      <c r="L1039" s="17">
        <v>4.3445152121867023</v>
      </c>
      <c r="M1039" s="22">
        <v>3</v>
      </c>
      <c r="N1039" s="17">
        <v>41.981818181818184</v>
      </c>
      <c r="O1039" s="17">
        <v>27.034553437557726</v>
      </c>
      <c r="P1039" s="17">
        <v>2.8210827197921176</v>
      </c>
      <c r="Q1039" s="17">
        <v>3.5268471199653524</v>
      </c>
      <c r="R1039" s="17">
        <v>1.1843418181818182</v>
      </c>
      <c r="S1039" s="17">
        <v>1.4806345454545453</v>
      </c>
      <c r="T1039" s="38">
        <v>3.2208375125504909</v>
      </c>
      <c r="U1039" s="38">
        <v>1.459640084255073</v>
      </c>
      <c r="V1039" s="38">
        <v>0.75419528862499263</v>
      </c>
      <c r="W1039" s="38">
        <v>1.8768007345400664</v>
      </c>
      <c r="X1039" s="38">
        <v>0.19691006910752193</v>
      </c>
      <c r="Y1039" s="38">
        <v>2.4734919176471293E-2</v>
      </c>
      <c r="Z1039" s="38">
        <v>2.5722682063452047</v>
      </c>
      <c r="AA1039" s="55">
        <v>2.1213203435596398E-3</v>
      </c>
      <c r="AB1039" s="38">
        <v>6.6225838843315038E-2</v>
      </c>
      <c r="AC1039" s="38">
        <v>9.7312225057081676</v>
      </c>
      <c r="AD1039" s="38">
        <v>0.2208089387894514</v>
      </c>
      <c r="AE1039" s="38">
        <v>0.4176884977322553</v>
      </c>
      <c r="AF1039" s="38">
        <v>1.6989498213196168</v>
      </c>
      <c r="AG1039" s="38">
        <v>0.78319473671568263</v>
      </c>
      <c r="AH1039" s="38">
        <v>0.17456124960715919</v>
      </c>
      <c r="AI1039" s="38">
        <v>22.169188330787513</v>
      </c>
      <c r="AJ1039" s="38">
        <v>0.62772939598062061</v>
      </c>
      <c r="AK1039" s="38">
        <v>1.8271880364870188</v>
      </c>
      <c r="AL1039" s="38">
        <v>0.43688300106712491</v>
      </c>
      <c r="AM1039" s="38">
        <v>0.43781661041379122</v>
      </c>
      <c r="AN1039" s="38">
        <v>0.21702047543932998</v>
      </c>
      <c r="AO1039" s="38">
        <v>9.8007419410433361</v>
      </c>
      <c r="AP1039" s="38">
        <v>4.3652090818287428E-2</v>
      </c>
      <c r="AQ1039" s="38">
        <v>3.5201123125652087E-2</v>
      </c>
      <c r="AR1039" s="38">
        <v>0.74649814469525411</v>
      </c>
      <c r="AS1039" s="38">
        <v>0.61422290495083509</v>
      </c>
      <c r="AT1039" s="38">
        <v>3.6169810992949656</v>
      </c>
      <c r="AU1039" s="38">
        <v>1.2176666125042988</v>
      </c>
      <c r="AV1039" s="38">
        <v>0.68225423444273037</v>
      </c>
      <c r="AW1039" s="38">
        <v>22.511238691643744</v>
      </c>
      <c r="AX1039" s="38">
        <v>0.31638152718352025</v>
      </c>
      <c r="AY1039" s="38">
        <v>0.99597915676072313</v>
      </c>
      <c r="AZ1039" s="38">
        <v>0.4328249764910726</v>
      </c>
      <c r="BA1039" s="38">
        <v>3.6507946145977499</v>
      </c>
      <c r="BB1039" s="38">
        <v>0.11616371775321889</v>
      </c>
      <c r="BC1039" s="66">
        <v>2.1213203435596398E-3</v>
      </c>
      <c r="BD1039" s="38">
        <v>3.4169732939689307E-2</v>
      </c>
      <c r="BE1039" s="38">
        <v>0.58320156552109637</v>
      </c>
      <c r="BF1039" s="38">
        <v>0.88221498796807563</v>
      </c>
      <c r="BG1039" s="38">
        <v>2.5999993357471315E-2</v>
      </c>
      <c r="BH1039" s="38">
        <v>3.1073847977582385E-2</v>
      </c>
      <c r="BI1039" s="69">
        <v>2.1213203435596398E-3</v>
      </c>
      <c r="BJ1039" s="38">
        <v>0.14680865679313676</v>
      </c>
      <c r="BK1039" s="38">
        <v>0.12891213739547788</v>
      </c>
      <c r="BL1039" s="85">
        <f t="shared" si="128"/>
        <v>3.4087849841087614</v>
      </c>
      <c r="BM1039" s="85">
        <f t="shared" si="129"/>
        <v>1.9438969220199263</v>
      </c>
      <c r="BN1039" s="85">
        <f t="shared" si="130"/>
        <v>1.2478675866495048</v>
      </c>
      <c r="BO1039" s="85">
        <f t="shared" si="131"/>
        <v>1.0893254232205463</v>
      </c>
      <c r="BP1039" s="85">
        <f t="shared" si="132"/>
        <v>0.85457149879938021</v>
      </c>
      <c r="BQ1039" s="85">
        <f t="shared" si="133"/>
        <v>19.811874401131519</v>
      </c>
      <c r="BR1039" s="85">
        <f t="shared" si="134"/>
        <v>23.996376367274532</v>
      </c>
      <c r="BS1039" s="85">
        <f t="shared" si="135"/>
        <v>36.816482456901696</v>
      </c>
    </row>
    <row r="1040" spans="1:71" x14ac:dyDescent="0.2">
      <c r="A1040" s="22">
        <v>1039</v>
      </c>
      <c r="B1040" s="16" t="s">
        <v>30</v>
      </c>
      <c r="C1040" s="16">
        <v>1744</v>
      </c>
      <c r="D1040" s="16">
        <v>2</v>
      </c>
      <c r="E1040" s="16">
        <v>2</v>
      </c>
      <c r="F1040" s="16" t="s">
        <v>13</v>
      </c>
      <c r="G1040" s="16">
        <v>1</v>
      </c>
      <c r="H1040" s="16">
        <v>266</v>
      </c>
      <c r="I1040" s="26">
        <v>31.178715040025732</v>
      </c>
      <c r="J1040" s="17">
        <v>3.05</v>
      </c>
      <c r="K1040" s="17">
        <v>2.0299999999999998</v>
      </c>
      <c r="L1040" s="17">
        <v>4.3445152121867023</v>
      </c>
      <c r="M1040" s="22">
        <v>6</v>
      </c>
      <c r="N1040" s="17">
        <v>39.949999999999996</v>
      </c>
      <c r="O1040" s="17">
        <v>24.17762682974595</v>
      </c>
      <c r="P1040" s="17">
        <v>2.9560678120377748</v>
      </c>
      <c r="Q1040" s="17">
        <v>3.5662555467061097</v>
      </c>
      <c r="R1040" s="17">
        <v>1.1809490909090909</v>
      </c>
      <c r="S1040" s="17">
        <v>1.4247190909090908</v>
      </c>
      <c r="T1040" s="38">
        <v>3.9045357404114327</v>
      </c>
      <c r="U1040" s="38">
        <v>1.8710234325988548</v>
      </c>
      <c r="V1040" s="38">
        <v>0.97949363959982783</v>
      </c>
      <c r="W1040" s="38">
        <v>2.4337119717445939</v>
      </c>
      <c r="X1040" s="38">
        <v>0.20076163501424274</v>
      </c>
      <c r="Y1040" s="38">
        <v>2.971615359635664E-2</v>
      </c>
      <c r="Z1040" s="38">
        <v>3.0510284910666376</v>
      </c>
      <c r="AA1040" s="55">
        <v>2.1213203435596398E-3</v>
      </c>
      <c r="AB1040" s="38">
        <v>7.1851763643263594E-2</v>
      </c>
      <c r="AC1040" s="38">
        <v>10.721395035946788</v>
      </c>
      <c r="AD1040" s="38">
        <v>0.24616874511722542</v>
      </c>
      <c r="AE1040" s="38">
        <v>0.46537794529585069</v>
      </c>
      <c r="AF1040" s="38">
        <v>1.2310050935678898</v>
      </c>
      <c r="AG1040" s="38">
        <v>0.83350170979240079</v>
      </c>
      <c r="AH1040" s="38">
        <v>0.17115033169560223</v>
      </c>
      <c r="AI1040" s="38">
        <v>23.066580459435173</v>
      </c>
      <c r="AJ1040" s="38">
        <v>0.61986065824069048</v>
      </c>
      <c r="AK1040" s="38">
        <v>1.2733910600476459</v>
      </c>
      <c r="AL1040" s="38">
        <v>0.51835634694401178</v>
      </c>
      <c r="AM1040" s="38">
        <v>0.47052403539979509</v>
      </c>
      <c r="AN1040" s="38">
        <v>0.16807848683963134</v>
      </c>
      <c r="AO1040" s="38">
        <v>11.303815290332961</v>
      </c>
      <c r="AP1040" s="38">
        <v>4.2065375120288864E-2</v>
      </c>
      <c r="AQ1040" s="38">
        <v>3.1594535902234731E-2</v>
      </c>
      <c r="AR1040" s="38">
        <v>0.66352387396493206</v>
      </c>
      <c r="AS1040" s="38">
        <v>0.50056298499081942</v>
      </c>
      <c r="AT1040" s="38">
        <v>3.1026560686561644</v>
      </c>
      <c r="AU1040" s="38">
        <v>1.1182382018838293</v>
      </c>
      <c r="AV1040" s="38">
        <v>0.68890074932249901</v>
      </c>
      <c r="AW1040" s="38">
        <v>19.984904305070117</v>
      </c>
      <c r="AX1040" s="38">
        <v>0.32992200509153458</v>
      </c>
      <c r="AY1040" s="38">
        <v>0.92815074353503768</v>
      </c>
      <c r="AZ1040" s="38">
        <v>0.43181063790714058</v>
      </c>
      <c r="BA1040" s="38">
        <v>3.5188446033751939</v>
      </c>
      <c r="BB1040" s="38">
        <v>0.14288737596297318</v>
      </c>
      <c r="BC1040" s="66">
        <v>2.1213203435596398E-3</v>
      </c>
      <c r="BD1040" s="38">
        <v>3.4607348231775747E-2</v>
      </c>
      <c r="BE1040" s="38">
        <v>0.59640719006037235</v>
      </c>
      <c r="BF1040" s="38">
        <v>0.65495783506398508</v>
      </c>
      <c r="BG1040" s="38">
        <v>2.6049459349135769E-2</v>
      </c>
      <c r="BH1040" s="38">
        <v>3.5907297494827337E-2</v>
      </c>
      <c r="BI1040" s="69">
        <v>2.1213203435596398E-3</v>
      </c>
      <c r="BJ1040" s="38">
        <v>0.123818466186424</v>
      </c>
      <c r="BK1040" s="38">
        <v>0.1636697356325193</v>
      </c>
      <c r="BL1040" s="85">
        <f t="shared" si="128"/>
        <v>3.5967074969083876</v>
      </c>
      <c r="BM1040" s="85">
        <f t="shared" si="129"/>
        <v>2.0927657909366442</v>
      </c>
      <c r="BN1040" s="85">
        <f t="shared" si="130"/>
        <v>1.3358632191321123</v>
      </c>
      <c r="BO1040" s="85">
        <f t="shared" si="131"/>
        <v>1.1090314986967817</v>
      </c>
      <c r="BP1040" s="85">
        <f t="shared" si="132"/>
        <v>0.98373429223986242</v>
      </c>
      <c r="BQ1040" s="85">
        <f t="shared" si="133"/>
        <v>23.161949946382379</v>
      </c>
      <c r="BR1040" s="85">
        <f t="shared" si="134"/>
        <v>24.33997151948282</v>
      </c>
      <c r="BS1040" s="85">
        <f t="shared" si="135"/>
        <v>33.123721433488925</v>
      </c>
    </row>
    <row r="1041" spans="1:71" x14ac:dyDescent="0.2">
      <c r="A1041" s="22">
        <v>1040</v>
      </c>
      <c r="B1041" s="16" t="s">
        <v>30</v>
      </c>
      <c r="C1041" s="16">
        <v>1744</v>
      </c>
      <c r="D1041" s="16">
        <v>2</v>
      </c>
      <c r="E1041" s="16">
        <v>2</v>
      </c>
      <c r="F1041" s="16" t="s">
        <v>13</v>
      </c>
      <c r="G1041" s="16">
        <v>1</v>
      </c>
      <c r="H1041" s="16">
        <v>269</v>
      </c>
      <c r="I1041" s="26">
        <v>31.178715040025732</v>
      </c>
      <c r="J1041" s="17">
        <v>3.05</v>
      </c>
      <c r="K1041" s="17">
        <v>2.0299999999999998</v>
      </c>
      <c r="L1041" s="17">
        <v>4.3445152121867023</v>
      </c>
      <c r="M1041" s="22">
        <v>9</v>
      </c>
      <c r="N1041" s="17">
        <v>31.659090909090907</v>
      </c>
      <c r="O1041" s="17">
        <v>26.585945127240176</v>
      </c>
      <c r="P1041" s="17">
        <v>2.7718277099784636</v>
      </c>
      <c r="Q1041" s="17">
        <v>3.4383216080402015</v>
      </c>
      <c r="R1041" s="17">
        <v>0.87753545454545445</v>
      </c>
      <c r="S1041" s="17">
        <v>1.0885413636363637</v>
      </c>
      <c r="T1041" s="38">
        <v>4.0711737668766412</v>
      </c>
      <c r="U1041" s="38">
        <v>2.133454258270437</v>
      </c>
      <c r="V1041" s="38">
        <v>1.1993398548785099</v>
      </c>
      <c r="W1041" s="38">
        <v>2.9803098048028582</v>
      </c>
      <c r="X1041" s="38">
        <v>0.27263071920865672</v>
      </c>
      <c r="Y1041" s="38">
        <v>3.465634461065363E-2</v>
      </c>
      <c r="Z1041" s="38">
        <v>3.6276574408601778</v>
      </c>
      <c r="AA1041" s="55">
        <v>2.1213203435596398E-3</v>
      </c>
      <c r="AB1041" s="38">
        <v>8.9726407117117352E-2</v>
      </c>
      <c r="AC1041" s="38">
        <v>11.397691040808605</v>
      </c>
      <c r="AD1041" s="38">
        <v>0.26020755232974374</v>
      </c>
      <c r="AE1041" s="38">
        <v>0.45440428942916977</v>
      </c>
      <c r="AF1041" s="38">
        <v>1.3008166964956358</v>
      </c>
      <c r="AG1041" s="38">
        <v>0.83746138478168297</v>
      </c>
      <c r="AH1041" s="38">
        <v>0.2066763611809041</v>
      </c>
      <c r="AI1041" s="38">
        <v>24.227126205462262</v>
      </c>
      <c r="AJ1041" s="38">
        <v>0.60691682857270834</v>
      </c>
      <c r="AK1041" s="38">
        <v>1.3001815129891403</v>
      </c>
      <c r="AL1041" s="38">
        <v>0.5045891071502453</v>
      </c>
      <c r="AM1041" s="38">
        <v>0.45692882741159369</v>
      </c>
      <c r="AN1041" s="38">
        <v>0.17037220862503197</v>
      </c>
      <c r="AO1041" s="38">
        <v>9.2723113482971762</v>
      </c>
      <c r="AP1041" s="38">
        <v>3.448134661194549E-2</v>
      </c>
      <c r="AQ1041" s="38">
        <v>2.989402777221882E-2</v>
      </c>
      <c r="AR1041" s="38">
        <v>0.54889181300179524</v>
      </c>
      <c r="AS1041" s="38">
        <v>0.32085428209613243</v>
      </c>
      <c r="AT1041" s="38">
        <v>2.324537809803247</v>
      </c>
      <c r="AU1041" s="38">
        <v>1.4012921087370063</v>
      </c>
      <c r="AV1041" s="38">
        <v>0.61471983835187305</v>
      </c>
      <c r="AW1041" s="38">
        <v>18.514046117481122</v>
      </c>
      <c r="AX1041" s="38">
        <v>0.26160350399673449</v>
      </c>
      <c r="AY1041" s="38">
        <v>0.90284385342703988</v>
      </c>
      <c r="AZ1041" s="38">
        <v>0.43155153751750991</v>
      </c>
      <c r="BA1041" s="38">
        <v>3.9254242542137843</v>
      </c>
      <c r="BB1041" s="38">
        <v>0.12157414468234826</v>
      </c>
      <c r="BC1041" s="66">
        <v>2.1213203435596398E-3</v>
      </c>
      <c r="BD1041" s="38">
        <v>3.4445269058920452E-2</v>
      </c>
      <c r="BE1041" s="38">
        <v>0.6445336700185047</v>
      </c>
      <c r="BF1041" s="38">
        <v>0.79483090859449146</v>
      </c>
      <c r="BG1041" s="38">
        <v>2.0982824120905248E-2</v>
      </c>
      <c r="BH1041" s="38">
        <v>4.3660714235305875E-2</v>
      </c>
      <c r="BI1041" s="69">
        <v>2.1213203435596398E-3</v>
      </c>
      <c r="BJ1041" s="38">
        <v>0.2013738228383174</v>
      </c>
      <c r="BK1041" s="38">
        <v>0.24300962025141226</v>
      </c>
      <c r="BL1041" s="85">
        <f t="shared" si="128"/>
        <v>3.6240606315524109</v>
      </c>
      <c r="BM1041" s="85">
        <f t="shared" si="129"/>
        <v>2.1225205457798886</v>
      </c>
      <c r="BN1041" s="85">
        <f t="shared" si="130"/>
        <v>1.33116787714749</v>
      </c>
      <c r="BO1041" s="85">
        <f t="shared" si="131"/>
        <v>1.1635271492004735</v>
      </c>
      <c r="BP1041" s="85">
        <f t="shared" si="132"/>
        <v>0.95899339657941507</v>
      </c>
      <c r="BQ1041" s="85">
        <f t="shared" si="133"/>
        <v>25.682256885705886</v>
      </c>
      <c r="BR1041" s="85">
        <f t="shared" si="134"/>
        <v>25.527307718451404</v>
      </c>
      <c r="BS1041" s="85">
        <f t="shared" si="135"/>
        <v>31.418794107497732</v>
      </c>
    </row>
    <row r="1042" spans="1:71" x14ac:dyDescent="0.2">
      <c r="A1042" s="22">
        <v>1041</v>
      </c>
      <c r="B1042" s="16" t="s">
        <v>30</v>
      </c>
      <c r="C1042" s="16">
        <v>1744</v>
      </c>
      <c r="D1042" s="16">
        <v>2</v>
      </c>
      <c r="E1042" s="16">
        <v>2</v>
      </c>
      <c r="F1042" s="16" t="s">
        <v>13</v>
      </c>
      <c r="G1042" s="16">
        <v>1</v>
      </c>
      <c r="H1042" s="16">
        <v>272</v>
      </c>
      <c r="I1042" s="26">
        <v>31.178715040025732</v>
      </c>
      <c r="J1042" s="17">
        <v>3.05</v>
      </c>
      <c r="K1042" s="17">
        <v>2.0299999999999998</v>
      </c>
      <c r="L1042" s="17">
        <v>4.3445152121867023</v>
      </c>
      <c r="M1042" s="22">
        <v>12</v>
      </c>
      <c r="N1042" s="17">
        <v>39.68181818181818</v>
      </c>
      <c r="O1042" s="17">
        <v>26.727610909445719</v>
      </c>
      <c r="P1042" s="17">
        <v>2.9349999999999996</v>
      </c>
      <c r="Q1042" s="17">
        <v>3.25</v>
      </c>
      <c r="R1042" s="17">
        <v>1.1646613636363634</v>
      </c>
      <c r="S1042" s="17">
        <v>1.2896590909090908</v>
      </c>
      <c r="T1042" s="38">
        <v>3.8033606857105022</v>
      </c>
      <c r="U1042" s="38">
        <v>1.9404456090858127</v>
      </c>
      <c r="V1042" s="38">
        <v>1.052605365114673</v>
      </c>
      <c r="W1042" s="38">
        <v>2.5421700453500731</v>
      </c>
      <c r="X1042" s="38">
        <v>0.26375653857426951</v>
      </c>
      <c r="Y1042" s="38">
        <v>3.2305831636450594E-2</v>
      </c>
      <c r="Z1042" s="38">
        <v>3.1008743215014443</v>
      </c>
      <c r="AA1042" s="55">
        <v>2.1213203435596398E-3</v>
      </c>
      <c r="AB1042" s="38">
        <v>7.8854444456981893E-2</v>
      </c>
      <c r="AC1042" s="38">
        <v>10.729115296850644</v>
      </c>
      <c r="AD1042" s="38">
        <v>0.24946742542084954</v>
      </c>
      <c r="AE1042" s="38">
        <v>0.47639948418089662</v>
      </c>
      <c r="AF1042" s="38">
        <v>1.2188627913234491</v>
      </c>
      <c r="AG1042" s="38">
        <v>0.89457391690274235</v>
      </c>
      <c r="AH1042" s="38">
        <v>0.17360604806530017</v>
      </c>
      <c r="AI1042" s="38">
        <v>24.303826171289455</v>
      </c>
      <c r="AJ1042" s="38">
        <v>0.55671128089864241</v>
      </c>
      <c r="AK1042" s="38">
        <v>1.2251075556020681</v>
      </c>
      <c r="AL1042" s="38">
        <v>0.48729537710942622</v>
      </c>
      <c r="AM1042" s="38">
        <v>0.49243513735471339</v>
      </c>
      <c r="AN1042" s="38">
        <v>0.17716619447154117</v>
      </c>
      <c r="AO1042" s="38">
        <v>10.381086469964965</v>
      </c>
      <c r="AP1042" s="38">
        <v>2.766379820720162E-2</v>
      </c>
      <c r="AQ1042" s="38">
        <v>1.9720158195504305E-2</v>
      </c>
      <c r="AR1042" s="38">
        <v>0.45011404814170025</v>
      </c>
      <c r="AS1042" s="38">
        <v>0.31368274960545617</v>
      </c>
      <c r="AT1042" s="38">
        <v>1.0674661531279761</v>
      </c>
      <c r="AU1042" s="38">
        <v>1.5109589042273572</v>
      </c>
      <c r="AV1042" s="38">
        <v>0.61496613832413749</v>
      </c>
      <c r="AW1042" s="38">
        <v>21.538945127929221</v>
      </c>
      <c r="AX1042" s="38">
        <v>0.28055843343475068</v>
      </c>
      <c r="AY1042" s="38">
        <v>0.91984215057136465</v>
      </c>
      <c r="AZ1042" s="38">
        <v>0.54353758879207992</v>
      </c>
      <c r="BA1042" s="38">
        <v>3.2964560157555751</v>
      </c>
      <c r="BB1042" s="38">
        <v>0.13847134974964392</v>
      </c>
      <c r="BC1042" s="66">
        <v>2.1213203435596398E-3</v>
      </c>
      <c r="BD1042" s="38">
        <v>3.0452139653442126E-2</v>
      </c>
      <c r="BE1042" s="38">
        <v>0.64378859882852246</v>
      </c>
      <c r="BF1042" s="38">
        <v>0.8689895401542167</v>
      </c>
      <c r="BG1042" s="38">
        <v>2.1213203435596398E-3</v>
      </c>
      <c r="BH1042" s="38">
        <v>3.566156433589715E-2</v>
      </c>
      <c r="BI1042" s="69">
        <v>2.1213203435596398E-3</v>
      </c>
      <c r="BJ1042" s="38">
        <v>0.18186332764619448</v>
      </c>
      <c r="BK1042" s="38">
        <v>0.2042500098934468</v>
      </c>
      <c r="BL1042" s="85">
        <f t="shared" si="128"/>
        <v>3.6209364608411043</v>
      </c>
      <c r="BM1042" s="85">
        <f t="shared" si="129"/>
        <v>2.0223340601320969</v>
      </c>
      <c r="BN1042" s="85">
        <f t="shared" si="130"/>
        <v>1.4214362062374659</v>
      </c>
      <c r="BO1042" s="85">
        <f t="shared" si="131"/>
        <v>1.058639198841774</v>
      </c>
      <c r="BP1042" s="85">
        <f t="shared" si="132"/>
        <v>0.96369486129032289</v>
      </c>
      <c r="BQ1042" s="85">
        <f t="shared" si="133"/>
        <v>23.432327862187417</v>
      </c>
      <c r="BR1042" s="85">
        <f t="shared" si="134"/>
        <v>25.528933726891523</v>
      </c>
      <c r="BS1042" s="85">
        <f t="shared" si="135"/>
        <v>32.693751757604367</v>
      </c>
    </row>
    <row r="1043" spans="1:71" x14ac:dyDescent="0.2">
      <c r="A1043" s="22">
        <v>1042</v>
      </c>
      <c r="B1043" s="16" t="s">
        <v>30</v>
      </c>
      <c r="C1043" s="16">
        <v>1744</v>
      </c>
      <c r="D1043" s="16">
        <v>2</v>
      </c>
      <c r="E1043" s="16">
        <v>2</v>
      </c>
      <c r="F1043" s="16" t="s">
        <v>13</v>
      </c>
      <c r="G1043" s="16">
        <v>1</v>
      </c>
      <c r="H1043" s="16">
        <v>275</v>
      </c>
      <c r="I1043" s="26">
        <v>31.178715040025732</v>
      </c>
      <c r="J1043" s="17">
        <v>3.05</v>
      </c>
      <c r="K1043" s="17">
        <v>2.0299999999999998</v>
      </c>
      <c r="L1043" s="17">
        <v>4.3445152121867023</v>
      </c>
      <c r="M1043" s="22">
        <v>15</v>
      </c>
      <c r="N1043" s="17">
        <v>39.186363636363637</v>
      </c>
      <c r="O1043" s="17">
        <v>25.696620933742963</v>
      </c>
      <c r="P1043" s="17">
        <v>2.7903201484746543</v>
      </c>
      <c r="Q1043" s="17">
        <v>3.375144414801067</v>
      </c>
      <c r="R1043" s="17">
        <v>1.0934249999999999</v>
      </c>
      <c r="S1043" s="17">
        <v>1.3225963636363636</v>
      </c>
      <c r="T1043" s="38">
        <v>4.1297711581357355</v>
      </c>
      <c r="U1043" s="38">
        <v>2.2052643838265982</v>
      </c>
      <c r="V1043" s="38">
        <v>1.2360482796691168</v>
      </c>
      <c r="W1043" s="38">
        <v>2.988327804619157</v>
      </c>
      <c r="X1043" s="38">
        <v>0.29560967304287317</v>
      </c>
      <c r="Y1043" s="38">
        <v>3.7351282381770184E-2</v>
      </c>
      <c r="Z1043" s="38">
        <v>3.5381993239318938</v>
      </c>
      <c r="AA1043" s="55">
        <v>2.1213203435596398E-3</v>
      </c>
      <c r="AB1043" s="38">
        <v>7.2094695149762314E-2</v>
      </c>
      <c r="AC1043" s="38">
        <v>11.259553297836501</v>
      </c>
      <c r="AD1043" s="38">
        <v>0.25088302152733516</v>
      </c>
      <c r="AE1043" s="38">
        <v>0.4583160051428562</v>
      </c>
      <c r="AF1043" s="38">
        <v>1.1067174325125406</v>
      </c>
      <c r="AG1043" s="38">
        <v>0.87453534897515195</v>
      </c>
      <c r="AH1043" s="38">
        <v>0.18106222873826383</v>
      </c>
      <c r="AI1043" s="38">
        <v>24.609082408460601</v>
      </c>
      <c r="AJ1043" s="38">
        <v>0.54374192008674993</v>
      </c>
      <c r="AK1043" s="38">
        <v>1.0698057857800272</v>
      </c>
      <c r="AL1043" s="38">
        <v>0.46437112416712084</v>
      </c>
      <c r="AM1043" s="38">
        <v>0.49838188843974618</v>
      </c>
      <c r="AN1043" s="38">
        <v>0.15990963901171398</v>
      </c>
      <c r="AO1043" s="38">
        <v>10.770958465307436</v>
      </c>
      <c r="AP1043" s="38">
        <v>1.0073769056541011E-2</v>
      </c>
      <c r="AQ1043" s="38">
        <v>1.8065944127938948E-2</v>
      </c>
      <c r="AR1043" s="38">
        <v>0.37098206197604872</v>
      </c>
      <c r="AS1043" s="38">
        <v>0.28874000237037306</v>
      </c>
      <c r="AT1043" s="38">
        <v>0.63395995163121077</v>
      </c>
      <c r="AU1043" s="38">
        <v>1.2412793196910952</v>
      </c>
      <c r="AV1043" s="38">
        <v>0.56331943648401606</v>
      </c>
      <c r="AW1043" s="38">
        <v>20.287348659552048</v>
      </c>
      <c r="AX1043" s="38">
        <v>0.26051842761802502</v>
      </c>
      <c r="AY1043" s="38">
        <v>0.89734513981061836</v>
      </c>
      <c r="AZ1043" s="38">
        <v>0.60314900947550232</v>
      </c>
      <c r="BA1043" s="38">
        <v>3.1900452941604795</v>
      </c>
      <c r="BB1043" s="38">
        <v>0.14448980789304963</v>
      </c>
      <c r="BC1043" s="66">
        <v>2.1213203435596398E-3</v>
      </c>
      <c r="BD1043" s="38">
        <v>2.8075455651123366E-2</v>
      </c>
      <c r="BE1043" s="38">
        <v>0.60374128608420818</v>
      </c>
      <c r="BF1043" s="38">
        <v>0.70405746512333423</v>
      </c>
      <c r="BG1043" s="38">
        <v>2.1213203435596398E-3</v>
      </c>
      <c r="BH1043" s="38">
        <v>3.4706626305938598E-2</v>
      </c>
      <c r="BI1043" s="69">
        <v>2.1213203435596398E-3</v>
      </c>
      <c r="BJ1043" s="38">
        <v>0.14054517570610531</v>
      </c>
      <c r="BK1043" s="38">
        <v>0.22000491702220548</v>
      </c>
      <c r="BL1043" s="85">
        <f t="shared" si="128"/>
        <v>3.5427684739640299</v>
      </c>
      <c r="BM1043" s="85">
        <f t="shared" si="129"/>
        <v>1.9704689948120881</v>
      </c>
      <c r="BN1043" s="85">
        <f t="shared" si="130"/>
        <v>1.4123898401402279</v>
      </c>
      <c r="BO1043" s="85">
        <f t="shared" si="131"/>
        <v>1.0477818655021112</v>
      </c>
      <c r="BP1043" s="85">
        <f t="shared" si="132"/>
        <v>0.92268712930997698</v>
      </c>
      <c r="BQ1043" s="85">
        <f t="shared" si="133"/>
        <v>25.652773921061875</v>
      </c>
      <c r="BR1043" s="85">
        <f t="shared" si="134"/>
        <v>25.678888194240628</v>
      </c>
      <c r="BS1043" s="85">
        <f t="shared" si="135"/>
        <v>30.246811710770537</v>
      </c>
    </row>
    <row r="1044" spans="1:71" x14ac:dyDescent="0.2">
      <c r="A1044" s="22">
        <v>1043</v>
      </c>
      <c r="B1044" s="16" t="s">
        <v>30</v>
      </c>
      <c r="C1044" s="16">
        <v>1744</v>
      </c>
      <c r="D1044" s="16">
        <v>2</v>
      </c>
      <c r="E1044" s="16">
        <v>2</v>
      </c>
      <c r="F1044" s="16" t="s">
        <v>13</v>
      </c>
      <c r="G1044" s="16">
        <v>1</v>
      </c>
      <c r="H1044" s="16">
        <v>278</v>
      </c>
      <c r="I1044" s="26">
        <v>31.178715040025732</v>
      </c>
      <c r="J1044" s="17">
        <v>3.05</v>
      </c>
      <c r="K1044" s="17">
        <v>2.0299999999999998</v>
      </c>
      <c r="L1044" s="17">
        <v>4.3445152121867023</v>
      </c>
      <c r="M1044" s="22">
        <v>18</v>
      </c>
      <c r="N1044" s="17">
        <v>33.454545454545453</v>
      </c>
      <c r="O1044" s="17">
        <v>25.4168029199454</v>
      </c>
      <c r="P1044" s="17">
        <v>3.4434904891304345</v>
      </c>
      <c r="Q1044" s="17">
        <v>3.3976779891304343</v>
      </c>
      <c r="R1044" s="17">
        <v>1.1520040909090907</v>
      </c>
      <c r="S1044" s="17">
        <v>1.1366777272727271</v>
      </c>
      <c r="T1044" s="38">
        <v>4.1605349705099348</v>
      </c>
      <c r="U1044" s="38">
        <v>2.3085460734346084</v>
      </c>
      <c r="V1044" s="38">
        <v>1.3480594396037986</v>
      </c>
      <c r="W1044" s="38">
        <v>3.3174698147690944</v>
      </c>
      <c r="X1044" s="38">
        <v>0.32162491557175943</v>
      </c>
      <c r="Y1044" s="38">
        <v>4.5824036632571841E-2</v>
      </c>
      <c r="Z1044" s="38">
        <v>3.9694522978091005</v>
      </c>
      <c r="AA1044" s="55">
        <v>2.1213203435596398E-3</v>
      </c>
      <c r="AB1044" s="38">
        <v>8.1731917772001728E-2</v>
      </c>
      <c r="AC1044" s="38">
        <v>11.325714377452035</v>
      </c>
      <c r="AD1044" s="38">
        <v>0.25991229792564585</v>
      </c>
      <c r="AE1044" s="38">
        <v>0.46803526624897795</v>
      </c>
      <c r="AF1044" s="38">
        <v>1.1116026786463098</v>
      </c>
      <c r="AG1044" s="38">
        <v>0.84747957353214098</v>
      </c>
      <c r="AH1044" s="38">
        <v>0.18502420144794668</v>
      </c>
      <c r="AI1044" s="38">
        <v>24.359392229932165</v>
      </c>
      <c r="AJ1044" s="38">
        <v>0.55028250181024108</v>
      </c>
      <c r="AK1044" s="38">
        <v>1.0760841975154007</v>
      </c>
      <c r="AL1044" s="38">
        <v>0.45071510438093415</v>
      </c>
      <c r="AM1044" s="38">
        <v>0.46802466432492584</v>
      </c>
      <c r="AN1044" s="38">
        <v>0.15356825235793592</v>
      </c>
      <c r="AO1044" s="38">
        <v>10.821464963961473</v>
      </c>
      <c r="AP1044" s="38">
        <v>2.6446957750105585E-2</v>
      </c>
      <c r="AQ1044" s="38">
        <v>1.5530675621817591E-2</v>
      </c>
      <c r="AR1044" s="38">
        <v>0.36029451345863017</v>
      </c>
      <c r="AS1044" s="38">
        <v>0.28263160147868782</v>
      </c>
      <c r="AT1044" s="38">
        <v>0.55686386273464916</v>
      </c>
      <c r="AU1044" s="38">
        <v>1.328563971302348</v>
      </c>
      <c r="AV1044" s="38">
        <v>0.55181091118181724</v>
      </c>
      <c r="AW1044" s="38">
        <v>18.854392746820224</v>
      </c>
      <c r="AX1044" s="38">
        <v>0.25447152185908101</v>
      </c>
      <c r="AY1044" s="38">
        <v>0.84403909863094151</v>
      </c>
      <c r="AZ1044" s="38">
        <v>0.62521098072681169</v>
      </c>
      <c r="BA1044" s="38">
        <v>3.0003914177617093</v>
      </c>
      <c r="BB1044" s="38">
        <v>0.14733304848528547</v>
      </c>
      <c r="BC1044" s="66">
        <v>2.1213203435596398E-3</v>
      </c>
      <c r="BD1044" s="38">
        <v>2.7799048994604714E-2</v>
      </c>
      <c r="BE1044" s="38">
        <v>0.57439586799566411</v>
      </c>
      <c r="BF1044" s="38">
        <v>0.68130450248931973</v>
      </c>
      <c r="BG1044" s="38">
        <v>2.1213203435596398E-3</v>
      </c>
      <c r="BH1044" s="38">
        <v>3.2040322228717624E-2</v>
      </c>
      <c r="BI1044" s="69">
        <v>2.1213203435596398E-3</v>
      </c>
      <c r="BJ1044" s="38">
        <v>0.13468170266974613</v>
      </c>
      <c r="BK1044" s="38">
        <v>0.2147772404406614</v>
      </c>
      <c r="BL1044" s="85">
        <f t="shared" si="128"/>
        <v>3.5127191367768815</v>
      </c>
      <c r="BM1044" s="85">
        <f t="shared" si="129"/>
        <v>1.9957012895857473</v>
      </c>
      <c r="BN1044" s="85">
        <f t="shared" si="130"/>
        <v>1.3634495948331984</v>
      </c>
      <c r="BO1044" s="85">
        <f t="shared" si="131"/>
        <v>1.0769509189558353</v>
      </c>
      <c r="BP1044" s="85">
        <f t="shared" si="132"/>
        <v>0.91875037062991205</v>
      </c>
      <c r="BQ1044" s="85">
        <f t="shared" si="133"/>
        <v>26.75140188915033</v>
      </c>
      <c r="BR1044" s="85">
        <f t="shared" si="134"/>
        <v>25.435476427447565</v>
      </c>
      <c r="BS1044" s="85">
        <f t="shared" si="135"/>
        <v>28.519343953661497</v>
      </c>
    </row>
    <row r="1045" spans="1:71" x14ac:dyDescent="0.2">
      <c r="A1045" s="22">
        <v>1044</v>
      </c>
      <c r="B1045" s="16" t="s">
        <v>30</v>
      </c>
      <c r="C1045" s="16">
        <v>1757</v>
      </c>
      <c r="D1045" s="16">
        <v>2</v>
      </c>
      <c r="E1045" s="16">
        <v>2</v>
      </c>
      <c r="F1045" s="16" t="s">
        <v>13</v>
      </c>
      <c r="G1045" s="16">
        <v>1</v>
      </c>
      <c r="H1045" s="16">
        <v>281</v>
      </c>
      <c r="I1045" s="26">
        <v>31.178715040025732</v>
      </c>
      <c r="J1045" s="17">
        <v>3.05</v>
      </c>
      <c r="K1045" s="17">
        <v>2.0299999999999998</v>
      </c>
      <c r="L1045" s="17">
        <v>4.3445152121867023</v>
      </c>
      <c r="M1045" s="22">
        <v>0</v>
      </c>
      <c r="N1045" s="17">
        <v>35.972727272727269</v>
      </c>
      <c r="O1045" s="17">
        <v>29.309130294651062</v>
      </c>
      <c r="P1045" s="17">
        <v>3.056886530199646</v>
      </c>
      <c r="Q1045" s="17">
        <v>3.2152918877937835</v>
      </c>
      <c r="R1045" s="17">
        <v>1.0996454545454544</v>
      </c>
      <c r="S1045" s="17">
        <v>1.1566281818181818</v>
      </c>
      <c r="T1045" s="38">
        <v>3.7202970532674984</v>
      </c>
      <c r="U1045" s="38">
        <v>1.6214644784330137</v>
      </c>
      <c r="V1045" s="38">
        <v>0.83778138012057346</v>
      </c>
      <c r="W1045" s="38">
        <v>1.8518320258590799</v>
      </c>
      <c r="X1045" s="38">
        <v>0.22915266683497304</v>
      </c>
      <c r="Y1045" s="38">
        <v>3.2727219534765956E-2</v>
      </c>
      <c r="Z1045" s="38">
        <v>2.3510619725192132</v>
      </c>
      <c r="AA1045" s="55">
        <v>2.1213203435596398E-3</v>
      </c>
      <c r="AB1045" s="38">
        <v>5.9148612326757943E-2</v>
      </c>
      <c r="AC1045" s="38">
        <v>9.0096749540497534</v>
      </c>
      <c r="AD1045" s="38">
        <v>0.17714695186374793</v>
      </c>
      <c r="AE1045" s="38">
        <v>0.32346533542733769</v>
      </c>
      <c r="AF1045" s="38">
        <v>1.2817080113573338</v>
      </c>
      <c r="AG1045" s="38">
        <v>0.73890662955553477</v>
      </c>
      <c r="AH1045" s="38">
        <v>0.20140430829563646</v>
      </c>
      <c r="AI1045" s="38">
        <v>24.198382068494251</v>
      </c>
      <c r="AJ1045" s="38">
        <v>0.51406358029763954</v>
      </c>
      <c r="AK1045" s="38">
        <v>1.4382104668101918</v>
      </c>
      <c r="AL1045" s="38">
        <v>0.34805150395793916</v>
      </c>
      <c r="AM1045" s="38">
        <v>0.37894147517978355</v>
      </c>
      <c r="AN1045" s="38">
        <v>0.15495654524042918</v>
      </c>
      <c r="AO1045" s="38">
        <v>9.9403976987909832</v>
      </c>
      <c r="AP1045" s="38">
        <v>3.3828647634110455E-2</v>
      </c>
      <c r="AQ1045" s="38">
        <v>2.3064987023257124E-2</v>
      </c>
      <c r="AR1045" s="38">
        <v>0.54424489586318259</v>
      </c>
      <c r="AS1045" s="38">
        <v>0.48105775877950346</v>
      </c>
      <c r="AT1045" s="38">
        <v>0.84978802153641531</v>
      </c>
      <c r="AU1045" s="38">
        <v>2.2758958175739643</v>
      </c>
      <c r="AV1045" s="38">
        <v>0.91765011913154448</v>
      </c>
      <c r="AW1045" s="38">
        <v>24.144832053218469</v>
      </c>
      <c r="AX1045" s="38">
        <v>0.47725408710944739</v>
      </c>
      <c r="AY1045" s="38">
        <v>0.7955890387754353</v>
      </c>
      <c r="AZ1045" s="38">
        <v>0.99272937192434774</v>
      </c>
      <c r="BA1045" s="38">
        <v>2.6925901199631461</v>
      </c>
      <c r="BB1045" s="38">
        <v>0.10461284430470007</v>
      </c>
      <c r="BC1045" s="66">
        <v>2.1213203435596398E-3</v>
      </c>
      <c r="BD1045" s="38">
        <v>3.0018950420034225E-2</v>
      </c>
      <c r="BE1045" s="38">
        <v>0.45191782425086846</v>
      </c>
      <c r="BF1045" s="38">
        <v>1.4313456424977846</v>
      </c>
      <c r="BG1045" s="38">
        <v>2.1213203435596398E-3</v>
      </c>
      <c r="BH1045" s="38">
        <v>2.4712629472045736E-2</v>
      </c>
      <c r="BI1045" s="69">
        <v>2.1213203435596398E-3</v>
      </c>
      <c r="BJ1045" s="38">
        <v>0.15314680698627126</v>
      </c>
      <c r="BK1045" s="38">
        <v>0.13745874097894614</v>
      </c>
      <c r="BL1045" s="85">
        <f t="shared" si="128"/>
        <v>2.9309334820231321</v>
      </c>
      <c r="BM1045" s="85">
        <f t="shared" si="129"/>
        <v>1.623280292169059</v>
      </c>
      <c r="BN1045" s="85">
        <f t="shared" si="130"/>
        <v>1.152696644613644</v>
      </c>
      <c r="BO1045" s="85">
        <f t="shared" si="131"/>
        <v>0.95176345278378194</v>
      </c>
      <c r="BP1045" s="85">
        <f t="shared" si="132"/>
        <v>0.67151683938527684</v>
      </c>
      <c r="BQ1045" s="85">
        <f t="shared" si="133"/>
        <v>19.621264531084108</v>
      </c>
      <c r="BR1045" s="85">
        <f t="shared" si="134"/>
        <v>25.636592535304441</v>
      </c>
      <c r="BS1045" s="85">
        <f t="shared" si="135"/>
        <v>36.56810231847416</v>
      </c>
    </row>
    <row r="1046" spans="1:71" x14ac:dyDescent="0.2">
      <c r="A1046" s="22">
        <v>1045</v>
      </c>
      <c r="B1046" s="16" t="s">
        <v>30</v>
      </c>
      <c r="C1046" s="16">
        <v>1757</v>
      </c>
      <c r="D1046" s="16">
        <v>2</v>
      </c>
      <c r="E1046" s="16">
        <v>2</v>
      </c>
      <c r="F1046" s="16" t="s">
        <v>13</v>
      </c>
      <c r="G1046" s="16">
        <v>1</v>
      </c>
      <c r="H1046" s="16">
        <v>284</v>
      </c>
      <c r="I1046" s="26">
        <v>31.178715040025732</v>
      </c>
      <c r="J1046" s="17">
        <v>3.05</v>
      </c>
      <c r="K1046" s="17">
        <v>2.0299999999999998</v>
      </c>
      <c r="L1046" s="17">
        <v>4.3445152121867023</v>
      </c>
      <c r="M1046" s="22">
        <v>3</v>
      </c>
      <c r="N1046" s="17">
        <v>37.272727272727266</v>
      </c>
      <c r="O1046" s="17">
        <v>24.484569357857957</v>
      </c>
      <c r="P1046" s="17">
        <v>3.3786585365853661</v>
      </c>
      <c r="Q1046" s="17">
        <v>3.3089268292682932</v>
      </c>
      <c r="R1046" s="17">
        <v>1.2593181818181818</v>
      </c>
      <c r="S1046" s="17">
        <v>1.2333272727272726</v>
      </c>
      <c r="T1046" s="38">
        <v>3.9242865814133552</v>
      </c>
      <c r="U1046" s="38">
        <v>1.7919001756376265</v>
      </c>
      <c r="V1046" s="38">
        <v>0.94134897187695665</v>
      </c>
      <c r="W1046" s="38">
        <v>2.163241126252609</v>
      </c>
      <c r="X1046" s="38">
        <v>0.26903565610284341</v>
      </c>
      <c r="Y1046" s="38">
        <v>3.4596886386662265E-2</v>
      </c>
      <c r="Z1046" s="38">
        <v>2.7324582304957619</v>
      </c>
      <c r="AA1046" s="55">
        <v>2.1213203435596398E-3</v>
      </c>
      <c r="AB1046" s="38">
        <v>8.1832552834087996E-2</v>
      </c>
      <c r="AC1046" s="38">
        <v>10.199822496210899</v>
      </c>
      <c r="AD1046" s="38">
        <v>0.24686488188458028</v>
      </c>
      <c r="AE1046" s="38">
        <v>0.41590867480121047</v>
      </c>
      <c r="AF1046" s="38">
        <v>1.2744582801519773</v>
      </c>
      <c r="AG1046" s="38">
        <v>0.85253288607233735</v>
      </c>
      <c r="AH1046" s="38">
        <v>0.23642573203346762</v>
      </c>
      <c r="AI1046" s="38">
        <v>26.452164108153823</v>
      </c>
      <c r="AJ1046" s="38">
        <v>0.5254038627377392</v>
      </c>
      <c r="AK1046" s="38">
        <v>1.3571853790621324</v>
      </c>
      <c r="AL1046" s="38">
        <v>0.39632435679977523</v>
      </c>
      <c r="AM1046" s="38">
        <v>0.44704148388349413</v>
      </c>
      <c r="AN1046" s="38">
        <v>0.16767815378780582</v>
      </c>
      <c r="AO1046" s="38">
        <v>9.6236634897211299</v>
      </c>
      <c r="AP1046" s="38">
        <v>2.3598701407581139E-2</v>
      </c>
      <c r="AQ1046" s="38">
        <v>1.8200054966106872E-2</v>
      </c>
      <c r="AR1046" s="38">
        <v>0.35554106857911388</v>
      </c>
      <c r="AS1046" s="38">
        <v>0.30954563646181998</v>
      </c>
      <c r="AT1046" s="38">
        <v>0.49567321481520821</v>
      </c>
      <c r="AU1046" s="38">
        <v>1.3610120797258647</v>
      </c>
      <c r="AV1046" s="38">
        <v>0.56810445546206623</v>
      </c>
      <c r="AW1046" s="38">
        <v>23.281945656424448</v>
      </c>
      <c r="AX1046" s="38">
        <v>0.27711117590708578</v>
      </c>
      <c r="AY1046" s="38">
        <v>0.72689519355440702</v>
      </c>
      <c r="AZ1046" s="38">
        <v>0.56553805655972766</v>
      </c>
      <c r="BA1046" s="38">
        <v>2.4311856895442494</v>
      </c>
      <c r="BB1046" s="38">
        <v>0.12160011785566575</v>
      </c>
      <c r="BC1046" s="66">
        <v>2.1213203435596398E-3</v>
      </c>
      <c r="BD1046" s="38">
        <v>2.5371452536262374E-2</v>
      </c>
      <c r="BE1046" s="38">
        <v>0.48939738987707482</v>
      </c>
      <c r="BF1046" s="38">
        <v>0.93828382200199478</v>
      </c>
      <c r="BG1046" s="38">
        <v>2.1213203435596398E-3</v>
      </c>
      <c r="BH1046" s="38">
        <v>2.5681115249293399E-2</v>
      </c>
      <c r="BI1046" s="69">
        <v>2.1213203435596398E-3</v>
      </c>
      <c r="BJ1046" s="38">
        <v>0.18668967732658454</v>
      </c>
      <c r="BK1046" s="38">
        <v>0.16681865095998916</v>
      </c>
      <c r="BL1046" s="85">
        <f t="shared" si="128"/>
        <v>3.40673079156472</v>
      </c>
      <c r="BM1046" s="85">
        <f t="shared" si="129"/>
        <v>1.9027600610908608</v>
      </c>
      <c r="BN1046" s="85">
        <f t="shared" si="130"/>
        <v>1.3362925766860534</v>
      </c>
      <c r="BO1046" s="85">
        <f t="shared" si="131"/>
        <v>1.0905270294898752</v>
      </c>
      <c r="BP1046" s="85">
        <f t="shared" si="132"/>
        <v>0.8122330316009857</v>
      </c>
      <c r="BQ1046" s="85">
        <f t="shared" si="133"/>
        <v>22.022093237990052</v>
      </c>
      <c r="BR1046" s="85">
        <f t="shared" si="134"/>
        <v>27.809349487215957</v>
      </c>
      <c r="BS1046" s="85">
        <f t="shared" si="135"/>
        <v>32.374557170245218</v>
      </c>
    </row>
    <row r="1047" spans="1:71" x14ac:dyDescent="0.2">
      <c r="A1047" s="22">
        <v>1046</v>
      </c>
      <c r="B1047" s="16" t="s">
        <v>30</v>
      </c>
      <c r="C1047" s="16">
        <v>1757</v>
      </c>
      <c r="D1047" s="16">
        <v>2</v>
      </c>
      <c r="E1047" s="16">
        <v>2</v>
      </c>
      <c r="F1047" s="16" t="s">
        <v>13</v>
      </c>
      <c r="G1047" s="16">
        <v>1</v>
      </c>
      <c r="H1047" s="16">
        <v>287</v>
      </c>
      <c r="I1047" s="26">
        <v>31.178715040025732</v>
      </c>
      <c r="J1047" s="17">
        <v>3.05</v>
      </c>
      <c r="K1047" s="17">
        <v>2.0299999999999998</v>
      </c>
      <c r="L1047" s="17">
        <v>4.3445152121867023</v>
      </c>
      <c r="M1047" s="22">
        <v>6</v>
      </c>
      <c r="N1047" s="17">
        <v>33.368181818181817</v>
      </c>
      <c r="O1047" s="17">
        <v>22.35958262477482</v>
      </c>
      <c r="P1047" s="17">
        <v>3.634867184307315</v>
      </c>
      <c r="Q1047" s="17">
        <v>3.2192494210598008</v>
      </c>
      <c r="R1047" s="17">
        <v>1.2128890909090908</v>
      </c>
      <c r="S1047" s="17">
        <v>1.0742049999999999</v>
      </c>
      <c r="T1047" s="38">
        <v>4.2892669916863104</v>
      </c>
      <c r="U1047" s="38">
        <v>1.9642110813398501</v>
      </c>
      <c r="V1047" s="38">
        <v>1.0117198623965116</v>
      </c>
      <c r="W1047" s="38">
        <v>2.3025928763467478</v>
      </c>
      <c r="X1047" s="38">
        <v>0.244246143899471</v>
      </c>
      <c r="Y1047" s="38">
        <v>3.4810010107523298E-2</v>
      </c>
      <c r="Z1047" s="38">
        <v>2.7831689600525422</v>
      </c>
      <c r="AA1047" s="55">
        <v>2.1213203435596398E-3</v>
      </c>
      <c r="AB1047" s="38">
        <v>0.10512642803182867</v>
      </c>
      <c r="AC1047" s="38">
        <v>10.198162234602114</v>
      </c>
      <c r="AD1047" s="38">
        <v>0.27377073800836876</v>
      </c>
      <c r="AE1047" s="38">
        <v>0.44184234212347662</v>
      </c>
      <c r="AF1047" s="38">
        <v>0.96220108908390767</v>
      </c>
      <c r="AG1047" s="38">
        <v>0.89180950970868478</v>
      </c>
      <c r="AH1047" s="38">
        <v>0.32599117928043753</v>
      </c>
      <c r="AI1047" s="38">
        <v>27.856477777626026</v>
      </c>
      <c r="AJ1047" s="38">
        <v>0.50690767027014483</v>
      </c>
      <c r="AK1047" s="38">
        <v>1.1283624719190917</v>
      </c>
      <c r="AL1047" s="38">
        <v>0.42464918512374261</v>
      </c>
      <c r="AM1047" s="38">
        <v>0.50975842370925839</v>
      </c>
      <c r="AN1047" s="38">
        <v>0.15763343585129017</v>
      </c>
      <c r="AO1047" s="38">
        <v>10.86035507706632</v>
      </c>
      <c r="AP1047" s="38">
        <v>2.6065098217583606E-2</v>
      </c>
      <c r="AQ1047" s="38">
        <v>1.7478723236149248E-2</v>
      </c>
      <c r="AR1047" s="38">
        <v>0.34645736200143967</v>
      </c>
      <c r="AS1047" s="38">
        <v>0.26976324872072138</v>
      </c>
      <c r="AT1047" s="38">
        <v>0.41294917895121086</v>
      </c>
      <c r="AU1047" s="38">
        <v>1.0454150581516088</v>
      </c>
      <c r="AV1047" s="38">
        <v>0.54249061352634764</v>
      </c>
      <c r="AW1047" s="38">
        <v>21.604514661387615</v>
      </c>
      <c r="AX1047" s="38">
        <v>0.28048659750218508</v>
      </c>
      <c r="AY1047" s="38">
        <v>0.69733270728374996</v>
      </c>
      <c r="AZ1047" s="38">
        <v>0.49944749030115609</v>
      </c>
      <c r="BA1047" s="38">
        <v>2.3531590443945074</v>
      </c>
      <c r="BB1047" s="38">
        <v>0.13769717832911263</v>
      </c>
      <c r="BC1047" s="66">
        <v>2.1213203435596398E-3</v>
      </c>
      <c r="BD1047" s="38">
        <v>2.3537270619851461E-2</v>
      </c>
      <c r="BE1047" s="38">
        <v>0.51025338097989625</v>
      </c>
      <c r="BF1047" s="38">
        <v>0.61519903500184292</v>
      </c>
      <c r="BG1047" s="38">
        <v>2.1213203435596398E-3</v>
      </c>
      <c r="BH1047" s="38">
        <v>3.0119604481378105E-2</v>
      </c>
      <c r="BI1047" s="69">
        <v>2.1213203435596398E-3</v>
      </c>
      <c r="BJ1047" s="38">
        <v>0.14745262158890615</v>
      </c>
      <c r="BK1047" s="38">
        <v>0.19534797248598043</v>
      </c>
      <c r="BL1047" s="85">
        <f t="shared" si="128"/>
        <v>3.6744202425583152</v>
      </c>
      <c r="BM1047" s="85">
        <f t="shared" si="129"/>
        <v>2.078287542837999</v>
      </c>
      <c r="BN1047" s="85">
        <f t="shared" si="130"/>
        <v>1.4384992638690262</v>
      </c>
      <c r="BO1047" s="85">
        <f t="shared" si="131"/>
        <v>1.2117960155907799</v>
      </c>
      <c r="BP1047" s="85">
        <f t="shared" si="132"/>
        <v>0.86649152724721923</v>
      </c>
      <c r="BQ1047" s="85">
        <f t="shared" si="133"/>
        <v>22.793368150323545</v>
      </c>
      <c r="BR1047" s="85">
        <f t="shared" si="134"/>
        <v>28.984840249545119</v>
      </c>
      <c r="BS1047" s="85">
        <f t="shared" si="135"/>
        <v>29.761530808191921</v>
      </c>
    </row>
    <row r="1048" spans="1:71" x14ac:dyDescent="0.2">
      <c r="A1048" s="22">
        <v>1047</v>
      </c>
      <c r="B1048" s="16" t="s">
        <v>30</v>
      </c>
      <c r="C1048" s="16">
        <v>1757</v>
      </c>
      <c r="D1048" s="16">
        <v>2</v>
      </c>
      <c r="E1048" s="16">
        <v>2</v>
      </c>
      <c r="F1048" s="16" t="s">
        <v>13</v>
      </c>
      <c r="G1048" s="16">
        <v>1</v>
      </c>
      <c r="H1048" s="16">
        <v>290</v>
      </c>
      <c r="I1048" s="26">
        <v>31.178715040025732</v>
      </c>
      <c r="J1048" s="17">
        <v>3.05</v>
      </c>
      <c r="K1048" s="17">
        <v>2.0299999999999998</v>
      </c>
      <c r="L1048" s="17">
        <v>4.3445152121867023</v>
      </c>
      <c r="M1048" s="22">
        <v>9</v>
      </c>
      <c r="N1048" s="17">
        <v>32.877272727272725</v>
      </c>
      <c r="O1048" s="17">
        <v>26.444279345034634</v>
      </c>
      <c r="P1048" s="17">
        <v>3.3086229780174206</v>
      </c>
      <c r="Q1048" s="17">
        <v>3.1628743260058072</v>
      </c>
      <c r="R1048" s="17">
        <v>1.087785</v>
      </c>
      <c r="S1048" s="17">
        <v>1.0398668181818183</v>
      </c>
      <c r="T1048" s="38">
        <v>4.3625046386202824</v>
      </c>
      <c r="U1048" s="38">
        <v>2.0372894724106692</v>
      </c>
      <c r="V1048" s="38">
        <v>1.0413306441246393</v>
      </c>
      <c r="W1048" s="38">
        <v>2.3215488827709487</v>
      </c>
      <c r="X1048" s="38">
        <v>0.25552744255700494</v>
      </c>
      <c r="Y1048" s="38">
        <v>4.0677246500245248E-2</v>
      </c>
      <c r="Z1048" s="38">
        <v>2.755131959389018</v>
      </c>
      <c r="AA1048" s="55">
        <v>2.1213203435596398E-3</v>
      </c>
      <c r="AB1048" s="38">
        <v>0.11107096249108103</v>
      </c>
      <c r="AC1048" s="38">
        <v>10.221365232903164</v>
      </c>
      <c r="AD1048" s="38">
        <v>0.28004671224083472</v>
      </c>
      <c r="AE1048" s="38">
        <v>0.45531522003636221</v>
      </c>
      <c r="AF1048" s="38">
        <v>0.98516678257208945</v>
      </c>
      <c r="AG1048" s="38">
        <v>0.97819111643034728</v>
      </c>
      <c r="AH1048" s="38">
        <v>0.31448207613638407</v>
      </c>
      <c r="AI1048" s="38">
        <v>28.473547780366243</v>
      </c>
      <c r="AJ1048" s="38">
        <v>0.50660636045428187</v>
      </c>
      <c r="AK1048" s="38">
        <v>1.165964811795744</v>
      </c>
      <c r="AL1048" s="38">
        <v>0.42258167999940749</v>
      </c>
      <c r="AM1048" s="38">
        <v>0.5221069459417782</v>
      </c>
      <c r="AN1048" s="38">
        <v>0.15870908617865606</v>
      </c>
      <c r="AO1048" s="38">
        <v>10.813059964150659</v>
      </c>
      <c r="AP1048" s="38">
        <v>2.438443995025999E-2</v>
      </c>
      <c r="AQ1048" s="38">
        <v>1.7189501359920738E-2</v>
      </c>
      <c r="AR1048" s="38">
        <v>0.34059864673470519</v>
      </c>
      <c r="AS1048" s="38">
        <v>0.26606940237262516</v>
      </c>
      <c r="AT1048" s="38">
        <v>0.40815271822700072</v>
      </c>
      <c r="AU1048" s="38">
        <v>0.96466640789118263</v>
      </c>
      <c r="AV1048" s="38">
        <v>0.54805748693848444</v>
      </c>
      <c r="AW1048" s="38">
        <v>20.987588092862961</v>
      </c>
      <c r="AX1048" s="38">
        <v>0.28768677627498651</v>
      </c>
      <c r="AY1048" s="38">
        <v>0.7362599556742061</v>
      </c>
      <c r="AZ1048" s="38">
        <v>0.47137203514184528</v>
      </c>
      <c r="BA1048" s="38">
        <v>2.2736097774392698</v>
      </c>
      <c r="BB1048" s="38">
        <v>0.13735353005343487</v>
      </c>
      <c r="BC1048" s="66">
        <v>2.1213203435596398E-3</v>
      </c>
      <c r="BD1048" s="38">
        <v>2.373270341564725E-2</v>
      </c>
      <c r="BE1048" s="38">
        <v>0.50099597060418111</v>
      </c>
      <c r="BF1048" s="38">
        <v>0.56819437937646111</v>
      </c>
      <c r="BG1048" s="38">
        <v>2.1213203435596398E-3</v>
      </c>
      <c r="BH1048" s="38">
        <v>2.8455299587610162E-2</v>
      </c>
      <c r="BI1048" s="69">
        <v>2.1213203435596398E-3</v>
      </c>
      <c r="BJ1048" s="38">
        <v>0.20413466813657533</v>
      </c>
      <c r="BK1048" s="38">
        <v>0.20207738269231013</v>
      </c>
      <c r="BL1048" s="85">
        <f t="shared" si="128"/>
        <v>3.7919087267529386</v>
      </c>
      <c r="BM1048" s="85">
        <f t="shared" si="129"/>
        <v>2.0901030113583512</v>
      </c>
      <c r="BN1048" s="85">
        <f t="shared" si="130"/>
        <v>1.5430966292159303</v>
      </c>
      <c r="BO1048" s="85">
        <f t="shared" si="131"/>
        <v>1.2122061113225817</v>
      </c>
      <c r="BP1048" s="85">
        <f t="shared" si="132"/>
        <v>0.8778969000357697</v>
      </c>
      <c r="BQ1048" s="85">
        <f t="shared" si="133"/>
        <v>22.994698272775729</v>
      </c>
      <c r="BR1048" s="85">
        <f t="shared" si="134"/>
        <v>29.639512592161985</v>
      </c>
      <c r="BS1048" s="85">
        <f t="shared" si="135"/>
        <v>28.996943135764337</v>
      </c>
    </row>
    <row r="1049" spans="1:71" x14ac:dyDescent="0.2">
      <c r="A1049" s="22">
        <v>1048</v>
      </c>
      <c r="B1049" s="16" t="s">
        <v>30</v>
      </c>
      <c r="C1049" s="16">
        <v>1757</v>
      </c>
      <c r="D1049" s="16">
        <v>2</v>
      </c>
      <c r="E1049" s="16">
        <v>2</v>
      </c>
      <c r="F1049" s="16" t="s">
        <v>13</v>
      </c>
      <c r="G1049" s="16">
        <v>1</v>
      </c>
      <c r="H1049" s="16">
        <v>293</v>
      </c>
      <c r="I1049" s="26">
        <v>31.178715040025732</v>
      </c>
      <c r="J1049" s="17">
        <v>3.05</v>
      </c>
      <c r="K1049" s="17">
        <v>2.0299999999999998</v>
      </c>
      <c r="L1049" s="17">
        <v>4.3445152121867023</v>
      </c>
      <c r="M1049" s="22">
        <v>12</v>
      </c>
      <c r="N1049" s="17">
        <v>32.636363636363633</v>
      </c>
      <c r="O1049" s="17">
        <v>24.130404902344104</v>
      </c>
      <c r="P1049" s="17">
        <v>3.5176615598885794</v>
      </c>
      <c r="Q1049" s="17">
        <v>3.1263941504178279</v>
      </c>
      <c r="R1049" s="17">
        <v>1.1480368181818181</v>
      </c>
      <c r="S1049" s="17">
        <v>1.0203413636363636</v>
      </c>
      <c r="T1049" s="38">
        <v>4.3998825617034347</v>
      </c>
      <c r="U1049" s="38">
        <v>2.1338561009266841</v>
      </c>
      <c r="V1049" s="38">
        <v>1.1215965594793447</v>
      </c>
      <c r="W1049" s="38">
        <v>2.5123872247353418</v>
      </c>
      <c r="X1049" s="38">
        <v>0.29667377931294969</v>
      </c>
      <c r="Y1049" s="38">
        <v>4.0317560383941103E-2</v>
      </c>
      <c r="Z1049" s="38">
        <v>2.973591935679853</v>
      </c>
      <c r="AA1049" s="55">
        <v>2.1213203435596398E-3</v>
      </c>
      <c r="AB1049" s="38">
        <v>0.12539506967090497</v>
      </c>
      <c r="AC1049" s="38">
        <v>10.571494882782364</v>
      </c>
      <c r="AD1049" s="38">
        <v>0.27234914987943087</v>
      </c>
      <c r="AE1049" s="38">
        <v>0.42450383587884072</v>
      </c>
      <c r="AF1049" s="38">
        <v>1.1273560557487319</v>
      </c>
      <c r="AG1049" s="38">
        <v>0.95178759453874873</v>
      </c>
      <c r="AH1049" s="38">
        <v>0.30124235910193781</v>
      </c>
      <c r="AI1049" s="38">
        <v>29.05104896126538</v>
      </c>
      <c r="AJ1049" s="38">
        <v>0.50675517346377763</v>
      </c>
      <c r="AK1049" s="38">
        <v>1.2680320270584413</v>
      </c>
      <c r="AL1049" s="38">
        <v>0.38929331256142141</v>
      </c>
      <c r="AM1049" s="38">
        <v>0.50869751105939964</v>
      </c>
      <c r="AN1049" s="38">
        <v>0.16667557499918112</v>
      </c>
      <c r="AO1049" s="38">
        <v>9.7656167847707191</v>
      </c>
      <c r="AP1049" s="38">
        <v>2.1819705431134997E-2</v>
      </c>
      <c r="AQ1049" s="38">
        <v>1.5316764775291262E-2</v>
      </c>
      <c r="AR1049" s="38">
        <v>0.30646898297892633</v>
      </c>
      <c r="AS1049" s="38">
        <v>0.24159236210403301</v>
      </c>
      <c r="AT1049" s="38">
        <v>0.35892221796064383</v>
      </c>
      <c r="AU1049" s="38">
        <v>0.82631272213234319</v>
      </c>
      <c r="AV1049" s="38">
        <v>0.49906488619142608</v>
      </c>
      <c r="AW1049" s="38">
        <v>20.803489653462616</v>
      </c>
      <c r="AX1049" s="38">
        <v>0.22745427797310319</v>
      </c>
      <c r="AY1049" s="38">
        <v>0.72718670411115605</v>
      </c>
      <c r="AZ1049" s="38">
        <v>0.41420208618485438</v>
      </c>
      <c r="BA1049" s="38">
        <v>2.3393510246528866</v>
      </c>
      <c r="BB1049" s="38">
        <v>0.12962907722212622</v>
      </c>
      <c r="BC1049" s="66">
        <v>2.1213203435596398E-3</v>
      </c>
      <c r="BD1049" s="38">
        <v>2.3638978623773323E-2</v>
      </c>
      <c r="BE1049" s="38">
        <v>0.51219847149423814</v>
      </c>
      <c r="BF1049" s="38">
        <v>0.5346200316705042</v>
      </c>
      <c r="BG1049" s="38">
        <v>2.1213203435596398E-3</v>
      </c>
      <c r="BH1049" s="38">
        <v>2.5869251016939532E-2</v>
      </c>
      <c r="BI1049" s="69">
        <v>2.1213203435596398E-3</v>
      </c>
      <c r="BJ1049" s="38">
        <v>0.20082016384015</v>
      </c>
      <c r="BK1049" s="38">
        <v>0.21250007407327093</v>
      </c>
      <c r="BL1049" s="85">
        <f t="shared" si="128"/>
        <v>3.6891384618811438</v>
      </c>
      <c r="BM1049" s="85">
        <f t="shared" si="129"/>
        <v>2.0195389005563134</v>
      </c>
      <c r="BN1049" s="85">
        <f t="shared" si="130"/>
        <v>1.5029239863256492</v>
      </c>
      <c r="BO1049" s="85">
        <f t="shared" si="131"/>
        <v>1.2057417521160514</v>
      </c>
      <c r="BP1049" s="85">
        <f t="shared" si="132"/>
        <v>0.81379714844026219</v>
      </c>
      <c r="BQ1049" s="85">
        <f t="shared" si="133"/>
        <v>24.009483044619973</v>
      </c>
      <c r="BR1049" s="85">
        <f t="shared" si="134"/>
        <v>30.319080988323822</v>
      </c>
      <c r="BS1049" s="85">
        <f t="shared" si="135"/>
        <v>28.426821396930087</v>
      </c>
    </row>
    <row r="1050" spans="1:71" x14ac:dyDescent="0.2">
      <c r="A1050" s="22">
        <v>1049</v>
      </c>
      <c r="B1050" s="16" t="s">
        <v>30</v>
      </c>
      <c r="C1050" s="16">
        <v>1757</v>
      </c>
      <c r="D1050" s="16">
        <v>2</v>
      </c>
      <c r="E1050" s="16">
        <v>2</v>
      </c>
      <c r="F1050" s="16" t="s">
        <v>13</v>
      </c>
      <c r="G1050" s="16">
        <v>1</v>
      </c>
      <c r="H1050" s="16">
        <v>296</v>
      </c>
      <c r="I1050" s="26">
        <v>31.178715040025732</v>
      </c>
      <c r="J1050" s="17">
        <v>3.05</v>
      </c>
      <c r="K1050" s="17">
        <v>2.0299999999999998</v>
      </c>
      <c r="L1050" s="17">
        <v>4.3445152121867023</v>
      </c>
      <c r="M1050" s="22">
        <v>15</v>
      </c>
      <c r="N1050" s="17">
        <v>32.063636363636363</v>
      </c>
      <c r="O1050" s="17">
        <v>21.779168740577067</v>
      </c>
      <c r="P1050" s="17">
        <v>3.5608831868443436</v>
      </c>
      <c r="Q1050" s="17">
        <v>3.155873263396654</v>
      </c>
      <c r="R1050" s="17">
        <v>1.1417486363636362</v>
      </c>
      <c r="S1050" s="17">
        <v>1.0118877272727271</v>
      </c>
      <c r="T1050" s="38">
        <v>4.3910021488738096</v>
      </c>
      <c r="U1050" s="38">
        <v>2.0510460378644164</v>
      </c>
      <c r="V1050" s="38">
        <v>1.0355109474791557</v>
      </c>
      <c r="W1050" s="38">
        <v>2.2329452831320955</v>
      </c>
      <c r="X1050" s="38">
        <v>0.26058224660186646</v>
      </c>
      <c r="Y1050" s="38">
        <v>3.5633455958219963E-2</v>
      </c>
      <c r="Z1050" s="38">
        <v>2.6122550507378826</v>
      </c>
      <c r="AA1050" s="55">
        <v>2.1213203435596398E-3</v>
      </c>
      <c r="AB1050" s="38">
        <v>0.18525668226897105</v>
      </c>
      <c r="AC1050" s="38">
        <v>10.125547798247201</v>
      </c>
      <c r="AD1050" s="38">
        <v>0.28859989473244979</v>
      </c>
      <c r="AE1050" s="38">
        <v>0.46778951703800786</v>
      </c>
      <c r="AF1050" s="38">
        <v>1.0225805202858169</v>
      </c>
      <c r="AG1050" s="38">
        <v>0.96169026060687246</v>
      </c>
      <c r="AH1050" s="38">
        <v>0.39809074307800457</v>
      </c>
      <c r="AI1050" s="38">
        <v>28.536382915906934</v>
      </c>
      <c r="AJ1050" s="38">
        <v>0.50581894854830101</v>
      </c>
      <c r="AK1050" s="38">
        <v>1.1929017814062499</v>
      </c>
      <c r="AL1050" s="38">
        <v>0.44663344234715596</v>
      </c>
      <c r="AM1050" s="38">
        <v>0.52536443657772947</v>
      </c>
      <c r="AN1050" s="38">
        <v>0.16671454580078909</v>
      </c>
      <c r="AO1050" s="38">
        <v>10.741410351582074</v>
      </c>
      <c r="AP1050" s="38">
        <v>1.1093205944701492E-2</v>
      </c>
      <c r="AQ1050" s="38">
        <v>1.9845468343794141E-2</v>
      </c>
      <c r="AR1050" s="38">
        <v>0.33134383785560578</v>
      </c>
      <c r="AS1050" s="38">
        <v>0.2528123480541401</v>
      </c>
      <c r="AT1050" s="38">
        <v>0.41343929476936558</v>
      </c>
      <c r="AU1050" s="38">
        <v>0.86505985651119233</v>
      </c>
      <c r="AV1050" s="38">
        <v>0.51630704257354842</v>
      </c>
      <c r="AW1050" s="38">
        <v>21.407508310241809</v>
      </c>
      <c r="AX1050" s="38">
        <v>0.2752462875042257</v>
      </c>
      <c r="AY1050" s="38">
        <v>0.72096001231464335</v>
      </c>
      <c r="AZ1050" s="38">
        <v>0.42641329217359936</v>
      </c>
      <c r="BA1050" s="38">
        <v>2.2369529487488382</v>
      </c>
      <c r="BB1050" s="38">
        <v>0.13766615049845105</v>
      </c>
      <c r="BC1050" s="66">
        <v>2.1213203435596398E-3</v>
      </c>
      <c r="BD1050" s="38">
        <v>2.3726875501323054E-2</v>
      </c>
      <c r="BE1050" s="38">
        <v>0.52302367307720954</v>
      </c>
      <c r="BF1050" s="38">
        <v>0.50312620150889764</v>
      </c>
      <c r="BG1050" s="38">
        <v>2.1213203435596398E-3</v>
      </c>
      <c r="BH1050" s="38">
        <v>2.9229693906641079E-2</v>
      </c>
      <c r="BI1050" s="69">
        <v>2.1213203435596398E-3</v>
      </c>
      <c r="BJ1050" s="38">
        <v>0.15733294207911316</v>
      </c>
      <c r="BK1050" s="38">
        <v>0.2030734795469876</v>
      </c>
      <c r="BL1050" s="85">
        <f t="shared" si="128"/>
        <v>3.9837132473000612</v>
      </c>
      <c r="BM1050" s="85">
        <f t="shared" si="129"/>
        <v>2.2921892280128904</v>
      </c>
      <c r="BN1050" s="85">
        <f t="shared" si="130"/>
        <v>1.5248094734863815</v>
      </c>
      <c r="BO1050" s="85">
        <f t="shared" si="131"/>
        <v>1.3777662686277266</v>
      </c>
      <c r="BP1050" s="85">
        <f t="shared" si="132"/>
        <v>0.91442295938516382</v>
      </c>
      <c r="BQ1050" s="85">
        <f t="shared" si="133"/>
        <v>22.70888951293643</v>
      </c>
      <c r="BR1050" s="85">
        <f t="shared" si="134"/>
        <v>29.729284697313183</v>
      </c>
      <c r="BS1050" s="85">
        <f t="shared" si="135"/>
        <v>29.060524882184755</v>
      </c>
    </row>
    <row r="1051" spans="1:71" x14ac:dyDescent="0.2">
      <c r="A1051" s="22">
        <v>1050</v>
      </c>
      <c r="B1051" s="16" t="s">
        <v>30</v>
      </c>
      <c r="C1051" s="16">
        <v>1757</v>
      </c>
      <c r="D1051" s="16">
        <v>2</v>
      </c>
      <c r="E1051" s="16">
        <v>2</v>
      </c>
      <c r="F1051" s="16" t="s">
        <v>13</v>
      </c>
      <c r="G1051" s="16">
        <v>1</v>
      </c>
      <c r="H1051" s="16">
        <v>299</v>
      </c>
      <c r="I1051" s="26">
        <v>31.178715040025732</v>
      </c>
      <c r="J1051" s="17">
        <v>3.05</v>
      </c>
      <c r="K1051" s="17">
        <v>2.0299999999999998</v>
      </c>
      <c r="L1051" s="17">
        <v>4.3445152121867023</v>
      </c>
      <c r="M1051" s="22">
        <v>18</v>
      </c>
      <c r="N1051" s="17"/>
      <c r="O1051" s="17">
        <v>23.084986138299033</v>
      </c>
      <c r="P1051" s="17"/>
      <c r="Q1051" s="17"/>
      <c r="R1051" s="17"/>
      <c r="S1051" s="17"/>
      <c r="T1051" s="38">
        <v>4.369162436645686</v>
      </c>
      <c r="U1051" s="38">
        <v>2.0104573623384403</v>
      </c>
      <c r="V1051" s="38">
        <v>1.0039005248882218</v>
      </c>
      <c r="W1051" s="38">
        <v>2.1721147547506447</v>
      </c>
      <c r="X1051" s="38">
        <v>0.25484959949610919</v>
      </c>
      <c r="Y1051" s="38">
        <v>3.5205031048360612E-2</v>
      </c>
      <c r="Z1051" s="38">
        <v>2.5903807732289992</v>
      </c>
      <c r="AA1051" s="55">
        <v>2.1213203435596398E-3</v>
      </c>
      <c r="AB1051" s="38">
        <v>0.15655194637609204</v>
      </c>
      <c r="AC1051" s="38">
        <v>10.214163409879836</v>
      </c>
      <c r="AD1051" s="38">
        <v>0.28993370069554031</v>
      </c>
      <c r="AE1051" s="38">
        <v>0.52777161050838528</v>
      </c>
      <c r="AF1051" s="38">
        <v>1.034704837055751</v>
      </c>
      <c r="AG1051" s="38">
        <v>1.0202491432865421</v>
      </c>
      <c r="AH1051" s="38">
        <v>0.40743072817242681</v>
      </c>
      <c r="AI1051" s="38">
        <v>28.977311441841685</v>
      </c>
      <c r="AJ1051" s="38">
        <v>0.49531964726746575</v>
      </c>
      <c r="AK1051" s="38">
        <v>1.2012631265784419</v>
      </c>
      <c r="AL1051" s="38">
        <v>0.46433397432952628</v>
      </c>
      <c r="AM1051" s="38">
        <v>0.53004544271657605</v>
      </c>
      <c r="AN1051" s="38">
        <v>0.16018398816902091</v>
      </c>
      <c r="AO1051" s="38">
        <v>10.749888685075435</v>
      </c>
      <c r="AP1051" s="38">
        <v>2.760906835517949E-2</v>
      </c>
      <c r="AQ1051" s="38">
        <v>1.4086454397900506E-2</v>
      </c>
      <c r="AR1051" s="38">
        <v>0.32941660996989852</v>
      </c>
      <c r="AS1051" s="38">
        <v>0.24774575563851611</v>
      </c>
      <c r="AT1051" s="38">
        <v>0.39365619373020189</v>
      </c>
      <c r="AU1051" s="38">
        <v>0.86086011679978136</v>
      </c>
      <c r="AV1051" s="38">
        <v>0.51900079066565852</v>
      </c>
      <c r="AW1051" s="38">
        <v>20.975992072002025</v>
      </c>
      <c r="AX1051" s="38">
        <v>0.26832627248781549</v>
      </c>
      <c r="AY1051" s="38">
        <v>0.67526228609253558</v>
      </c>
      <c r="AZ1051" s="38">
        <v>0.44585441638044138</v>
      </c>
      <c r="BA1051" s="38">
        <v>2.0482351316530587</v>
      </c>
      <c r="BB1051" s="38">
        <v>0.1452506801398134</v>
      </c>
      <c r="BC1051" s="66">
        <v>2.1213203435596398E-3</v>
      </c>
      <c r="BD1051" s="38">
        <v>2.4048908065872173E-2</v>
      </c>
      <c r="BE1051" s="38">
        <v>0.50042238474332001</v>
      </c>
      <c r="BF1051" s="38">
        <v>0.49786017617839873</v>
      </c>
      <c r="BG1051" s="38">
        <v>2.1213203435596398E-3</v>
      </c>
      <c r="BH1051" s="38">
        <v>2.8023838113777975E-2</v>
      </c>
      <c r="BI1051" s="69">
        <v>2.1213203435596398E-3</v>
      </c>
      <c r="BJ1051" s="38">
        <v>0.14182532472890513</v>
      </c>
      <c r="BK1051" s="38">
        <v>0.1869852122470006</v>
      </c>
      <c r="BL1051" s="85">
        <f t="shared" si="128"/>
        <v>4.0891465329134959</v>
      </c>
      <c r="BM1051" s="85">
        <f t="shared" si="129"/>
        <v>2.3413416073494364</v>
      </c>
      <c r="BN1051" s="85">
        <f t="shared" si="130"/>
        <v>1.5876209373950383</v>
      </c>
      <c r="BO1051" s="85">
        <f t="shared" si="131"/>
        <v>1.349236022511525</v>
      </c>
      <c r="BP1051" s="85">
        <f t="shared" si="132"/>
        <v>0.99210558483791156</v>
      </c>
      <c r="BQ1051" s="85">
        <f t="shared" si="133"/>
        <v>22.615028861227938</v>
      </c>
      <c r="BR1051" s="85">
        <f t="shared" si="134"/>
        <v>30.178574568420128</v>
      </c>
      <c r="BS1051" s="85">
        <f t="shared" si="135"/>
        <v>28.336825653420782</v>
      </c>
    </row>
    <row r="1052" spans="1:71" x14ac:dyDescent="0.2">
      <c r="A1052" s="22">
        <v>1051</v>
      </c>
      <c r="B1052" s="16" t="s">
        <v>30</v>
      </c>
      <c r="C1052" s="16">
        <v>1772</v>
      </c>
      <c r="D1052" s="16">
        <v>1</v>
      </c>
      <c r="E1052" s="16">
        <v>2</v>
      </c>
      <c r="F1052" s="16" t="s">
        <v>31</v>
      </c>
      <c r="G1052" s="16">
        <v>1</v>
      </c>
      <c r="H1052" s="16">
        <v>221</v>
      </c>
      <c r="I1052" s="26">
        <v>25.250839492234874</v>
      </c>
      <c r="J1052" s="17">
        <v>5.3</v>
      </c>
      <c r="K1052" s="17">
        <v>3.7</v>
      </c>
      <c r="L1052" s="17">
        <v>6.9298241977051696</v>
      </c>
      <c r="M1052" s="22">
        <v>0</v>
      </c>
      <c r="N1052" s="17">
        <v>63.531851943437857</v>
      </c>
      <c r="O1052" s="17">
        <v>31.714841901233704</v>
      </c>
      <c r="P1052" s="17">
        <v>2.6317862664986107</v>
      </c>
      <c r="Q1052" s="17">
        <v>3.2000000000000006</v>
      </c>
      <c r="R1052" s="17">
        <v>1.6720225542996281</v>
      </c>
      <c r="S1052" s="17">
        <v>2.0330192621900118</v>
      </c>
      <c r="T1052" s="38">
        <v>2.4814777948724762</v>
      </c>
      <c r="U1052" s="38">
        <v>1.1432299219758282</v>
      </c>
      <c r="V1052" s="38">
        <v>0.63430810407611871</v>
      </c>
      <c r="W1052" s="38">
        <v>1.573554074306643</v>
      </c>
      <c r="X1052" s="38">
        <v>0.16535850704776361</v>
      </c>
      <c r="Y1052" s="38">
        <v>2.8373763591458889E-2</v>
      </c>
      <c r="Z1052" s="38">
        <v>2.3043907680500242</v>
      </c>
      <c r="AA1052" s="55">
        <v>2.1213203435596398E-3</v>
      </c>
      <c r="AB1052" s="38">
        <v>4.2662098029288775E-2</v>
      </c>
      <c r="AC1052" s="38">
        <v>8.9169323512388825</v>
      </c>
      <c r="AD1052" s="38">
        <v>0.13755286889780605</v>
      </c>
      <c r="AE1052" s="38">
        <v>0.2705458051052147</v>
      </c>
      <c r="AF1052" s="38">
        <v>1.9273655350476335</v>
      </c>
      <c r="AG1052" s="38">
        <v>0.76625485311809949</v>
      </c>
      <c r="AH1052" s="38">
        <v>0.14297859591335288</v>
      </c>
      <c r="AI1052" s="38">
        <v>22.599057224380743</v>
      </c>
      <c r="AJ1052" s="38">
        <v>0.22977592805766084</v>
      </c>
      <c r="AK1052" s="38">
        <v>2.3555648380641983</v>
      </c>
      <c r="AL1052" s="38">
        <v>0.53019328014658285</v>
      </c>
      <c r="AM1052" s="38">
        <v>0.34031268902061335</v>
      </c>
      <c r="AN1052" s="38">
        <v>0.22196152410299755</v>
      </c>
      <c r="AO1052" s="38">
        <v>10.825692742696875</v>
      </c>
      <c r="AP1052" s="38">
        <v>4.0117297875718633E-2</v>
      </c>
      <c r="AQ1052" s="38">
        <v>4.0068870427775953E-2</v>
      </c>
      <c r="AR1052" s="38">
        <v>0.96124281940868894</v>
      </c>
      <c r="AS1052" s="38">
        <v>0.74875354680904782</v>
      </c>
      <c r="AT1052" s="38">
        <v>3.8877018695835992</v>
      </c>
      <c r="AU1052" s="38">
        <v>2.0498674884112829</v>
      </c>
      <c r="AV1052" s="38">
        <v>0.86563094648587113</v>
      </c>
      <c r="AW1052" s="38">
        <v>22.866559538982383</v>
      </c>
      <c r="AX1052" s="38"/>
      <c r="AY1052" s="38">
        <v>1.3437281945048971</v>
      </c>
      <c r="AZ1052" s="38">
        <v>0.57644403538937738</v>
      </c>
      <c r="BA1052" s="38">
        <v>2.7904336243768193</v>
      </c>
      <c r="BB1052" s="38">
        <v>0.10247972043265061</v>
      </c>
      <c r="BC1052" s="66">
        <v>2.1213203435596398E-3</v>
      </c>
      <c r="BD1052" s="38">
        <v>5.2025919599687914E-2</v>
      </c>
      <c r="BE1052" s="38">
        <v>0.45938326061836554</v>
      </c>
      <c r="BF1052" s="38">
        <v>1.2621570897950276</v>
      </c>
      <c r="BG1052" s="38">
        <v>3.0370430734300541E-2</v>
      </c>
      <c r="BH1052" s="38">
        <v>2.0321378188796809E-2</v>
      </c>
      <c r="BI1052" s="69">
        <v>2.1213203435596398E-3</v>
      </c>
      <c r="BJ1052" s="38">
        <v>6.8343183586976275E-2</v>
      </c>
      <c r="BK1052" s="38">
        <v>6.8554437866444884E-2</v>
      </c>
      <c r="BL1052" s="85">
        <f t="shared" si="128"/>
        <v>2.7127327263266352</v>
      </c>
      <c r="BM1052" s="85">
        <f t="shared" si="129"/>
        <v>1.3537085761499061</v>
      </c>
      <c r="BN1052" s="85">
        <f t="shared" si="130"/>
        <v>1.1370626260737313</v>
      </c>
      <c r="BO1052" s="85">
        <f t="shared" si="131"/>
        <v>0.55296949089810854</v>
      </c>
      <c r="BP1052" s="85">
        <f t="shared" si="132"/>
        <v>0.80073908525179749</v>
      </c>
      <c r="BQ1052" s="85">
        <f t="shared" si="133"/>
        <v>17.219251521567735</v>
      </c>
      <c r="BR1052" s="85">
        <f t="shared" si="134"/>
        <v>24.95462206244494</v>
      </c>
      <c r="BS1052" s="85">
        <f t="shared" si="135"/>
        <v>38.238426293764832</v>
      </c>
    </row>
    <row r="1053" spans="1:71" x14ac:dyDescent="0.2">
      <c r="A1053" s="22">
        <v>1052</v>
      </c>
      <c r="B1053" s="16" t="s">
        <v>30</v>
      </c>
      <c r="C1053" s="16">
        <v>1772</v>
      </c>
      <c r="D1053" s="16">
        <v>1</v>
      </c>
      <c r="E1053" s="16">
        <v>2</v>
      </c>
      <c r="F1053" s="16" t="s">
        <v>31</v>
      </c>
      <c r="G1053" s="16">
        <v>1</v>
      </c>
      <c r="H1053" s="16">
        <v>224</v>
      </c>
      <c r="I1053" s="26">
        <v>25.250839492234874</v>
      </c>
      <c r="J1053" s="17">
        <v>5.3</v>
      </c>
      <c r="K1053" s="17">
        <v>3.7</v>
      </c>
      <c r="L1053" s="17">
        <v>6.9298241977051696</v>
      </c>
      <c r="M1053" s="22">
        <v>3</v>
      </c>
      <c r="N1053" s="17">
        <v>58.722166906619321</v>
      </c>
      <c r="O1053" s="17">
        <v>30.32950231539176</v>
      </c>
      <c r="P1053" s="17">
        <v>2.9188513800226712</v>
      </c>
      <c r="Q1053" s="17">
        <v>3.2752265517660391</v>
      </c>
      <c r="R1053" s="17">
        <v>1.7140127791330744</v>
      </c>
      <c r="S1053" s="17">
        <v>1.9232840022979663</v>
      </c>
      <c r="T1053" s="38">
        <v>2.6374638034768143</v>
      </c>
      <c r="U1053" s="38">
        <v>1.2326551163294954</v>
      </c>
      <c r="V1053" s="38">
        <v>0.68866331211471132</v>
      </c>
      <c r="W1053" s="38">
        <v>1.7315151228626997</v>
      </c>
      <c r="X1053" s="38">
        <v>0.22046532743955444</v>
      </c>
      <c r="Y1053" s="38">
        <v>3.1744281634434775E-2</v>
      </c>
      <c r="Z1053" s="38">
        <v>2.5210971885858986</v>
      </c>
      <c r="AA1053" s="55">
        <v>2.1213203435596398E-3</v>
      </c>
      <c r="AB1053" s="38">
        <v>7.5126867916782816E-2</v>
      </c>
      <c r="AC1053" s="38">
        <v>9.4911689882621957</v>
      </c>
      <c r="AD1053" s="38">
        <v>0.21491834850337413</v>
      </c>
      <c r="AE1053" s="38">
        <v>0.47229209630538871</v>
      </c>
      <c r="AF1053" s="38">
        <v>1.9893278850422358</v>
      </c>
      <c r="AG1053" s="38">
        <v>0.93251621162513854</v>
      </c>
      <c r="AH1053" s="38">
        <v>0.17218036106254067</v>
      </c>
      <c r="AI1053" s="38">
        <v>23.929286132461495</v>
      </c>
      <c r="AJ1053" s="38">
        <v>0.62696925319222185</v>
      </c>
      <c r="AK1053" s="38">
        <v>2.3320494888920402</v>
      </c>
      <c r="AL1053" s="38">
        <v>0.46360210554956016</v>
      </c>
      <c r="AM1053" s="38">
        <v>0.43069518007450697</v>
      </c>
      <c r="AN1053" s="38">
        <v>0.23587978983147581</v>
      </c>
      <c r="AO1053" s="38">
        <v>9.4627403953105578</v>
      </c>
      <c r="AP1053" s="38">
        <v>2.8264258168386854E-2</v>
      </c>
      <c r="AQ1053" s="38">
        <v>2.4936775345003874E-2</v>
      </c>
      <c r="AR1053" s="38">
        <v>0.53962291938391438</v>
      </c>
      <c r="AS1053" s="38">
        <v>0.39457755619604273</v>
      </c>
      <c r="AT1053" s="38">
        <v>1.3878505248062323</v>
      </c>
      <c r="AU1053" s="38">
        <v>1.7330478489866636</v>
      </c>
      <c r="AV1053" s="38">
        <v>0.64197203494849386</v>
      </c>
      <c r="AW1053" s="38">
        <v>24.845521063155633</v>
      </c>
      <c r="AX1053" s="38">
        <v>0.2871623457649034</v>
      </c>
      <c r="AY1053" s="38">
        <v>0.90823802748436988</v>
      </c>
      <c r="AZ1053" s="38">
        <v>0.44346643337408165</v>
      </c>
      <c r="BA1053" s="38">
        <v>2.8063149161820209</v>
      </c>
      <c r="BB1053" s="38">
        <v>0.12427672382616659</v>
      </c>
      <c r="BC1053" s="66">
        <v>2.1213203435596398E-3</v>
      </c>
      <c r="BD1053" s="38">
        <v>2.9169149243809908E-2</v>
      </c>
      <c r="BE1053" s="38">
        <v>0.55032720499949772</v>
      </c>
      <c r="BF1053" s="38">
        <v>1.2559087735607513</v>
      </c>
      <c r="BG1053" s="38">
        <v>2.1213203435596398E-3</v>
      </c>
      <c r="BH1053" s="38">
        <v>2.4238772765231217E-2</v>
      </c>
      <c r="BI1053" s="69">
        <v>2.1213203435596398E-3</v>
      </c>
      <c r="BJ1053" s="38">
        <v>0.12931146711275349</v>
      </c>
      <c r="BK1053" s="38">
        <v>0.10524279326696313</v>
      </c>
      <c r="BL1053" s="85">
        <f t="shared" si="128"/>
        <v>3.6580458160389839</v>
      </c>
      <c r="BM1053" s="85">
        <f t="shared" si="129"/>
        <v>2.0250890325298685</v>
      </c>
      <c r="BN1053" s="85">
        <f t="shared" si="130"/>
        <v>1.3970769936776399</v>
      </c>
      <c r="BO1053" s="85">
        <f t="shared" si="131"/>
        <v>1.0891948306749195</v>
      </c>
      <c r="BP1053" s="85">
        <f t="shared" si="132"/>
        <v>0.93589420185494887</v>
      </c>
      <c r="BQ1053" s="85">
        <f t="shared" si="133"/>
        <v>18.523028859071367</v>
      </c>
      <c r="BR1053" s="85">
        <f t="shared" si="134"/>
        <v>26.261335621353535</v>
      </c>
      <c r="BS1053" s="85">
        <f t="shared" si="135"/>
        <v>36.26581354960161</v>
      </c>
    </row>
    <row r="1054" spans="1:71" x14ac:dyDescent="0.2">
      <c r="A1054" s="22">
        <v>1053</v>
      </c>
      <c r="B1054" s="16" t="s">
        <v>30</v>
      </c>
      <c r="C1054" s="16">
        <v>1772</v>
      </c>
      <c r="D1054" s="16">
        <v>1</v>
      </c>
      <c r="E1054" s="16">
        <v>2</v>
      </c>
      <c r="F1054" s="16" t="s">
        <v>31</v>
      </c>
      <c r="G1054" s="16">
        <v>1</v>
      </c>
      <c r="H1054" s="16">
        <v>227</v>
      </c>
      <c r="I1054" s="26">
        <v>25.250839492234874</v>
      </c>
      <c r="J1054" s="17">
        <v>5.3</v>
      </c>
      <c r="K1054" s="17">
        <v>3.7</v>
      </c>
      <c r="L1054" s="17">
        <v>6.9298241977051696</v>
      </c>
      <c r="M1054" s="22">
        <v>6</v>
      </c>
      <c r="N1054" s="17">
        <v>53.8344624371355</v>
      </c>
      <c r="O1054" s="17">
        <v>32.092548364053954</v>
      </c>
      <c r="P1054" s="17">
        <v>3.0970657584490433</v>
      </c>
      <c r="Q1054" s="17">
        <v>3.1711867959130204</v>
      </c>
      <c r="R1054" s="17">
        <v>1.667288702385636</v>
      </c>
      <c r="S1054" s="17">
        <v>1.7071913644571959</v>
      </c>
      <c r="T1054" s="38">
        <v>3.2710203837910927</v>
      </c>
      <c r="U1054" s="38">
        <v>1.5611311956057818</v>
      </c>
      <c r="V1054" s="38">
        <v>0.88373157220965404</v>
      </c>
      <c r="W1054" s="38">
        <v>2.1791698833063635</v>
      </c>
      <c r="X1054" s="38">
        <v>0.25375916406187859</v>
      </c>
      <c r="Y1054" s="38">
        <v>3.3187552852854726E-2</v>
      </c>
      <c r="Z1054" s="38">
        <v>2.883160146626222</v>
      </c>
      <c r="AA1054" s="55">
        <v>2.1213203435596398E-3</v>
      </c>
      <c r="AB1054" s="38">
        <v>8.7049894147486276E-2</v>
      </c>
      <c r="AC1054" s="38">
        <v>10.509271185563009</v>
      </c>
      <c r="AD1054" s="38">
        <v>0.22772051030491955</v>
      </c>
      <c r="AE1054" s="38">
        <v>0.45698965456654578</v>
      </c>
      <c r="AF1054" s="38">
        <v>1.5813460119068539</v>
      </c>
      <c r="AG1054" s="38">
        <v>0.88111150525069259</v>
      </c>
      <c r="AH1054" s="38">
        <v>0.38713273989072866</v>
      </c>
      <c r="AI1054" s="38">
        <v>25.062429668576041</v>
      </c>
      <c r="AJ1054" s="38">
        <v>0.58441404571112365</v>
      </c>
      <c r="AK1054" s="38">
        <v>1.7749120075636777</v>
      </c>
      <c r="AL1054" s="38">
        <v>0.50479041158464966</v>
      </c>
      <c r="AM1054" s="38">
        <v>0.45955585090908557</v>
      </c>
      <c r="AN1054" s="38">
        <v>0.21128283177941418</v>
      </c>
      <c r="AO1054" s="38">
        <v>10.037233361327502</v>
      </c>
      <c r="AP1054" s="38">
        <v>2.6225213427276038E-2</v>
      </c>
      <c r="AQ1054" s="38">
        <v>1.7207589580906256E-2</v>
      </c>
      <c r="AR1054" s="38">
        <v>0.39620763727982655</v>
      </c>
      <c r="AS1054" s="38">
        <v>0.31640599700864386</v>
      </c>
      <c r="AT1054" s="38">
        <v>0.6346116692139484</v>
      </c>
      <c r="AU1054" s="38">
        <v>1.4130818669823637</v>
      </c>
      <c r="AV1054" s="38">
        <v>0.55100857598725228</v>
      </c>
      <c r="AW1054" s="38">
        <v>23.415246770081261</v>
      </c>
      <c r="AX1054" s="38">
        <v>0.26324615523982015</v>
      </c>
      <c r="AY1054" s="38">
        <v>0.83991814563674794</v>
      </c>
      <c r="AZ1054" s="38">
        <v>0.45309760087195677</v>
      </c>
      <c r="BA1054" s="38">
        <v>2.7333869058231755</v>
      </c>
      <c r="BB1054" s="38">
        <v>0.11603476744567554</v>
      </c>
      <c r="BC1054" s="66">
        <v>2.1213203435596398E-3</v>
      </c>
      <c r="BD1054" s="38">
        <v>2.6661108240860602E-2</v>
      </c>
      <c r="BE1054" s="38">
        <v>0.58038595999508169</v>
      </c>
      <c r="BF1054" s="38">
        <v>0.9205361227667026</v>
      </c>
      <c r="BG1054" s="38">
        <v>2.1213203435596398E-3</v>
      </c>
      <c r="BH1054" s="38">
        <v>2.791187009847361E-2</v>
      </c>
      <c r="BI1054" s="69">
        <v>2.1213203435596398E-3</v>
      </c>
      <c r="BJ1054" s="38">
        <v>0.14683280904175378</v>
      </c>
      <c r="BK1054" s="38">
        <v>0.14097066099099331</v>
      </c>
      <c r="BL1054" s="85">
        <f t="shared" si="128"/>
        <v>3.8353563173410601</v>
      </c>
      <c r="BM1054" s="85">
        <f t="shared" si="129"/>
        <v>2.2480972562054538</v>
      </c>
      <c r="BN1054" s="85">
        <f t="shared" si="130"/>
        <v>1.3759762293561926</v>
      </c>
      <c r="BO1054" s="85">
        <f t="shared" si="131"/>
        <v>1.286317190054258</v>
      </c>
      <c r="BP1054" s="85">
        <f t="shared" si="132"/>
        <v>0.96178006615119549</v>
      </c>
      <c r="BQ1054" s="85">
        <f t="shared" si="133"/>
        <v>21.541243531164003</v>
      </c>
      <c r="BR1054" s="85">
        <f t="shared" si="134"/>
        <v>26.837341676139719</v>
      </c>
      <c r="BS1054" s="85">
        <f t="shared" si="135"/>
        <v>33.025341386743399</v>
      </c>
    </row>
    <row r="1055" spans="1:71" x14ac:dyDescent="0.2">
      <c r="A1055" s="22">
        <v>1054</v>
      </c>
      <c r="B1055" s="16" t="s">
        <v>30</v>
      </c>
      <c r="C1055" s="16">
        <v>1772</v>
      </c>
      <c r="D1055" s="16">
        <v>1</v>
      </c>
      <c r="E1055" s="16">
        <v>2</v>
      </c>
      <c r="F1055" s="16" t="s">
        <v>31</v>
      </c>
      <c r="G1055" s="16">
        <v>1</v>
      </c>
      <c r="H1055" s="16">
        <v>230</v>
      </c>
      <c r="I1055" s="26">
        <v>25.250839492234874</v>
      </c>
      <c r="J1055" s="17">
        <v>5.3</v>
      </c>
      <c r="K1055" s="17">
        <v>3.7</v>
      </c>
      <c r="L1055" s="17">
        <v>6.9298241977051696</v>
      </c>
      <c r="M1055" s="22">
        <v>9</v>
      </c>
      <c r="N1055" s="17">
        <v>51.177272727272722</v>
      </c>
      <c r="O1055" s="17">
        <v>29.604486796098637</v>
      </c>
      <c r="P1055" s="17">
        <v>3.0953770317079665</v>
      </c>
      <c r="Q1055" s="17">
        <v>3.1644053645972106</v>
      </c>
      <c r="R1055" s="17">
        <v>1.5841295454545452</v>
      </c>
      <c r="S1055" s="17">
        <v>1.6194563636363632</v>
      </c>
      <c r="T1055" s="38">
        <v>3.4843609822051813</v>
      </c>
      <c r="U1055" s="38">
        <v>1.6542954097397007</v>
      </c>
      <c r="V1055" s="38">
        <v>0.93512694603576063</v>
      </c>
      <c r="W1055" s="38">
        <v>2.2853314201145123</v>
      </c>
      <c r="X1055" s="38">
        <v>0.26817922986644899</v>
      </c>
      <c r="Y1055" s="38">
        <v>4.4007961625149972E-2</v>
      </c>
      <c r="Z1055" s="38">
        <v>2.9762847204402179</v>
      </c>
      <c r="AA1055" s="55">
        <v>2.1213203435596398E-3</v>
      </c>
      <c r="AB1055" s="38">
        <v>9.8236125570903512E-2</v>
      </c>
      <c r="AC1055" s="38">
        <v>10.654795137088398</v>
      </c>
      <c r="AD1055" s="38">
        <v>0.24932114423253221</v>
      </c>
      <c r="AE1055" s="38">
        <v>0.51301112130875626</v>
      </c>
      <c r="AF1055" s="38">
        <v>1.4817132375359878</v>
      </c>
      <c r="AG1055" s="38">
        <v>0.99582705112498637</v>
      </c>
      <c r="AH1055" s="38">
        <v>0.28070790364164028</v>
      </c>
      <c r="AI1055" s="38">
        <v>25.293579641578329</v>
      </c>
      <c r="AJ1055" s="38">
        <v>0.5922464262604431</v>
      </c>
      <c r="AK1055" s="38">
        <v>1.5977612831315779</v>
      </c>
      <c r="AL1055" s="38">
        <v>0.47058790587467664</v>
      </c>
      <c r="AM1055" s="38">
        <v>0.47592261121469021</v>
      </c>
      <c r="AN1055" s="38">
        <v>0.19145744538623385</v>
      </c>
      <c r="AO1055" s="38">
        <v>10.729254729433748</v>
      </c>
      <c r="AP1055" s="38">
        <v>2.3861204580045554E-2</v>
      </c>
      <c r="AQ1055" s="38">
        <v>1.7348363716409933E-2</v>
      </c>
      <c r="AR1055" s="38">
        <v>0.39392120669022068</v>
      </c>
      <c r="AS1055" s="38">
        <v>0.31714076860314172</v>
      </c>
      <c r="AT1055" s="38">
        <v>0.574100197957497</v>
      </c>
      <c r="AU1055" s="38">
        <v>1.1308040023987052</v>
      </c>
      <c r="AV1055" s="38">
        <v>0.59170792259325522</v>
      </c>
      <c r="AW1055" s="38">
        <v>22.514852441748445</v>
      </c>
      <c r="AX1055" s="38">
        <v>0.30247225209888773</v>
      </c>
      <c r="AY1055" s="38">
        <v>0.83677949851299716</v>
      </c>
      <c r="AZ1055" s="38">
        <v>0.54505570873050713</v>
      </c>
      <c r="BA1055" s="38">
        <v>2.5447769429380136</v>
      </c>
      <c r="BB1055" s="38">
        <v>0.12886584939322776</v>
      </c>
      <c r="BC1055" s="66">
        <v>2.1213203435596398E-3</v>
      </c>
      <c r="BD1055" s="38">
        <v>2.2679510036572755E-2</v>
      </c>
      <c r="BE1055" s="38">
        <v>0.57100172622749001</v>
      </c>
      <c r="BF1055" s="38">
        <v>0.70214174162800458</v>
      </c>
      <c r="BG1055" s="38">
        <v>2.1213203435596398E-3</v>
      </c>
      <c r="BH1055" s="38">
        <v>2.5600464207009139E-2</v>
      </c>
      <c r="BI1055" s="69">
        <v>2.1213203435596398E-3</v>
      </c>
      <c r="BJ1055" s="38">
        <v>0.15880351101095766</v>
      </c>
      <c r="BK1055" s="38">
        <v>0.14809450925262924</v>
      </c>
      <c r="BL1055" s="85">
        <f t="shared" si="128"/>
        <v>3.913447016583572</v>
      </c>
      <c r="BM1055" s="85">
        <f t="shared" si="129"/>
        <v>2.2041106268889519</v>
      </c>
      <c r="BN1055" s="85">
        <f t="shared" si="130"/>
        <v>1.5178789443083862</v>
      </c>
      <c r="BO1055" s="85">
        <f t="shared" si="131"/>
        <v>1.2205115997055191</v>
      </c>
      <c r="BP1055" s="85">
        <f t="shared" si="132"/>
        <v>0.98359902718343295</v>
      </c>
      <c r="BQ1055" s="85">
        <f t="shared" si="133"/>
        <v>22.258373845490219</v>
      </c>
      <c r="BR1055" s="85">
        <f t="shared" si="134"/>
        <v>26.891340924709908</v>
      </c>
      <c r="BS1055" s="85">
        <f t="shared" si="135"/>
        <v>31.556371783354695</v>
      </c>
    </row>
    <row r="1056" spans="1:71" x14ac:dyDescent="0.2">
      <c r="A1056" s="22">
        <v>1055</v>
      </c>
      <c r="B1056" s="16" t="s">
        <v>30</v>
      </c>
      <c r="C1056" s="16">
        <v>1772</v>
      </c>
      <c r="D1056" s="16">
        <v>1</v>
      </c>
      <c r="E1056" s="16">
        <v>2</v>
      </c>
      <c r="F1056" s="16" t="s">
        <v>31</v>
      </c>
      <c r="G1056" s="16">
        <v>1</v>
      </c>
      <c r="H1056" s="16">
        <v>233</v>
      </c>
      <c r="I1056" s="26">
        <v>25.250839492234874</v>
      </c>
      <c r="J1056" s="17">
        <v>5.3</v>
      </c>
      <c r="K1056" s="17">
        <v>3.7</v>
      </c>
      <c r="L1056" s="17">
        <v>6.9298241977051696</v>
      </c>
      <c r="M1056" s="22">
        <v>12</v>
      </c>
      <c r="N1056" s="17">
        <v>47.995454545454542</v>
      </c>
      <c r="O1056" s="17">
        <v>29.912127346337876</v>
      </c>
      <c r="P1056" s="17">
        <v>3.3345534615020362</v>
      </c>
      <c r="Q1056" s="17">
        <v>3.0834870726394548</v>
      </c>
      <c r="R1056" s="17">
        <v>1.6004340909090908</v>
      </c>
      <c r="S1056" s="17">
        <v>1.4799336363636364</v>
      </c>
      <c r="T1056" s="38">
        <v>3.7572088347750112</v>
      </c>
      <c r="U1056" s="38">
        <v>1.8665817009814729</v>
      </c>
      <c r="V1056" s="38">
        <v>1.0485872509344369</v>
      </c>
      <c r="W1056" s="38">
        <v>2.491945884391694</v>
      </c>
      <c r="X1056" s="38">
        <v>0.27239790551828702</v>
      </c>
      <c r="Y1056" s="38">
        <v>4.2985195174393129E-2</v>
      </c>
      <c r="Z1056" s="38">
        <v>3.086843140475434</v>
      </c>
      <c r="AA1056" s="55">
        <v>2.1213203435596398E-3</v>
      </c>
      <c r="AB1056" s="38">
        <v>0.11148348631719175</v>
      </c>
      <c r="AC1056" s="38">
        <v>10.861428918703236</v>
      </c>
      <c r="AD1056" s="38">
        <v>0.27957354273525997</v>
      </c>
      <c r="AE1056" s="38">
        <v>0.47202591921875076</v>
      </c>
      <c r="AF1056" s="38">
        <v>1.3145094007228459</v>
      </c>
      <c r="AG1056" s="38">
        <v>0.96353555761230636</v>
      </c>
      <c r="AH1056" s="38">
        <v>0.33682717024547459</v>
      </c>
      <c r="AI1056" s="38">
        <v>25.115313854411745</v>
      </c>
      <c r="AJ1056" s="38">
        <v>0.57510429195021462</v>
      </c>
      <c r="AK1056" s="38">
        <v>1.3841854068473354</v>
      </c>
      <c r="AL1056" s="38">
        <v>0.41993574626298613</v>
      </c>
      <c r="AM1056" s="38">
        <v>0.47070038878038861</v>
      </c>
      <c r="AN1056" s="38">
        <v>0.16958595556131106</v>
      </c>
      <c r="AO1056" s="38">
        <v>11.149786915155664</v>
      </c>
      <c r="AP1056" s="38">
        <v>2.6617541665682833E-2</v>
      </c>
      <c r="AQ1056" s="38">
        <v>2.2114213882071986E-2</v>
      </c>
      <c r="AR1056" s="38">
        <v>0.41276352678759931</v>
      </c>
      <c r="AS1056" s="38">
        <v>0.32118308645621119</v>
      </c>
      <c r="AT1056" s="38">
        <v>0.55925582143361252</v>
      </c>
      <c r="AU1056" s="38">
        <v>1.2380606231993794</v>
      </c>
      <c r="AV1056" s="38">
        <v>0.58197367286965807</v>
      </c>
      <c r="AW1056" s="38">
        <v>21.431825581176284</v>
      </c>
      <c r="AX1056" s="38">
        <v>0.31624888236314663</v>
      </c>
      <c r="AY1056" s="38">
        <v>0.78473223319541796</v>
      </c>
      <c r="AZ1056" s="38">
        <v>0.54427208546591543</v>
      </c>
      <c r="BA1056" s="38">
        <v>2.4317344344972831</v>
      </c>
      <c r="BB1056" s="38">
        <v>0.148203815360303</v>
      </c>
      <c r="BC1056" s="66">
        <v>2.1213203435596398E-3</v>
      </c>
      <c r="BD1056" s="38">
        <v>2.4650355612758214E-2</v>
      </c>
      <c r="BE1056" s="38">
        <v>0.55779495589470396</v>
      </c>
      <c r="BF1056" s="38">
        <v>0.68113351843011793</v>
      </c>
      <c r="BG1056" s="38">
        <v>2.1213203435596398E-3</v>
      </c>
      <c r="BH1056" s="38">
        <v>2.5143838549601845E-2</v>
      </c>
      <c r="BI1056" s="69">
        <v>2.1213203435596398E-3</v>
      </c>
      <c r="BJ1056" s="38">
        <v>0.15829314421160345</v>
      </c>
      <c r="BK1056" s="38">
        <v>0.15112782759534349</v>
      </c>
      <c r="BL1056" s="85">
        <f t="shared" si="128"/>
        <v>3.8438785742018369</v>
      </c>
      <c r="BM1056" s="85">
        <f t="shared" si="129"/>
        <v>2.1949501567298779</v>
      </c>
      <c r="BN1056" s="85">
        <f t="shared" si="130"/>
        <v>1.4793424619106479</v>
      </c>
      <c r="BO1056" s="85">
        <f t="shared" si="131"/>
        <v>1.3029884912481409</v>
      </c>
      <c r="BP1056" s="85">
        <f t="shared" si="132"/>
        <v>0.89196166548173683</v>
      </c>
      <c r="BQ1056" s="85">
        <f t="shared" si="133"/>
        <v>23.384993635779573</v>
      </c>
      <c r="BR1056" s="85">
        <f t="shared" si="134"/>
        <v>26.499499261259082</v>
      </c>
      <c r="BS1056" s="85">
        <f t="shared" si="135"/>
        <v>30.423493119677374</v>
      </c>
    </row>
    <row r="1057" spans="1:71" x14ac:dyDescent="0.2">
      <c r="A1057" s="22">
        <v>1056</v>
      </c>
      <c r="B1057" s="16" t="s">
        <v>30</v>
      </c>
      <c r="C1057" s="16">
        <v>1772</v>
      </c>
      <c r="D1057" s="16">
        <v>1</v>
      </c>
      <c r="E1057" s="16">
        <v>2</v>
      </c>
      <c r="F1057" s="16" t="s">
        <v>31</v>
      </c>
      <c r="G1057" s="16">
        <v>1</v>
      </c>
      <c r="H1057" s="16">
        <v>236</v>
      </c>
      <c r="I1057" s="26">
        <v>25.250839492234874</v>
      </c>
      <c r="J1057" s="17">
        <v>5.3</v>
      </c>
      <c r="K1057" s="17">
        <v>3.7</v>
      </c>
      <c r="L1057" s="17">
        <v>6.9298241977051696</v>
      </c>
      <c r="M1057" s="22">
        <v>15</v>
      </c>
      <c r="N1057" s="17">
        <v>51.104545454545452</v>
      </c>
      <c r="O1057" s="17">
        <v>29.367840218991532</v>
      </c>
      <c r="P1057" s="17">
        <v>3.122942275193453</v>
      </c>
      <c r="Q1057" s="17">
        <v>3.0223543538201545</v>
      </c>
      <c r="R1057" s="17">
        <v>1.5959654545454542</v>
      </c>
      <c r="S1057" s="17">
        <v>1.5445604545454543</v>
      </c>
      <c r="T1057" s="38">
        <v>3.9350868705247168</v>
      </c>
      <c r="U1057" s="38">
        <v>2.0088266868407985</v>
      </c>
      <c r="V1057" s="38">
        <v>1.1531208054849276</v>
      </c>
      <c r="W1057" s="38">
        <v>2.7634539187680631</v>
      </c>
      <c r="X1057" s="38">
        <v>0.32696807585678805</v>
      </c>
      <c r="Y1057" s="38">
        <v>5.0168717646222397E-2</v>
      </c>
      <c r="Z1057" s="38">
        <v>3.3776783133323591</v>
      </c>
      <c r="AA1057" s="55">
        <v>2.1213203435596398E-3</v>
      </c>
      <c r="AB1057" s="38">
        <v>9.4524026580734374E-2</v>
      </c>
      <c r="AC1057" s="38">
        <v>11.468469256112138</v>
      </c>
      <c r="AD1057" s="38">
        <v>0.25821403837505319</v>
      </c>
      <c r="AE1057" s="38">
        <v>0.46280769317547349</v>
      </c>
      <c r="AF1057" s="38">
        <v>1.470461034865516</v>
      </c>
      <c r="AG1057" s="38">
        <v>0.98370904851275998</v>
      </c>
      <c r="AH1057" s="38">
        <v>0.26542286965701134</v>
      </c>
      <c r="AI1057" s="38">
        <v>26.369983030896499</v>
      </c>
      <c r="AJ1057" s="38">
        <v>0.52230373714215561</v>
      </c>
      <c r="AK1057" s="38">
        <v>1.4818902505822991</v>
      </c>
      <c r="AL1057" s="38">
        <v>0.41402545229376503</v>
      </c>
      <c r="AM1057" s="38">
        <v>0.45065163252662677</v>
      </c>
      <c r="AN1057" s="38">
        <v>0.16846794400994461</v>
      </c>
      <c r="AO1057" s="38">
        <v>10.269888894109123</v>
      </c>
      <c r="AP1057" s="38">
        <v>2.4570392382709881E-2</v>
      </c>
      <c r="AQ1057" s="38">
        <v>1.6727760325947673E-2</v>
      </c>
      <c r="AR1057" s="38">
        <v>0.37983206036860268</v>
      </c>
      <c r="AS1057" s="38">
        <v>0.29396480353249155</v>
      </c>
      <c r="AT1057" s="38">
        <v>0.51449579129447076</v>
      </c>
      <c r="AU1057" s="38">
        <v>1.0377428122620358</v>
      </c>
      <c r="AV1057" s="38">
        <v>0.5699967593742159</v>
      </c>
      <c r="AW1057" s="38">
        <v>19.971415559511922</v>
      </c>
      <c r="AX1057" s="38">
        <v>0.30653841592783171</v>
      </c>
      <c r="AY1057" s="38">
        <v>0.70792065058031617</v>
      </c>
      <c r="AZ1057" s="38">
        <v>0.53077320955169827</v>
      </c>
      <c r="BA1057" s="38">
        <v>2.3480245859954603</v>
      </c>
      <c r="BB1057" s="38">
        <v>0.13828750687654892</v>
      </c>
      <c r="BC1057" s="66">
        <v>2.1213203435596398E-3</v>
      </c>
      <c r="BD1057" s="38">
        <v>2.4863632892713369E-2</v>
      </c>
      <c r="BE1057" s="38">
        <v>0.55505396323290934</v>
      </c>
      <c r="BF1057" s="38">
        <v>0.59329955905170872</v>
      </c>
      <c r="BG1057" s="38">
        <v>2.1213203435596398E-3</v>
      </c>
      <c r="BH1057" s="38">
        <v>2.6281352536511055E-2</v>
      </c>
      <c r="BI1057" s="69">
        <v>2.1213203435596398E-3</v>
      </c>
      <c r="BJ1057" s="38">
        <v>0.1521973915292951</v>
      </c>
      <c r="BK1057" s="38">
        <v>0.1472656142218208</v>
      </c>
      <c r="BL1057" s="85">
        <f t="shared" si="128"/>
        <v>3.6724164802633066</v>
      </c>
      <c r="BM1057" s="85">
        <f t="shared" si="129"/>
        <v>2.0172978172241933</v>
      </c>
      <c r="BN1057" s="85">
        <f t="shared" si="130"/>
        <v>1.4866507190291687</v>
      </c>
      <c r="BO1057" s="85">
        <f t="shared" si="131"/>
        <v>1.1404646717549545</v>
      </c>
      <c r="BP1057" s="85">
        <f t="shared" si="132"/>
        <v>0.87683314546923852</v>
      </c>
      <c r="BQ1057" s="85">
        <f t="shared" si="133"/>
        <v>25.033603926919792</v>
      </c>
      <c r="BR1057" s="85">
        <f t="shared" si="134"/>
        <v>27.851873281478799</v>
      </c>
      <c r="BS1057" s="85">
        <f t="shared" si="135"/>
        <v>28.345615782479882</v>
      </c>
    </row>
    <row r="1058" spans="1:71" x14ac:dyDescent="0.2">
      <c r="A1058" s="22">
        <v>1057</v>
      </c>
      <c r="B1058" s="16" t="s">
        <v>30</v>
      </c>
      <c r="C1058" s="16">
        <v>1772</v>
      </c>
      <c r="D1058" s="16">
        <v>1</v>
      </c>
      <c r="E1058" s="16">
        <v>2</v>
      </c>
      <c r="F1058" s="16" t="s">
        <v>31</v>
      </c>
      <c r="G1058" s="16">
        <v>1</v>
      </c>
      <c r="H1058" s="16">
        <v>239</v>
      </c>
      <c r="I1058" s="26">
        <v>25.250839492234874</v>
      </c>
      <c r="J1058" s="17">
        <v>5.3</v>
      </c>
      <c r="K1058" s="17">
        <v>3.7</v>
      </c>
      <c r="L1058" s="17">
        <v>6.9298241977051696</v>
      </c>
      <c r="M1058" s="22">
        <v>18</v>
      </c>
      <c r="N1058" s="17">
        <v>47.595454545454544</v>
      </c>
      <c r="O1058" s="17">
        <v>29.786174251467028</v>
      </c>
      <c r="P1058" s="17">
        <v>3.1099083182122054</v>
      </c>
      <c r="Q1058" s="17">
        <v>2.9769028746060546</v>
      </c>
      <c r="R1058" s="17">
        <v>1.480175</v>
      </c>
      <c r="S1058" s="17">
        <v>1.4168704545454545</v>
      </c>
      <c r="T1058" s="38">
        <v>3.9386286075943042</v>
      </c>
      <c r="U1058" s="38">
        <v>2.0585667888434691</v>
      </c>
      <c r="V1058" s="38">
        <v>1.1752132490537885</v>
      </c>
      <c r="W1058" s="38">
        <v>2.7882724929405822</v>
      </c>
      <c r="X1058" s="38">
        <v>0.32201756842671203</v>
      </c>
      <c r="Y1058" s="38">
        <v>5.2728339419307754E-2</v>
      </c>
      <c r="Z1058" s="38">
        <v>3.3641860675980508</v>
      </c>
      <c r="AA1058" s="55">
        <v>2.1213203435596398E-3</v>
      </c>
      <c r="AB1058" s="38">
        <v>0.10281054449520823</v>
      </c>
      <c r="AC1058" s="38">
        <v>11.288323417736592</v>
      </c>
      <c r="AD1058" s="38">
        <v>0.26662684035153122</v>
      </c>
      <c r="AE1058" s="38">
        <v>0.47654079878929706</v>
      </c>
      <c r="AF1058" s="38">
        <v>1.3801299286825284</v>
      </c>
      <c r="AG1058" s="38">
        <v>1.0318834512252393</v>
      </c>
      <c r="AH1058" s="38">
        <v>0.27072909431120912</v>
      </c>
      <c r="AI1058" s="38">
        <v>26.258695499839916</v>
      </c>
      <c r="AJ1058" s="38">
        <v>0.543511269556606</v>
      </c>
      <c r="AK1058" s="38">
        <v>1.461470319621228</v>
      </c>
      <c r="AL1058" s="38">
        <v>0.43555216662513851</v>
      </c>
      <c r="AM1058" s="38">
        <v>0.4820032508302089</v>
      </c>
      <c r="AN1058" s="38">
        <v>0.17818195544969706</v>
      </c>
      <c r="AO1058" s="38">
        <v>10.318909920965492</v>
      </c>
      <c r="AP1058" s="38">
        <v>2.315829181533316E-2</v>
      </c>
      <c r="AQ1058" s="38">
        <v>1.749780100002464E-2</v>
      </c>
      <c r="AR1058" s="38">
        <v>0.36191763150378836</v>
      </c>
      <c r="AS1058" s="38">
        <v>0.2788174192135075</v>
      </c>
      <c r="AT1058" s="38">
        <v>0.52144403144062512</v>
      </c>
      <c r="AU1058" s="38">
        <v>1.0277137403746712</v>
      </c>
      <c r="AV1058" s="38">
        <v>0.55704201675378995</v>
      </c>
      <c r="AW1058" s="38">
        <v>19.86766300858044</v>
      </c>
      <c r="AX1058" s="38">
        <v>0.3166061717052216</v>
      </c>
      <c r="AY1058" s="38">
        <v>0.76289010372575516</v>
      </c>
      <c r="AZ1058" s="38">
        <v>0.48821387795009408</v>
      </c>
      <c r="BA1058" s="38">
        <v>2.4166111564301747</v>
      </c>
      <c r="BB1058" s="38">
        <v>0.13300792742577816</v>
      </c>
      <c r="BC1058" s="66">
        <v>2.1213203435596398E-3</v>
      </c>
      <c r="BD1058" s="38">
        <v>2.5275459970880845E-2</v>
      </c>
      <c r="BE1058" s="38">
        <v>0.58781948635248737</v>
      </c>
      <c r="BF1058" s="38">
        <v>0.58589502354236533</v>
      </c>
      <c r="BG1058" s="38">
        <v>2.1213203435596398E-3</v>
      </c>
      <c r="BH1058" s="38">
        <v>2.6615048524480666E-2</v>
      </c>
      <c r="BI1058" s="69">
        <v>2.1213203435596398E-3</v>
      </c>
      <c r="BJ1058" s="38">
        <v>0.1631384925460341</v>
      </c>
      <c r="BK1058" s="38">
        <v>0.15755766057864296</v>
      </c>
      <c r="BL1058" s="85">
        <f t="shared" si="128"/>
        <v>3.8426890313970028</v>
      </c>
      <c r="BM1058" s="85">
        <f t="shared" si="129"/>
        <v>2.0957707141289901</v>
      </c>
      <c r="BN1058" s="85">
        <f t="shared" si="130"/>
        <v>1.5687363618183157</v>
      </c>
      <c r="BO1058" s="85">
        <f t="shared" si="131"/>
        <v>1.1836777487145547</v>
      </c>
      <c r="BP1058" s="85">
        <f t="shared" si="132"/>
        <v>0.91209296541443563</v>
      </c>
      <c r="BQ1058" s="85">
        <f t="shared" si="133"/>
        <v>24.9352081921935</v>
      </c>
      <c r="BR1058" s="85">
        <f t="shared" si="134"/>
        <v>27.720165819461144</v>
      </c>
      <c r="BS1058" s="85">
        <f t="shared" si="135"/>
        <v>28.325248310464772</v>
      </c>
    </row>
    <row r="1059" spans="1:71" x14ac:dyDescent="0.2">
      <c r="A1059" s="22">
        <v>1058</v>
      </c>
      <c r="B1059" s="16" t="s">
        <v>30</v>
      </c>
      <c r="C1059" s="16">
        <v>1772</v>
      </c>
      <c r="D1059" s="16">
        <v>2</v>
      </c>
      <c r="E1059" s="16">
        <v>2</v>
      </c>
      <c r="F1059" s="16" t="s">
        <v>13</v>
      </c>
      <c r="G1059" s="16">
        <v>1</v>
      </c>
      <c r="H1059" s="16">
        <v>270</v>
      </c>
      <c r="I1059" s="26">
        <v>31.178715040025732</v>
      </c>
      <c r="J1059" s="17">
        <v>3.05</v>
      </c>
      <c r="K1059" s="17">
        <v>2.0299999999999998</v>
      </c>
      <c r="L1059" s="17">
        <v>4.3445152121867023</v>
      </c>
      <c r="M1059" s="22">
        <v>0</v>
      </c>
      <c r="N1059" s="17">
        <v>49</v>
      </c>
      <c r="O1059" s="17">
        <v>33.997519509974587</v>
      </c>
      <c r="P1059" s="17">
        <v>2.5705612244897957</v>
      </c>
      <c r="Q1059" s="17">
        <v>3.5397959183673473</v>
      </c>
      <c r="R1059" s="17">
        <v>1.2595749999999999</v>
      </c>
      <c r="S1059" s="17">
        <v>1.7345000000000002</v>
      </c>
      <c r="T1059" s="38">
        <v>2.1372562557485031</v>
      </c>
      <c r="U1059" s="38">
        <v>0.93439882452785195</v>
      </c>
      <c r="V1059" s="38">
        <v>0.52815683018891935</v>
      </c>
      <c r="W1059" s="38">
        <v>1.3213375369708726</v>
      </c>
      <c r="X1059" s="38">
        <v>0.14726509987326802</v>
      </c>
      <c r="Y1059" s="38">
        <v>3.0646357948503431E-2</v>
      </c>
      <c r="Z1059" s="38">
        <v>2.150145169711132</v>
      </c>
      <c r="AA1059" s="55">
        <v>2.1213203435596398E-3</v>
      </c>
      <c r="AB1059" s="38">
        <v>4.7728455717526187E-2</v>
      </c>
      <c r="AC1059" s="38">
        <v>8.1731624576628352</v>
      </c>
      <c r="AD1059" s="38">
        <v>0.1565984121751576</v>
      </c>
      <c r="AE1059" s="38">
        <v>0.29132428330284327</v>
      </c>
      <c r="AF1059" s="38">
        <v>2.1495839596410558</v>
      </c>
      <c r="AG1059" s="38">
        <v>0.8009671514543848</v>
      </c>
      <c r="AH1059" s="38">
        <v>0.16456918431083808</v>
      </c>
      <c r="AI1059" s="38">
        <v>22.133407679168226</v>
      </c>
      <c r="AJ1059" s="38">
        <v>0.58857833621895084</v>
      </c>
      <c r="AK1059" s="38">
        <v>2.9730880201044454</v>
      </c>
      <c r="AL1059" s="38">
        <v>0.29106825372552836</v>
      </c>
      <c r="AM1059" s="38">
        <v>0.34287372913481995</v>
      </c>
      <c r="AN1059" s="38">
        <v>0.21477505433566157</v>
      </c>
      <c r="AO1059" s="38">
        <v>9.7402800561123968</v>
      </c>
      <c r="AP1059" s="38">
        <v>4.4400928465396561E-2</v>
      </c>
      <c r="AQ1059" s="38">
        <v>4.5391717068212246E-2</v>
      </c>
      <c r="AR1059" s="38">
        <v>1.0477583872162304</v>
      </c>
      <c r="AS1059" s="38">
        <v>0.80549337291986323</v>
      </c>
      <c r="AT1059" s="38">
        <v>4.41214016965779</v>
      </c>
      <c r="AU1059" s="38">
        <v>2.3143225490609467</v>
      </c>
      <c r="AV1059" s="38">
        <v>0.89485695339011018</v>
      </c>
      <c r="AW1059" s="38">
        <v>23.007869521469278</v>
      </c>
      <c r="AX1059" s="38">
        <v>0.37340506115345934</v>
      </c>
      <c r="AY1059" s="38">
        <v>1.1751314483855226</v>
      </c>
      <c r="AZ1059" s="38">
        <v>0.58180847185741791</v>
      </c>
      <c r="BA1059" s="38">
        <v>3.2065476092295548</v>
      </c>
      <c r="BB1059" s="38">
        <v>0.1079384732384476</v>
      </c>
      <c r="BC1059" s="66">
        <v>2.1213203435596398E-3</v>
      </c>
      <c r="BD1059" s="38">
        <v>3.7849952745928346E-2</v>
      </c>
      <c r="BE1059" s="38">
        <v>0.48794928697095985</v>
      </c>
      <c r="BF1059" s="38">
        <v>1.5723240747919471</v>
      </c>
      <c r="BG1059" s="38">
        <v>3.4679257360003976E-2</v>
      </c>
      <c r="BH1059" s="38">
        <v>3.6879584254245507E-2</v>
      </c>
      <c r="BI1059" s="69">
        <v>2.1213203435596398E-3</v>
      </c>
      <c r="BJ1059" s="38">
        <v>0.11201820810610233</v>
      </c>
      <c r="BK1059" s="38">
        <v>6.9563197837235968E-2</v>
      </c>
      <c r="BL1059" s="85">
        <f t="shared" si="128"/>
        <v>2.9312505386677739</v>
      </c>
      <c r="BM1059" s="85">
        <f t="shared" si="129"/>
        <v>1.5398669254508444</v>
      </c>
      <c r="BN1059" s="85">
        <f t="shared" si="130"/>
        <v>1.1766085588812678</v>
      </c>
      <c r="BO1059" s="85">
        <f t="shared" si="131"/>
        <v>0.95747438842247268</v>
      </c>
      <c r="BP1059" s="85">
        <f t="shared" si="132"/>
        <v>0.58239253702837157</v>
      </c>
      <c r="BQ1059" s="85">
        <f t="shared" si="133"/>
        <v>15.391722174683382</v>
      </c>
      <c r="BR1059" s="85">
        <f t="shared" si="134"/>
        <v>25.106495699272671</v>
      </c>
      <c r="BS1059" s="85">
        <f t="shared" si="135"/>
        <v>40.372570865865775</v>
      </c>
    </row>
    <row r="1060" spans="1:71" x14ac:dyDescent="0.2">
      <c r="A1060" s="22">
        <v>1059</v>
      </c>
      <c r="B1060" s="16" t="s">
        <v>30</v>
      </c>
      <c r="C1060" s="16">
        <v>1772</v>
      </c>
      <c r="D1060" s="16">
        <v>2</v>
      </c>
      <c r="E1060" s="16">
        <v>2</v>
      </c>
      <c r="F1060" s="16" t="s">
        <v>13</v>
      </c>
      <c r="G1060" s="16">
        <v>1</v>
      </c>
      <c r="H1060" s="16">
        <v>273</v>
      </c>
      <c r="I1060" s="26">
        <v>31.178715040025732</v>
      </c>
      <c r="J1060" s="17">
        <v>3.05</v>
      </c>
      <c r="K1060" s="17">
        <v>2.0299999999999998</v>
      </c>
      <c r="L1060" s="17">
        <v>4.3445152121867023</v>
      </c>
      <c r="M1060" s="22">
        <v>3</v>
      </c>
      <c r="N1060" s="17">
        <v>42.486363636363635</v>
      </c>
      <c r="O1060" s="17">
        <v>27.672049457482672</v>
      </c>
      <c r="P1060" s="17">
        <v>3.3617855996576433</v>
      </c>
      <c r="Q1060" s="17">
        <v>3.5024521236760453</v>
      </c>
      <c r="R1060" s="17">
        <v>1.4283004545454543</v>
      </c>
      <c r="S1060" s="17">
        <v>1.4880645454545454</v>
      </c>
      <c r="T1060" s="38">
        <v>2.5060082655786258</v>
      </c>
      <c r="U1060" s="38">
        <v>1.1481541553100587</v>
      </c>
      <c r="V1060" s="38">
        <v>0.69894838857460861</v>
      </c>
      <c r="W1060" s="38">
        <v>1.9428322489821519</v>
      </c>
      <c r="X1060" s="38">
        <v>0.18875888196900012</v>
      </c>
      <c r="Y1060" s="38">
        <v>3.4948397722933969E-2</v>
      </c>
      <c r="Z1060" s="38">
        <v>3.004202470971173</v>
      </c>
      <c r="AA1060" s="55">
        <v>2.1213203435596398E-3</v>
      </c>
      <c r="AB1060" s="38">
        <v>7.4857215950133268E-2</v>
      </c>
      <c r="AC1060" s="38">
        <v>9.7257808623698754</v>
      </c>
      <c r="AD1060" s="38">
        <v>0.22737199613851</v>
      </c>
      <c r="AE1060" s="38">
        <v>0.39771500700557982</v>
      </c>
      <c r="AF1060" s="38">
        <v>1.9275936473603947</v>
      </c>
      <c r="AG1060" s="38">
        <v>0.8332731802726564</v>
      </c>
      <c r="AH1060" s="38">
        <v>0.31356273355410919</v>
      </c>
      <c r="AI1060" s="38">
        <v>24.138552512739871</v>
      </c>
      <c r="AJ1060" s="38">
        <v>0.61224266166030639</v>
      </c>
      <c r="AK1060" s="38">
        <v>2.3446483888129936</v>
      </c>
      <c r="AL1060" s="38">
        <v>0.42410155176654363</v>
      </c>
      <c r="AM1060" s="38">
        <v>0.41883441421062723</v>
      </c>
      <c r="AN1060" s="38">
        <v>0.21878123539352026</v>
      </c>
      <c r="AO1060" s="38">
        <v>9.9185838665553323</v>
      </c>
      <c r="AP1060" s="38">
        <v>3.3264877873634212E-2</v>
      </c>
      <c r="AQ1060" s="38">
        <v>2.776910980143403E-2</v>
      </c>
      <c r="AR1060" s="38">
        <v>0.59950465250740836</v>
      </c>
      <c r="AS1060" s="38">
        <v>0.47518638829174137</v>
      </c>
      <c r="AT1060" s="38">
        <v>2.0656980444270667</v>
      </c>
      <c r="AU1060" s="38">
        <v>1.6719299138262005</v>
      </c>
      <c r="AV1060" s="38">
        <v>0.62001552476511923</v>
      </c>
      <c r="AW1060" s="38">
        <v>22.77869114937987</v>
      </c>
      <c r="AX1060" s="38">
        <v>0.26568589773248047</v>
      </c>
      <c r="AY1060" s="38">
        <v>0.90752410018482188</v>
      </c>
      <c r="AZ1060" s="38">
        <v>0.41774109431589107</v>
      </c>
      <c r="BA1060" s="38">
        <v>3.1982964297553504</v>
      </c>
      <c r="BB1060" s="38">
        <v>0.11732509238598172</v>
      </c>
      <c r="BC1060" s="66">
        <v>2.1213203435596398E-3</v>
      </c>
      <c r="BD1060" s="38">
        <v>3.1713333819862619E-2</v>
      </c>
      <c r="BE1060" s="38">
        <v>0.54438087913344668</v>
      </c>
      <c r="BF1060" s="38">
        <v>1.1465781058414202</v>
      </c>
      <c r="BG1060" s="38">
        <v>2.1213203435596398E-3</v>
      </c>
      <c r="BH1060" s="38">
        <v>2.4667289800072021E-2</v>
      </c>
      <c r="BI1060" s="69">
        <v>2.1213203435596398E-3</v>
      </c>
      <c r="BJ1060" s="38">
        <v>0.14314065601190371</v>
      </c>
      <c r="BK1060" s="38">
        <v>0.1208024682989382</v>
      </c>
      <c r="BL1060" s="85">
        <f t="shared" si="128"/>
        <v>3.5578097140184792</v>
      </c>
      <c r="BM1060" s="85">
        <f t="shared" si="129"/>
        <v>2.0498511660751824</v>
      </c>
      <c r="BN1060" s="85">
        <f t="shared" si="130"/>
        <v>1.2891773125497772</v>
      </c>
      <c r="BO1060" s="85">
        <f t="shared" si="131"/>
        <v>1.228034607303059</v>
      </c>
      <c r="BP1060" s="85">
        <f t="shared" si="132"/>
        <v>0.82181655877212345</v>
      </c>
      <c r="BQ1060" s="85">
        <f t="shared" si="133"/>
        <v>19.214685273755492</v>
      </c>
      <c r="BR1060" s="85">
        <f t="shared" si="134"/>
        <v>26.483200901552863</v>
      </c>
      <c r="BS1060" s="85">
        <f t="shared" si="135"/>
        <v>35.196278969183339</v>
      </c>
    </row>
    <row r="1061" spans="1:71" x14ac:dyDescent="0.2">
      <c r="A1061" s="22">
        <v>1060</v>
      </c>
      <c r="B1061" s="16" t="s">
        <v>30</v>
      </c>
      <c r="C1061" s="16">
        <v>1772</v>
      </c>
      <c r="D1061" s="16">
        <v>2</v>
      </c>
      <c r="E1061" s="16">
        <v>2</v>
      </c>
      <c r="F1061" s="16" t="s">
        <v>13</v>
      </c>
      <c r="G1061" s="16">
        <v>1</v>
      </c>
      <c r="H1061" s="16">
        <v>276</v>
      </c>
      <c r="I1061" s="26">
        <v>31.178715040025732</v>
      </c>
      <c r="J1061" s="17">
        <v>3.05</v>
      </c>
      <c r="K1061" s="17">
        <v>2.0299999999999998</v>
      </c>
      <c r="L1061" s="17">
        <v>4.3445152121867023</v>
      </c>
      <c r="M1061" s="22">
        <v>6</v>
      </c>
      <c r="N1061" s="17">
        <v>50.79545454545454</v>
      </c>
      <c r="O1061" s="17">
        <v>30.245644500883355</v>
      </c>
      <c r="P1061" s="17">
        <v>3.2766263982102908</v>
      </c>
      <c r="Q1061" s="17">
        <v>3.320337360178971</v>
      </c>
      <c r="R1061" s="17">
        <v>1.6643772727272725</v>
      </c>
      <c r="S1061" s="17">
        <v>1.6865804545454544</v>
      </c>
      <c r="T1061" s="38">
        <v>3.0584734716138358</v>
      </c>
      <c r="U1061" s="38">
        <v>1.4258749805340813</v>
      </c>
      <c r="V1061" s="38">
        <v>0.79352952087587225</v>
      </c>
      <c r="W1061" s="38">
        <v>1.9802448299060482</v>
      </c>
      <c r="X1061" s="38">
        <v>0.2566465709547911</v>
      </c>
      <c r="Y1061" s="38">
        <v>3.4238511835405668E-2</v>
      </c>
      <c r="Z1061" s="38">
        <v>2.7795649420789612</v>
      </c>
      <c r="AA1061" s="55">
        <v>2.1213203435596398E-3</v>
      </c>
      <c r="AB1061" s="38">
        <v>9.145543932206282E-2</v>
      </c>
      <c r="AC1061" s="38">
        <v>10.114978088994841</v>
      </c>
      <c r="AD1061" s="38">
        <v>0.25964124393116422</v>
      </c>
      <c r="AE1061" s="38">
        <v>0.45272349116502142</v>
      </c>
      <c r="AF1061" s="38">
        <v>1.7992068550330882</v>
      </c>
      <c r="AG1061" s="38">
        <v>0.91487516461049911</v>
      </c>
      <c r="AH1061" s="38">
        <v>0.30541696599851087</v>
      </c>
      <c r="AI1061" s="38">
        <v>25.971359204413609</v>
      </c>
      <c r="AJ1061" s="38">
        <v>0.56580380032967859</v>
      </c>
      <c r="AK1061" s="38">
        <v>2.1216971481905085</v>
      </c>
      <c r="AL1061" s="38">
        <v>0.47732683528823466</v>
      </c>
      <c r="AM1061" s="38">
        <v>0.43424518352175556</v>
      </c>
      <c r="AN1061" s="38">
        <v>0.21176098640468144</v>
      </c>
      <c r="AO1061" s="38">
        <v>8.6959917253424717</v>
      </c>
      <c r="AP1061" s="38">
        <v>2.9644894429456954E-2</v>
      </c>
      <c r="AQ1061" s="38">
        <v>1.9856485891428712E-2</v>
      </c>
      <c r="AR1061" s="38">
        <v>0.46974717230281338</v>
      </c>
      <c r="AS1061" s="38">
        <v>0.32715465147199024</v>
      </c>
      <c r="AT1061" s="38">
        <v>0.74776690603957807</v>
      </c>
      <c r="AU1061" s="38">
        <v>1.9552707695420941</v>
      </c>
      <c r="AV1061" s="38">
        <v>0.54978067226054372</v>
      </c>
      <c r="AW1061" s="38">
        <v>22.729128237905265</v>
      </c>
      <c r="AX1061" s="38">
        <v>0.23233677142395531</v>
      </c>
      <c r="AY1061" s="38">
        <v>0.82994744729699366</v>
      </c>
      <c r="AZ1061" s="38">
        <v>0.42264493572631118</v>
      </c>
      <c r="BA1061" s="38">
        <v>3.0220632661555062</v>
      </c>
      <c r="BB1061" s="38">
        <v>0.11512757293941506</v>
      </c>
      <c r="BC1061" s="66">
        <v>2.1213203435596398E-3</v>
      </c>
      <c r="BD1061" s="38">
        <v>2.7512877995996408E-2</v>
      </c>
      <c r="BE1061" s="38">
        <v>0.61788625059123803</v>
      </c>
      <c r="BF1061" s="38">
        <v>1.333659061920379</v>
      </c>
      <c r="BG1061" s="38">
        <v>2.1213203435596398E-3</v>
      </c>
      <c r="BH1061" s="38">
        <v>3.0284752780101912E-2</v>
      </c>
      <c r="BI1061" s="69">
        <v>2.1213203435596398E-3</v>
      </c>
      <c r="BJ1061" s="38">
        <v>9.9014615067287592E-2</v>
      </c>
      <c r="BK1061" s="38">
        <v>0.14103182693893088</v>
      </c>
      <c r="BL1061" s="85">
        <f t="shared" si="128"/>
        <v>3.7496089427505748</v>
      </c>
      <c r="BM1061" s="85">
        <f t="shared" si="129"/>
        <v>2.1523677760346724</v>
      </c>
      <c r="BN1061" s="85">
        <f t="shared" si="130"/>
        <v>1.38548018031122</v>
      </c>
      <c r="BO1061" s="85">
        <f t="shared" si="131"/>
        <v>1.2223174495814164</v>
      </c>
      <c r="BP1061" s="85">
        <f t="shared" si="132"/>
        <v>0.93005032645325603</v>
      </c>
      <c r="BQ1061" s="85">
        <f t="shared" si="133"/>
        <v>20.409312404958431</v>
      </c>
      <c r="BR1061" s="85">
        <f t="shared" si="134"/>
        <v>28.093056352604119</v>
      </c>
      <c r="BS1061" s="85">
        <f t="shared" si="135"/>
        <v>33.706223129709969</v>
      </c>
    </row>
    <row r="1062" spans="1:71" x14ac:dyDescent="0.2">
      <c r="A1062" s="22">
        <v>1061</v>
      </c>
      <c r="B1062" s="16" t="s">
        <v>30</v>
      </c>
      <c r="C1062" s="16">
        <v>1772</v>
      </c>
      <c r="D1062" s="16">
        <v>2</v>
      </c>
      <c r="E1062" s="16">
        <v>2</v>
      </c>
      <c r="F1062" s="16" t="s">
        <v>13</v>
      </c>
      <c r="G1062" s="16">
        <v>1</v>
      </c>
      <c r="H1062" s="16">
        <v>279</v>
      </c>
      <c r="I1062" s="26">
        <v>31.178715040025732</v>
      </c>
      <c r="J1062" s="17">
        <v>3.05</v>
      </c>
      <c r="K1062" s="17">
        <v>2.0299999999999998</v>
      </c>
      <c r="L1062" s="17">
        <v>4.3445152121867023</v>
      </c>
      <c r="M1062" s="22">
        <v>9</v>
      </c>
      <c r="N1062" s="17">
        <v>48.195454545454538</v>
      </c>
      <c r="O1062" s="17">
        <v>26.822054764249412</v>
      </c>
      <c r="P1062" s="17">
        <v>3.3980986513250966</v>
      </c>
      <c r="Q1062" s="17">
        <v>3.1953635763463168</v>
      </c>
      <c r="R1062" s="17">
        <v>1.6377290909090907</v>
      </c>
      <c r="S1062" s="17">
        <v>1.5400199999999997</v>
      </c>
      <c r="T1062" s="38">
        <v>3.1967040333958496</v>
      </c>
      <c r="U1062" s="38">
        <v>1.6287924268023082</v>
      </c>
      <c r="V1062" s="38">
        <v>0.99073278501721673</v>
      </c>
      <c r="W1062" s="38">
        <v>2.5733155434675421</v>
      </c>
      <c r="X1062" s="38">
        <v>0.25037572343487885</v>
      </c>
      <c r="Y1062" s="38">
        <v>5.1153851786791389E-2</v>
      </c>
      <c r="Z1062" s="38">
        <v>3.4473693905170357</v>
      </c>
      <c r="AA1062" s="55">
        <v>2.1213203435596398E-3</v>
      </c>
      <c r="AB1062" s="38">
        <v>8.0951904495380589E-2</v>
      </c>
      <c r="AC1062" s="38">
        <v>10.481285343829496</v>
      </c>
      <c r="AD1062" s="38">
        <v>0.27214269758334553</v>
      </c>
      <c r="AE1062" s="38">
        <v>0.41538426704323578</v>
      </c>
      <c r="AF1062" s="38">
        <v>1.2719516134524629</v>
      </c>
      <c r="AG1062" s="38">
        <v>0.99219595066582111</v>
      </c>
      <c r="AH1062" s="38">
        <v>0.21559459339323866</v>
      </c>
      <c r="AI1062" s="38">
        <v>25.412953590425087</v>
      </c>
      <c r="AJ1062" s="38">
        <v>0.58859830597417795</v>
      </c>
      <c r="AK1062" s="38">
        <v>1.4606977330275057</v>
      </c>
      <c r="AL1062" s="38">
        <v>0.40110891932782811</v>
      </c>
      <c r="AM1062" s="38">
        <v>0.47516762317437977</v>
      </c>
      <c r="AN1062" s="38">
        <v>0.17186192032786055</v>
      </c>
      <c r="AO1062" s="38">
        <v>11.00748011258939</v>
      </c>
      <c r="AP1062" s="38">
        <v>2.739415282491077E-2</v>
      </c>
      <c r="AQ1062" s="38">
        <v>1.7096105202769864E-2</v>
      </c>
      <c r="AR1062" s="38">
        <v>0.43018146831649101</v>
      </c>
      <c r="AS1062" s="38">
        <v>0.2788453604501272</v>
      </c>
      <c r="AT1062" s="38">
        <v>0.5809695008192115</v>
      </c>
      <c r="AU1062" s="38">
        <v>1.9118791755331543</v>
      </c>
      <c r="AV1062" s="38">
        <v>0.49727743125514573</v>
      </c>
      <c r="AW1062" s="38">
        <v>20.899286689306411</v>
      </c>
      <c r="AX1062" s="38">
        <v>0.26943667179727354</v>
      </c>
      <c r="AY1062" s="38">
        <v>0.89651235451615674</v>
      </c>
      <c r="AZ1062" s="38">
        <v>0.41922051537094257</v>
      </c>
      <c r="BA1062" s="38">
        <v>2.9486187535005377</v>
      </c>
      <c r="BB1062" s="38">
        <v>0.14840024377958064</v>
      </c>
      <c r="BC1062" s="66">
        <v>2.1213203435596398E-3</v>
      </c>
      <c r="BD1062" s="38">
        <v>2.7377911977612662E-2</v>
      </c>
      <c r="BE1062" s="38">
        <v>0.57863473939247767</v>
      </c>
      <c r="BF1062" s="38">
        <v>1.0145861557054894</v>
      </c>
      <c r="BG1062" s="38">
        <v>2.1213203435596398E-3</v>
      </c>
      <c r="BH1062" s="38">
        <v>3.2728819527163909E-2</v>
      </c>
      <c r="BI1062" s="69">
        <v>2.1213203435596398E-3</v>
      </c>
      <c r="BJ1062" s="38">
        <v>0.15956365272885153</v>
      </c>
      <c r="BK1062" s="38">
        <v>0.16451683424270439</v>
      </c>
      <c r="BL1062" s="85">
        <f t="shared" si="128"/>
        <v>3.6662813541156187</v>
      </c>
      <c r="BM1062" s="85">
        <f t="shared" si="129"/>
        <v>1.9737806878172066</v>
      </c>
      <c r="BN1062" s="85">
        <f t="shared" si="130"/>
        <v>1.5206387459705519</v>
      </c>
      <c r="BO1062" s="85">
        <f t="shared" si="131"/>
        <v>1.1572875014461428</v>
      </c>
      <c r="BP1062" s="85">
        <f t="shared" si="132"/>
        <v>0.81649318637106383</v>
      </c>
      <c r="BQ1062" s="85">
        <f t="shared" si="133"/>
        <v>22.568575246464327</v>
      </c>
      <c r="BR1062" s="85">
        <f t="shared" si="134"/>
        <v>26.873651323452592</v>
      </c>
      <c r="BS1062" s="85">
        <f t="shared" si="135"/>
        <v>31.308890497277687</v>
      </c>
    </row>
    <row r="1063" spans="1:71" x14ac:dyDescent="0.2">
      <c r="A1063" s="22">
        <v>1062</v>
      </c>
      <c r="B1063" s="16" t="s">
        <v>30</v>
      </c>
      <c r="C1063" s="16">
        <v>1772</v>
      </c>
      <c r="D1063" s="16">
        <v>2</v>
      </c>
      <c r="E1063" s="16">
        <v>2</v>
      </c>
      <c r="F1063" s="16" t="s">
        <v>13</v>
      </c>
      <c r="G1063" s="16">
        <v>1</v>
      </c>
      <c r="H1063" s="16">
        <v>282</v>
      </c>
      <c r="I1063" s="26">
        <v>31.178715040025732</v>
      </c>
      <c r="J1063" s="17">
        <v>3.05</v>
      </c>
      <c r="K1063" s="17">
        <v>2.0299999999999998</v>
      </c>
      <c r="L1063" s="17">
        <v>4.3445152121867023</v>
      </c>
      <c r="M1063" s="22">
        <v>12</v>
      </c>
      <c r="N1063" s="17">
        <v>54.209090909090904</v>
      </c>
      <c r="O1063" s="17">
        <v>33.338680745704373</v>
      </c>
      <c r="P1063" s="17">
        <v>3.2400444407177589</v>
      </c>
      <c r="Q1063" s="17">
        <v>3.1746209961428815</v>
      </c>
      <c r="R1063" s="17">
        <v>1.7563986363636361</v>
      </c>
      <c r="S1063" s="17">
        <v>1.7209331818181819</v>
      </c>
      <c r="T1063" s="38">
        <v>3.0324647774333617</v>
      </c>
      <c r="U1063" s="38">
        <v>1.5075622683392158</v>
      </c>
      <c r="V1063" s="38">
        <v>0.8769980829161268</v>
      </c>
      <c r="W1063" s="38">
        <v>2.1992627160306522</v>
      </c>
      <c r="X1063" s="38">
        <v>0.26890399634860745</v>
      </c>
      <c r="Y1063" s="38">
        <v>5.0470385066793737E-2</v>
      </c>
      <c r="Z1063" s="38">
        <v>2.9644545185231581</v>
      </c>
      <c r="AA1063" s="55">
        <v>2.1213203435596398E-3</v>
      </c>
      <c r="AB1063" s="38">
        <v>8.9696365581756823E-2</v>
      </c>
      <c r="AC1063" s="38">
        <v>10.559491231938205</v>
      </c>
      <c r="AD1063" s="38">
        <v>0.29633982369275452</v>
      </c>
      <c r="AE1063" s="38">
        <v>0.44598705364528063</v>
      </c>
      <c r="AF1063" s="38">
        <v>1.6505719713100437</v>
      </c>
      <c r="AG1063" s="38">
        <v>1.0767653551725227</v>
      </c>
      <c r="AH1063" s="38">
        <v>0.22206555209503342</v>
      </c>
      <c r="AI1063" s="38">
        <v>25.800820920032351</v>
      </c>
      <c r="AJ1063" s="38">
        <v>0.65167779087534305</v>
      </c>
      <c r="AK1063" s="38">
        <v>1.8671550268084753</v>
      </c>
      <c r="AL1063" s="38">
        <v>0.4161052246342779</v>
      </c>
      <c r="AM1063" s="38">
        <v>0.46483454462991336</v>
      </c>
      <c r="AN1063" s="38">
        <v>0.20885352342275712</v>
      </c>
      <c r="AO1063" s="38">
        <v>9.0400457533193439</v>
      </c>
      <c r="AP1063" s="38">
        <v>2.3139505081030354E-2</v>
      </c>
      <c r="AQ1063" s="38">
        <v>1.8860479568336693E-2</v>
      </c>
      <c r="AR1063" s="38">
        <v>0.41278140030221194</v>
      </c>
      <c r="AS1063" s="38">
        <v>0.31367955492602073</v>
      </c>
      <c r="AT1063" s="38">
        <v>0.57520125833245139</v>
      </c>
      <c r="AU1063" s="38">
        <v>1.9865761440474254</v>
      </c>
      <c r="AV1063" s="38">
        <v>0.55108837132173172</v>
      </c>
      <c r="AW1063" s="38">
        <v>22.213365905987931</v>
      </c>
      <c r="AX1063" s="38">
        <v>0.24963217575951197</v>
      </c>
      <c r="AY1063" s="38">
        <v>1.0514281522804698</v>
      </c>
      <c r="AZ1063" s="38">
        <v>0.45522282538765857</v>
      </c>
      <c r="BA1063" s="38">
        <v>2.9176945394218907</v>
      </c>
      <c r="BB1063" s="38">
        <v>0.12413864205385414</v>
      </c>
      <c r="BC1063" s="66">
        <v>2.1213203435596398E-3</v>
      </c>
      <c r="BD1063" s="38">
        <v>2.8648943569081146E-2</v>
      </c>
      <c r="BE1063" s="38">
        <v>0.59713542117071494</v>
      </c>
      <c r="BF1063" s="38">
        <v>1.2593311195278523</v>
      </c>
      <c r="BG1063" s="38">
        <v>2.1213203435596398E-3</v>
      </c>
      <c r="BH1063" s="38">
        <v>2.8428435719924403E-2</v>
      </c>
      <c r="BI1063" s="69">
        <v>2.1213203435596398E-3</v>
      </c>
      <c r="BJ1063" s="38">
        <v>0.102581199438831</v>
      </c>
      <c r="BK1063" s="38">
        <v>0.14657091415228024</v>
      </c>
      <c r="BL1063" s="85">
        <f t="shared" si="128"/>
        <v>3.9249169391599925</v>
      </c>
      <c r="BM1063" s="85">
        <f t="shared" si="129"/>
        <v>2.1218718105244463</v>
      </c>
      <c r="BN1063" s="85">
        <f t="shared" si="130"/>
        <v>1.5941916052127894</v>
      </c>
      <c r="BO1063" s="85">
        <f t="shared" si="131"/>
        <v>1.2597795322448877</v>
      </c>
      <c r="BP1063" s="85">
        <f t="shared" si="132"/>
        <v>0.86209227827955859</v>
      </c>
      <c r="BQ1063" s="85">
        <f t="shared" si="133"/>
        <v>21.409137591529326</v>
      </c>
      <c r="BR1063" s="85">
        <f t="shared" si="134"/>
        <v>27.667975946840826</v>
      </c>
      <c r="BS1063" s="85">
        <f t="shared" si="135"/>
        <v>33.061868949079887</v>
      </c>
    </row>
    <row r="1064" spans="1:71" x14ac:dyDescent="0.2">
      <c r="A1064" s="22">
        <v>1063</v>
      </c>
      <c r="B1064" s="16" t="s">
        <v>30</v>
      </c>
      <c r="C1064" s="16">
        <v>1772</v>
      </c>
      <c r="D1064" s="16">
        <v>2</v>
      </c>
      <c r="E1064" s="16">
        <v>2</v>
      </c>
      <c r="F1064" s="16" t="s">
        <v>13</v>
      </c>
      <c r="G1064" s="16">
        <v>1</v>
      </c>
      <c r="H1064" s="16">
        <v>285</v>
      </c>
      <c r="I1064" s="26">
        <v>31.178715040025732</v>
      </c>
      <c r="J1064" s="17">
        <v>3.05</v>
      </c>
      <c r="K1064" s="17">
        <v>2.0299999999999998</v>
      </c>
      <c r="L1064" s="17">
        <v>4.3445152121867023</v>
      </c>
      <c r="M1064" s="22">
        <v>15</v>
      </c>
      <c r="N1064" s="17">
        <v>54.786363636363632</v>
      </c>
      <c r="O1064" s="17">
        <v>27.585392526876518</v>
      </c>
      <c r="P1064" s="17">
        <v>3.2160740064714179</v>
      </c>
      <c r="Q1064" s="17">
        <v>3.2081432008628554</v>
      </c>
      <c r="R1064" s="17">
        <v>1.7619699999999998</v>
      </c>
      <c r="S1064" s="17">
        <v>1.7576249999999998</v>
      </c>
      <c r="T1064" s="38">
        <v>3.2707123995671439</v>
      </c>
      <c r="U1064" s="38">
        <v>1.6681326111656112</v>
      </c>
      <c r="V1064" s="38">
        <v>1.0012246449860958</v>
      </c>
      <c r="W1064" s="38">
        <v>2.5868817606091037</v>
      </c>
      <c r="X1064" s="38">
        <v>0.28043700029404939</v>
      </c>
      <c r="Y1064" s="38">
        <v>4.847905408981544E-2</v>
      </c>
      <c r="Z1064" s="38">
        <v>3.4042741224013753</v>
      </c>
      <c r="AA1064" s="55">
        <v>2.1213203435596398E-3</v>
      </c>
      <c r="AB1064" s="38">
        <v>9.4947848612173105E-2</v>
      </c>
      <c r="AC1064" s="38">
        <v>11.449944400397387</v>
      </c>
      <c r="AD1064" s="38">
        <v>0.29919620325972007</v>
      </c>
      <c r="AE1064" s="38">
        <v>0.46513584271347819</v>
      </c>
      <c r="AF1064" s="38">
        <v>1.4774967237438492</v>
      </c>
      <c r="AG1064" s="38">
        <v>1.0161964753223227</v>
      </c>
      <c r="AH1064" s="38">
        <v>0.19920230840797165</v>
      </c>
      <c r="AI1064" s="38">
        <v>25.683332187251334</v>
      </c>
      <c r="AJ1064" s="38">
        <v>0.56290752742649908</v>
      </c>
      <c r="AK1064" s="38">
        <v>1.5104140820161203</v>
      </c>
      <c r="AL1064" s="38">
        <v>0.40510266731286615</v>
      </c>
      <c r="AM1064" s="38">
        <v>0.47656855915697977</v>
      </c>
      <c r="AN1064" s="38">
        <v>0.18190859898958772</v>
      </c>
      <c r="AO1064" s="38">
        <v>10.018707527026301</v>
      </c>
      <c r="AP1064" s="38">
        <v>2.4546121697736858E-2</v>
      </c>
      <c r="AQ1064" s="38">
        <v>1.9173654184410735E-2</v>
      </c>
      <c r="AR1064" s="38">
        <v>0.37195928032334047</v>
      </c>
      <c r="AS1064" s="38">
        <v>0.28906566260878275</v>
      </c>
      <c r="AT1064" s="38">
        <v>0.50811625216822631</v>
      </c>
      <c r="AU1064" s="38">
        <v>1.25448558064299</v>
      </c>
      <c r="AV1064" s="38">
        <v>0.54290754447277101</v>
      </c>
      <c r="AW1064" s="38">
        <v>21.315327329673845</v>
      </c>
      <c r="AX1064" s="38">
        <v>0.25697402241024625</v>
      </c>
      <c r="AY1064" s="38">
        <v>0.92859887873523672</v>
      </c>
      <c r="AZ1064" s="38">
        <v>0.5019117567808038</v>
      </c>
      <c r="BA1064" s="38">
        <v>2.7875303456264455</v>
      </c>
      <c r="BB1064" s="38">
        <v>0.13296301604260377</v>
      </c>
      <c r="BC1064" s="66">
        <v>2.1213203435596398E-3</v>
      </c>
      <c r="BD1064" s="38">
        <v>2.7086959425816251E-2</v>
      </c>
      <c r="BE1064" s="38">
        <v>0.58566797131437776</v>
      </c>
      <c r="BF1064" s="38">
        <v>0.78851138506044505</v>
      </c>
      <c r="BG1064" s="38">
        <v>2.1213203435596398E-3</v>
      </c>
      <c r="BH1064" s="38">
        <v>2.8734621828922627E-2</v>
      </c>
      <c r="BI1064" s="69">
        <v>2.1213203435596398E-3</v>
      </c>
      <c r="BJ1064" s="38">
        <v>0.11296908525234217</v>
      </c>
      <c r="BK1064" s="38">
        <v>0.15005215353084594</v>
      </c>
      <c r="BL1064" s="85">
        <f t="shared" si="128"/>
        <v>3.7517664056349731</v>
      </c>
      <c r="BM1064" s="85">
        <f t="shared" si="129"/>
        <v>2.0264923977327083</v>
      </c>
      <c r="BN1064" s="85">
        <f t="shared" si="130"/>
        <v>1.5433654089126776</v>
      </c>
      <c r="BO1064" s="85">
        <f t="shared" si="131"/>
        <v>1.1562538877063639</v>
      </c>
      <c r="BP1064" s="85">
        <f t="shared" si="132"/>
        <v>0.87023851002634434</v>
      </c>
      <c r="BQ1064" s="85">
        <f t="shared" si="133"/>
        <v>23.661606939420764</v>
      </c>
      <c r="BR1064" s="85">
        <f t="shared" si="134"/>
        <v>27.193746269267454</v>
      </c>
      <c r="BS1064" s="85">
        <f t="shared" si="135"/>
        <v>30.632945582810869</v>
      </c>
    </row>
    <row r="1065" spans="1:71" x14ac:dyDescent="0.2">
      <c r="A1065" s="22">
        <v>1064</v>
      </c>
      <c r="B1065" s="16" t="s">
        <v>30</v>
      </c>
      <c r="C1065" s="16">
        <v>1772</v>
      </c>
      <c r="D1065" s="16">
        <v>2</v>
      </c>
      <c r="E1065" s="16">
        <v>2</v>
      </c>
      <c r="F1065" s="16" t="s">
        <v>13</v>
      </c>
      <c r="G1065" s="16">
        <v>1</v>
      </c>
      <c r="H1065" s="16">
        <v>288</v>
      </c>
      <c r="I1065" s="26">
        <v>31.178715040025732</v>
      </c>
      <c r="J1065" s="17">
        <v>3.05</v>
      </c>
      <c r="K1065" s="17">
        <v>2.0299999999999998</v>
      </c>
      <c r="L1065" s="17">
        <v>4.3445152121867023</v>
      </c>
      <c r="M1065" s="22">
        <v>18</v>
      </c>
      <c r="N1065" s="17">
        <v>54.109090909090909</v>
      </c>
      <c r="O1065" s="17">
        <v>28.19166489010458</v>
      </c>
      <c r="P1065" s="17">
        <v>3.38</v>
      </c>
      <c r="Q1065" s="17">
        <v>3.1850000000000005</v>
      </c>
      <c r="R1065" s="17">
        <v>1.8288872727272727</v>
      </c>
      <c r="S1065" s="17">
        <v>1.7233745454545455</v>
      </c>
      <c r="T1065" s="38">
        <v>3.37621032669677</v>
      </c>
      <c r="U1065" s="38">
        <v>1.7556889012076842</v>
      </c>
      <c r="V1065" s="38">
        <v>1.0459993963945262</v>
      </c>
      <c r="W1065" s="38">
        <v>2.6775222893157489</v>
      </c>
      <c r="X1065" s="38">
        <v>0.28692742063156929</v>
      </c>
      <c r="Y1065" s="38">
        <v>5.6816280233145611E-2</v>
      </c>
      <c r="Z1065" s="38">
        <v>3.4848795178181033</v>
      </c>
      <c r="AA1065" s="55">
        <v>2.1213203435596398E-3</v>
      </c>
      <c r="AB1065" s="38">
        <v>0.10512887639820402</v>
      </c>
      <c r="AC1065" s="38">
        <v>11.241424515560942</v>
      </c>
      <c r="AD1065" s="38">
        <v>0.31001791765034953</v>
      </c>
      <c r="AE1065" s="38">
        <v>0.47086743984467549</v>
      </c>
      <c r="AF1065" s="38">
        <v>1.3683306196705958</v>
      </c>
      <c r="AG1065" s="38">
        <v>1.0581185998583371</v>
      </c>
      <c r="AH1065" s="38">
        <v>0.23711070825411332</v>
      </c>
      <c r="AI1065" s="38">
        <v>25.56479814594163</v>
      </c>
      <c r="AJ1065" s="38">
        <v>0.55526022685689802</v>
      </c>
      <c r="AK1065" s="38">
        <v>1.4344737155373164</v>
      </c>
      <c r="AL1065" s="38">
        <v>0.39177330955970568</v>
      </c>
      <c r="AM1065" s="38">
        <v>0.48795451841541876</v>
      </c>
      <c r="AN1065" s="38">
        <v>0.17493588520179948</v>
      </c>
      <c r="AO1065" s="38">
        <v>10.820716440404048</v>
      </c>
      <c r="AP1065" s="38">
        <v>1.9859936151465665E-2</v>
      </c>
      <c r="AQ1065" s="38">
        <v>1.538689108303502E-2</v>
      </c>
      <c r="AR1065" s="38">
        <v>0.35266024852820127</v>
      </c>
      <c r="AS1065" s="38">
        <v>0.28854020334125557</v>
      </c>
      <c r="AT1065" s="38">
        <v>0.44683416519423774</v>
      </c>
      <c r="AU1065" s="38">
        <v>0.90559965017401023</v>
      </c>
      <c r="AV1065" s="38">
        <v>0.56827829868304569</v>
      </c>
      <c r="AW1065" s="38">
        <v>21.225289963962897</v>
      </c>
      <c r="AX1065" s="38">
        <v>0.27742146309076365</v>
      </c>
      <c r="AY1065" s="38">
        <v>0.92082962522682921</v>
      </c>
      <c r="AZ1065" s="38">
        <v>0.53582365922468456</v>
      </c>
      <c r="BA1065" s="38">
        <v>2.5887320517726811</v>
      </c>
      <c r="BB1065" s="38">
        <v>0.14544136785501685</v>
      </c>
      <c r="BC1065" s="66">
        <v>2.1213203435596398E-3</v>
      </c>
      <c r="BD1065" s="38">
        <v>2.3440349103433022E-2</v>
      </c>
      <c r="BE1065" s="38">
        <v>0.56515387227790759</v>
      </c>
      <c r="BF1065" s="38">
        <v>0.55048203412915209</v>
      </c>
      <c r="BG1065" s="38">
        <v>2.1213203435596398E-3</v>
      </c>
      <c r="BH1065" s="38">
        <v>3.1092185011949013E-2</v>
      </c>
      <c r="BI1065" s="69">
        <v>2.1213203435596398E-3</v>
      </c>
      <c r="BJ1065" s="38">
        <v>0.11705662722078763</v>
      </c>
      <c r="BK1065" s="38">
        <v>0.16048652257922258</v>
      </c>
      <c r="BL1065" s="85">
        <f t="shared" si="128"/>
        <v>3.8501050826162069</v>
      </c>
      <c r="BM1065" s="85">
        <f t="shared" si="129"/>
        <v>2.070158478563946</v>
      </c>
      <c r="BN1065" s="85">
        <f t="shared" si="130"/>
        <v>1.6050107188504612</v>
      </c>
      <c r="BO1065" s="85">
        <f t="shared" si="131"/>
        <v>1.2075177291595649</v>
      </c>
      <c r="BP1065" s="85">
        <f t="shared" si="132"/>
        <v>0.86264074940438118</v>
      </c>
      <c r="BQ1065" s="85">
        <f t="shared" si="133"/>
        <v>23.868652367625344</v>
      </c>
      <c r="BR1065" s="85">
        <f t="shared" si="134"/>
        <v>26.999271861478945</v>
      </c>
      <c r="BS1065" s="85">
        <f t="shared" si="135"/>
        <v>29.744773075641255</v>
      </c>
    </row>
    <row r="1066" spans="1:71" x14ac:dyDescent="0.2">
      <c r="A1066" s="22">
        <v>1065</v>
      </c>
      <c r="B1066" s="16" t="s">
        <v>30</v>
      </c>
      <c r="C1066" s="16">
        <v>1784</v>
      </c>
      <c r="D1066" s="16">
        <v>1</v>
      </c>
      <c r="E1066" s="16">
        <v>1</v>
      </c>
      <c r="F1066" s="16" t="s">
        <v>13</v>
      </c>
      <c r="G1066" s="16">
        <v>1</v>
      </c>
      <c r="H1066" s="16">
        <v>211</v>
      </c>
      <c r="I1066" s="26">
        <v>31.178715040025732</v>
      </c>
      <c r="J1066" s="17">
        <v>3.05</v>
      </c>
      <c r="K1066" s="17">
        <v>2.0299999999999998</v>
      </c>
      <c r="L1066" s="17">
        <v>4.3445152121867023</v>
      </c>
      <c r="M1066" s="22">
        <v>0</v>
      </c>
      <c r="N1066" s="17">
        <v>45.887856834872991</v>
      </c>
      <c r="O1066" s="17">
        <v>34.854444865164588</v>
      </c>
      <c r="P1066" s="17">
        <v>2.4145629728558426</v>
      </c>
      <c r="Q1066" s="17">
        <v>3.4650874054288314</v>
      </c>
      <c r="R1066" s="17">
        <v>1.1079912001719423</v>
      </c>
      <c r="S1066" s="17">
        <v>1.5900543478063973</v>
      </c>
      <c r="T1066" s="38">
        <v>1.6282816669764284</v>
      </c>
      <c r="U1066" s="38">
        <v>0.80897600855388185</v>
      </c>
      <c r="V1066" s="38">
        <v>0.46205550547072632</v>
      </c>
      <c r="W1066" s="38">
        <v>1.291896731718722</v>
      </c>
      <c r="X1066" s="38">
        <v>0.12353422889206293</v>
      </c>
      <c r="Y1066" s="38">
        <v>2.8464882759464166E-2</v>
      </c>
      <c r="Z1066" s="38">
        <v>2.1422200241152356</v>
      </c>
      <c r="AA1066" s="55">
        <v>2.1213203435596398E-3</v>
      </c>
      <c r="AB1066" s="38">
        <v>3.7521030617275401E-2</v>
      </c>
      <c r="AC1066" s="38">
        <v>8.825051435849506</v>
      </c>
      <c r="AD1066" s="38">
        <v>0.1165071927558174</v>
      </c>
      <c r="AE1066" s="38">
        <v>0.24419287481045088</v>
      </c>
      <c r="AF1066" s="38">
        <v>1.7282034500600489</v>
      </c>
      <c r="AG1066" s="38">
        <v>0.82682208813078872</v>
      </c>
      <c r="AH1066" s="38">
        <v>0.13045896191362244</v>
      </c>
      <c r="AI1066" s="38">
        <v>24.941679968918343</v>
      </c>
      <c r="AJ1066" s="38">
        <v>0.20871308989398935</v>
      </c>
      <c r="AK1066" s="38">
        <v>3.2257547393955326</v>
      </c>
      <c r="AL1066" s="38">
        <v>0.40148288738687904</v>
      </c>
      <c r="AM1066" s="38">
        <v>0.36789530019476507</v>
      </c>
      <c r="AN1066" s="38">
        <v>0.24440266308697486</v>
      </c>
      <c r="AO1066" s="38">
        <v>10.710791795571003</v>
      </c>
      <c r="AP1066" s="38">
        <v>3.4916511413085341E-2</v>
      </c>
      <c r="AQ1066" s="38">
        <v>3.3854893632324863E-2</v>
      </c>
      <c r="AR1066" s="38">
        <v>1.066034993712736</v>
      </c>
      <c r="AS1066" s="38">
        <v>0.8787055838171729</v>
      </c>
      <c r="AT1066" s="38">
        <v>6.1643505098007623</v>
      </c>
      <c r="AU1066" s="38">
        <v>1.3649515615911532</v>
      </c>
      <c r="AV1066" s="38">
        <v>0.85339460154140889</v>
      </c>
      <c r="AW1066" s="38">
        <v>20.4180363396902</v>
      </c>
      <c r="AX1066" s="38"/>
      <c r="AY1066" s="38">
        <v>1.3993963205388154</v>
      </c>
      <c r="AZ1066" s="38">
        <v>0.48265944205475603</v>
      </c>
      <c r="BA1066" s="38">
        <v>3.0315674370221992</v>
      </c>
      <c r="BB1066" s="38">
        <v>0.1126728103728899</v>
      </c>
      <c r="BC1066" s="66">
        <v>2.1213203435596398E-3</v>
      </c>
      <c r="BD1066" s="38">
        <v>3.9972538024180299E-2</v>
      </c>
      <c r="BE1066" s="38">
        <v>0.43968504588218721</v>
      </c>
      <c r="BF1066" s="38">
        <v>0.94490147685016346</v>
      </c>
      <c r="BG1066" s="38">
        <v>3.2246568052005521E-2</v>
      </c>
      <c r="BH1066" s="38">
        <v>2.4738132982568804E-2</v>
      </c>
      <c r="BI1066" s="69">
        <v>2.1213203435596398E-3</v>
      </c>
      <c r="BJ1066" s="38">
        <v>7.6448084642658579E-2</v>
      </c>
      <c r="BK1066" s="38">
        <v>8.9319011097041406E-2</v>
      </c>
      <c r="BL1066" s="85">
        <f t="shared" si="128"/>
        <v>2.6085822918935868</v>
      </c>
      <c r="BM1066" s="85">
        <f t="shared" si="129"/>
        <v>1.1388760373780344</v>
      </c>
      <c r="BN1066" s="85">
        <f t="shared" si="130"/>
        <v>1.2253035914285777</v>
      </c>
      <c r="BO1066" s="85">
        <f t="shared" si="131"/>
        <v>0.49320027518070458</v>
      </c>
      <c r="BP1066" s="85">
        <f t="shared" si="132"/>
        <v>0.64567576219732992</v>
      </c>
      <c r="BQ1066" s="85">
        <f t="shared" si="133"/>
        <v>15.282015601576562</v>
      </c>
      <c r="BR1066" s="85">
        <f t="shared" si="134"/>
        <v>28.167434708313877</v>
      </c>
      <c r="BS1066" s="85">
        <f t="shared" si="135"/>
        <v>37.492094503405426</v>
      </c>
    </row>
    <row r="1067" spans="1:71" x14ac:dyDescent="0.2">
      <c r="A1067" s="22">
        <v>1066</v>
      </c>
      <c r="B1067" s="16" t="s">
        <v>30</v>
      </c>
      <c r="C1067" s="16">
        <v>1784</v>
      </c>
      <c r="D1067" s="16">
        <v>1</v>
      </c>
      <c r="E1067" s="16">
        <v>1</v>
      </c>
      <c r="F1067" s="16" t="s">
        <v>13</v>
      </c>
      <c r="G1067" s="16">
        <v>1</v>
      </c>
      <c r="H1067" s="16">
        <v>214</v>
      </c>
      <c r="I1067" s="26">
        <v>31.178715040025732</v>
      </c>
      <c r="J1067" s="17">
        <v>3.05</v>
      </c>
      <c r="K1067" s="17">
        <v>2.0299999999999998</v>
      </c>
      <c r="L1067" s="17">
        <v>4.3445152121867023</v>
      </c>
      <c r="M1067" s="22">
        <v>3</v>
      </c>
      <c r="N1067" s="17">
        <v>43.96527261088486</v>
      </c>
      <c r="O1067" s="17">
        <v>28.029877034528017</v>
      </c>
      <c r="P1067" s="17">
        <v>2.9240538701084247</v>
      </c>
      <c r="Q1067" s="17">
        <v>3.4757476986955798</v>
      </c>
      <c r="R1067" s="17">
        <v>1.285568255282298</v>
      </c>
      <c r="S1067" s="17">
        <v>1.5281219509980686</v>
      </c>
      <c r="T1067" s="38">
        <v>2.6058025989053202</v>
      </c>
      <c r="U1067" s="38">
        <v>1.1525699906150166</v>
      </c>
      <c r="V1067" s="38">
        <v>0.60753443711751354</v>
      </c>
      <c r="W1067" s="38">
        <v>1.537079255523643</v>
      </c>
      <c r="X1067" s="38">
        <v>0.14625992952686323</v>
      </c>
      <c r="Y1067" s="38">
        <v>2.3648598326064627E-2</v>
      </c>
      <c r="Z1067" s="38">
        <v>2.1722177715533966</v>
      </c>
      <c r="AA1067" s="55">
        <v>2.1213203435596398E-3</v>
      </c>
      <c r="AB1067" s="38">
        <v>7.4948571226209432E-2</v>
      </c>
      <c r="AC1067" s="38">
        <v>8.8620405727781879</v>
      </c>
      <c r="AD1067" s="38">
        <v>0.21958914038578478</v>
      </c>
      <c r="AE1067" s="38">
        <v>0.44138192574106089</v>
      </c>
      <c r="AF1067" s="38">
        <v>1.3544835852698063</v>
      </c>
      <c r="AG1067" s="38">
        <v>0.84577079762335849</v>
      </c>
      <c r="AH1067" s="38">
        <v>0.24148482684804079</v>
      </c>
      <c r="AI1067" s="38">
        <v>23.902057095520863</v>
      </c>
      <c r="AJ1067" s="38">
        <v>0.6584152522757627</v>
      </c>
      <c r="AK1067" s="38">
        <v>2.4576291828489891</v>
      </c>
      <c r="AL1067" s="38">
        <v>0.48385893998352059</v>
      </c>
      <c r="AM1067" s="38">
        <v>0.45183799854995887</v>
      </c>
      <c r="AN1067" s="38">
        <v>0.24952691929968537</v>
      </c>
      <c r="AO1067" s="38">
        <v>10.766567983823123</v>
      </c>
      <c r="AP1067" s="38">
        <v>3.335842778258085E-2</v>
      </c>
      <c r="AQ1067" s="38">
        <v>2.9370130554947856E-2</v>
      </c>
      <c r="AR1067" s="38">
        <v>0.64564917522193721</v>
      </c>
      <c r="AS1067" s="38">
        <v>0.37157958515216671</v>
      </c>
      <c r="AT1067" s="38">
        <v>2.7285470826863478</v>
      </c>
      <c r="AU1067" s="38">
        <v>1.1203339879748779</v>
      </c>
      <c r="AV1067" s="38">
        <v>0.63818563841974052</v>
      </c>
      <c r="AW1067" s="38">
        <v>24.460749635059329</v>
      </c>
      <c r="AX1067" s="38">
        <v>0.31108877925303569</v>
      </c>
      <c r="AY1067" s="38">
        <v>0.89001248655211984</v>
      </c>
      <c r="AZ1067" s="38">
        <v>0.40379531622244358</v>
      </c>
      <c r="BA1067" s="38">
        <v>3.4301866330897872</v>
      </c>
      <c r="BB1067" s="38">
        <v>0.12842301390953456</v>
      </c>
      <c r="BC1067" s="66">
        <v>2.1213203435596398E-3</v>
      </c>
      <c r="BD1067" s="38">
        <v>3.1483933879874172E-2</v>
      </c>
      <c r="BE1067" s="38">
        <v>0.61206099457533969</v>
      </c>
      <c r="BF1067" s="38">
        <v>0.84059595468736825</v>
      </c>
      <c r="BG1067" s="38">
        <v>1.7067003438149469E-2</v>
      </c>
      <c r="BH1067" s="38">
        <v>3.0018163482179235E-2</v>
      </c>
      <c r="BI1067" s="69">
        <v>2.1213203435596398E-3</v>
      </c>
      <c r="BJ1067" s="38">
        <v>0.1661920928445145</v>
      </c>
      <c r="BK1067" s="38">
        <v>0.16349064601642402</v>
      </c>
      <c r="BL1067" s="85">
        <f t="shared" si="128"/>
        <v>3.6925842906030062</v>
      </c>
      <c r="BM1067" s="85">
        <f t="shared" si="129"/>
        <v>2.1196786564603793</v>
      </c>
      <c r="BN1067" s="85">
        <f t="shared" si="130"/>
        <v>1.3233787148429417</v>
      </c>
      <c r="BO1067" s="85">
        <f t="shared" si="131"/>
        <v>1.1944377907357977</v>
      </c>
      <c r="BP1067" s="85">
        <f t="shared" si="132"/>
        <v>0.92524086572458142</v>
      </c>
      <c r="BQ1067" s="85">
        <f t="shared" si="133"/>
        <v>17.083504556019943</v>
      </c>
      <c r="BR1067" s="85">
        <f t="shared" si="134"/>
        <v>26.359686278369853</v>
      </c>
      <c r="BS1067" s="85">
        <f t="shared" si="135"/>
        <v>37.056431321489825</v>
      </c>
    </row>
    <row r="1068" spans="1:71" x14ac:dyDescent="0.2">
      <c r="A1068" s="22">
        <v>1067</v>
      </c>
      <c r="B1068" s="16" t="s">
        <v>30</v>
      </c>
      <c r="C1068" s="16">
        <v>1784</v>
      </c>
      <c r="D1068" s="16">
        <v>1</v>
      </c>
      <c r="E1068" s="16">
        <v>1</v>
      </c>
      <c r="F1068" s="16" t="s">
        <v>13</v>
      </c>
      <c r="G1068" s="16">
        <v>1</v>
      </c>
      <c r="H1068" s="16">
        <v>217</v>
      </c>
      <c r="I1068" s="26">
        <v>31.178715040025732</v>
      </c>
      <c r="J1068" s="17">
        <v>3.05</v>
      </c>
      <c r="K1068" s="17">
        <v>2.0299999999999998</v>
      </c>
      <c r="L1068" s="17">
        <v>4.3445152121867023</v>
      </c>
      <c r="M1068" s="22">
        <v>6</v>
      </c>
      <c r="N1068" s="17">
        <v>41.693672695212726</v>
      </c>
      <c r="O1068" s="17">
        <v>23.302869512752551</v>
      </c>
      <c r="P1068" s="17">
        <v>3.2890857740585777</v>
      </c>
      <c r="Q1068" s="17">
        <v>3.3252583682008368</v>
      </c>
      <c r="R1068" s="17">
        <v>1.3713406573007874</v>
      </c>
      <c r="S1068" s="17">
        <v>1.3864223403078286</v>
      </c>
      <c r="T1068" s="38">
        <v>1.7954699999999999</v>
      </c>
      <c r="U1068" s="38">
        <v>1.08891</v>
      </c>
      <c r="V1068" s="38">
        <v>0.6905</v>
      </c>
      <c r="W1068" s="38">
        <v>1.81273</v>
      </c>
      <c r="X1068" s="38">
        <v>0.16363205169479417</v>
      </c>
      <c r="Y1068" s="38">
        <v>2.8715323730294975E-2</v>
      </c>
      <c r="Z1068" s="38">
        <v>2.4428100000000001</v>
      </c>
      <c r="AA1068" s="55">
        <v>2.1213203435596398E-3</v>
      </c>
      <c r="AB1068" s="38">
        <v>7.8727255306349386E-2</v>
      </c>
      <c r="AC1068" s="38">
        <v>9.7645099999999996</v>
      </c>
      <c r="AD1068" s="38">
        <v>0.21725103207958932</v>
      </c>
      <c r="AE1068" s="38">
        <v>0.43124018970389461</v>
      </c>
      <c r="AF1068" s="38">
        <v>1.02512</v>
      </c>
      <c r="AG1068" s="38">
        <v>0.87748999999999999</v>
      </c>
      <c r="AH1068" s="38">
        <v>0.2726302695716562</v>
      </c>
      <c r="AI1068" s="38">
        <v>24.758939999999999</v>
      </c>
      <c r="AJ1068" s="38">
        <v>0.65974614774230722</v>
      </c>
      <c r="AK1068" s="38">
        <v>1.77484</v>
      </c>
      <c r="AL1068" s="38">
        <v>0.51564955031519577</v>
      </c>
      <c r="AM1068" s="38">
        <v>0.55354999999999999</v>
      </c>
      <c r="AN1068" s="38">
        <v>0.24148232331925129</v>
      </c>
      <c r="AO1068" s="38">
        <v>11.647930000000001</v>
      </c>
      <c r="AP1068" s="38">
        <v>3.2870000000000003E-2</v>
      </c>
      <c r="AQ1068" s="38">
        <v>2.4400000000000002E-2</v>
      </c>
      <c r="AR1068" s="38">
        <v>0.48491000000000006</v>
      </c>
      <c r="AS1068" s="38">
        <v>0.32419999999999999</v>
      </c>
      <c r="AT1068" s="38">
        <v>1.2485900000000001</v>
      </c>
      <c r="AU1068" s="38">
        <v>1.6301600000000003</v>
      </c>
      <c r="AV1068" s="38">
        <v>0.57676000000000005</v>
      </c>
      <c r="AW1068" s="38">
        <v>24.254960000000001</v>
      </c>
      <c r="AX1068" s="38">
        <v>0.26292436711244027</v>
      </c>
      <c r="AY1068" s="38">
        <v>0.94340015229815699</v>
      </c>
      <c r="AZ1068" s="38">
        <v>0.43327526761252688</v>
      </c>
      <c r="BA1068" s="38">
        <v>3.5361799999999999</v>
      </c>
      <c r="BB1068" s="38">
        <v>0.13674</v>
      </c>
      <c r="BC1068" s="66">
        <v>2.1213203435596398E-3</v>
      </c>
      <c r="BD1068" s="38">
        <v>2.8896560388083067E-2</v>
      </c>
      <c r="BE1068" s="38">
        <v>0.64176999999999995</v>
      </c>
      <c r="BF1068" s="38">
        <v>0.88180000000000003</v>
      </c>
      <c r="BG1068" s="38">
        <v>2.1213203435596398E-3</v>
      </c>
      <c r="BH1068" s="38">
        <v>3.4998072686211697E-2</v>
      </c>
      <c r="BI1068" s="69">
        <v>2.1213203435596398E-3</v>
      </c>
      <c r="BJ1068" s="38">
        <v>0.18962747712368941</v>
      </c>
      <c r="BK1068" s="38">
        <v>0.2416205338084696</v>
      </c>
      <c r="BL1068" s="85">
        <f t="shared" si="128"/>
        <v>3.8786034121120987</v>
      </c>
      <c r="BM1068" s="85">
        <f t="shared" si="129"/>
        <v>2.1752444447189925</v>
      </c>
      <c r="BN1068" s="85">
        <f t="shared" si="130"/>
        <v>1.4618766440738546</v>
      </c>
      <c r="BO1068" s="85">
        <f t="shared" si="131"/>
        <v>1.2283547046999022</v>
      </c>
      <c r="BP1068" s="85">
        <f t="shared" si="132"/>
        <v>0.94688974001909032</v>
      </c>
      <c r="BQ1068" s="85">
        <f t="shared" si="133"/>
        <v>17.758562051694796</v>
      </c>
      <c r="BR1068" s="85">
        <f t="shared" si="134"/>
        <v>26.53378</v>
      </c>
      <c r="BS1068" s="85">
        <f t="shared" si="135"/>
        <v>35.91444639206027</v>
      </c>
    </row>
    <row r="1069" spans="1:71" x14ac:dyDescent="0.2">
      <c r="A1069" s="22">
        <v>1068</v>
      </c>
      <c r="B1069" s="16" t="s">
        <v>30</v>
      </c>
      <c r="C1069" s="16">
        <v>1784</v>
      </c>
      <c r="D1069" s="16">
        <v>1</v>
      </c>
      <c r="E1069" s="16">
        <v>1</v>
      </c>
      <c r="F1069" s="16" t="s">
        <v>13</v>
      </c>
      <c r="G1069" s="16">
        <v>1</v>
      </c>
      <c r="H1069" s="16">
        <v>220</v>
      </c>
      <c r="I1069" s="26">
        <v>31.178715040025732</v>
      </c>
      <c r="J1069" s="17">
        <v>3.05</v>
      </c>
      <c r="K1069" s="17">
        <v>2.0299999999999998</v>
      </c>
      <c r="L1069" s="17">
        <v>4.3445152121867023</v>
      </c>
      <c r="M1069" s="22">
        <v>9</v>
      </c>
      <c r="N1069" s="17">
        <v>46.990909090909085</v>
      </c>
      <c r="O1069" s="17">
        <v>29.486163507545083</v>
      </c>
      <c r="P1069" s="17">
        <v>2.993279164248404</v>
      </c>
      <c r="Q1069" s="17">
        <v>3.2277597214161347</v>
      </c>
      <c r="R1069" s="17">
        <v>1.4065690909090907</v>
      </c>
      <c r="S1069" s="17">
        <v>1.5167536363636362</v>
      </c>
      <c r="T1069" s="38">
        <v>3.575744644612616</v>
      </c>
      <c r="U1069" s="38">
        <v>1.6813056082315991</v>
      </c>
      <c r="V1069" s="38">
        <v>0.89840084815185473</v>
      </c>
      <c r="W1069" s="38">
        <v>2.1131428915870378</v>
      </c>
      <c r="X1069" s="38">
        <v>0.1979855534098201</v>
      </c>
      <c r="Y1069" s="38">
        <v>2.9515846352950754E-2</v>
      </c>
      <c r="Z1069" s="38">
        <v>2.5689041181041219</v>
      </c>
      <c r="AA1069" s="55">
        <v>2.1213203435596398E-3</v>
      </c>
      <c r="AB1069" s="38">
        <v>8.4998418968742273E-2</v>
      </c>
      <c r="AC1069" s="38">
        <v>9.7427767723603651</v>
      </c>
      <c r="AD1069" s="38">
        <v>0.23996887829837973</v>
      </c>
      <c r="AE1069" s="38">
        <v>0.50059152570681065</v>
      </c>
      <c r="AF1069" s="38">
        <v>0.95526708115676662</v>
      </c>
      <c r="AG1069" s="38">
        <v>0.93203289827090086</v>
      </c>
      <c r="AH1069" s="38">
        <v>0.22749078431097458</v>
      </c>
      <c r="AI1069" s="38">
        <v>23.599928964602647</v>
      </c>
      <c r="AJ1069" s="38">
        <v>0.63105841349173908</v>
      </c>
      <c r="AK1069" s="38">
        <v>1.4351134696195584</v>
      </c>
      <c r="AL1069" s="38">
        <v>0.51324284358880157</v>
      </c>
      <c r="AM1069" s="38">
        <v>0.51066488333229076</v>
      </c>
      <c r="AN1069" s="38">
        <v>0.1986546263244317</v>
      </c>
      <c r="AO1069" s="38">
        <v>11.946083950269932</v>
      </c>
      <c r="AP1069" s="38">
        <v>2.7856998911763301E-2</v>
      </c>
      <c r="AQ1069" s="38">
        <v>2.1862941214887337E-2</v>
      </c>
      <c r="AR1069" s="38">
        <v>0.46710423658010825</v>
      </c>
      <c r="AS1069" s="38">
        <v>0.31677250107352356</v>
      </c>
      <c r="AT1069" s="38">
        <v>0.77092803609050886</v>
      </c>
      <c r="AU1069" s="38">
        <v>2.08035107286879</v>
      </c>
      <c r="AV1069" s="38">
        <v>0.57643815437793244</v>
      </c>
      <c r="AW1069" s="38">
        <v>22.862719299968827</v>
      </c>
      <c r="AX1069" s="38">
        <v>0.28838118410114999</v>
      </c>
      <c r="AY1069" s="38">
        <v>0.95944380586507982</v>
      </c>
      <c r="AZ1069" s="38">
        <v>0.45706425279837387</v>
      </c>
      <c r="BA1069" s="38">
        <v>2.9691341161819622</v>
      </c>
      <c r="BB1069" s="38">
        <v>0.16957121679488998</v>
      </c>
      <c r="BC1069" s="66">
        <v>2.1213203435596398E-3</v>
      </c>
      <c r="BD1069" s="38">
        <v>2.9556077010435142E-2</v>
      </c>
      <c r="BE1069" s="38">
        <v>0.62790422475582108</v>
      </c>
      <c r="BF1069" s="38">
        <v>1.047138257639207</v>
      </c>
      <c r="BG1069" s="38">
        <v>2.1213203435596398E-3</v>
      </c>
      <c r="BH1069" s="38">
        <v>3.186462556206985E-2</v>
      </c>
      <c r="BI1069" s="69">
        <v>2.1213203435596398E-3</v>
      </c>
      <c r="BJ1069" s="38">
        <v>0.1901524691437301</v>
      </c>
      <c r="BK1069" s="38">
        <v>0.22996719614163966</v>
      </c>
      <c r="BL1069" s="85">
        <f t="shared" si="128"/>
        <v>3.8703404389895817</v>
      </c>
      <c r="BM1069" s="85">
        <f t="shared" si="129"/>
        <v>2.1973508643654478</v>
      </c>
      <c r="BN1069" s="85">
        <f t="shared" si="130"/>
        <v>1.4743349482997021</v>
      </c>
      <c r="BO1069" s="85">
        <f t="shared" si="131"/>
        <v>1.1835164950698358</v>
      </c>
      <c r="BP1069" s="85">
        <f t="shared" si="132"/>
        <v>1.0138343692956122</v>
      </c>
      <c r="BQ1069" s="85">
        <f t="shared" si="133"/>
        <v>20.778260436457415</v>
      </c>
      <c r="BR1069" s="85">
        <f t="shared" si="134"/>
        <v>25.035042434222206</v>
      </c>
      <c r="BS1069" s="85">
        <f t="shared" si="135"/>
        <v>34.130574628111383</v>
      </c>
    </row>
    <row r="1070" spans="1:71" x14ac:dyDescent="0.2">
      <c r="A1070" s="22">
        <v>1069</v>
      </c>
      <c r="B1070" s="16" t="s">
        <v>30</v>
      </c>
      <c r="C1070" s="16">
        <v>1784</v>
      </c>
      <c r="D1070" s="16">
        <v>1</v>
      </c>
      <c r="E1070" s="16">
        <v>1</v>
      </c>
      <c r="F1070" s="16" t="s">
        <v>13</v>
      </c>
      <c r="G1070" s="16">
        <v>1</v>
      </c>
      <c r="H1070" s="16">
        <v>223</v>
      </c>
      <c r="I1070" s="26">
        <v>31.178715040025732</v>
      </c>
      <c r="J1070" s="17">
        <v>3.05</v>
      </c>
      <c r="K1070" s="17">
        <v>2.0299999999999998</v>
      </c>
      <c r="L1070" s="17">
        <v>4.3445152121867023</v>
      </c>
      <c r="M1070" s="22">
        <v>12</v>
      </c>
      <c r="N1070" s="17">
        <v>43.886363636363633</v>
      </c>
      <c r="O1070" s="17">
        <v>29.415169534412957</v>
      </c>
      <c r="P1070" s="17">
        <v>3.1877151734852407</v>
      </c>
      <c r="Q1070" s="17">
        <v>3.1965727602278617</v>
      </c>
      <c r="R1070" s="17">
        <v>1.3989722727272726</v>
      </c>
      <c r="S1070" s="17">
        <v>1.4028595454545454</v>
      </c>
      <c r="T1070" s="38">
        <v>4.0720412101143033</v>
      </c>
      <c r="U1070" s="38">
        <v>1.9584321375526643</v>
      </c>
      <c r="V1070" s="38">
        <v>1.0534797706040857</v>
      </c>
      <c r="W1070" s="38">
        <v>2.4720411594177554</v>
      </c>
      <c r="X1070" s="38">
        <v>0.22339171059876772</v>
      </c>
      <c r="Y1070" s="38">
        <v>3.4566934855508824E-2</v>
      </c>
      <c r="Z1070" s="38">
        <v>2.9142649112456627</v>
      </c>
      <c r="AA1070" s="55">
        <v>2.1213203435596398E-3</v>
      </c>
      <c r="AB1070" s="38">
        <v>9.3063318254305458E-2</v>
      </c>
      <c r="AC1070" s="38">
        <v>10.410327257148596</v>
      </c>
      <c r="AD1070" s="38">
        <v>0.25082999233800091</v>
      </c>
      <c r="AE1070" s="38">
        <v>0.51894456431927627</v>
      </c>
      <c r="AF1070" s="38">
        <v>0.90998609134175612</v>
      </c>
      <c r="AG1070" s="38">
        <v>0.95762276898637355</v>
      </c>
      <c r="AH1070" s="38">
        <v>0.27991591952705719</v>
      </c>
      <c r="AI1070" s="38">
        <v>24.133836439704854</v>
      </c>
      <c r="AJ1070" s="38">
        <v>0.58538528349255636</v>
      </c>
      <c r="AK1070" s="38">
        <v>1.2806939757360656</v>
      </c>
      <c r="AL1070" s="38">
        <v>0.52673697599283542</v>
      </c>
      <c r="AM1070" s="38">
        <v>0.51088851860448037</v>
      </c>
      <c r="AN1070" s="38">
        <v>0.17918230444499206</v>
      </c>
      <c r="AO1070" s="38">
        <v>12.159072348952721</v>
      </c>
      <c r="AP1070" s="38">
        <v>3.2033548634500704E-2</v>
      </c>
      <c r="AQ1070" s="38">
        <v>2.1980619516895377E-2</v>
      </c>
      <c r="AR1070" s="38">
        <v>0.43328985356651162</v>
      </c>
      <c r="AS1070" s="38">
        <v>0.29200363473097563</v>
      </c>
      <c r="AT1070" s="38">
        <v>0.59359150825913554</v>
      </c>
      <c r="AU1070" s="38">
        <v>1.8937288919989113</v>
      </c>
      <c r="AV1070" s="38">
        <v>0.52809920981171043</v>
      </c>
      <c r="AW1070" s="38">
        <v>21.00261585991365</v>
      </c>
      <c r="AX1070" s="38">
        <v>0.28128328649678408</v>
      </c>
      <c r="AY1070" s="38">
        <v>0.86840201616809476</v>
      </c>
      <c r="AZ1070" s="38">
        <v>0.43903855586698542</v>
      </c>
      <c r="BA1070" s="38">
        <v>2.7169002785310257</v>
      </c>
      <c r="BB1070" s="38">
        <v>0.15727339698100989</v>
      </c>
      <c r="BC1070" s="66">
        <v>2.1213203435596398E-3</v>
      </c>
      <c r="BD1070" s="38">
        <v>2.7963212579431154E-2</v>
      </c>
      <c r="BE1070" s="38">
        <v>0.60419565539848863</v>
      </c>
      <c r="BF1070" s="38">
        <v>0.88841205536577816</v>
      </c>
      <c r="BG1070" s="38">
        <v>2.1213203435596398E-3</v>
      </c>
      <c r="BH1070" s="38">
        <v>4.2235546019003603E-2</v>
      </c>
      <c r="BI1070" s="69">
        <v>2.1213203435596398E-3</v>
      </c>
      <c r="BJ1070" s="38">
        <v>0.19052612670319352</v>
      </c>
      <c r="BK1070" s="38">
        <v>0.22889092874861997</v>
      </c>
      <c r="BL1070" s="85">
        <f t="shared" si="128"/>
        <v>3.9392579011589461</v>
      </c>
      <c r="BM1070" s="85">
        <f t="shared" si="129"/>
        <v>2.2548760539240313</v>
      </c>
      <c r="BN1070" s="85">
        <f t="shared" si="130"/>
        <v>1.5051995427899225</v>
      </c>
      <c r="BO1070" s="85">
        <f t="shared" si="131"/>
        <v>1.20919451361192</v>
      </c>
      <c r="BP1070" s="85">
        <f t="shared" si="132"/>
        <v>1.0456815403121116</v>
      </c>
      <c r="BQ1070" s="85">
        <f t="shared" si="133"/>
        <v>23.103978156681833</v>
      </c>
      <c r="BR1070" s="85">
        <f t="shared" si="134"/>
        <v>25.414530415440922</v>
      </c>
      <c r="BS1070" s="85">
        <f t="shared" si="135"/>
        <v>31.248828146321383</v>
      </c>
    </row>
    <row r="1071" spans="1:71" x14ac:dyDescent="0.2">
      <c r="A1071" s="22">
        <v>1070</v>
      </c>
      <c r="B1071" s="16" t="s">
        <v>30</v>
      </c>
      <c r="C1071" s="16">
        <v>1784</v>
      </c>
      <c r="D1071" s="16">
        <v>1</v>
      </c>
      <c r="E1071" s="16">
        <v>1</v>
      </c>
      <c r="F1071" s="16" t="s">
        <v>13</v>
      </c>
      <c r="G1071" s="16">
        <v>1</v>
      </c>
      <c r="H1071" s="16">
        <v>226</v>
      </c>
      <c r="I1071" s="26">
        <v>31.178715040025732</v>
      </c>
      <c r="J1071" s="17">
        <v>3.05</v>
      </c>
      <c r="K1071" s="17">
        <v>2.0299999999999998</v>
      </c>
      <c r="L1071" s="17">
        <v>4.3445152121867023</v>
      </c>
      <c r="M1071" s="22">
        <v>15</v>
      </c>
      <c r="N1071" s="17">
        <v>46.695454545454538</v>
      </c>
      <c r="O1071" s="17">
        <v>26.741063213102684</v>
      </c>
      <c r="P1071" s="17">
        <v>3.1307047600506186</v>
      </c>
      <c r="Q1071" s="17">
        <v>3.1689691424121489</v>
      </c>
      <c r="R1071" s="17">
        <v>1.4618968181818179</v>
      </c>
      <c r="S1071" s="17">
        <v>1.4797645454545454</v>
      </c>
      <c r="T1071" s="38">
        <v>4.0411278392615682</v>
      </c>
      <c r="U1071" s="38">
        <v>2.0174472046872256</v>
      </c>
      <c r="V1071" s="38">
        <v>1.1144529105170604</v>
      </c>
      <c r="W1071" s="38">
        <v>2.6230434587383873</v>
      </c>
      <c r="X1071" s="38">
        <v>0.26578204867527416</v>
      </c>
      <c r="Y1071" s="38">
        <v>4.001517629192463E-2</v>
      </c>
      <c r="Z1071" s="38">
        <v>3.1317415544814216</v>
      </c>
      <c r="AA1071" s="55">
        <v>2.1213203435596398E-3</v>
      </c>
      <c r="AB1071" s="38">
        <v>7.931881128776401E-2</v>
      </c>
      <c r="AC1071" s="38">
        <v>10.704034827901797</v>
      </c>
      <c r="AD1071" s="38">
        <v>0.25673119220780399</v>
      </c>
      <c r="AE1071" s="38">
        <v>0.48071959003991394</v>
      </c>
      <c r="AF1071" s="38">
        <v>1.0945133566191974</v>
      </c>
      <c r="AG1071" s="38">
        <v>0.97782511423471008</v>
      </c>
      <c r="AH1071" s="38">
        <v>0.20434315427892308</v>
      </c>
      <c r="AI1071" s="38">
        <v>24.938375640438387</v>
      </c>
      <c r="AJ1071" s="38">
        <v>0.57901694883613442</v>
      </c>
      <c r="AK1071" s="38">
        <v>1.5053531269322371</v>
      </c>
      <c r="AL1071" s="38">
        <v>0.4827507338319395</v>
      </c>
      <c r="AM1071" s="38">
        <v>0.49646519644534431</v>
      </c>
      <c r="AN1071" s="38">
        <v>0.19635283480003554</v>
      </c>
      <c r="AO1071" s="38">
        <v>10.854074221219449</v>
      </c>
      <c r="AP1071" s="38">
        <v>2.7206119595873435E-2</v>
      </c>
      <c r="AQ1071" s="38">
        <v>1.788240549886936E-2</v>
      </c>
      <c r="AR1071" s="38">
        <v>0.40145522205777256</v>
      </c>
      <c r="AS1071" s="38">
        <v>0.27965404620798684</v>
      </c>
      <c r="AT1071" s="38">
        <v>0.53461698493036924</v>
      </c>
      <c r="AU1071" s="38">
        <v>1.5152039499918997</v>
      </c>
      <c r="AV1071" s="38">
        <v>0.51827418760546662</v>
      </c>
      <c r="AW1071" s="38">
        <v>20.997051960371628</v>
      </c>
      <c r="AX1071" s="38">
        <v>0.26887522518617052</v>
      </c>
      <c r="AY1071" s="38">
        <v>0.86001139174040031</v>
      </c>
      <c r="AZ1071" s="38">
        <v>0.43375458075870527</v>
      </c>
      <c r="BA1071" s="38">
        <v>2.5055264580301562</v>
      </c>
      <c r="BB1071" s="38">
        <v>0.14149541676873242</v>
      </c>
      <c r="BC1071" s="66">
        <v>2.1213203435596398E-3</v>
      </c>
      <c r="BD1071" s="38">
        <v>2.5571694754930034E-2</v>
      </c>
      <c r="BE1071" s="38">
        <v>0.55625798814580907</v>
      </c>
      <c r="BF1071" s="38">
        <v>0.81391170406232161</v>
      </c>
      <c r="BG1071" s="38">
        <v>2.1213203435596398E-3</v>
      </c>
      <c r="BH1071" s="38">
        <v>2.8875078981834289E-2</v>
      </c>
      <c r="BI1071" s="69">
        <v>2.1213203435596398E-3</v>
      </c>
      <c r="BJ1071" s="38">
        <v>0.1618657291871598</v>
      </c>
      <c r="BK1071" s="38">
        <v>0.20871180785485371</v>
      </c>
      <c r="BL1071" s="85">
        <f t="shared" si="128"/>
        <v>3.7956600725980527</v>
      </c>
      <c r="BM1071" s="85">
        <f t="shared" si="129"/>
        <v>2.0828804304824788</v>
      </c>
      <c r="BN1071" s="85">
        <f t="shared" si="130"/>
        <v>1.5164268073155387</v>
      </c>
      <c r="BO1071" s="85">
        <f t="shared" si="131"/>
        <v>1.1194101066106255</v>
      </c>
      <c r="BP1071" s="85">
        <f t="shared" si="132"/>
        <v>0.96347032387185338</v>
      </c>
      <c r="BQ1071" s="85">
        <f t="shared" si="133"/>
        <v>23.897629844262735</v>
      </c>
      <c r="BR1071" s="85">
        <f t="shared" si="134"/>
        <v>26.443728767370626</v>
      </c>
      <c r="BS1071" s="85">
        <f t="shared" si="135"/>
        <v>30.302565912761619</v>
      </c>
    </row>
    <row r="1072" spans="1:71" x14ac:dyDescent="0.2">
      <c r="A1072" s="22">
        <v>1071</v>
      </c>
      <c r="B1072" s="16" t="s">
        <v>30</v>
      </c>
      <c r="C1072" s="16">
        <v>1784</v>
      </c>
      <c r="D1072" s="16">
        <v>1</v>
      </c>
      <c r="E1072" s="16">
        <v>1</v>
      </c>
      <c r="F1072" s="16" t="s">
        <v>13</v>
      </c>
      <c r="G1072" s="16">
        <v>1</v>
      </c>
      <c r="H1072" s="16">
        <v>229</v>
      </c>
      <c r="I1072" s="26">
        <v>31.178715040025732</v>
      </c>
      <c r="J1072" s="17">
        <v>3.05</v>
      </c>
      <c r="K1072" s="17">
        <v>2.0299999999999998</v>
      </c>
      <c r="L1072" s="17">
        <v>4.3445152121867023</v>
      </c>
      <c r="M1072" s="22">
        <v>18</v>
      </c>
      <c r="N1072" s="17">
        <v>50.199999999999996</v>
      </c>
      <c r="O1072" s="17">
        <v>30.160254932804129</v>
      </c>
      <c r="P1072" s="17">
        <v>3.376555595798624</v>
      </c>
      <c r="Q1072" s="17">
        <v>3.0381419775443677</v>
      </c>
      <c r="R1072" s="17">
        <v>1.695030909090909</v>
      </c>
      <c r="S1072" s="17">
        <v>1.5251472727272724</v>
      </c>
      <c r="T1072" s="38">
        <v>4.093961243884503</v>
      </c>
      <c r="U1072" s="38">
        <v>2.0611907397960425</v>
      </c>
      <c r="V1072" s="38">
        <v>1.1425108516673836</v>
      </c>
      <c r="W1072" s="38">
        <v>2.656178882489312</v>
      </c>
      <c r="X1072" s="38">
        <v>0.26228852127740421</v>
      </c>
      <c r="Y1072" s="38">
        <v>3.9570677647141402E-2</v>
      </c>
      <c r="Z1072" s="38">
        <v>3.1013586087744422</v>
      </c>
      <c r="AA1072" s="55">
        <v>2.1213203435596398E-3</v>
      </c>
      <c r="AB1072" s="38">
        <v>8.8811157444685582E-2</v>
      </c>
      <c r="AC1072" s="38">
        <v>10.450085647896019</v>
      </c>
      <c r="AD1072" s="38">
        <v>0.2331397412630791</v>
      </c>
      <c r="AE1072" s="38">
        <v>0.47337424325181165</v>
      </c>
      <c r="AF1072" s="38">
        <v>1.0650616202457261</v>
      </c>
      <c r="AG1072" s="38">
        <v>0.93518793480243601</v>
      </c>
      <c r="AH1072" s="38">
        <v>0.23316959365102399</v>
      </c>
      <c r="AI1072" s="38">
        <v>24.696203917537662</v>
      </c>
      <c r="AJ1072" s="38">
        <v>0.56656544194532343</v>
      </c>
      <c r="AK1072" s="38">
        <v>1.5503795468621504</v>
      </c>
      <c r="AL1072" s="38">
        <v>0.4853409863646676</v>
      </c>
      <c r="AM1072" s="38">
        <v>0.51181631605427724</v>
      </c>
      <c r="AN1072" s="38">
        <v>0.21214452276839571</v>
      </c>
      <c r="AO1072" s="38">
        <v>11.142676297522543</v>
      </c>
      <c r="AP1072" s="38">
        <v>2.5474380462633523E-2</v>
      </c>
      <c r="AQ1072" s="38">
        <v>2.0064061760250562E-2</v>
      </c>
      <c r="AR1072" s="38">
        <v>0.38387453846112557</v>
      </c>
      <c r="AS1072" s="38">
        <v>0.27887038484685561</v>
      </c>
      <c r="AT1072" s="38">
        <v>0.59215269076893851</v>
      </c>
      <c r="AU1072" s="38">
        <v>1.0892328907005964</v>
      </c>
      <c r="AV1072" s="38">
        <v>0.52722886634034305</v>
      </c>
      <c r="AW1072" s="38">
        <v>21.631142410548549</v>
      </c>
      <c r="AX1072" s="38">
        <v>0.29463487752117962</v>
      </c>
      <c r="AY1072" s="38">
        <v>0.87492966098298575</v>
      </c>
      <c r="AZ1072" s="38">
        <v>0.53600407397957583</v>
      </c>
      <c r="BA1072" s="38">
        <v>2.6593053129840021</v>
      </c>
      <c r="BB1072" s="38">
        <v>0.14169522964586187</v>
      </c>
      <c r="BC1072" s="66">
        <v>2.1213203435596398E-3</v>
      </c>
      <c r="BD1072" s="38">
        <v>2.7053600032340534E-2</v>
      </c>
      <c r="BE1072" s="38">
        <v>0.62600125289178221</v>
      </c>
      <c r="BF1072" s="38">
        <v>0.6142342787239442</v>
      </c>
      <c r="BG1072" s="38">
        <v>2.1213203435596398E-3</v>
      </c>
      <c r="BH1072" s="38">
        <v>3.000089459000015E-2</v>
      </c>
      <c r="BI1072" s="69">
        <v>2.1213203435596398E-3</v>
      </c>
      <c r="BJ1072" s="38">
        <v>0.16895291726686049</v>
      </c>
      <c r="BK1072" s="38">
        <v>0.20097765084216282</v>
      </c>
      <c r="BL1072" s="85">
        <f t="shared" si="128"/>
        <v>3.7812419355364013</v>
      </c>
      <c r="BM1072" s="85">
        <f t="shared" si="129"/>
        <v>2.0804011639205915</v>
      </c>
      <c r="BN1072" s="85">
        <f t="shared" si="130"/>
        <v>1.4886962488474142</v>
      </c>
      <c r="BO1072" s="85">
        <f t="shared" si="131"/>
        <v>1.1216859343041121</v>
      </c>
      <c r="BP1072" s="85">
        <f t="shared" si="132"/>
        <v>0.95871522961647926</v>
      </c>
      <c r="BQ1072" s="85">
        <f t="shared" si="133"/>
        <v>23.767574495785105</v>
      </c>
      <c r="BR1072" s="85">
        <f t="shared" si="134"/>
        <v>26.246583464399812</v>
      </c>
      <c r="BS1072" s="85">
        <f t="shared" si="135"/>
        <v>30.728193934380663</v>
      </c>
    </row>
    <row r="1073" spans="1:71" x14ac:dyDescent="0.2">
      <c r="A1073" s="22">
        <v>1072</v>
      </c>
      <c r="B1073" s="16" t="s">
        <v>30</v>
      </c>
      <c r="C1073" s="16">
        <v>1784</v>
      </c>
      <c r="D1073" s="16">
        <v>2</v>
      </c>
      <c r="E1073" s="16">
        <v>1</v>
      </c>
      <c r="F1073" s="16" t="s">
        <v>31</v>
      </c>
      <c r="G1073" s="16">
        <v>1</v>
      </c>
      <c r="H1073" s="16">
        <v>260</v>
      </c>
      <c r="I1073" s="26">
        <v>25.250839492234874</v>
      </c>
      <c r="J1073" s="17">
        <v>5.3</v>
      </c>
      <c r="K1073" s="17">
        <v>3.7</v>
      </c>
      <c r="L1073" s="17">
        <v>6.9298241977051696</v>
      </c>
      <c r="M1073" s="22">
        <v>0</v>
      </c>
      <c r="N1073" s="17">
        <v>42.159090909090907</v>
      </c>
      <c r="O1073" s="17">
        <v>25.692372899972916</v>
      </c>
      <c r="P1073" s="17">
        <v>3.1889530997304587</v>
      </c>
      <c r="Q1073" s="17">
        <v>3.5792204851752025</v>
      </c>
      <c r="R1073" s="17">
        <v>1.3444336363636364</v>
      </c>
      <c r="S1073" s="17">
        <v>1.5089668181818181</v>
      </c>
      <c r="T1073" s="38">
        <v>2.109368285530731</v>
      </c>
      <c r="U1073" s="38">
        <v>0.94248029495148344</v>
      </c>
      <c r="V1073" s="38">
        <v>0.49777104958041229</v>
      </c>
      <c r="W1073" s="38">
        <v>1.2621120859002546</v>
      </c>
      <c r="X1073" s="38">
        <v>0.12218072505744269</v>
      </c>
      <c r="Y1073" s="38">
        <v>2.5704786035062533E-2</v>
      </c>
      <c r="Z1073" s="38">
        <v>1.8992643956281796</v>
      </c>
      <c r="AA1073" s="55">
        <v>2.1213203435596398E-3</v>
      </c>
      <c r="AB1073" s="38">
        <v>4.5287415572653311E-2</v>
      </c>
      <c r="AC1073" s="38">
        <v>7.5548388236616288</v>
      </c>
      <c r="AD1073" s="38">
        <v>0.147250958686197</v>
      </c>
      <c r="AE1073" s="38">
        <v>0.31435517639392824</v>
      </c>
      <c r="AF1073" s="38">
        <v>1.5586648267628391</v>
      </c>
      <c r="AG1073" s="38">
        <v>0.75345442060887413</v>
      </c>
      <c r="AH1073" s="38">
        <v>0.1287160674290983</v>
      </c>
      <c r="AI1073" s="38">
        <v>21.90206679275499</v>
      </c>
      <c r="AJ1073" s="38">
        <v>0.56697321172579951</v>
      </c>
      <c r="AK1073" s="38">
        <v>3.19246050889027</v>
      </c>
      <c r="AL1073" s="38">
        <v>0.31708504678197774</v>
      </c>
      <c r="AM1073" s="38">
        <v>0.35216427011698997</v>
      </c>
      <c r="AN1073" s="38">
        <v>0.23571251409175753</v>
      </c>
      <c r="AO1073" s="38">
        <v>10.698988091081073</v>
      </c>
      <c r="AP1073" s="38">
        <v>4.1812549095748795E-2</v>
      </c>
      <c r="AQ1073" s="38">
        <v>3.5224376126444197E-2</v>
      </c>
      <c r="AR1073" s="38">
        <v>1.0300115221266068</v>
      </c>
      <c r="AS1073" s="38">
        <v>0.81299444213585781</v>
      </c>
      <c r="AT1073" s="38">
        <v>6.1066906800748004</v>
      </c>
      <c r="AU1073" s="38">
        <v>1.4983750031484879</v>
      </c>
      <c r="AV1073" s="38">
        <v>0.88907297050072798</v>
      </c>
      <c r="AW1073" s="38">
        <v>23.296411228964018</v>
      </c>
      <c r="AX1073" s="38">
        <v>0.40127605140686362</v>
      </c>
      <c r="AY1073" s="38">
        <v>1.0799605052869823</v>
      </c>
      <c r="AZ1073" s="38">
        <v>0.50579811872150005</v>
      </c>
      <c r="BA1073" s="38">
        <v>3.3154793513357843</v>
      </c>
      <c r="BB1073" s="38">
        <v>0.12739640387341092</v>
      </c>
      <c r="BC1073" s="66">
        <v>2.1213203435596398E-3</v>
      </c>
      <c r="BD1073" s="38">
        <v>4.0412063901508165E-2</v>
      </c>
      <c r="BE1073" s="38">
        <v>0.48312428770655275</v>
      </c>
      <c r="BF1073" s="38">
        <v>1.0689116402379653</v>
      </c>
      <c r="BG1073" s="38">
        <v>4.4196273780214575E-2</v>
      </c>
      <c r="BH1073" s="38">
        <v>3.9601832869045769E-2</v>
      </c>
      <c r="BI1073" s="69">
        <v>2.1213203435596398E-3</v>
      </c>
      <c r="BJ1073" s="38">
        <v>0.13131952054686327</v>
      </c>
      <c r="BK1073" s="38">
        <v>0.10872239109619075</v>
      </c>
      <c r="BL1073" s="85">
        <f t="shared" si="128"/>
        <v>2.8888251877858977</v>
      </c>
      <c r="BM1073" s="85">
        <f t="shared" si="129"/>
        <v>1.5196678765896541</v>
      </c>
      <c r="BN1073" s="85">
        <f t="shared" si="130"/>
        <v>1.1334447971044863</v>
      </c>
      <c r="BO1073" s="85">
        <f t="shared" si="131"/>
        <v>0.8882276534137481</v>
      </c>
      <c r="BP1073" s="85">
        <f t="shared" si="132"/>
        <v>0.63144022317590598</v>
      </c>
      <c r="BQ1073" s="85">
        <f t="shared" si="133"/>
        <v>14.388015660310133</v>
      </c>
      <c r="BR1073" s="85">
        <f t="shared" si="134"/>
        <v>25.094527301645261</v>
      </c>
      <c r="BS1073" s="85">
        <f t="shared" si="135"/>
        <v>41.061033853622689</v>
      </c>
    </row>
    <row r="1074" spans="1:71" x14ac:dyDescent="0.2">
      <c r="A1074" s="22">
        <v>1073</v>
      </c>
      <c r="B1074" s="16" t="s">
        <v>30</v>
      </c>
      <c r="C1074" s="16">
        <v>1784</v>
      </c>
      <c r="D1074" s="16">
        <v>2</v>
      </c>
      <c r="E1074" s="16">
        <v>1</v>
      </c>
      <c r="F1074" s="16" t="s">
        <v>31</v>
      </c>
      <c r="G1074" s="16">
        <v>1</v>
      </c>
      <c r="H1074" s="16">
        <v>263</v>
      </c>
      <c r="I1074" s="26">
        <v>25.250839492234874</v>
      </c>
      <c r="J1074" s="17">
        <v>5.3</v>
      </c>
      <c r="K1074" s="17">
        <v>3.7</v>
      </c>
      <c r="L1074" s="17">
        <v>6.9298241977051696</v>
      </c>
      <c r="M1074" s="22">
        <v>3</v>
      </c>
      <c r="N1074" s="17">
        <v>41.05</v>
      </c>
      <c r="O1074" s="17">
        <v>31.544247504434168</v>
      </c>
      <c r="P1074" s="17">
        <v>3.0465695936219692</v>
      </c>
      <c r="Q1074" s="17">
        <v>3.7062329753072749</v>
      </c>
      <c r="R1074" s="17">
        <v>1.2506168181818182</v>
      </c>
      <c r="S1074" s="17">
        <v>1.5214086363636361</v>
      </c>
      <c r="T1074" s="38">
        <v>2.5585875822971555</v>
      </c>
      <c r="U1074" s="38">
        <v>1.1729994280598395</v>
      </c>
      <c r="V1074" s="38">
        <v>0.62950551602535521</v>
      </c>
      <c r="W1074" s="38">
        <v>1.6392053721005693</v>
      </c>
      <c r="X1074" s="38">
        <v>0.16519819855095882</v>
      </c>
      <c r="Y1074" s="38">
        <v>2.9925782054032398E-2</v>
      </c>
      <c r="Z1074" s="38">
        <v>2.3338935571697408</v>
      </c>
      <c r="AA1074" s="55">
        <v>2.1213203435596398E-3</v>
      </c>
      <c r="AB1074" s="38">
        <v>6.6477449979888817E-2</v>
      </c>
      <c r="AC1074" s="38">
        <v>9.3216808863215928</v>
      </c>
      <c r="AD1074" s="38">
        <v>0.22213223020446315</v>
      </c>
      <c r="AE1074" s="38">
        <v>0.41648518416813302</v>
      </c>
      <c r="AF1074" s="38">
        <v>1.7301113175425356</v>
      </c>
      <c r="AG1074" s="38">
        <v>0.8257330164014417</v>
      </c>
      <c r="AH1074" s="38">
        <v>0.16879934097458013</v>
      </c>
      <c r="AI1074" s="38">
        <v>25.141975471324997</v>
      </c>
      <c r="AJ1074" s="38">
        <v>0.63499779590295857</v>
      </c>
      <c r="AK1074" s="38">
        <v>3.0661606356799669</v>
      </c>
      <c r="AL1074" s="38">
        <v>0.4371822534252337</v>
      </c>
      <c r="AM1074" s="38">
        <v>0.39650793638035453</v>
      </c>
      <c r="AN1074" s="38">
        <v>0.23355283321015732</v>
      </c>
      <c r="AO1074" s="38">
        <v>9.0294476352067701</v>
      </c>
      <c r="AP1074" s="38">
        <v>3.4676655161287651E-2</v>
      </c>
      <c r="AQ1074" s="38">
        <v>2.9982773566751091E-2</v>
      </c>
      <c r="AR1074" s="38">
        <v>0.69305940302084224</v>
      </c>
      <c r="AS1074" s="38">
        <v>0.53392140532922372</v>
      </c>
      <c r="AT1074" s="38">
        <v>3.7807299288745164</v>
      </c>
      <c r="AU1074" s="38">
        <v>1.1181047649434295</v>
      </c>
      <c r="AV1074" s="38">
        <v>0.69211042158782132</v>
      </c>
      <c r="AW1074" s="38">
        <v>21.092368264571224</v>
      </c>
      <c r="AX1074" s="38">
        <v>0.2926709437553171</v>
      </c>
      <c r="AY1074" s="38">
        <v>0.95768982254100021</v>
      </c>
      <c r="AZ1074" s="38">
        <v>0.43497757926855918</v>
      </c>
      <c r="BA1074" s="38">
        <v>3.6075764508907113</v>
      </c>
      <c r="BB1074" s="38">
        <v>0.11568268412743077</v>
      </c>
      <c r="BC1074" s="66">
        <v>2.1213203435596398E-3</v>
      </c>
      <c r="BD1074" s="38">
        <v>3.6753844346782083E-2</v>
      </c>
      <c r="BE1074" s="38">
        <v>0.60610049943877709</v>
      </c>
      <c r="BF1074" s="38">
        <v>0.83473428484502321</v>
      </c>
      <c r="BG1074" s="38">
        <v>2.4746791761879872E-2</v>
      </c>
      <c r="BH1074" s="38">
        <v>3.7892883310850722E-2</v>
      </c>
      <c r="BI1074" s="69">
        <v>2.1213203435596398E-3</v>
      </c>
      <c r="BJ1074" s="38">
        <v>0.15531733630575301</v>
      </c>
      <c r="BK1074" s="38">
        <v>0.15861355500111207</v>
      </c>
      <c r="BL1074" s="85">
        <f t="shared" si="128"/>
        <v>3.4339151430448025</v>
      </c>
      <c r="BM1074" s="85">
        <f t="shared" si="129"/>
        <v>1.9460742546552574</v>
      </c>
      <c r="BN1074" s="85">
        <f t="shared" si="130"/>
        <v>1.2542880551793882</v>
      </c>
      <c r="BO1074" s="85">
        <f t="shared" si="131"/>
        <v>1.0924068170618906</v>
      </c>
      <c r="BP1074" s="85">
        <f t="shared" si="132"/>
        <v>0.85366743759336672</v>
      </c>
      <c r="BQ1074" s="85">
        <f t="shared" si="133"/>
        <v>17.821070540525213</v>
      </c>
      <c r="BR1074" s="85">
        <f t="shared" si="134"/>
        <v>28.208136107004965</v>
      </c>
      <c r="BS1074" s="85">
        <f t="shared" si="135"/>
        <v>35.241952933335405</v>
      </c>
    </row>
    <row r="1075" spans="1:71" x14ac:dyDescent="0.2">
      <c r="A1075" s="22">
        <v>1074</v>
      </c>
      <c r="B1075" s="16" t="s">
        <v>30</v>
      </c>
      <c r="C1075" s="16">
        <v>1784</v>
      </c>
      <c r="D1075" s="16">
        <v>2</v>
      </c>
      <c r="E1075" s="16">
        <v>1</v>
      </c>
      <c r="F1075" s="16" t="s">
        <v>31</v>
      </c>
      <c r="G1075" s="16">
        <v>1</v>
      </c>
      <c r="H1075" s="16">
        <v>266</v>
      </c>
      <c r="I1075" s="26">
        <v>25.250839492234874</v>
      </c>
      <c r="J1075" s="17">
        <v>5.3</v>
      </c>
      <c r="K1075" s="17">
        <v>3.7</v>
      </c>
      <c r="L1075" s="17">
        <v>6.9298241977051696</v>
      </c>
      <c r="M1075" s="22">
        <v>6</v>
      </c>
      <c r="N1075" s="17">
        <v>42.68636363636363</v>
      </c>
      <c r="O1075" s="17">
        <v>27.813715239688214</v>
      </c>
      <c r="P1075" s="17">
        <v>2.8100692152060485</v>
      </c>
      <c r="Q1075" s="17">
        <v>3.5195304014481952</v>
      </c>
      <c r="R1075" s="17">
        <v>1.1995163636363635</v>
      </c>
      <c r="S1075" s="17">
        <v>1.5023595454545453</v>
      </c>
      <c r="T1075" s="38">
        <v>2.7226796045752368</v>
      </c>
      <c r="U1075" s="38">
        <v>1.2649985753268251</v>
      </c>
      <c r="V1075" s="38">
        <v>0.68148047935177658</v>
      </c>
      <c r="W1075" s="38">
        <v>1.7803543052446185</v>
      </c>
      <c r="X1075" s="38">
        <v>0.15699347025759103</v>
      </c>
      <c r="Y1075" s="38">
        <v>2.6823263032158727E-2</v>
      </c>
      <c r="Z1075" s="38">
        <v>2.5075699690271387</v>
      </c>
      <c r="AA1075" s="55">
        <v>2.1213203435596398E-3</v>
      </c>
      <c r="AB1075" s="38">
        <v>9.6001766772543587E-2</v>
      </c>
      <c r="AC1075" s="38">
        <v>9.9495484446651776</v>
      </c>
      <c r="AD1075" s="38">
        <v>0.25318805199250538</v>
      </c>
      <c r="AE1075" s="38">
        <v>0.43819401614822701</v>
      </c>
      <c r="AF1075" s="38">
        <v>1.4924389737367614</v>
      </c>
      <c r="AG1075" s="38">
        <v>0.9377876805763834</v>
      </c>
      <c r="AH1075" s="38">
        <v>0.23942189155215154</v>
      </c>
      <c r="AI1075" s="38">
        <v>25.153509231727327</v>
      </c>
      <c r="AJ1075" s="38">
        <v>0.66335766167086818</v>
      </c>
      <c r="AK1075" s="38">
        <v>2.4824008748773303</v>
      </c>
      <c r="AL1075" s="38">
        <v>0.43164463833896533</v>
      </c>
      <c r="AM1075" s="38">
        <v>0.46196452729388993</v>
      </c>
      <c r="AN1075" s="38">
        <v>0.23016773045328662</v>
      </c>
      <c r="AO1075" s="38">
        <v>10.323532357708096</v>
      </c>
      <c r="AP1075" s="38">
        <v>3.3196729727176605E-2</v>
      </c>
      <c r="AQ1075" s="38">
        <v>2.9041098349393217E-2</v>
      </c>
      <c r="AR1075" s="38">
        <v>0.62216569857670645</v>
      </c>
      <c r="AS1075" s="38">
        <v>0.45693263882199459</v>
      </c>
      <c r="AT1075" s="38">
        <v>2.8485486177046719</v>
      </c>
      <c r="AU1075" s="38">
        <v>1.0741966065639492</v>
      </c>
      <c r="AV1075" s="38">
        <v>0.65464724162713706</v>
      </c>
      <c r="AW1075" s="38">
        <v>21.400960397079437</v>
      </c>
      <c r="AX1075" s="38">
        <v>0.28909027098510703</v>
      </c>
      <c r="AY1075" s="38">
        <v>1.0060247977848669</v>
      </c>
      <c r="AZ1075" s="38">
        <v>0.37280277906484455</v>
      </c>
      <c r="BA1075" s="38">
        <v>3.5247877269904748</v>
      </c>
      <c r="BB1075" s="38">
        <v>0.13486976632687409</v>
      </c>
      <c r="BC1075" s="66">
        <v>2.1213203435596398E-3</v>
      </c>
      <c r="BD1075" s="38">
        <v>3.4364981252530326E-2</v>
      </c>
      <c r="BE1075" s="38">
        <v>0.61543983745665043</v>
      </c>
      <c r="BF1075" s="38">
        <v>0.70547422038566365</v>
      </c>
      <c r="BG1075" s="38">
        <v>2.4198579473955883E-2</v>
      </c>
      <c r="BH1075" s="38">
        <v>3.4511058168376074E-2</v>
      </c>
      <c r="BI1075" s="69">
        <v>2.1213203435596398E-3</v>
      </c>
      <c r="BJ1075" s="38">
        <v>0.11796353867363885</v>
      </c>
      <c r="BK1075" s="38">
        <v>0.17308574004493479</v>
      </c>
      <c r="BL1075" s="85">
        <f t="shared" si="128"/>
        <v>3.7806725481745391</v>
      </c>
      <c r="BM1075" s="85">
        <f t="shared" si="129"/>
        <v>2.1218080264752608</v>
      </c>
      <c r="BN1075" s="85">
        <f t="shared" si="130"/>
        <v>1.4286967912459918</v>
      </c>
      <c r="BO1075" s="85">
        <f t="shared" si="131"/>
        <v>1.2519693719880687</v>
      </c>
      <c r="BP1075" s="85">
        <f t="shared" si="132"/>
        <v>0.86983865448719233</v>
      </c>
      <c r="BQ1075" s="85">
        <f t="shared" si="133"/>
        <v>19.063624848448363</v>
      </c>
      <c r="BR1075" s="85">
        <f t="shared" si="134"/>
        <v>27.635910106604658</v>
      </c>
      <c r="BS1075" s="85">
        <f t="shared" si="135"/>
        <v>34.156544965745503</v>
      </c>
    </row>
    <row r="1076" spans="1:71" x14ac:dyDescent="0.2">
      <c r="A1076" s="22">
        <v>1075</v>
      </c>
      <c r="B1076" s="16" t="s">
        <v>30</v>
      </c>
      <c r="C1076" s="16">
        <v>1784</v>
      </c>
      <c r="D1076" s="16">
        <v>2</v>
      </c>
      <c r="E1076" s="16">
        <v>1</v>
      </c>
      <c r="F1076" s="16" t="s">
        <v>31</v>
      </c>
      <c r="G1076" s="16">
        <v>1</v>
      </c>
      <c r="H1076" s="16">
        <v>269</v>
      </c>
      <c r="I1076" s="26">
        <v>25.250839492234874</v>
      </c>
      <c r="J1076" s="17">
        <v>5.3</v>
      </c>
      <c r="K1076" s="17">
        <v>3.7</v>
      </c>
      <c r="L1076" s="17">
        <v>6.9298241977051696</v>
      </c>
      <c r="M1076" s="22">
        <v>9</v>
      </c>
      <c r="N1076" s="17">
        <v>41.281818181818181</v>
      </c>
      <c r="O1076" s="17">
        <v>29.537315589855645</v>
      </c>
      <c r="P1076" s="17">
        <v>2.8242975115613302</v>
      </c>
      <c r="Q1076" s="17">
        <v>3.419951552521471</v>
      </c>
      <c r="R1076" s="17">
        <v>1.1659213636363637</v>
      </c>
      <c r="S1076" s="17">
        <v>1.4118181818181819</v>
      </c>
      <c r="T1076" s="38">
        <v>3.3752582583941857</v>
      </c>
      <c r="U1076" s="38">
        <v>1.5521720322088282</v>
      </c>
      <c r="V1076" s="38">
        <v>0.82407875014633725</v>
      </c>
      <c r="W1076" s="38">
        <v>2.0219210156109413</v>
      </c>
      <c r="X1076" s="38">
        <v>0.16245109479827807</v>
      </c>
      <c r="Y1076" s="38">
        <v>2.6873094356605304E-2</v>
      </c>
      <c r="Z1076" s="38">
        <v>2.5693837985545929</v>
      </c>
      <c r="AA1076" s="55">
        <v>2.1213203435596398E-3</v>
      </c>
      <c r="AB1076" s="38">
        <v>9.4076833718406944E-2</v>
      </c>
      <c r="AC1076" s="38">
        <v>9.8462855090714143</v>
      </c>
      <c r="AD1076" s="38">
        <v>0.27262417374397846</v>
      </c>
      <c r="AE1076" s="38">
        <v>0.44424700001046052</v>
      </c>
      <c r="AF1076" s="38">
        <v>1.1143743403586015</v>
      </c>
      <c r="AG1076" s="38">
        <v>0.88466432455767652</v>
      </c>
      <c r="AH1076" s="38">
        <v>0.21286426593572766</v>
      </c>
      <c r="AI1076" s="38">
        <v>23.184955785058214</v>
      </c>
      <c r="AJ1076" s="38">
        <v>0.64395952421108715</v>
      </c>
      <c r="AK1076" s="38">
        <v>1.7003744804521732</v>
      </c>
      <c r="AL1076" s="38">
        <v>0.42624891524094888</v>
      </c>
      <c r="AM1076" s="38">
        <v>0.50305583507183704</v>
      </c>
      <c r="AN1076" s="38">
        <v>0.1978512586766448</v>
      </c>
      <c r="AO1076" s="38">
        <v>12.177201239818146</v>
      </c>
      <c r="AP1076" s="38">
        <v>3.7046263043523653E-2</v>
      </c>
      <c r="AQ1076" s="38">
        <v>3.2092010779848065E-2</v>
      </c>
      <c r="AR1076" s="38">
        <v>0.62109112108683939</v>
      </c>
      <c r="AS1076" s="38">
        <v>0.43157860623027927</v>
      </c>
      <c r="AT1076" s="38">
        <v>2.4954023242667542</v>
      </c>
      <c r="AU1076" s="38">
        <v>1.7224731444749934</v>
      </c>
      <c r="AV1076" s="38">
        <v>0.67734729347118772</v>
      </c>
      <c r="AW1076" s="38">
        <v>21.189481230350104</v>
      </c>
      <c r="AX1076" s="38">
        <v>0.33288830688316956</v>
      </c>
      <c r="AY1076" s="38">
        <v>0.91080008752532082</v>
      </c>
      <c r="AZ1076" s="38">
        <v>0.37858396856031851</v>
      </c>
      <c r="BA1076" s="38">
        <v>3.4512676768834454</v>
      </c>
      <c r="BB1076" s="38">
        <v>0.1556667649472207</v>
      </c>
      <c r="BC1076" s="66">
        <v>2.1213203435596398E-3</v>
      </c>
      <c r="BD1076" s="38">
        <v>3.4103231576765022E-2</v>
      </c>
      <c r="BE1076" s="38">
        <v>0.63220566780925092</v>
      </c>
      <c r="BF1076" s="38">
        <v>0.83673574339818724</v>
      </c>
      <c r="BG1076" s="38">
        <v>1.78080111137831E-2</v>
      </c>
      <c r="BH1076" s="38">
        <v>3.2001465564621058E-2</v>
      </c>
      <c r="BI1076" s="69">
        <v>2.1213203435596398E-3</v>
      </c>
      <c r="BJ1076" s="38">
        <v>0.19084281979190221</v>
      </c>
      <c r="BK1076" s="38">
        <v>0.19346956311479219</v>
      </c>
      <c r="BL1076" s="85">
        <f t="shared" si="128"/>
        <v>3.7085865458669338</v>
      </c>
      <c r="BM1076" s="85">
        <f t="shared" si="129"/>
        <v>2.0940207128606096</v>
      </c>
      <c r="BN1076" s="85">
        <f t="shared" si="130"/>
        <v>1.4167145743296785</v>
      </c>
      <c r="BO1076" s="85">
        <f t="shared" si="131"/>
        <v>1.2235247976092003</v>
      </c>
      <c r="BP1076" s="85">
        <f t="shared" si="132"/>
        <v>0.87049591525140935</v>
      </c>
      <c r="BQ1076" s="85">
        <f t="shared" si="133"/>
        <v>20.35155045878458</v>
      </c>
      <c r="BR1076" s="85">
        <f t="shared" si="134"/>
        <v>24.885330265510387</v>
      </c>
      <c r="BS1076" s="85">
        <f t="shared" si="135"/>
        <v>34.377127941559429</v>
      </c>
    </row>
    <row r="1077" spans="1:71" x14ac:dyDescent="0.2">
      <c r="A1077" s="22">
        <v>1076</v>
      </c>
      <c r="B1077" s="16" t="s">
        <v>30</v>
      </c>
      <c r="C1077" s="16">
        <v>1784</v>
      </c>
      <c r="D1077" s="16">
        <v>2</v>
      </c>
      <c r="E1077" s="16">
        <v>1</v>
      </c>
      <c r="F1077" s="16" t="s">
        <v>31</v>
      </c>
      <c r="G1077" s="16">
        <v>1</v>
      </c>
      <c r="H1077" s="16">
        <v>272</v>
      </c>
      <c r="I1077" s="26">
        <v>25.250839492234874</v>
      </c>
      <c r="J1077" s="17">
        <v>5.3</v>
      </c>
      <c r="K1077" s="17">
        <v>3.7</v>
      </c>
      <c r="L1077" s="17">
        <v>6.9298241977051696</v>
      </c>
      <c r="M1077" s="22">
        <v>12</v>
      </c>
      <c r="N1077" s="17">
        <v>41.981818181818184</v>
      </c>
      <c r="O1077" s="17">
        <v>31.922022923648946</v>
      </c>
      <c r="P1077" s="17">
        <v>2.8801407535729751</v>
      </c>
      <c r="Q1077" s="17">
        <v>3.2627912516240793</v>
      </c>
      <c r="R1077" s="17">
        <v>1.2091354545454545</v>
      </c>
      <c r="S1077" s="17">
        <v>1.3697790909090908</v>
      </c>
      <c r="T1077" s="38">
        <v>3.5720855216219123</v>
      </c>
      <c r="U1077" s="38">
        <v>1.7085534021896696</v>
      </c>
      <c r="V1077" s="38">
        <v>0.90945603526534291</v>
      </c>
      <c r="W1077" s="38">
        <v>2.2160949558617649</v>
      </c>
      <c r="X1077" s="38">
        <v>0.19516519698436013</v>
      </c>
      <c r="Y1077" s="38">
        <v>3.0219744988763262E-2</v>
      </c>
      <c r="Z1077" s="38">
        <v>2.7589915118377681</v>
      </c>
      <c r="AA1077" s="55">
        <v>2.1213203435596398E-3</v>
      </c>
      <c r="AB1077" s="38">
        <v>9.495015565158027E-2</v>
      </c>
      <c r="AC1077" s="38">
        <v>10.039247534915626</v>
      </c>
      <c r="AD1077" s="38">
        <v>0.28485343118167461</v>
      </c>
      <c r="AE1077" s="38">
        <v>0.47199888634426235</v>
      </c>
      <c r="AF1077" s="38">
        <v>1.1374130232313724</v>
      </c>
      <c r="AG1077" s="38">
        <v>0.91295733433900061</v>
      </c>
      <c r="AH1077" s="38">
        <v>0.21944749593879473</v>
      </c>
      <c r="AI1077" s="38">
        <v>23.489286591095357</v>
      </c>
      <c r="AJ1077" s="38">
        <v>0.63726913336100921</v>
      </c>
      <c r="AK1077" s="38">
        <v>1.6798682778652163</v>
      </c>
      <c r="AL1077" s="38">
        <v>0.45489627846405983</v>
      </c>
      <c r="AM1077" s="38">
        <v>0.50481172706171085</v>
      </c>
      <c r="AN1077" s="38">
        <v>0.1957617022491471</v>
      </c>
      <c r="AO1077" s="38">
        <v>11.665215210256205</v>
      </c>
      <c r="AP1077" s="38">
        <v>3.9660425802484744E-2</v>
      </c>
      <c r="AQ1077" s="38">
        <v>2.8712995919958694E-2</v>
      </c>
      <c r="AR1077" s="38">
        <v>0.55570690565089287</v>
      </c>
      <c r="AS1077" s="38">
        <v>0.35525370269663947</v>
      </c>
      <c r="AT1077" s="38">
        <v>1.5163726868685612</v>
      </c>
      <c r="AU1077" s="38">
        <v>2.0365196514185819</v>
      </c>
      <c r="AV1077" s="38">
        <v>0.66417288856592083</v>
      </c>
      <c r="AW1077" s="38">
        <v>21.256931899178252</v>
      </c>
      <c r="AX1077" s="38">
        <v>0.29366848079749702</v>
      </c>
      <c r="AY1077" s="38">
        <v>0.88689327554154884</v>
      </c>
      <c r="AZ1077" s="38">
        <v>0.44189150744211103</v>
      </c>
      <c r="BA1077" s="38">
        <v>3.2142902625628653</v>
      </c>
      <c r="BB1077" s="38">
        <v>0.15018540491311239</v>
      </c>
      <c r="BC1077" s="66">
        <v>2.1213203435596398E-3</v>
      </c>
      <c r="BD1077" s="38">
        <v>3.3340038227683257E-2</v>
      </c>
      <c r="BE1077" s="38">
        <v>0.64029557275143367</v>
      </c>
      <c r="BF1077" s="38">
        <v>0.99705433011295741</v>
      </c>
      <c r="BG1077" s="38">
        <v>2.1213203435596398E-3</v>
      </c>
      <c r="BH1077" s="38">
        <v>3.5618525744627261E-2</v>
      </c>
      <c r="BI1077" s="69">
        <v>2.1213203435596398E-3</v>
      </c>
      <c r="BJ1077" s="38">
        <v>0.12803806319711294</v>
      </c>
      <c r="BK1077" s="38">
        <v>0.203609764250959</v>
      </c>
      <c r="BL1077" s="85">
        <f t="shared" si="128"/>
        <v>3.8092872099235624</v>
      </c>
      <c r="BM1077" s="85">
        <f t="shared" si="129"/>
        <v>2.1634153809413812</v>
      </c>
      <c r="BN1077" s="85">
        <f t="shared" si="130"/>
        <v>1.4501101267330343</v>
      </c>
      <c r="BO1077" s="85">
        <f t="shared" si="131"/>
        <v>1.2365202161330588</v>
      </c>
      <c r="BP1077" s="85">
        <f t="shared" si="132"/>
        <v>0.92689516480832213</v>
      </c>
      <c r="BQ1077" s="85">
        <f t="shared" si="133"/>
        <v>21.399594158676443</v>
      </c>
      <c r="BR1077" s="85">
        <f t="shared" si="134"/>
        <v>25.169154868960575</v>
      </c>
      <c r="BS1077" s="85">
        <f t="shared" si="135"/>
        <v>33.48458034267388</v>
      </c>
    </row>
    <row r="1078" spans="1:71" x14ac:dyDescent="0.2">
      <c r="A1078" s="22">
        <v>1077</v>
      </c>
      <c r="B1078" s="16" t="s">
        <v>30</v>
      </c>
      <c r="C1078" s="16">
        <v>1784</v>
      </c>
      <c r="D1078" s="16">
        <v>2</v>
      </c>
      <c r="E1078" s="16">
        <v>1</v>
      </c>
      <c r="F1078" s="16" t="s">
        <v>31</v>
      </c>
      <c r="G1078" s="16">
        <v>1</v>
      </c>
      <c r="H1078" s="16">
        <v>275</v>
      </c>
      <c r="I1078" s="26">
        <v>25.250839492234874</v>
      </c>
      <c r="J1078" s="17">
        <v>5.3</v>
      </c>
      <c r="K1078" s="17">
        <v>3.7</v>
      </c>
      <c r="L1078" s="17">
        <v>6.9298241977051696</v>
      </c>
      <c r="M1078" s="22">
        <v>15</v>
      </c>
      <c r="N1078" s="17">
        <v>43.186363636363637</v>
      </c>
      <c r="O1078" s="17">
        <v>28.681346414250314</v>
      </c>
      <c r="P1078" s="17">
        <v>3.242134512156615</v>
      </c>
      <c r="Q1078" s="17">
        <v>3.2229712661825074</v>
      </c>
      <c r="R1078" s="17">
        <v>1.4001600000000001</v>
      </c>
      <c r="S1078" s="17">
        <v>1.391884090909091</v>
      </c>
      <c r="T1078" s="38">
        <v>3.3139712781331161</v>
      </c>
      <c r="U1078" s="38">
        <v>1.6845665657662774</v>
      </c>
      <c r="V1078" s="38">
        <v>0.94454898642914853</v>
      </c>
      <c r="W1078" s="38">
        <v>2.367842304130809</v>
      </c>
      <c r="X1078" s="38">
        <v>0.2068687140147327</v>
      </c>
      <c r="Y1078" s="38">
        <v>3.7876498523771195E-2</v>
      </c>
      <c r="Z1078" s="38">
        <v>2.9342500567842502</v>
      </c>
      <c r="AA1078" s="55">
        <v>2.1213203435596398E-3</v>
      </c>
      <c r="AB1078" s="38">
        <v>0.10244706109424097</v>
      </c>
      <c r="AC1078" s="38">
        <v>10.251793022594692</v>
      </c>
      <c r="AD1078" s="38">
        <v>0.29101786503681298</v>
      </c>
      <c r="AE1078" s="38">
        <v>0.49523949908783893</v>
      </c>
      <c r="AF1078" s="38">
        <v>1.1219711395554244</v>
      </c>
      <c r="AG1078" s="38">
        <v>0.9648071888099885</v>
      </c>
      <c r="AH1078" s="38">
        <v>0.22863024010775848</v>
      </c>
      <c r="AI1078" s="38">
        <v>23.600677383119432</v>
      </c>
      <c r="AJ1078" s="38">
        <v>0.68299122588767824</v>
      </c>
      <c r="AK1078" s="38">
        <v>1.6172627023837531</v>
      </c>
      <c r="AL1078" s="38">
        <v>0.50182427628118298</v>
      </c>
      <c r="AM1078" s="38">
        <v>0.51501106102347038</v>
      </c>
      <c r="AN1078" s="38">
        <v>0.20283085166306714</v>
      </c>
      <c r="AO1078" s="38">
        <v>11.184103644967951</v>
      </c>
      <c r="AP1078" s="38">
        <v>3.0990265435092548E-2</v>
      </c>
      <c r="AQ1078" s="38">
        <v>2.4676899732501603E-2</v>
      </c>
      <c r="AR1078" s="38">
        <v>0.49215424326316271</v>
      </c>
      <c r="AS1078" s="38">
        <v>0.32620978006979429</v>
      </c>
      <c r="AT1078" s="38">
        <v>1.1476007595615279</v>
      </c>
      <c r="AU1078" s="38">
        <v>1.773008339503273</v>
      </c>
      <c r="AV1078" s="38">
        <v>0.63817845211639257</v>
      </c>
      <c r="AW1078" s="38">
        <v>20.855622230739012</v>
      </c>
      <c r="AX1078" s="38">
        <v>0.30533574435806976</v>
      </c>
      <c r="AY1078" s="38">
        <v>0.93550552493125061</v>
      </c>
      <c r="AZ1078" s="38">
        <v>0.48629836694824441</v>
      </c>
      <c r="BA1078" s="38">
        <v>3.2839900408310605</v>
      </c>
      <c r="BB1078" s="38">
        <v>0.15242533335767874</v>
      </c>
      <c r="BC1078" s="66">
        <v>2.1213203435596398E-3</v>
      </c>
      <c r="BD1078" s="38">
        <v>3.1309556242956421E-2</v>
      </c>
      <c r="BE1078" s="38">
        <v>0.63655443728769501</v>
      </c>
      <c r="BF1078" s="38">
        <v>0.88255747163658915</v>
      </c>
      <c r="BG1078" s="38">
        <v>2.1213203435596398E-3</v>
      </c>
      <c r="BH1078" s="38">
        <v>3.3432629211500677E-2</v>
      </c>
      <c r="BI1078" s="69">
        <v>2.1213203435596398E-3</v>
      </c>
      <c r="BJ1078" s="38">
        <v>0.135527548068686</v>
      </c>
      <c r="BK1078" s="38">
        <v>0.20642706452594622</v>
      </c>
      <c r="BL1078" s="85">
        <f t="shared" si="128"/>
        <v>4.0247970878593691</v>
      </c>
      <c r="BM1078" s="85">
        <f t="shared" si="129"/>
        <v>2.3021501674955127</v>
      </c>
      <c r="BN1078" s="85">
        <f t="shared" si="130"/>
        <v>1.5198160687007898</v>
      </c>
      <c r="BO1078" s="85">
        <f t="shared" si="131"/>
        <v>1.3050863921264906</v>
      </c>
      <c r="BP1078" s="85">
        <f t="shared" si="132"/>
        <v>0.99706377536902191</v>
      </c>
      <c r="BQ1078" s="85">
        <f t="shared" si="133"/>
        <v>21.703840927853022</v>
      </c>
      <c r="BR1078" s="85">
        <f t="shared" si="134"/>
        <v>25.217940085503187</v>
      </c>
      <c r="BS1078" s="85">
        <f t="shared" si="135"/>
        <v>32.384168648851123</v>
      </c>
    </row>
    <row r="1079" spans="1:71" x14ac:dyDescent="0.2">
      <c r="A1079" s="22">
        <v>1078</v>
      </c>
      <c r="B1079" s="16" t="s">
        <v>30</v>
      </c>
      <c r="C1079" s="16">
        <v>1784</v>
      </c>
      <c r="D1079" s="16">
        <v>2</v>
      </c>
      <c r="E1079" s="16">
        <v>1</v>
      </c>
      <c r="F1079" s="16" t="s">
        <v>31</v>
      </c>
      <c r="G1079" s="16">
        <v>1</v>
      </c>
      <c r="H1079" s="16">
        <v>278</v>
      </c>
      <c r="I1079" s="26">
        <v>25.250839492234874</v>
      </c>
      <c r="J1079" s="17">
        <v>5.3</v>
      </c>
      <c r="K1079" s="17">
        <v>3.7</v>
      </c>
      <c r="L1079" s="17">
        <v>6.9298241977051696</v>
      </c>
      <c r="M1079" s="22">
        <v>18</v>
      </c>
      <c r="N1079" s="17">
        <v>41.581818181818178</v>
      </c>
      <c r="O1079" s="17">
        <v>29.310936945294834</v>
      </c>
      <c r="P1079" s="17">
        <v>3.2849059903804108</v>
      </c>
      <c r="Q1079" s="17">
        <v>3.304626147791867</v>
      </c>
      <c r="R1079" s="17">
        <v>1.3659236363636362</v>
      </c>
      <c r="S1079" s="17">
        <v>1.3741236363636362</v>
      </c>
      <c r="T1079" s="38">
        <v>3.3270816997628359</v>
      </c>
      <c r="U1079" s="38">
        <v>1.7203318432995718</v>
      </c>
      <c r="V1079" s="38">
        <v>0.98574870155148075</v>
      </c>
      <c r="W1079" s="38">
        <v>2.4923000901528383</v>
      </c>
      <c r="X1079" s="38">
        <v>0.21787313139992265</v>
      </c>
      <c r="Y1079" s="38">
        <v>4.414973836111425E-2</v>
      </c>
      <c r="Z1079" s="38">
        <v>3.0947563112732892</v>
      </c>
      <c r="AA1079" s="55">
        <v>2.1213203435596398E-3</v>
      </c>
      <c r="AB1079" s="38">
        <v>0.1046661799162078</v>
      </c>
      <c r="AC1079" s="38">
        <v>10.480126373899683</v>
      </c>
      <c r="AD1079" s="38">
        <v>0.30924422338562746</v>
      </c>
      <c r="AE1079" s="38">
        <v>0.46612611840930396</v>
      </c>
      <c r="AF1079" s="38">
        <v>1.0631754528833934</v>
      </c>
      <c r="AG1079" s="38">
        <v>1.0160295980332912</v>
      </c>
      <c r="AH1079" s="38">
        <v>0.30420957688257338</v>
      </c>
      <c r="AI1079" s="38">
        <v>24.079064745011859</v>
      </c>
      <c r="AJ1079" s="38">
        <v>0.65980519638177237</v>
      </c>
      <c r="AK1079" s="38">
        <v>1.5479156283855648</v>
      </c>
      <c r="AL1079" s="38">
        <v>0.4610924614341218</v>
      </c>
      <c r="AM1079" s="38">
        <v>0.5301005864344055</v>
      </c>
      <c r="AN1079" s="38">
        <v>0.19657819572361604</v>
      </c>
      <c r="AO1079" s="38">
        <v>11.845120518552781</v>
      </c>
      <c r="AP1079" s="38">
        <v>2.9872756090842549E-2</v>
      </c>
      <c r="AQ1079" s="38">
        <v>1.7942864430126649E-2</v>
      </c>
      <c r="AR1079" s="38">
        <v>0.41366563144959023</v>
      </c>
      <c r="AS1079" s="38">
        <v>0.30067745463396928</v>
      </c>
      <c r="AT1079" s="38">
        <v>0.68027277551950205</v>
      </c>
      <c r="AU1079" s="38">
        <v>1.5084493125460114</v>
      </c>
      <c r="AV1079" s="38">
        <v>0.59046239949076318</v>
      </c>
      <c r="AW1079" s="38">
        <v>21.219425503901551</v>
      </c>
      <c r="AX1079" s="38">
        <v>0.28637562649719484</v>
      </c>
      <c r="AY1079" s="38">
        <v>0.93817186205110281</v>
      </c>
      <c r="AZ1079" s="38">
        <v>0.49645502782201645</v>
      </c>
      <c r="BA1079" s="38">
        <v>3.1139485933480664</v>
      </c>
      <c r="BB1079" s="38">
        <v>0.16398910221356444</v>
      </c>
      <c r="BC1079" s="66">
        <v>2.1213203435596398E-3</v>
      </c>
      <c r="BD1079" s="38">
        <v>2.5857592315047119E-2</v>
      </c>
      <c r="BE1079" s="38">
        <v>0.61463217939966963</v>
      </c>
      <c r="BF1079" s="38">
        <v>0.75858795428501202</v>
      </c>
      <c r="BG1079" s="38">
        <v>2.1213203435596398E-3</v>
      </c>
      <c r="BH1079" s="38">
        <v>3.1559763006679897E-2</v>
      </c>
      <c r="BI1079" s="69">
        <v>2.1213203435596398E-3</v>
      </c>
      <c r="BJ1079" s="38">
        <v>0.14212552320638031</v>
      </c>
      <c r="BK1079" s="38">
        <v>0.21981635880513142</v>
      </c>
      <c r="BL1079" s="85">
        <f t="shared" si="128"/>
        <v>4.0941231953055937</v>
      </c>
      <c r="BM1079" s="85">
        <f t="shared" si="129"/>
        <v>2.3051437564096067</v>
      </c>
      <c r="BN1079" s="85">
        <f t="shared" si="130"/>
        <v>1.5924012431723706</v>
      </c>
      <c r="BO1079" s="85">
        <f t="shared" si="131"/>
        <v>1.3779251765661811</v>
      </c>
      <c r="BP1079" s="85">
        <f t="shared" si="132"/>
        <v>0.92721857984342582</v>
      </c>
      <c r="BQ1079" s="85">
        <f t="shared" si="133"/>
        <v>22.318218151339622</v>
      </c>
      <c r="BR1079" s="85">
        <f t="shared" si="134"/>
        <v>25.626980373397423</v>
      </c>
      <c r="BS1079" s="85">
        <f t="shared" si="135"/>
        <v>31.5586522420429</v>
      </c>
    </row>
    <row r="1080" spans="1:71" x14ac:dyDescent="0.2">
      <c r="A1080" s="22">
        <v>1079</v>
      </c>
      <c r="B1080" s="16" t="s">
        <v>30</v>
      </c>
      <c r="C1080" s="16">
        <v>1791</v>
      </c>
      <c r="D1080" s="16">
        <v>1</v>
      </c>
      <c r="E1080" s="16">
        <v>2</v>
      </c>
      <c r="F1080" s="16" t="s">
        <v>31</v>
      </c>
      <c r="G1080" s="16">
        <v>1</v>
      </c>
      <c r="H1080" s="16">
        <v>194</v>
      </c>
      <c r="I1080" s="26">
        <v>25.250839492234874</v>
      </c>
      <c r="J1080" s="17">
        <v>5.3</v>
      </c>
      <c r="K1080" s="17">
        <v>3.7</v>
      </c>
      <c r="L1080" s="17">
        <v>6.9298241977051696</v>
      </c>
      <c r="M1080" s="22">
        <v>0</v>
      </c>
      <c r="N1080" s="17">
        <v>37.791963972249405</v>
      </c>
      <c r="O1080" s="17">
        <v>23.098670980089285</v>
      </c>
      <c r="P1080" s="17">
        <v>3.3561078867875209</v>
      </c>
      <c r="Q1080" s="17">
        <v>3.1021915248847445</v>
      </c>
      <c r="R1080" s="17">
        <v>1.2683390834445607</v>
      </c>
      <c r="S1080" s="17">
        <v>1.1723791034346172</v>
      </c>
      <c r="T1080" s="38">
        <v>4.0916163350623407</v>
      </c>
      <c r="U1080" s="38">
        <v>1.8559183820484031</v>
      </c>
      <c r="V1080" s="38">
        <v>0.95646097742979608</v>
      </c>
      <c r="W1080" s="38">
        <v>2.150033396078618</v>
      </c>
      <c r="X1080" s="38">
        <v>0.147071491214534</v>
      </c>
      <c r="Y1080" s="38">
        <v>2.5526807672100207E-2</v>
      </c>
      <c r="Z1080" s="38">
        <v>2.4067523382492442</v>
      </c>
      <c r="AA1080" s="55">
        <v>2.1213203435596398E-3</v>
      </c>
      <c r="AB1080" s="38">
        <v>5.6356256126565057E-2</v>
      </c>
      <c r="AC1080" s="38">
        <v>9.0309952783788496</v>
      </c>
      <c r="AD1080" s="38">
        <v>0.13517967920628454</v>
      </c>
      <c r="AE1080" s="38">
        <v>0.31656801025771025</v>
      </c>
      <c r="AF1080" s="38">
        <v>0.57477693028195131</v>
      </c>
      <c r="AG1080" s="38">
        <v>0.58923165728159266</v>
      </c>
      <c r="AH1080" s="38">
        <v>0.1990361642752777</v>
      </c>
      <c r="AI1080" s="38">
        <v>23.406670278267359</v>
      </c>
      <c r="AJ1080" s="38">
        <v>0.2210516138114921</v>
      </c>
      <c r="AK1080" s="38">
        <v>1.1219338748738565</v>
      </c>
      <c r="AL1080" s="38">
        <v>0.42620144857605063</v>
      </c>
      <c r="AM1080" s="38">
        <v>0.46023103409915855</v>
      </c>
      <c r="AN1080" s="38">
        <v>0.24166899193116673</v>
      </c>
      <c r="AO1080" s="38">
        <v>11.756334640974922</v>
      </c>
      <c r="AP1080" s="38">
        <v>4.5875296276951145E-2</v>
      </c>
      <c r="AQ1080" s="38">
        <v>3.6196155011080935E-2</v>
      </c>
      <c r="AR1080" s="38">
        <v>0.61336854642669447</v>
      </c>
      <c r="AS1080" s="38">
        <v>0.50755130609371391</v>
      </c>
      <c r="AT1080" s="38">
        <v>2.5172544401540544</v>
      </c>
      <c r="AU1080" s="38">
        <v>2.608168481827124</v>
      </c>
      <c r="AV1080" s="38">
        <v>0.79854832105065965</v>
      </c>
      <c r="AW1080" s="38">
        <v>21.100901708616217</v>
      </c>
      <c r="AX1080" s="38"/>
      <c r="AY1080" s="38">
        <v>1.3134859994101598</v>
      </c>
      <c r="AZ1080" s="38">
        <v>0.64253266103547146</v>
      </c>
      <c r="BA1080" s="38">
        <v>3.951539816240055</v>
      </c>
      <c r="BB1080" s="38">
        <v>0.11529612152181945</v>
      </c>
      <c r="BC1080" s="66">
        <v>2.1213203435596398E-3</v>
      </c>
      <c r="BD1080" s="38">
        <v>3.9671285256301356E-2</v>
      </c>
      <c r="BE1080" s="38">
        <v>0.59142761009203226</v>
      </c>
      <c r="BF1080" s="38">
        <v>1.2020201606836074</v>
      </c>
      <c r="BG1080" s="38">
        <v>2.776652946966332E-2</v>
      </c>
      <c r="BH1080" s="38">
        <v>6.1257939511779658E-2</v>
      </c>
      <c r="BI1080" s="69">
        <v>2.1213203435596398E-3</v>
      </c>
      <c r="BJ1080" s="38">
        <v>0.14511277171894085</v>
      </c>
      <c r="BK1080" s="38">
        <v>0.16590436992400007</v>
      </c>
      <c r="BL1080" s="85">
        <f t="shared" si="128"/>
        <v>2.6731729835809581</v>
      </c>
      <c r="BM1080" s="85">
        <f t="shared" si="129"/>
        <v>1.3543931722533802</v>
      </c>
      <c r="BN1080" s="85">
        <f t="shared" si="130"/>
        <v>1.077110819396411</v>
      </c>
      <c r="BO1080" s="85">
        <f t="shared" si="131"/>
        <v>0.61162371341961941</v>
      </c>
      <c r="BP1080" s="85">
        <f t="shared" si="132"/>
        <v>0.74276945883376089</v>
      </c>
      <c r="BQ1080" s="85">
        <f t="shared" si="133"/>
        <v>20.638848198461787</v>
      </c>
      <c r="BR1080" s="85">
        <f t="shared" si="134"/>
        <v>24.528604153141217</v>
      </c>
      <c r="BS1080" s="85">
        <f t="shared" si="135"/>
        <v>36.48812216100746</v>
      </c>
    </row>
    <row r="1081" spans="1:71" x14ac:dyDescent="0.2">
      <c r="A1081" s="22">
        <v>1080</v>
      </c>
      <c r="B1081" s="16" t="s">
        <v>30</v>
      </c>
      <c r="C1081" s="16">
        <v>1791</v>
      </c>
      <c r="D1081" s="16">
        <v>1</v>
      </c>
      <c r="E1081" s="16">
        <v>2</v>
      </c>
      <c r="F1081" s="16" t="s">
        <v>31</v>
      </c>
      <c r="G1081" s="16">
        <v>1</v>
      </c>
      <c r="H1081" s="16">
        <v>197</v>
      </c>
      <c r="I1081" s="26">
        <v>25.250839492234874</v>
      </c>
      <c r="J1081" s="17">
        <v>5.3</v>
      </c>
      <c r="K1081" s="17">
        <v>3.7</v>
      </c>
      <c r="L1081" s="17">
        <v>6.9298241977051696</v>
      </c>
      <c r="M1081" s="22">
        <v>3</v>
      </c>
      <c r="N1081" s="17">
        <v>37.765412527799128</v>
      </c>
      <c r="O1081" s="17">
        <v>30.891632939602889</v>
      </c>
      <c r="P1081" s="17"/>
      <c r="Q1081" s="17"/>
      <c r="R1081" s="17"/>
      <c r="S1081" s="17"/>
      <c r="T1081" s="38">
        <v>4.0059574013186872</v>
      </c>
      <c r="U1081" s="38">
        <v>1.9894349078174514</v>
      </c>
      <c r="V1081" s="38">
        <v>1.1092162666014516</v>
      </c>
      <c r="W1081" s="38">
        <v>2.7718954242678113</v>
      </c>
      <c r="X1081" s="38">
        <v>0.18567750044916279</v>
      </c>
      <c r="Y1081" s="38">
        <v>4.6851393123582413E-2</v>
      </c>
      <c r="Z1081" s="38">
        <v>3.2481102774616146</v>
      </c>
      <c r="AA1081" s="55">
        <v>2.1213203435596398E-3</v>
      </c>
      <c r="AB1081" s="38">
        <v>5.7452757262596389E-2</v>
      </c>
      <c r="AC1081" s="38">
        <v>11.528508758771318</v>
      </c>
      <c r="AD1081" s="38">
        <v>0.15956323777911174</v>
      </c>
      <c r="AE1081" s="38">
        <v>0.37582118037299267</v>
      </c>
      <c r="AF1081" s="38">
        <v>0.7797384451169409</v>
      </c>
      <c r="AG1081" s="38">
        <v>0.87273422617369234</v>
      </c>
      <c r="AH1081" s="38">
        <v>0.37291826759442603</v>
      </c>
      <c r="AI1081" s="38">
        <v>26.749943511842762</v>
      </c>
      <c r="AJ1081" s="38">
        <v>0.51252974251798189</v>
      </c>
      <c r="AK1081" s="38">
        <v>1.0857164216941433</v>
      </c>
      <c r="AL1081" s="38">
        <v>0.43478533263417812</v>
      </c>
      <c r="AM1081" s="38">
        <v>0.45943944458581315</v>
      </c>
      <c r="AN1081" s="38">
        <v>0.14543763471749918</v>
      </c>
      <c r="AO1081" s="38">
        <v>10.46794991918471</v>
      </c>
      <c r="AP1081" s="38">
        <v>3.8209899280578441E-2</v>
      </c>
      <c r="AQ1081" s="38">
        <v>3.0001563381045062E-2</v>
      </c>
      <c r="AR1081" s="38">
        <v>0.5478538037560351</v>
      </c>
      <c r="AS1081" s="38">
        <v>0.35492920964182778</v>
      </c>
      <c r="AT1081" s="38">
        <v>1.6708268626826399</v>
      </c>
      <c r="AU1081" s="38">
        <v>2.1897218869889228</v>
      </c>
      <c r="AV1081" s="38">
        <v>0.65898204362664103</v>
      </c>
      <c r="AW1081" s="38">
        <v>17.590148127473114</v>
      </c>
      <c r="AX1081" s="38">
        <v>0.33469718326723852</v>
      </c>
      <c r="AY1081" s="38">
        <v>0.78083365567023511</v>
      </c>
      <c r="AZ1081" s="38">
        <v>0.51277694319509071</v>
      </c>
      <c r="BA1081" s="38">
        <v>2.7977377882149934</v>
      </c>
      <c r="BB1081" s="38">
        <v>0.12562726719390482</v>
      </c>
      <c r="BC1081" s="66">
        <v>2.1213203435596398E-3</v>
      </c>
      <c r="BD1081" s="38">
        <v>3.2298489851311882E-2</v>
      </c>
      <c r="BE1081" s="38">
        <v>0.50369308703738991</v>
      </c>
      <c r="BF1081" s="38">
        <v>1.047863427744214</v>
      </c>
      <c r="BG1081" s="38">
        <v>1.6273045197457287E-2</v>
      </c>
      <c r="BH1081" s="38">
        <v>3.9091777764135201E-2</v>
      </c>
      <c r="BI1081" s="69">
        <v>2.1213203435596398E-3</v>
      </c>
      <c r="BJ1081" s="38">
        <v>0.1406180151880764</v>
      </c>
      <c r="BK1081" s="38">
        <v>0.14345709070715035</v>
      </c>
      <c r="BL1081" s="85">
        <f t="shared" si="128"/>
        <v>3.4396545371054339</v>
      </c>
      <c r="BM1081" s="85">
        <f t="shared" si="129"/>
        <v>1.913070518161287</v>
      </c>
      <c r="BN1081" s="85">
        <f t="shared" si="130"/>
        <v>1.3811463842266476</v>
      </c>
      <c r="BO1081" s="85">
        <f t="shared" si="131"/>
        <v>1.1024640051541161</v>
      </c>
      <c r="BP1081" s="85">
        <f t="shared" si="132"/>
        <v>0.81060651300717079</v>
      </c>
      <c r="BQ1081" s="85">
        <f t="shared" si="133"/>
        <v>24.838800536687497</v>
      </c>
      <c r="BR1081" s="85">
        <f t="shared" si="134"/>
        <v>27.835659933536906</v>
      </c>
      <c r="BS1081" s="85">
        <f t="shared" si="135"/>
        <v>29.559883808549124</v>
      </c>
    </row>
    <row r="1082" spans="1:71" x14ac:dyDescent="0.2">
      <c r="A1082" s="22">
        <v>1081</v>
      </c>
      <c r="B1082" s="16" t="s">
        <v>30</v>
      </c>
      <c r="C1082" s="16">
        <v>1791</v>
      </c>
      <c r="D1082" s="16">
        <v>1</v>
      </c>
      <c r="E1082" s="16">
        <v>2</v>
      </c>
      <c r="F1082" s="16" t="s">
        <v>31</v>
      </c>
      <c r="G1082" s="16">
        <v>1</v>
      </c>
      <c r="H1082" s="16">
        <v>200</v>
      </c>
      <c r="I1082" s="26">
        <v>25.250839492234874</v>
      </c>
      <c r="J1082" s="17">
        <v>5.3</v>
      </c>
      <c r="K1082" s="17">
        <v>3.7</v>
      </c>
      <c r="L1082" s="17">
        <v>6.9298241977051696</v>
      </c>
      <c r="M1082" s="22">
        <v>6</v>
      </c>
      <c r="N1082" s="17">
        <v>45.358973236708692</v>
      </c>
      <c r="O1082" s="17">
        <v>33.319015180514612</v>
      </c>
      <c r="P1082" s="17">
        <v>3.1080684811237926</v>
      </c>
      <c r="Q1082" s="17">
        <v>3.2525812115891131</v>
      </c>
      <c r="R1082" s="17">
        <v>1.4097879505315194</v>
      </c>
      <c r="S1082" s="17">
        <v>1.4753374412669211</v>
      </c>
      <c r="T1082" s="38">
        <v>4.6015520775186491</v>
      </c>
      <c r="U1082" s="38">
        <v>2.4447028352739575</v>
      </c>
      <c r="V1082" s="38">
        <v>1.3998405656667716</v>
      </c>
      <c r="W1082" s="38">
        <v>3.3693165200386752</v>
      </c>
      <c r="X1082" s="38">
        <v>0.29055876771975453</v>
      </c>
      <c r="Y1082" s="38">
        <v>5.7297751064994538E-2</v>
      </c>
      <c r="Z1082" s="38">
        <v>3.7943264496299798</v>
      </c>
      <c r="AA1082" s="55">
        <v>2.1213203435596398E-3</v>
      </c>
      <c r="AB1082" s="38">
        <v>7.7389810338490655E-2</v>
      </c>
      <c r="AC1082" s="38">
        <v>12.16966382204903</v>
      </c>
      <c r="AD1082" s="38">
        <v>0.20067323743859733</v>
      </c>
      <c r="AE1082" s="38">
        <v>0.46776305305660881</v>
      </c>
      <c r="AF1082" s="38">
        <v>0.94872490155174738</v>
      </c>
      <c r="AG1082" s="38">
        <v>0.9681976567005065</v>
      </c>
      <c r="AH1082" s="38">
        <v>0.35328272269754313</v>
      </c>
      <c r="AI1082" s="38">
        <v>26.231068631638859</v>
      </c>
      <c r="AJ1082" s="38">
        <v>0.55943969833523965</v>
      </c>
      <c r="AK1082" s="38">
        <v>1.1873679882964536</v>
      </c>
      <c r="AL1082" s="38">
        <v>0.46413510503619476</v>
      </c>
      <c r="AM1082" s="38">
        <v>0.46063520664341501</v>
      </c>
      <c r="AN1082" s="38">
        <v>0.16565864088677135</v>
      </c>
      <c r="AO1082" s="38">
        <v>8.9472728425690402</v>
      </c>
      <c r="AP1082" s="38">
        <v>2.7709068446664143E-2</v>
      </c>
      <c r="AQ1082" s="38">
        <v>1.9535273873970291E-2</v>
      </c>
      <c r="AR1082" s="38">
        <v>0.3996405101962387</v>
      </c>
      <c r="AS1082" s="38">
        <v>0.31978662887604464</v>
      </c>
      <c r="AT1082" s="38">
        <v>0.85173032852366304</v>
      </c>
      <c r="AU1082" s="38">
        <v>1.1865418952696538</v>
      </c>
      <c r="AV1082" s="38">
        <v>0.61770669206169271</v>
      </c>
      <c r="AW1082" s="38">
        <v>18.549308714204489</v>
      </c>
      <c r="AX1082" s="38">
        <v>0.30586353384780124</v>
      </c>
      <c r="AY1082" s="38">
        <v>0.70639703811064014</v>
      </c>
      <c r="AZ1082" s="38">
        <v>0.54327072928030662</v>
      </c>
      <c r="BA1082" s="38">
        <v>2.563742870754067</v>
      </c>
      <c r="BB1082" s="38">
        <v>0.10408313737806843</v>
      </c>
      <c r="BC1082" s="66">
        <v>2.1213203435596398E-3</v>
      </c>
      <c r="BD1082" s="38">
        <v>2.759934474506167E-2</v>
      </c>
      <c r="BE1082" s="38">
        <v>0.50535556707972018</v>
      </c>
      <c r="BF1082" s="38">
        <v>0.73398683539361709</v>
      </c>
      <c r="BG1082" s="38">
        <v>2.1213203435596398E-3</v>
      </c>
      <c r="BH1082" s="38">
        <v>3.3960504263948338E-2</v>
      </c>
      <c r="BI1082" s="69">
        <v>2.1213203435596398E-3</v>
      </c>
      <c r="BJ1082" s="38">
        <v>0.12666108626296424</v>
      </c>
      <c r="BK1082" s="38">
        <v>0.15584076248647541</v>
      </c>
      <c r="BL1082" s="85">
        <f t="shared" si="128"/>
        <v>3.7765942025419212</v>
      </c>
      <c r="BM1082" s="85">
        <f t="shared" si="129"/>
        <v>2.1226836269026741</v>
      </c>
      <c r="BN1082" s="85">
        <f t="shared" si="130"/>
        <v>1.4882519347524756</v>
      </c>
      <c r="BO1082" s="85">
        <f t="shared" si="131"/>
        <v>1.1907854688098709</v>
      </c>
      <c r="BP1082" s="85">
        <f t="shared" si="132"/>
        <v>0.93189815809280363</v>
      </c>
      <c r="BQ1082" s="85">
        <f t="shared" si="133"/>
        <v>28.069961037896817</v>
      </c>
      <c r="BR1082" s="85">
        <f t="shared" si="134"/>
        <v>27.418436619935314</v>
      </c>
      <c r="BS1082" s="85">
        <f t="shared" si="135"/>
        <v>27.785084482085765</v>
      </c>
    </row>
    <row r="1083" spans="1:71" x14ac:dyDescent="0.2">
      <c r="A1083" s="22">
        <v>1082</v>
      </c>
      <c r="B1083" s="16" t="s">
        <v>30</v>
      </c>
      <c r="C1083" s="16">
        <v>1791</v>
      </c>
      <c r="D1083" s="16">
        <v>1</v>
      </c>
      <c r="E1083" s="16">
        <v>2</v>
      </c>
      <c r="F1083" s="16" t="s">
        <v>31</v>
      </c>
      <c r="G1083" s="16">
        <v>1</v>
      </c>
      <c r="H1083" s="16">
        <v>203</v>
      </c>
      <c r="I1083" s="26">
        <v>25.250839492234874</v>
      </c>
      <c r="J1083" s="17">
        <v>5.3</v>
      </c>
      <c r="K1083" s="17">
        <v>3.7</v>
      </c>
      <c r="L1083" s="17">
        <v>6.9298241977051696</v>
      </c>
      <c r="M1083" s="22">
        <v>9</v>
      </c>
      <c r="N1083" s="17">
        <v>43.786363636363632</v>
      </c>
      <c r="O1083" s="17">
        <v>31.166354205005515</v>
      </c>
      <c r="P1083" s="17">
        <v>3.2707131734662096</v>
      </c>
      <c r="Q1083" s="17">
        <v>3.1920149486141387</v>
      </c>
      <c r="R1083" s="17">
        <v>1.4321263636363635</v>
      </c>
      <c r="S1083" s="17">
        <v>1.3976672727272725</v>
      </c>
      <c r="T1083" s="38">
        <v>4.3857749514514905</v>
      </c>
      <c r="U1083" s="38">
        <v>2.3292723485417395</v>
      </c>
      <c r="V1083" s="38">
        <v>1.3360595769061174</v>
      </c>
      <c r="W1083" s="38">
        <v>3.2269816280932559</v>
      </c>
      <c r="X1083" s="38">
        <v>0.26179365215249806</v>
      </c>
      <c r="Y1083" s="38">
        <v>5.9938164401986418E-2</v>
      </c>
      <c r="Z1083" s="38">
        <v>3.6603107305721481</v>
      </c>
      <c r="AA1083" s="55">
        <v>2.1213203435596398E-3</v>
      </c>
      <c r="AB1083" s="38">
        <v>7.9450974339289396E-2</v>
      </c>
      <c r="AC1083" s="38">
        <v>11.607251990304233</v>
      </c>
      <c r="AD1083" s="38">
        <v>0.2093553225667987</v>
      </c>
      <c r="AE1083" s="38">
        <v>0.47714224334599076</v>
      </c>
      <c r="AF1083" s="38">
        <v>0.83975366379013283</v>
      </c>
      <c r="AG1083" s="38">
        <v>0.971966901724303</v>
      </c>
      <c r="AH1083" s="38">
        <v>0.33641422528877285</v>
      </c>
      <c r="AI1083" s="38">
        <v>24.469486105871948</v>
      </c>
      <c r="AJ1083" s="38">
        <v>0.56925923277073864</v>
      </c>
      <c r="AK1083" s="38">
        <v>1.0804993526885884</v>
      </c>
      <c r="AL1083" s="38">
        <v>0.47238563707691839</v>
      </c>
      <c r="AM1083" s="38">
        <v>0.49689357100413789</v>
      </c>
      <c r="AN1083" s="38">
        <v>0.1582639307759347</v>
      </c>
      <c r="AO1083" s="38">
        <v>11.269051682330247</v>
      </c>
      <c r="AP1083" s="38">
        <v>2.5339915169534072E-2</v>
      </c>
      <c r="AQ1083" s="38">
        <v>2.0005196186474269E-2</v>
      </c>
      <c r="AR1083" s="38">
        <v>0.38264224534386287</v>
      </c>
      <c r="AS1083" s="38">
        <v>0.30672728895814211</v>
      </c>
      <c r="AT1083" s="38">
        <v>0.64232874441209542</v>
      </c>
      <c r="AU1083" s="38">
        <v>1.0283147154042691</v>
      </c>
      <c r="AV1083" s="38">
        <v>0.61463583711967607</v>
      </c>
      <c r="AW1083" s="38">
        <v>19.677168126719483</v>
      </c>
      <c r="AX1083" s="38">
        <v>0.32442441887661511</v>
      </c>
      <c r="AY1083" s="38">
        <v>0.73622691562580134</v>
      </c>
      <c r="AZ1083" s="38">
        <v>0.55508730295497666</v>
      </c>
      <c r="BA1083" s="38">
        <v>2.5542082733773701</v>
      </c>
      <c r="BB1083" s="38">
        <v>0.13375297289787799</v>
      </c>
      <c r="BC1083" s="66">
        <v>2.1213203435596398E-3</v>
      </c>
      <c r="BD1083" s="38">
        <v>2.6650631981657926E-2</v>
      </c>
      <c r="BE1083" s="38">
        <v>0.51355456524904941</v>
      </c>
      <c r="BF1083" s="38">
        <v>0.57474431019968364</v>
      </c>
      <c r="BG1083" s="38">
        <v>2.1213203435596398E-3</v>
      </c>
      <c r="BH1083" s="38">
        <v>3.6364051093867492E-2</v>
      </c>
      <c r="BI1083" s="69">
        <v>2.1213203435596398E-3</v>
      </c>
      <c r="BJ1083" s="38">
        <v>0.14428437011321549</v>
      </c>
      <c r="BK1083" s="38">
        <v>0.1662078674275593</v>
      </c>
      <c r="BL1083" s="85">
        <f t="shared" si="128"/>
        <v>3.8331915236384306</v>
      </c>
      <c r="BM1083" s="85">
        <f t="shared" si="129"/>
        <v>2.1440076353885091</v>
      </c>
      <c r="BN1083" s="85">
        <f t="shared" si="130"/>
        <v>1.5309199574739871</v>
      </c>
      <c r="BO1083" s="85">
        <f t="shared" si="131"/>
        <v>1.1944797549655997</v>
      </c>
      <c r="BP1083" s="85">
        <f t="shared" si="132"/>
        <v>0.94952788042290914</v>
      </c>
      <c r="BQ1083" s="85">
        <f t="shared" si="133"/>
        <v>26.807444878021485</v>
      </c>
      <c r="BR1083" s="85">
        <f t="shared" si="134"/>
        <v>25.549985458560535</v>
      </c>
      <c r="BS1083" s="85">
        <f t="shared" si="135"/>
        <v>28.469031710141881</v>
      </c>
    </row>
    <row r="1084" spans="1:71" x14ac:dyDescent="0.2">
      <c r="A1084" s="22">
        <v>1083</v>
      </c>
      <c r="B1084" s="16" t="s">
        <v>30</v>
      </c>
      <c r="C1084" s="16">
        <v>1791</v>
      </c>
      <c r="D1084" s="16">
        <v>1</v>
      </c>
      <c r="E1084" s="16">
        <v>2</v>
      </c>
      <c r="F1084" s="16" t="s">
        <v>31</v>
      </c>
      <c r="G1084" s="16">
        <v>1</v>
      </c>
      <c r="H1084" s="16">
        <v>206</v>
      </c>
      <c r="I1084" s="26">
        <v>25.250839492234874</v>
      </c>
      <c r="J1084" s="17">
        <v>5.3</v>
      </c>
      <c r="K1084" s="17">
        <v>3.7</v>
      </c>
      <c r="L1084" s="17">
        <v>6.9298241977051696</v>
      </c>
      <c r="M1084" s="22">
        <v>12</v>
      </c>
      <c r="N1084" s="17">
        <v>42.386363636363633</v>
      </c>
      <c r="O1084" s="17">
        <v>31.521324070666171</v>
      </c>
      <c r="P1084" s="17">
        <v>3.2305662198391429</v>
      </c>
      <c r="Q1084" s="17">
        <v>3.1727656836461131</v>
      </c>
      <c r="R1084" s="17">
        <v>1.3693195454545455</v>
      </c>
      <c r="S1084" s="17">
        <v>1.3448199999999999</v>
      </c>
      <c r="T1084" s="38">
        <v>3.9755260262462495</v>
      </c>
      <c r="U1084" s="38">
        <v>2.163750378669246</v>
      </c>
      <c r="V1084" s="38">
        <v>1.2661759467952516</v>
      </c>
      <c r="W1084" s="38">
        <v>3.154642478396986</v>
      </c>
      <c r="X1084" s="38">
        <v>0.25902350981095273</v>
      </c>
      <c r="Y1084" s="38">
        <v>7.3209266283204608E-2</v>
      </c>
      <c r="Z1084" s="38">
        <v>3.6375757274086782</v>
      </c>
      <c r="AA1084" s="55">
        <v>2.1213203435596398E-3</v>
      </c>
      <c r="AB1084" s="38">
        <v>7.7007327371839032E-2</v>
      </c>
      <c r="AC1084" s="38">
        <v>11.537219438172997</v>
      </c>
      <c r="AD1084" s="38">
        <v>0.22244465020831769</v>
      </c>
      <c r="AE1084" s="38">
        <v>0.47916318809046637</v>
      </c>
      <c r="AF1084" s="38">
        <v>0.83571818224257088</v>
      </c>
      <c r="AG1084" s="38">
        <v>1.1038762038775651</v>
      </c>
      <c r="AH1084" s="38">
        <v>0.21629594977355071</v>
      </c>
      <c r="AI1084" s="38">
        <v>25.43843193620819</v>
      </c>
      <c r="AJ1084" s="38">
        <v>0.54341204217722305</v>
      </c>
      <c r="AK1084" s="38">
        <v>1.1160037612372271</v>
      </c>
      <c r="AL1084" s="38">
        <v>0.46499516542181601</v>
      </c>
      <c r="AM1084" s="38">
        <v>0.49308883351132976</v>
      </c>
      <c r="AN1084" s="38">
        <v>0.15385517109441033</v>
      </c>
      <c r="AO1084" s="38">
        <v>10.511499037765738</v>
      </c>
      <c r="AP1084" s="38">
        <v>2.549213949672529E-2</v>
      </c>
      <c r="AQ1084" s="38">
        <v>1.925287147147731E-2</v>
      </c>
      <c r="AR1084" s="38">
        <v>0.37424142421579304</v>
      </c>
      <c r="AS1084" s="38">
        <v>0.30431958132335096</v>
      </c>
      <c r="AT1084" s="38">
        <v>0.54029385761668858</v>
      </c>
      <c r="AU1084" s="38">
        <v>1.424951358262416</v>
      </c>
      <c r="AV1084" s="38">
        <v>0.55482667027580357</v>
      </c>
      <c r="AW1084" s="38">
        <v>20.021094484901486</v>
      </c>
      <c r="AX1084" s="38">
        <v>0.29224604679890354</v>
      </c>
      <c r="AY1084" s="38">
        <v>0.90322477127369205</v>
      </c>
      <c r="AZ1084" s="38">
        <v>0.54638430096607715</v>
      </c>
      <c r="BA1084" s="38">
        <v>2.4362560000168085</v>
      </c>
      <c r="BB1084" s="38">
        <v>0.14344770781492244</v>
      </c>
      <c r="BC1084" s="66">
        <v>2.1213203435596398E-3</v>
      </c>
      <c r="BD1084" s="38">
        <v>2.5031334068200437E-2</v>
      </c>
      <c r="BE1084" s="38">
        <v>0.51487805399490372</v>
      </c>
      <c r="BF1084" s="38">
        <v>0.77404792976818004</v>
      </c>
      <c r="BG1084" s="38">
        <v>2.1213203435596398E-3</v>
      </c>
      <c r="BH1084" s="38">
        <v>3.0106668027163091E-2</v>
      </c>
      <c r="BI1084" s="69">
        <v>2.1213203435596398E-3</v>
      </c>
      <c r="BJ1084" s="38">
        <v>0.14966604886781953</v>
      </c>
      <c r="BK1084" s="38">
        <v>0.163347645047587</v>
      </c>
      <c r="BL1084" s="85">
        <f t="shared" si="128"/>
        <v>3.8294691181532823</v>
      </c>
      <c r="BM1084" s="85">
        <f t="shared" si="129"/>
        <v>2.0033183230432128</v>
      </c>
      <c r="BN1084" s="85">
        <f t="shared" si="130"/>
        <v>1.672295624015659</v>
      </c>
      <c r="BO1084" s="85">
        <f t="shared" si="131"/>
        <v>1.0591599695309304</v>
      </c>
      <c r="BP1084" s="85">
        <f t="shared" si="132"/>
        <v>0.94415835351228239</v>
      </c>
      <c r="BQ1084" s="85">
        <f t="shared" si="133"/>
        <v>25.993913505500363</v>
      </c>
      <c r="BR1084" s="85">
        <f t="shared" si="134"/>
        <v>26.554435697445417</v>
      </c>
      <c r="BS1084" s="85">
        <f t="shared" si="135"/>
        <v>29.249472855238668</v>
      </c>
    </row>
    <row r="1085" spans="1:71" x14ac:dyDescent="0.2">
      <c r="A1085" s="22">
        <v>1084</v>
      </c>
      <c r="B1085" s="16" t="s">
        <v>30</v>
      </c>
      <c r="C1085" s="16">
        <v>1791</v>
      </c>
      <c r="D1085" s="16">
        <v>1</v>
      </c>
      <c r="E1085" s="16">
        <v>2</v>
      </c>
      <c r="F1085" s="16" t="s">
        <v>31</v>
      </c>
      <c r="G1085" s="16">
        <v>1</v>
      </c>
      <c r="H1085" s="16">
        <v>209</v>
      </c>
      <c r="I1085" s="26">
        <v>25.250839492234874</v>
      </c>
      <c r="J1085" s="17">
        <v>5.3</v>
      </c>
      <c r="K1085" s="17">
        <v>3.7</v>
      </c>
      <c r="L1085" s="17">
        <v>6.9298241977051696</v>
      </c>
      <c r="M1085" s="22">
        <v>15</v>
      </c>
      <c r="N1085" s="17">
        <v>43.086363636363629</v>
      </c>
      <c r="O1085" s="17">
        <v>26.338764032020613</v>
      </c>
      <c r="P1085" s="17">
        <v>3.1841059183458178</v>
      </c>
      <c r="Q1085" s="17">
        <v>3.2173509863909695</v>
      </c>
      <c r="R1085" s="17">
        <v>1.3719154545454546</v>
      </c>
      <c r="S1085" s="17">
        <v>1.3862395454545453</v>
      </c>
      <c r="T1085" s="38">
        <v>4.3503831075799715</v>
      </c>
      <c r="U1085" s="38">
        <v>2.376703893426122</v>
      </c>
      <c r="V1085" s="38">
        <v>1.3874506738401289</v>
      </c>
      <c r="W1085" s="38">
        <v>3.3940809114774622</v>
      </c>
      <c r="X1085" s="38">
        <v>0.26618796954991036</v>
      </c>
      <c r="Y1085" s="38">
        <v>6.5805268605198766E-2</v>
      </c>
      <c r="Z1085" s="38">
        <v>3.8403470175321459</v>
      </c>
      <c r="AA1085" s="55">
        <v>2.1213203435596398E-3</v>
      </c>
      <c r="AB1085" s="38">
        <v>8.3289970126836546E-2</v>
      </c>
      <c r="AC1085" s="38">
        <v>11.855992666009159</v>
      </c>
      <c r="AD1085" s="38">
        <v>0.2420943092890068</v>
      </c>
      <c r="AE1085" s="38">
        <v>0.45054888205366067</v>
      </c>
      <c r="AF1085" s="38">
        <v>0.80025106804163926</v>
      </c>
      <c r="AG1085" s="38">
        <v>1.0147815151193527</v>
      </c>
      <c r="AH1085" s="38">
        <v>0.21782937852683928</v>
      </c>
      <c r="AI1085" s="38">
        <v>25.207762736052064</v>
      </c>
      <c r="AJ1085" s="38">
        <v>0.54626755185588283</v>
      </c>
      <c r="AK1085" s="38">
        <v>1.0530025578036368</v>
      </c>
      <c r="AL1085" s="38">
        <v>0.41982931607230056</v>
      </c>
      <c r="AM1085" s="38">
        <v>0.50398253141643967</v>
      </c>
      <c r="AN1085" s="38">
        <v>0.14559252358286762</v>
      </c>
      <c r="AO1085" s="38">
        <v>11.006323413445079</v>
      </c>
      <c r="AP1085" s="38">
        <v>2.8209125181827346E-2</v>
      </c>
      <c r="AQ1085" s="38">
        <v>1.9304489109913586E-2</v>
      </c>
      <c r="AR1085" s="38">
        <v>0.36275677858737465</v>
      </c>
      <c r="AS1085" s="38">
        <v>0.28583405607096019</v>
      </c>
      <c r="AT1085" s="38">
        <v>0.50227861650559569</v>
      </c>
      <c r="AU1085" s="38">
        <v>1.4248179609057481</v>
      </c>
      <c r="AV1085" s="38">
        <v>0.55102078486501227</v>
      </c>
      <c r="AW1085" s="38">
        <v>18.639774693576374</v>
      </c>
      <c r="AX1085" s="38">
        <v>0.29351507660264259</v>
      </c>
      <c r="AY1085" s="38">
        <v>0.79779737447485777</v>
      </c>
      <c r="AZ1085" s="38">
        <v>0.49742385493829311</v>
      </c>
      <c r="BA1085" s="38">
        <v>2.3424842716186776</v>
      </c>
      <c r="BB1085" s="38">
        <v>0.13841515223041392</v>
      </c>
      <c r="BC1085" s="66">
        <v>2.1213203435596398E-3</v>
      </c>
      <c r="BD1085" s="38">
        <v>2.5117636906223848E-2</v>
      </c>
      <c r="BE1085" s="38">
        <v>0.50440496819091984</v>
      </c>
      <c r="BF1085" s="38">
        <v>0.69223696399657919</v>
      </c>
      <c r="BG1085" s="38">
        <v>2.1213203435596398E-3</v>
      </c>
      <c r="BH1085" s="38">
        <v>3.1701664339052527E-2</v>
      </c>
      <c r="BI1085" s="69">
        <v>2.1213203435596398E-3</v>
      </c>
      <c r="BJ1085" s="38">
        <v>0.15555359682248801</v>
      </c>
      <c r="BK1085" s="38">
        <v>0.15352264724128725</v>
      </c>
      <c r="BL1085" s="85">
        <f t="shared" si="128"/>
        <v>3.6921425669919445</v>
      </c>
      <c r="BM1085" s="85">
        <f t="shared" si="129"/>
        <v>1.9598594079245266</v>
      </c>
      <c r="BN1085" s="85">
        <f t="shared" si="130"/>
        <v>1.5866906354845507</v>
      </c>
      <c r="BO1085" s="85">
        <f t="shared" si="131"/>
        <v>1.0894812097985653</v>
      </c>
      <c r="BP1085" s="85">
        <f t="shared" si="132"/>
        <v>0.87037819812596129</v>
      </c>
      <c r="BQ1085" s="85">
        <f t="shared" si="133"/>
        <v>27.4711462394149</v>
      </c>
      <c r="BR1085" s="85">
        <f t="shared" si="134"/>
        <v>26.260765293855702</v>
      </c>
      <c r="BS1085" s="85">
        <f t="shared" si="135"/>
        <v>27.452533673194917</v>
      </c>
    </row>
    <row r="1086" spans="1:71" x14ac:dyDescent="0.2">
      <c r="A1086" s="22">
        <v>1085</v>
      </c>
      <c r="B1086" s="16" t="s">
        <v>30</v>
      </c>
      <c r="C1086" s="16">
        <v>1791</v>
      </c>
      <c r="D1086" s="16">
        <v>1</v>
      </c>
      <c r="E1086" s="16">
        <v>2</v>
      </c>
      <c r="F1086" s="16" t="s">
        <v>31</v>
      </c>
      <c r="G1086" s="16">
        <v>1</v>
      </c>
      <c r="H1086" s="16">
        <v>212</v>
      </c>
      <c r="I1086" s="26">
        <v>25.250839492234874</v>
      </c>
      <c r="J1086" s="17">
        <v>5.3</v>
      </c>
      <c r="K1086" s="17">
        <v>3.7</v>
      </c>
      <c r="L1086" s="17">
        <v>6.9298241977051696</v>
      </c>
      <c r="M1086" s="22">
        <v>18</v>
      </c>
      <c r="N1086" s="17">
        <v>41.986363636363635</v>
      </c>
      <c r="O1086" s="17">
        <v>30.814896125144067</v>
      </c>
      <c r="P1086" s="17">
        <v>3.5944365053588818</v>
      </c>
      <c r="Q1086" s="17">
        <v>3.0632456425246284</v>
      </c>
      <c r="R1086" s="17">
        <v>1.5091731818181815</v>
      </c>
      <c r="S1086" s="17">
        <v>1.2861454545454543</v>
      </c>
      <c r="T1086" s="38">
        <v>4.3571818828062261</v>
      </c>
      <c r="U1086" s="38">
        <v>2.37340499526751</v>
      </c>
      <c r="V1086" s="38">
        <v>1.404906371314512</v>
      </c>
      <c r="W1086" s="38">
        <v>3.4758649475179713</v>
      </c>
      <c r="X1086" s="38">
        <v>0.24265634134102171</v>
      </c>
      <c r="Y1086" s="38">
        <v>7.2899558908052317E-2</v>
      </c>
      <c r="Z1086" s="38">
        <v>3.8781566232896201</v>
      </c>
      <c r="AA1086" s="55">
        <v>2.1213203435596398E-3</v>
      </c>
      <c r="AB1086" s="38">
        <v>8.4651700640915872E-2</v>
      </c>
      <c r="AC1086" s="38">
        <v>11.724235247113073</v>
      </c>
      <c r="AD1086" s="38">
        <v>0.23365925489816416</v>
      </c>
      <c r="AE1086" s="38">
        <v>0.49147193658010463</v>
      </c>
      <c r="AF1086" s="38">
        <v>0.70540207045307679</v>
      </c>
      <c r="AG1086" s="38">
        <v>1.0580341842517351</v>
      </c>
      <c r="AH1086" s="38">
        <v>0.24491216351552456</v>
      </c>
      <c r="AI1086" s="38">
        <v>25.336452746203264</v>
      </c>
      <c r="AJ1086" s="38">
        <v>0.5746725088704</v>
      </c>
      <c r="AK1086" s="38">
        <v>0.99738943490491305</v>
      </c>
      <c r="AL1086" s="38">
        <v>0.47998238259076442</v>
      </c>
      <c r="AM1086" s="38">
        <v>0.54752627451547187</v>
      </c>
      <c r="AN1086" s="38">
        <v>0.15267490130928507</v>
      </c>
      <c r="AO1086" s="38">
        <v>11.248459662310816</v>
      </c>
      <c r="AP1086" s="38">
        <v>2.7771060344325832E-2</v>
      </c>
      <c r="AQ1086" s="38">
        <v>2.0535542393798702E-2</v>
      </c>
      <c r="AR1086" s="38">
        <v>0.37451421728662648</v>
      </c>
      <c r="AS1086" s="38">
        <v>0.2882687474000144</v>
      </c>
      <c r="AT1086" s="38">
        <v>0.57127270344918457</v>
      </c>
      <c r="AU1086" s="38">
        <v>1.2163952920855259</v>
      </c>
      <c r="AV1086" s="38">
        <v>0.59208433797530613</v>
      </c>
      <c r="AW1086" s="38">
        <v>17.965819632413925</v>
      </c>
      <c r="AX1086" s="38">
        <v>0.33465813954578888</v>
      </c>
      <c r="AY1086" s="38">
        <v>0.79710079381782317</v>
      </c>
      <c r="AZ1086" s="38">
        <v>0.52106553880451167</v>
      </c>
      <c r="BA1086" s="38">
        <v>2.4906995619039907</v>
      </c>
      <c r="BB1086" s="38">
        <v>0.14371160366151414</v>
      </c>
      <c r="BC1086" s="66">
        <v>2.1213203435596398E-3</v>
      </c>
      <c r="BD1086" s="38">
        <v>2.6000466597343622E-2</v>
      </c>
      <c r="BE1086" s="38">
        <v>0.54827080682462181</v>
      </c>
      <c r="BF1086" s="38">
        <v>0.57714504622020713</v>
      </c>
      <c r="BG1086" s="38">
        <v>2.1213203435596398E-3</v>
      </c>
      <c r="BH1086" s="38">
        <v>3.6413244295329092E-2</v>
      </c>
      <c r="BI1086" s="69">
        <v>2.1213203435596398E-3</v>
      </c>
      <c r="BJ1086" s="38">
        <v>0.15819911280978319</v>
      </c>
      <c r="BK1086" s="38">
        <v>0.15954582358088049</v>
      </c>
      <c r="BL1086" s="85">
        <f t="shared" si="128"/>
        <v>3.9426061864239781</v>
      </c>
      <c r="BM1086" s="85">
        <f t="shared" si="129"/>
        <v>2.1093499470958736</v>
      </c>
      <c r="BN1086" s="85">
        <f t="shared" si="130"/>
        <v>1.680581338018819</v>
      </c>
      <c r="BO1086" s="85">
        <f t="shared" si="131"/>
        <v>1.1378956279250048</v>
      </c>
      <c r="BP1086" s="85">
        <f t="shared" si="132"/>
        <v>0.97145431917086911</v>
      </c>
      <c r="BQ1086" s="85">
        <f t="shared" si="133"/>
        <v>27.456406408649933</v>
      </c>
      <c r="BR1086" s="85">
        <f t="shared" si="134"/>
        <v>26.333842181108178</v>
      </c>
      <c r="BS1086" s="85">
        <f t="shared" si="135"/>
        <v>26.855835632441174</v>
      </c>
    </row>
    <row r="1087" spans="1:71" x14ac:dyDescent="0.2">
      <c r="A1087" s="22">
        <v>1086</v>
      </c>
      <c r="B1087" s="16" t="s">
        <v>30</v>
      </c>
      <c r="C1087" s="16">
        <v>1791</v>
      </c>
      <c r="D1087" s="16">
        <v>2</v>
      </c>
      <c r="E1087" s="16">
        <v>2</v>
      </c>
      <c r="F1087" s="16" t="s">
        <v>13</v>
      </c>
      <c r="G1087" s="16">
        <v>1</v>
      </c>
      <c r="H1087" s="16">
        <v>243</v>
      </c>
      <c r="I1087" s="26">
        <v>31.178715040025732</v>
      </c>
      <c r="J1087" s="17">
        <v>3.05</v>
      </c>
      <c r="K1087" s="17">
        <v>2.0299999999999998</v>
      </c>
      <c r="L1087" s="17">
        <v>4.3445152121867023</v>
      </c>
      <c r="M1087" s="22">
        <v>0</v>
      </c>
      <c r="N1087" s="17">
        <v>43.677272727272722</v>
      </c>
      <c r="O1087" s="17">
        <v>32.256117801425852</v>
      </c>
      <c r="P1087" s="17">
        <v>2.3108335935060884</v>
      </c>
      <c r="Q1087" s="17">
        <v>3.3694317827037157</v>
      </c>
      <c r="R1087" s="17">
        <v>1.0093090909090909</v>
      </c>
      <c r="S1087" s="17">
        <v>1.4716759090909091</v>
      </c>
      <c r="T1087" s="38">
        <v>2.5569998232788742</v>
      </c>
      <c r="U1087" s="38">
        <v>1.1649661078945626</v>
      </c>
      <c r="V1087" s="38">
        <v>0.66144009763536782</v>
      </c>
      <c r="W1087" s="38">
        <v>1.7220452731774645</v>
      </c>
      <c r="X1087" s="38">
        <v>0.13314041555246228</v>
      </c>
      <c r="Y1087" s="38">
        <v>4.6338022899495568E-2</v>
      </c>
      <c r="Z1087" s="38">
        <v>2.5301720823676459</v>
      </c>
      <c r="AA1087" s="55">
        <v>2.1213203435596398E-3</v>
      </c>
      <c r="AB1087" s="38">
        <v>5.2071274349772767E-2</v>
      </c>
      <c r="AC1087" s="38">
        <v>9.053027086371225</v>
      </c>
      <c r="AD1087" s="38">
        <v>0.14177628059196212</v>
      </c>
      <c r="AE1087" s="38">
        <v>0.33645217922478438</v>
      </c>
      <c r="AF1087" s="38">
        <v>1.4048516743915869</v>
      </c>
      <c r="AG1087" s="38">
        <v>0.84961989681889194</v>
      </c>
      <c r="AH1087" s="38">
        <v>0.12926077408609807</v>
      </c>
      <c r="AI1087" s="38">
        <v>20.695837833986918</v>
      </c>
      <c r="AJ1087" s="38">
        <v>0.56898942513051343</v>
      </c>
      <c r="AK1087" s="38">
        <v>2.1251642028135369</v>
      </c>
      <c r="AL1087" s="38">
        <v>0.34911791973595946</v>
      </c>
      <c r="AM1087" s="38">
        <v>0.39117449719150493</v>
      </c>
      <c r="AN1087" s="38">
        <v>0.21125863404803763</v>
      </c>
      <c r="AO1087" s="38">
        <v>9.6438391435079414</v>
      </c>
      <c r="AP1087" s="38">
        <v>4.833779832850043E-2</v>
      </c>
      <c r="AQ1087" s="38">
        <v>4.8037623699457271E-2</v>
      </c>
      <c r="AR1087" s="38">
        <v>1.1983041871613502</v>
      </c>
      <c r="AS1087" s="38">
        <v>0.92055087929317114</v>
      </c>
      <c r="AT1087" s="38">
        <v>6.7669393717278119</v>
      </c>
      <c r="AU1087" s="38">
        <v>1.623445204302256</v>
      </c>
      <c r="AV1087" s="38">
        <v>0.96205000303081589</v>
      </c>
      <c r="AW1087" s="38">
        <v>21.157915241686013</v>
      </c>
      <c r="AX1087" s="38">
        <v>0.39483685083437881</v>
      </c>
      <c r="AY1087" s="38">
        <v>1.231907636508397</v>
      </c>
      <c r="AZ1087" s="38">
        <v>0.65187759464469641</v>
      </c>
      <c r="BA1087" s="38">
        <v>3.7395865683327223</v>
      </c>
      <c r="BB1087" s="38">
        <v>0.1071056567164194</v>
      </c>
      <c r="BC1087" s="66">
        <v>2.1213203435596398E-3</v>
      </c>
      <c r="BD1087" s="38">
        <v>4.322083244794081E-2</v>
      </c>
      <c r="BE1087" s="38">
        <v>0.54779200233066661</v>
      </c>
      <c r="BF1087" s="38">
        <v>1.1124103807227599</v>
      </c>
      <c r="BG1087" s="38">
        <v>5.6935076567650574E-2</v>
      </c>
      <c r="BH1087" s="38">
        <v>3.4829825402866617E-2</v>
      </c>
      <c r="BI1087" s="69">
        <v>2.1213203435596398E-3</v>
      </c>
      <c r="BJ1087" s="38">
        <v>0.10339337093481461</v>
      </c>
      <c r="BK1087" s="38">
        <v>7.8621625025237146E-2</v>
      </c>
      <c r="BL1087" s="85">
        <f t="shared" si="128"/>
        <v>3.0781802244205796</v>
      </c>
      <c r="BM1087" s="85">
        <f t="shared" si="129"/>
        <v>1.5776678531190902</v>
      </c>
      <c r="BN1087" s="85">
        <f t="shared" si="130"/>
        <v>1.289253737253452</v>
      </c>
      <c r="BO1087" s="85">
        <f t="shared" si="131"/>
        <v>0.89209775415834636</v>
      </c>
      <c r="BP1087" s="85">
        <f t="shared" si="132"/>
        <v>0.68557009896074383</v>
      </c>
      <c r="BQ1087" s="85">
        <f t="shared" si="133"/>
        <v>17.821790886277604</v>
      </c>
      <c r="BR1087" s="85">
        <f t="shared" si="134"/>
        <v>22.821002036800454</v>
      </c>
      <c r="BS1087" s="85">
        <f t="shared" si="135"/>
        <v>40.83234037038504</v>
      </c>
    </row>
    <row r="1088" spans="1:71" x14ac:dyDescent="0.2">
      <c r="A1088" s="22">
        <v>1087</v>
      </c>
      <c r="B1088" s="16" t="s">
        <v>30</v>
      </c>
      <c r="C1088" s="16">
        <v>1791</v>
      </c>
      <c r="D1088" s="16">
        <v>2</v>
      </c>
      <c r="E1088" s="16">
        <v>2</v>
      </c>
      <c r="F1088" s="16" t="s">
        <v>13</v>
      </c>
      <c r="G1088" s="16">
        <v>1</v>
      </c>
      <c r="H1088" s="16">
        <v>246</v>
      </c>
      <c r="I1088" s="26">
        <v>31.178715040025732</v>
      </c>
      <c r="J1088" s="17">
        <v>3.05</v>
      </c>
      <c r="K1088" s="17">
        <v>2.0299999999999998</v>
      </c>
      <c r="L1088" s="17">
        <v>4.3445152121867023</v>
      </c>
      <c r="M1088" s="22">
        <v>3</v>
      </c>
      <c r="N1088" s="17">
        <v>41.581818181818178</v>
      </c>
      <c r="O1088" s="17">
        <v>30.080367754976891</v>
      </c>
      <c r="P1088" s="17">
        <v>2.7753246611281162</v>
      </c>
      <c r="Q1088" s="17">
        <v>3.4051082203760386</v>
      </c>
      <c r="R1088" s="17">
        <v>1.1540304545454547</v>
      </c>
      <c r="S1088" s="17">
        <v>1.4159059090909092</v>
      </c>
      <c r="T1088" s="38">
        <v>2.8665894015501006</v>
      </c>
      <c r="U1088" s="38">
        <v>1.3586133852288562</v>
      </c>
      <c r="V1088" s="38">
        <v>0.77706278245284088</v>
      </c>
      <c r="W1088" s="38">
        <v>2.0829045716072376</v>
      </c>
      <c r="X1088" s="38">
        <v>0.19052808143870065</v>
      </c>
      <c r="Y1088" s="38">
        <v>3.7563343811878147E-2</v>
      </c>
      <c r="Z1088" s="38">
        <v>2.9485708147911103</v>
      </c>
      <c r="AA1088" s="55">
        <v>2.1213203435596398E-3</v>
      </c>
      <c r="AB1088" s="38">
        <v>8.7750293706267579E-2</v>
      </c>
      <c r="AC1088" s="38">
        <v>10.615288949007352</v>
      </c>
      <c r="AD1088" s="38">
        <v>0.22273139954893614</v>
      </c>
      <c r="AE1088" s="38">
        <v>0.40394593532217238</v>
      </c>
      <c r="AF1088" s="38">
        <v>1.6372422126970252</v>
      </c>
      <c r="AG1088" s="38">
        <v>0.88708143336768841</v>
      </c>
      <c r="AH1088" s="38">
        <v>0.31190705507541222</v>
      </c>
      <c r="AI1088" s="38">
        <v>23.319357104058323</v>
      </c>
      <c r="AJ1088" s="38">
        <v>0.62182504132860983</v>
      </c>
      <c r="AK1088" s="38">
        <v>2.2596933865690993</v>
      </c>
      <c r="AL1088" s="38">
        <v>0.43375798698133639</v>
      </c>
      <c r="AM1088" s="38">
        <v>0.42746416612507643</v>
      </c>
      <c r="AN1088" s="38">
        <v>0.2272899010313788</v>
      </c>
      <c r="AO1088" s="38">
        <v>8.7281505359353329</v>
      </c>
      <c r="AP1088" s="38">
        <v>3.3212340084602429E-2</v>
      </c>
      <c r="AQ1088" s="38">
        <v>2.7400180569796997E-2</v>
      </c>
      <c r="AR1088" s="38">
        <v>0.61144428277354357</v>
      </c>
      <c r="AS1088" s="38">
        <v>0.52690797175850346</v>
      </c>
      <c r="AT1088" s="38">
        <v>2.9229064323110898</v>
      </c>
      <c r="AU1088" s="38">
        <v>1.1192388076032425</v>
      </c>
      <c r="AV1088" s="38">
        <v>0.66445920619258958</v>
      </c>
      <c r="AW1088" s="38">
        <v>22.847570088450052</v>
      </c>
      <c r="AX1088" s="38">
        <v>0.27469945856926031</v>
      </c>
      <c r="AY1088" s="38">
        <v>1.0025262805736703</v>
      </c>
      <c r="AZ1088" s="38">
        <v>0.44620725517987186</v>
      </c>
      <c r="BA1088" s="38">
        <v>3.5666823008572024</v>
      </c>
      <c r="BB1088" s="38">
        <v>0.11121858505173823</v>
      </c>
      <c r="BC1088" s="66">
        <v>2.1213203435596398E-3</v>
      </c>
      <c r="BD1088" s="38">
        <v>3.1824474280551344E-2</v>
      </c>
      <c r="BE1088" s="38">
        <v>0.61159482319529845</v>
      </c>
      <c r="BF1088" s="38">
        <v>0.90483814018022868</v>
      </c>
      <c r="BG1088" s="38">
        <v>2.6591280030293866E-2</v>
      </c>
      <c r="BH1088" s="38">
        <v>3.733809474262885E-2</v>
      </c>
      <c r="BI1088" s="69">
        <v>2.1213203435596398E-3</v>
      </c>
      <c r="BJ1088" s="38">
        <v>0.13482865305124014</v>
      </c>
      <c r="BK1088" s="38">
        <v>0.10481355527922327</v>
      </c>
      <c r="BL1088" s="85">
        <f t="shared" si="128"/>
        <v>3.6634378766423161</v>
      </c>
      <c r="BM1088" s="85">
        <f t="shared" si="129"/>
        <v>2.0819177119627348</v>
      </c>
      <c r="BN1088" s="85">
        <f t="shared" si="130"/>
        <v>1.3542302636482026</v>
      </c>
      <c r="BO1088" s="85">
        <f t="shared" si="131"/>
        <v>1.2442137896592258</v>
      </c>
      <c r="BP1088" s="85">
        <f t="shared" si="132"/>
        <v>0.83770392230350876</v>
      </c>
      <c r="BQ1088" s="85">
        <f t="shared" si="133"/>
        <v>20.839557986076201</v>
      </c>
      <c r="BR1088" s="85">
        <f t="shared" si="134"/>
        <v>25.579050490627424</v>
      </c>
      <c r="BS1088" s="85">
        <f t="shared" si="135"/>
        <v>36.010544851421749</v>
      </c>
    </row>
    <row r="1089" spans="1:71" x14ac:dyDescent="0.2">
      <c r="A1089" s="22">
        <v>1088</v>
      </c>
      <c r="B1089" s="16" t="s">
        <v>30</v>
      </c>
      <c r="C1089" s="16">
        <v>1791</v>
      </c>
      <c r="D1089" s="16">
        <v>2</v>
      </c>
      <c r="E1089" s="16">
        <v>2</v>
      </c>
      <c r="F1089" s="16" t="s">
        <v>13</v>
      </c>
      <c r="G1089" s="16">
        <v>1</v>
      </c>
      <c r="H1089" s="16">
        <v>249</v>
      </c>
      <c r="I1089" s="26">
        <v>31.178715040025732</v>
      </c>
      <c r="J1089" s="17">
        <v>3.05</v>
      </c>
      <c r="K1089" s="17">
        <v>2.0299999999999998</v>
      </c>
      <c r="L1089" s="17">
        <v>4.3445152121867023</v>
      </c>
      <c r="M1089" s="22">
        <v>6</v>
      </c>
      <c r="N1089" s="17">
        <v>39.163636363636364</v>
      </c>
      <c r="O1089" s="17">
        <v>28.167879695202068</v>
      </c>
      <c r="P1089" s="17">
        <v>2.6681012070566394</v>
      </c>
      <c r="Q1089" s="17">
        <v>3.2152530176415972</v>
      </c>
      <c r="R1089" s="17">
        <v>1.0449254545454547</v>
      </c>
      <c r="S1089" s="17">
        <v>1.2592099999999999</v>
      </c>
      <c r="T1089" s="38">
        <v>3.4957296525961628</v>
      </c>
      <c r="U1089" s="38">
        <v>1.6731022869466465</v>
      </c>
      <c r="V1089" s="38">
        <v>0.92786400936819657</v>
      </c>
      <c r="W1089" s="38">
        <v>2.3660040973119476</v>
      </c>
      <c r="X1089" s="38">
        <v>0.21997658836097497</v>
      </c>
      <c r="Y1089" s="38">
        <v>3.6410824106565473E-2</v>
      </c>
      <c r="Z1089" s="38">
        <v>3.0277572042109875</v>
      </c>
      <c r="AA1089" s="55">
        <v>2.1213203435596398E-3</v>
      </c>
      <c r="AB1089" s="38">
        <v>0.10800757556856477</v>
      </c>
      <c r="AC1089" s="38">
        <v>10.929246199224664</v>
      </c>
      <c r="AD1089" s="38">
        <v>0.25874075224726201</v>
      </c>
      <c r="AE1089" s="38">
        <v>0.47697364745699478</v>
      </c>
      <c r="AF1089" s="38">
        <v>1.2362301183387916</v>
      </c>
      <c r="AG1089" s="38">
        <v>0.90942528949562396</v>
      </c>
      <c r="AH1089" s="38">
        <v>0.2228955297309996</v>
      </c>
      <c r="AI1089" s="38">
        <v>24.021197695036889</v>
      </c>
      <c r="AJ1089" s="38">
        <v>0.63030530578519461</v>
      </c>
      <c r="AK1089" s="38">
        <v>1.6101241295958733</v>
      </c>
      <c r="AL1089" s="38">
        <v>0.45761095544027042</v>
      </c>
      <c r="AM1089" s="38">
        <v>0.46395883637244545</v>
      </c>
      <c r="AN1089" s="38">
        <v>0.19545711765380794</v>
      </c>
      <c r="AO1089" s="38">
        <v>8.7699653579735042</v>
      </c>
      <c r="AP1089" s="38">
        <v>2.9980195230249185E-2</v>
      </c>
      <c r="AQ1089" s="38">
        <v>2.3655421757500239E-2</v>
      </c>
      <c r="AR1089" s="38">
        <v>0.46898483663965634</v>
      </c>
      <c r="AS1089" s="38">
        <v>0.33681821771823073</v>
      </c>
      <c r="AT1089" s="38">
        <v>1.2456823984816106</v>
      </c>
      <c r="AU1089" s="38">
        <v>1.6856578637827315</v>
      </c>
      <c r="AV1089" s="38">
        <v>0.58389770421824849</v>
      </c>
      <c r="AW1089" s="38">
        <v>22.700707775118296</v>
      </c>
      <c r="AX1089" s="38">
        <v>0.21084605136941514</v>
      </c>
      <c r="AY1089" s="38">
        <v>0.90564274776236009</v>
      </c>
      <c r="AZ1089" s="38">
        <v>0.46482629877169451</v>
      </c>
      <c r="BA1089" s="38">
        <v>3.4551516786201311</v>
      </c>
      <c r="BB1089" s="38">
        <v>0.12685563661007015</v>
      </c>
      <c r="BC1089" s="66">
        <v>2.1213203435596398E-3</v>
      </c>
      <c r="BD1089" s="38">
        <v>3.3536375808817201E-2</v>
      </c>
      <c r="BE1089" s="38">
        <v>0.65219098593080349</v>
      </c>
      <c r="BF1089" s="38">
        <v>1.1916413361821692</v>
      </c>
      <c r="BG1089" s="38">
        <v>2.1213203435596398E-3</v>
      </c>
      <c r="BH1089" s="38">
        <v>4.5371979817486717E-2</v>
      </c>
      <c r="BI1089" s="69">
        <v>2.1213203435596398E-3</v>
      </c>
      <c r="BJ1089" s="38">
        <v>0.10823411930285262</v>
      </c>
      <c r="BK1089" s="38">
        <v>0.15241276733092424</v>
      </c>
      <c r="BL1089" s="85">
        <f t="shared" si="128"/>
        <v>3.7619071542012881</v>
      </c>
      <c r="BM1089" s="85">
        <f t="shared" si="129"/>
        <v>2.1545337662292861</v>
      </c>
      <c r="BN1089" s="85">
        <f t="shared" si="130"/>
        <v>1.4119162703181944</v>
      </c>
      <c r="BO1089" s="85">
        <f t="shared" si="131"/>
        <v>1.219949163332021</v>
      </c>
      <c r="BP1089" s="85">
        <f t="shared" si="132"/>
        <v>0.93458460289726519</v>
      </c>
      <c r="BQ1089" s="85">
        <f t="shared" si="133"/>
        <v>22.639680038019577</v>
      </c>
      <c r="BR1089" s="85">
        <f t="shared" si="134"/>
        <v>25.631321824632764</v>
      </c>
      <c r="BS1089" s="85">
        <f t="shared" si="135"/>
        <v>34.428458351483926</v>
      </c>
    </row>
    <row r="1090" spans="1:71" x14ac:dyDescent="0.2">
      <c r="A1090" s="22">
        <v>1089</v>
      </c>
      <c r="B1090" s="16" t="s">
        <v>30</v>
      </c>
      <c r="C1090" s="16">
        <v>1791</v>
      </c>
      <c r="D1090" s="16">
        <v>2</v>
      </c>
      <c r="E1090" s="16">
        <v>2</v>
      </c>
      <c r="F1090" s="16" t="s">
        <v>13</v>
      </c>
      <c r="G1090" s="16">
        <v>1</v>
      </c>
      <c r="H1090" s="16">
        <v>252</v>
      </c>
      <c r="I1090" s="26">
        <v>31.178715040025732</v>
      </c>
      <c r="J1090" s="17">
        <v>3.05</v>
      </c>
      <c r="K1090" s="17">
        <v>2.0299999999999998</v>
      </c>
      <c r="L1090" s="17">
        <v>4.3445152121867023</v>
      </c>
      <c r="M1090" s="22">
        <v>9</v>
      </c>
      <c r="N1090" s="17">
        <v>41.681818181818173</v>
      </c>
      <c r="O1090" s="17">
        <v>28.734542824024238</v>
      </c>
      <c r="P1090" s="17">
        <v>3.1108287895310802</v>
      </c>
      <c r="Q1090" s="17">
        <v>3.1256684841875688</v>
      </c>
      <c r="R1090" s="17">
        <v>1.2966500000000001</v>
      </c>
      <c r="S1090" s="17">
        <v>1.3028354545454544</v>
      </c>
      <c r="T1090" s="38">
        <v>3.5124241957281881</v>
      </c>
      <c r="U1090" s="38">
        <v>1.8140349814956984</v>
      </c>
      <c r="V1090" s="38">
        <v>1.0375592735818273</v>
      </c>
      <c r="W1090" s="38">
        <v>2.6116151681604451</v>
      </c>
      <c r="X1090" s="38">
        <v>0.24744959713894746</v>
      </c>
      <c r="Y1090" s="38">
        <v>4.5562003636024272E-2</v>
      </c>
      <c r="Z1090" s="38">
        <v>3.2278186164980136</v>
      </c>
      <c r="AA1090" s="55">
        <v>2.1213203435596398E-3</v>
      </c>
      <c r="AB1090" s="38">
        <v>9.2865632565639941E-2</v>
      </c>
      <c r="AC1090" s="38">
        <v>10.92176752123984</v>
      </c>
      <c r="AD1090" s="38">
        <v>0.2505759878342711</v>
      </c>
      <c r="AE1090" s="38">
        <v>0.43370840409440309</v>
      </c>
      <c r="AF1090" s="38">
        <v>1.0543146825376617</v>
      </c>
      <c r="AG1090" s="38">
        <v>0.98255172086041331</v>
      </c>
      <c r="AH1090" s="38">
        <v>0.25439204459972703</v>
      </c>
      <c r="AI1090" s="38">
        <v>25.238035916151276</v>
      </c>
      <c r="AJ1090" s="38">
        <v>0.56142541865616813</v>
      </c>
      <c r="AK1090" s="38">
        <v>1.3916543823489529</v>
      </c>
      <c r="AL1090" s="38">
        <v>0.42892499456666822</v>
      </c>
      <c r="AM1090" s="38">
        <v>0.48571866084826598</v>
      </c>
      <c r="AN1090" s="38">
        <v>0.1764216530031657</v>
      </c>
      <c r="AO1090" s="38">
        <v>9.1943819111306144</v>
      </c>
      <c r="AP1090" s="38">
        <v>2.4284482631575847E-2</v>
      </c>
      <c r="AQ1090" s="38">
        <v>1.6352895975315803E-2</v>
      </c>
      <c r="AR1090" s="38">
        <v>0.39782764548287364</v>
      </c>
      <c r="AS1090" s="38">
        <v>0.30311912346024317</v>
      </c>
      <c r="AT1090" s="38">
        <v>0.70285764756853542</v>
      </c>
      <c r="AU1090" s="38">
        <v>1.7527462173613295</v>
      </c>
      <c r="AV1090" s="38">
        <v>0.52109372043010138</v>
      </c>
      <c r="AW1090" s="38">
        <v>22.166115235614328</v>
      </c>
      <c r="AX1090" s="38">
        <v>0.24052355001943221</v>
      </c>
      <c r="AY1090" s="38">
        <v>0.8988903999091894</v>
      </c>
      <c r="AZ1090" s="38">
        <v>0.45442172123867397</v>
      </c>
      <c r="BA1090" s="38">
        <v>3.1193843335538585</v>
      </c>
      <c r="BB1090" s="38">
        <v>0.12223915104248735</v>
      </c>
      <c r="BC1090" s="66">
        <v>2.1213203435596398E-3</v>
      </c>
      <c r="BD1090" s="38">
        <v>2.5682967936005684E-2</v>
      </c>
      <c r="BE1090" s="38">
        <v>0.59463441055294564</v>
      </c>
      <c r="BF1090" s="38">
        <v>1.2082609193611715</v>
      </c>
      <c r="BG1090" s="38">
        <v>2.1213203435596398E-3</v>
      </c>
      <c r="BH1090" s="38">
        <v>4.0921564191984394E-2</v>
      </c>
      <c r="BI1090" s="69">
        <v>2.1213203435596398E-3</v>
      </c>
      <c r="BJ1090" s="38">
        <v>0.15811470325092578</v>
      </c>
      <c r="BK1090" s="38">
        <v>0.16692910873169745</v>
      </c>
      <c r="BL1090" s="85">
        <f t="shared" si="128"/>
        <v>3.714267841008307</v>
      </c>
      <c r="BM1090" s="85">
        <f t="shared" si="129"/>
        <v>2.0218924823168773</v>
      </c>
      <c r="BN1090" s="85">
        <f t="shared" si="130"/>
        <v>1.5159537056882633</v>
      </c>
      <c r="BO1090" s="85">
        <f t="shared" si="131"/>
        <v>1.1592590836558063</v>
      </c>
      <c r="BP1090" s="85">
        <f t="shared" si="132"/>
        <v>0.86263339866107125</v>
      </c>
      <c r="BQ1090" s="85">
        <f t="shared" si="133"/>
        <v>23.372669353842962</v>
      </c>
      <c r="BR1090" s="85">
        <f t="shared" si="134"/>
        <v>26.629690298500229</v>
      </c>
      <c r="BS1090" s="85">
        <f t="shared" si="135"/>
        <v>32.920763759343359</v>
      </c>
    </row>
    <row r="1091" spans="1:71" x14ac:dyDescent="0.2">
      <c r="A1091" s="22">
        <v>1090</v>
      </c>
      <c r="B1091" s="16" t="s">
        <v>30</v>
      </c>
      <c r="C1091" s="16">
        <v>1791</v>
      </c>
      <c r="D1091" s="16">
        <v>2</v>
      </c>
      <c r="E1091" s="16">
        <v>2</v>
      </c>
      <c r="F1091" s="16" t="s">
        <v>13</v>
      </c>
      <c r="G1091" s="16">
        <v>1</v>
      </c>
      <c r="H1091" s="16">
        <v>255</v>
      </c>
      <c r="I1091" s="26">
        <v>31.178715040025732</v>
      </c>
      <c r="J1091" s="17">
        <v>3.05</v>
      </c>
      <c r="K1091" s="17">
        <v>2.0299999999999998</v>
      </c>
      <c r="L1091" s="17">
        <v>4.3445152121867023</v>
      </c>
      <c r="M1091" s="22">
        <v>12</v>
      </c>
      <c r="N1091" s="17">
        <v>42.345454545454544</v>
      </c>
      <c r="O1091" s="17">
        <v>27.624827530080822</v>
      </c>
      <c r="P1091" s="17">
        <v>3.0115199656504941</v>
      </c>
      <c r="Q1091" s="17">
        <v>3.1454433233147268</v>
      </c>
      <c r="R1091" s="17">
        <v>1.2752418181818181</v>
      </c>
      <c r="S1091" s="17">
        <v>1.3319522727272726</v>
      </c>
      <c r="T1091" s="38">
        <v>3.686263614996284</v>
      </c>
      <c r="U1091" s="38">
        <v>1.9244688373373637</v>
      </c>
      <c r="V1091" s="38">
        <v>1.099705703845943</v>
      </c>
      <c r="W1091" s="38">
        <v>2.7148619800476546</v>
      </c>
      <c r="X1091" s="38">
        <v>0.26591746899216279</v>
      </c>
      <c r="Y1091" s="38">
        <v>4.9558690999955642E-2</v>
      </c>
      <c r="Z1091" s="38">
        <v>3.284801707593517</v>
      </c>
      <c r="AA1091" s="55">
        <v>2.1213203435596398E-3</v>
      </c>
      <c r="AB1091" s="38">
        <v>8.9568582510342457E-2</v>
      </c>
      <c r="AC1091" s="38">
        <v>11.137658514448914</v>
      </c>
      <c r="AD1091" s="38">
        <v>0.26105749511307308</v>
      </c>
      <c r="AE1091" s="38">
        <v>0.45321520040187363</v>
      </c>
      <c r="AF1091" s="38">
        <v>1.0316471188104059</v>
      </c>
      <c r="AG1091" s="38">
        <v>1.0305432627374655</v>
      </c>
      <c r="AH1091" s="38">
        <v>0.24855178243376766</v>
      </c>
      <c r="AI1091" s="38">
        <v>25.166733414599605</v>
      </c>
      <c r="AJ1091" s="38">
        <v>0.57659667833136696</v>
      </c>
      <c r="AK1091" s="38">
        <v>1.3418660546423222</v>
      </c>
      <c r="AL1091" s="38">
        <v>0.43910728072781657</v>
      </c>
      <c r="AM1091" s="38">
        <v>0.49012351460405168</v>
      </c>
      <c r="AN1091" s="38">
        <v>0.17349916843179825</v>
      </c>
      <c r="AO1091" s="38">
        <v>8.9373758023411209</v>
      </c>
      <c r="AP1091" s="38">
        <v>2.23425142763592E-2</v>
      </c>
      <c r="AQ1091" s="38">
        <v>1.7116475529313807E-2</v>
      </c>
      <c r="AR1091" s="38">
        <v>0.38808851407416717</v>
      </c>
      <c r="AS1091" s="38">
        <v>0.30858560168562893</v>
      </c>
      <c r="AT1091" s="38">
        <v>0.64804798275747089</v>
      </c>
      <c r="AU1091" s="38">
        <v>1.7581161470014397</v>
      </c>
      <c r="AV1091" s="38">
        <v>0.56294505820696117</v>
      </c>
      <c r="AW1091" s="38">
        <v>21.756162318002627</v>
      </c>
      <c r="AX1091" s="38">
        <v>0.24624626492214044</v>
      </c>
      <c r="AY1091" s="38">
        <v>0.98129940758793865</v>
      </c>
      <c r="AZ1091" s="38">
        <v>0.48375479138955912</v>
      </c>
      <c r="BA1091" s="38">
        <v>3.0863064970546064</v>
      </c>
      <c r="BB1091" s="38">
        <v>0.12159043763172012</v>
      </c>
      <c r="BC1091" s="66">
        <v>2.1213203435596398E-3</v>
      </c>
      <c r="BD1091" s="38">
        <v>2.5554922294541094E-2</v>
      </c>
      <c r="BE1091" s="38">
        <v>0.60591221880201096</v>
      </c>
      <c r="BF1091" s="38">
        <v>1.177752323627717</v>
      </c>
      <c r="BG1091" s="38">
        <v>2.1213203435596398E-3</v>
      </c>
      <c r="BH1091" s="38">
        <v>4.087490445132666E-2</v>
      </c>
      <c r="BI1091" s="69">
        <v>2.1213203435596398E-3</v>
      </c>
      <c r="BJ1091" s="38">
        <v>0.1135915844168932</v>
      </c>
      <c r="BK1091" s="38">
        <v>0.16592320287799553</v>
      </c>
      <c r="BL1091" s="85">
        <f t="shared" ref="BL1091:BL1154" si="136">SUM(Y1091,AA1091,AB1091,AD1091,AE1091,AG1091,AH1091,AJ1091,AL1091,AM1091,AN1091)</f>
        <v>3.813942976635071</v>
      </c>
      <c r="BM1091" s="85">
        <f t="shared" ref="BM1091:BM1154" si="137">SUM(AB1091,AD1091,AE1091,AH1091,AJ1091,AL1091)</f>
        <v>2.0680970195182402</v>
      </c>
      <c r="BN1091" s="85">
        <f t="shared" ref="BN1091:BN1154" si="138">SUM(Y1091,AA1091,AG1091,AM1091)</f>
        <v>1.5723467886850324</v>
      </c>
      <c r="BO1091" s="85">
        <f t="shared" ref="BO1091:BO1154" si="139">SUM(AB1091,AD1091,AH1091,AJ1091)</f>
        <v>1.1757745383885503</v>
      </c>
      <c r="BP1091" s="85">
        <f t="shared" ref="BP1091:BP1154" si="140">SUM(AE1091,AL1091)</f>
        <v>0.89232248112969015</v>
      </c>
      <c r="BQ1091" s="85">
        <f t="shared" ref="BQ1091:BQ1154" si="141">SUM(T1091,U1091,V1091,W1091,X1091,Z1091,AC1091)</f>
        <v>24.113677827261839</v>
      </c>
      <c r="BR1091" s="85">
        <f t="shared" ref="BR1091:BR1154" si="142">SUM(AI1091,AK1091)</f>
        <v>26.508599469241929</v>
      </c>
      <c r="BS1091" s="85">
        <f t="shared" ref="BS1091:BS1154" si="143">SUM(AP1091:BK1091)</f>
        <v>32.51657512762111</v>
      </c>
    </row>
    <row r="1092" spans="1:71" x14ac:dyDescent="0.2">
      <c r="A1092" s="22">
        <v>1091</v>
      </c>
      <c r="B1092" s="16" t="s">
        <v>30</v>
      </c>
      <c r="C1092" s="16">
        <v>1791</v>
      </c>
      <c r="D1092" s="16">
        <v>2</v>
      </c>
      <c r="E1092" s="16">
        <v>2</v>
      </c>
      <c r="F1092" s="16" t="s">
        <v>13</v>
      </c>
      <c r="G1092" s="16">
        <v>1</v>
      </c>
      <c r="H1092" s="16">
        <v>258</v>
      </c>
      <c r="I1092" s="26">
        <v>31.178715040025732</v>
      </c>
      <c r="J1092" s="17">
        <v>3.05</v>
      </c>
      <c r="K1092" s="17">
        <v>2.0299999999999998</v>
      </c>
      <c r="L1092" s="17">
        <v>4.3445152121867023</v>
      </c>
      <c r="M1092" s="22">
        <v>15</v>
      </c>
      <c r="N1092" s="17">
        <v>39.177272727272722</v>
      </c>
      <c r="O1092" s="17">
        <v>27.725301533775305</v>
      </c>
      <c r="P1092" s="17">
        <v>3.1756073790462933</v>
      </c>
      <c r="Q1092" s="17">
        <v>3.1918691263487649</v>
      </c>
      <c r="R1092" s="17">
        <v>1.2441163636363637</v>
      </c>
      <c r="S1092" s="17">
        <v>1.2504872727272727</v>
      </c>
      <c r="T1092" s="38">
        <v>3.8164489628381206</v>
      </c>
      <c r="U1092" s="38">
        <v>2.0409928860932878</v>
      </c>
      <c r="V1092" s="38">
        <v>1.1909423867209925</v>
      </c>
      <c r="W1092" s="38">
        <v>2.9477478685583507</v>
      </c>
      <c r="X1092" s="38">
        <v>0.25736659288551672</v>
      </c>
      <c r="Y1092" s="38">
        <v>4.6851450787695231E-2</v>
      </c>
      <c r="Z1092" s="38">
        <v>3.4669795133697714</v>
      </c>
      <c r="AA1092" s="55">
        <v>2.1213203435596398E-3</v>
      </c>
      <c r="AB1092" s="38">
        <v>8.3560599732102864E-2</v>
      </c>
      <c r="AC1092" s="38">
        <v>11.194039939291009</v>
      </c>
      <c r="AD1092" s="38">
        <v>0.27703516251008098</v>
      </c>
      <c r="AE1092" s="38">
        <v>0.46599632713756245</v>
      </c>
      <c r="AF1092" s="38">
        <v>0.87528866050618992</v>
      </c>
      <c r="AG1092" s="38">
        <v>0.93624065459405625</v>
      </c>
      <c r="AH1092" s="38">
        <v>0.19577943090462596</v>
      </c>
      <c r="AI1092" s="38">
        <v>24.614549354563987</v>
      </c>
      <c r="AJ1092" s="38">
        <v>0.58255991439137889</v>
      </c>
      <c r="AK1092" s="38">
        <v>1.1785726883098926</v>
      </c>
      <c r="AL1092" s="38">
        <v>0.46066973635802172</v>
      </c>
      <c r="AM1092" s="38">
        <v>0.49223467058735926</v>
      </c>
      <c r="AN1092" s="38">
        <v>0.16647155643610487</v>
      </c>
      <c r="AO1092" s="38">
        <v>9.6341181915953484</v>
      </c>
      <c r="AP1092" s="38">
        <v>3.7096807705646377E-2</v>
      </c>
      <c r="AQ1092" s="38">
        <v>2.2294444661892201E-2</v>
      </c>
      <c r="AR1092" s="38">
        <v>0.37623071420841259</v>
      </c>
      <c r="AS1092" s="38">
        <v>0.30709879889417607</v>
      </c>
      <c r="AT1092" s="38">
        <v>0.60769106458230626</v>
      </c>
      <c r="AU1092" s="38">
        <v>1.2481444375432902</v>
      </c>
      <c r="AV1092" s="38">
        <v>0.589578024348417</v>
      </c>
      <c r="AW1092" s="38">
        <v>20.762175228730783</v>
      </c>
      <c r="AX1092" s="38">
        <v>0.27829703686708823</v>
      </c>
      <c r="AY1092" s="38">
        <v>0.89334729349174447</v>
      </c>
      <c r="AZ1092" s="38">
        <v>0.57370642947527584</v>
      </c>
      <c r="BA1092" s="38">
        <v>2.9654293624664785</v>
      </c>
      <c r="BB1092" s="38">
        <v>0.13153513853718843</v>
      </c>
      <c r="BC1092" s="66">
        <v>2.1213203435596398E-3</v>
      </c>
      <c r="BD1092" s="38">
        <v>2.753049161869451E-2</v>
      </c>
      <c r="BE1092" s="38">
        <v>0.59231780931749267</v>
      </c>
      <c r="BF1092" s="38">
        <v>0.78813463318056243</v>
      </c>
      <c r="BG1092" s="38">
        <v>2.1213203435596398E-3</v>
      </c>
      <c r="BH1092" s="38">
        <v>4.1761399129410966E-2</v>
      </c>
      <c r="BI1092" s="69">
        <v>2.1213203435596398E-3</v>
      </c>
      <c r="BJ1092" s="38">
        <v>0.12213388113008442</v>
      </c>
      <c r="BK1092" s="38">
        <v>0.16312290201279453</v>
      </c>
      <c r="BL1092" s="85">
        <f t="shared" si="136"/>
        <v>3.7095208237825483</v>
      </c>
      <c r="BM1092" s="85">
        <f t="shared" si="137"/>
        <v>2.0656011710337729</v>
      </c>
      <c r="BN1092" s="85">
        <f t="shared" si="138"/>
        <v>1.4774480963126704</v>
      </c>
      <c r="BO1092" s="85">
        <f t="shared" si="139"/>
        <v>1.1389351075381886</v>
      </c>
      <c r="BP1092" s="85">
        <f t="shared" si="140"/>
        <v>0.92666606349558411</v>
      </c>
      <c r="BQ1092" s="85">
        <f t="shared" si="141"/>
        <v>24.91451814975705</v>
      </c>
      <c r="BR1092" s="85">
        <f t="shared" si="142"/>
        <v>25.793122042873879</v>
      </c>
      <c r="BS1092" s="85">
        <f t="shared" si="143"/>
        <v>30.533989858932415</v>
      </c>
    </row>
    <row r="1093" spans="1:71" x14ac:dyDescent="0.2">
      <c r="A1093" s="22">
        <v>1092</v>
      </c>
      <c r="B1093" s="16" t="s">
        <v>30</v>
      </c>
      <c r="C1093" s="16">
        <v>1791</v>
      </c>
      <c r="D1093" s="16">
        <v>2</v>
      </c>
      <c r="E1093" s="16">
        <v>2</v>
      </c>
      <c r="F1093" s="16" t="s">
        <v>13</v>
      </c>
      <c r="G1093" s="16">
        <v>1</v>
      </c>
      <c r="H1093" s="16">
        <v>261</v>
      </c>
      <c r="I1093" s="26">
        <v>31.178715040025732</v>
      </c>
      <c r="J1093" s="17">
        <v>3.05</v>
      </c>
      <c r="K1093" s="17">
        <v>2.0299999999999998</v>
      </c>
      <c r="L1093" s="17">
        <v>4.3445152121867023</v>
      </c>
      <c r="M1093" s="22">
        <v>18</v>
      </c>
      <c r="N1093" s="17">
        <v>44.590909090909093</v>
      </c>
      <c r="O1093" s="17">
        <v>28.634710078617385</v>
      </c>
      <c r="P1093" s="17">
        <v>3.1151141692150861</v>
      </c>
      <c r="Q1093" s="17">
        <v>3.2108328236493371</v>
      </c>
      <c r="R1093" s="17">
        <v>1.3890577272727271</v>
      </c>
      <c r="S1093" s="17">
        <v>1.4317395454545454</v>
      </c>
      <c r="T1093" s="38">
        <v>3.7076991538753288</v>
      </c>
      <c r="U1093" s="38">
        <v>2.0808828962192227</v>
      </c>
      <c r="V1093" s="38">
        <v>1.2513022347506315</v>
      </c>
      <c r="W1093" s="38">
        <v>3.1424107622683231</v>
      </c>
      <c r="X1093" s="38">
        <v>0.29179453438182862</v>
      </c>
      <c r="Y1093" s="38">
        <v>6.744242690265774E-2</v>
      </c>
      <c r="Z1093" s="38">
        <v>3.757594270988545</v>
      </c>
      <c r="AA1093" s="55">
        <v>2.1213203435596398E-3</v>
      </c>
      <c r="AB1093" s="38">
        <v>9.0533934651535988E-2</v>
      </c>
      <c r="AC1093" s="38">
        <v>11.471523788146122</v>
      </c>
      <c r="AD1093" s="38">
        <v>0.27607498145546194</v>
      </c>
      <c r="AE1093" s="38">
        <v>0.46249884496481797</v>
      </c>
      <c r="AF1093" s="38">
        <v>0.97220030101719312</v>
      </c>
      <c r="AG1093" s="38">
        <v>1.0636894822369671</v>
      </c>
      <c r="AH1093" s="38">
        <v>0.19267383544294023</v>
      </c>
      <c r="AI1093" s="38">
        <v>25.553031199880298</v>
      </c>
      <c r="AJ1093" s="38">
        <v>0.56720801055882586</v>
      </c>
      <c r="AK1093" s="38">
        <v>1.2964981518982797</v>
      </c>
      <c r="AL1093" s="38">
        <v>0.43801918885475066</v>
      </c>
      <c r="AM1093" s="38">
        <v>0.50164502743535877</v>
      </c>
      <c r="AN1093" s="38">
        <v>0.17403803079695795</v>
      </c>
      <c r="AO1093" s="38">
        <v>9.4556763006225086</v>
      </c>
      <c r="AP1093" s="38">
        <v>2.2385231955618236E-2</v>
      </c>
      <c r="AQ1093" s="38">
        <v>1.6729108789406019E-2</v>
      </c>
      <c r="AR1093" s="38">
        <v>0.33580719061938136</v>
      </c>
      <c r="AS1093" s="38">
        <v>0.29265412910254379</v>
      </c>
      <c r="AT1093" s="38">
        <v>0.50284944737584147</v>
      </c>
      <c r="AU1093" s="38">
        <v>0.8466766569686337</v>
      </c>
      <c r="AV1093" s="38">
        <v>0.56370780137574583</v>
      </c>
      <c r="AW1093" s="38">
        <v>20.896389125502946</v>
      </c>
      <c r="AX1093" s="38">
        <v>0.26455633638721232</v>
      </c>
      <c r="AY1093" s="38">
        <v>0.93869030295290457</v>
      </c>
      <c r="AZ1093" s="38">
        <v>0.59251220954585027</v>
      </c>
      <c r="BA1093" s="38">
        <v>2.8072521179557159</v>
      </c>
      <c r="BB1093" s="38">
        <v>0.13138098271766999</v>
      </c>
      <c r="BC1093" s="66">
        <v>2.1213203435596398E-3</v>
      </c>
      <c r="BD1093" s="38">
        <v>2.5962842476423744E-2</v>
      </c>
      <c r="BE1093" s="38">
        <v>0.57820396693159992</v>
      </c>
      <c r="BF1093" s="38">
        <v>0.58876187660043366</v>
      </c>
      <c r="BG1093" s="38">
        <v>2.1213203435596398E-3</v>
      </c>
      <c r="BH1093" s="38">
        <v>4.3223533876545601E-2</v>
      </c>
      <c r="BI1093" s="69">
        <v>2.1213203435596398E-3</v>
      </c>
      <c r="BJ1093" s="38">
        <v>0.11943612852265426</v>
      </c>
      <c r="BK1093" s="38">
        <v>0.17672489593204077</v>
      </c>
      <c r="BL1093" s="85">
        <f t="shared" si="136"/>
        <v>3.8359450836438334</v>
      </c>
      <c r="BM1093" s="85">
        <f t="shared" si="137"/>
        <v>2.0270087959283325</v>
      </c>
      <c r="BN1093" s="85">
        <f t="shared" si="138"/>
        <v>1.6348982569185433</v>
      </c>
      <c r="BO1093" s="85">
        <f t="shared" si="139"/>
        <v>1.1264907621087641</v>
      </c>
      <c r="BP1093" s="85">
        <f t="shared" si="140"/>
        <v>0.90051803381956863</v>
      </c>
      <c r="BQ1093" s="85">
        <f t="shared" si="141"/>
        <v>25.703207640630001</v>
      </c>
      <c r="BR1093" s="85">
        <f t="shared" si="142"/>
        <v>26.849529351778578</v>
      </c>
      <c r="BS1093" s="85">
        <f t="shared" si="143"/>
        <v>29.750267846619842</v>
      </c>
    </row>
    <row r="1094" spans="1:71" x14ac:dyDescent="0.2">
      <c r="A1094" s="22">
        <v>1093</v>
      </c>
      <c r="B1094" s="16" t="s">
        <v>30</v>
      </c>
      <c r="C1094" s="16">
        <v>1795</v>
      </c>
      <c r="D1094" s="16">
        <v>1</v>
      </c>
      <c r="E1094" s="16">
        <v>1</v>
      </c>
      <c r="F1094" s="16" t="s">
        <v>13</v>
      </c>
      <c r="G1094" s="16">
        <v>1</v>
      </c>
      <c r="H1094" s="16">
        <v>231</v>
      </c>
      <c r="I1094" s="26">
        <v>31.178715040025732</v>
      </c>
      <c r="J1094" s="17">
        <v>3.05</v>
      </c>
      <c r="K1094" s="17">
        <v>2.0299999999999998</v>
      </c>
      <c r="L1094" s="17">
        <v>4.3445152121867023</v>
      </c>
      <c r="M1094" s="22">
        <v>0</v>
      </c>
      <c r="N1094" s="17">
        <v>35.667937311338719</v>
      </c>
      <c r="O1094" s="17">
        <v>25.874701732798425</v>
      </c>
      <c r="P1094" s="17">
        <v>3.0002702367670753</v>
      </c>
      <c r="Q1094" s="17">
        <v>3.1128957481095827</v>
      </c>
      <c r="R1094" s="17">
        <v>1.0701345072208341</v>
      </c>
      <c r="S1094" s="17">
        <v>1.1103057040030544</v>
      </c>
      <c r="T1094" s="38">
        <v>3.3754018784954298</v>
      </c>
      <c r="U1094" s="38">
        <v>1.6190041984569705</v>
      </c>
      <c r="V1094" s="38">
        <v>0.9006633918781678</v>
      </c>
      <c r="W1094" s="38">
        <v>2.1717808557899563</v>
      </c>
      <c r="X1094" s="38">
        <v>0.18382708894580563</v>
      </c>
      <c r="Y1094" s="38">
        <v>4.9843954386806312E-2</v>
      </c>
      <c r="Z1094" s="38">
        <v>2.6756340171614097</v>
      </c>
      <c r="AA1094" s="55">
        <v>2.1213203435596398E-3</v>
      </c>
      <c r="AB1094" s="38">
        <v>8.7456422838759373E-2</v>
      </c>
      <c r="AC1094" s="38">
        <v>9.3421948663823802</v>
      </c>
      <c r="AD1094" s="38">
        <v>0.15925015906932979</v>
      </c>
      <c r="AE1094" s="38">
        <v>0.35737015729714061</v>
      </c>
      <c r="AF1094" s="38">
        <v>0.86001054859217319</v>
      </c>
      <c r="AG1094" s="38">
        <v>0.78942694803337643</v>
      </c>
      <c r="AH1094" s="38">
        <v>0.27865362427067031</v>
      </c>
      <c r="AI1094" s="38">
        <v>21.373836036925244</v>
      </c>
      <c r="AJ1094" s="38">
        <v>0.48645449734842749</v>
      </c>
      <c r="AK1094" s="38">
        <v>1.2221797292939383</v>
      </c>
      <c r="AL1094" s="38">
        <v>0.37358093369485817</v>
      </c>
      <c r="AM1094" s="38">
        <v>0.39775581778528174</v>
      </c>
      <c r="AN1094" s="38">
        <v>0.13577792272263298</v>
      </c>
      <c r="AO1094" s="38">
        <v>11.858978463663226</v>
      </c>
      <c r="AP1094" s="38">
        <v>4.3385708560958545E-2</v>
      </c>
      <c r="AQ1094" s="38">
        <v>3.3537123864345486E-2</v>
      </c>
      <c r="AR1094" s="38">
        <v>0.67793220299823187</v>
      </c>
      <c r="AS1094" s="38">
        <v>0.59103997079723836</v>
      </c>
      <c r="AT1094" s="38">
        <v>1.1428800928175318</v>
      </c>
      <c r="AU1094" s="38">
        <v>3.4088151732212078</v>
      </c>
      <c r="AV1094" s="38">
        <v>1.0432190281955336</v>
      </c>
      <c r="AW1094" s="38">
        <v>22.27414198602478</v>
      </c>
      <c r="AX1094" s="38">
        <v>0.53366047427107666</v>
      </c>
      <c r="AY1094" s="38">
        <v>0.75722872728722912</v>
      </c>
      <c r="AZ1094" s="38">
        <v>1.0595861683396042</v>
      </c>
      <c r="BA1094" s="38">
        <v>3.0399640624647262</v>
      </c>
      <c r="BB1094" s="38">
        <v>0.12465352291442765</v>
      </c>
      <c r="BC1094" s="66">
        <v>2.1213203435596398E-3</v>
      </c>
      <c r="BD1094" s="38">
        <v>3.3160897593913372E-2</v>
      </c>
      <c r="BE1094" s="38">
        <v>0.4934859700439812</v>
      </c>
      <c r="BF1094" s="38">
        <v>1.6481007792982227</v>
      </c>
      <c r="BG1094" s="38">
        <v>2.3186648028453608E-2</v>
      </c>
      <c r="BH1094" s="38">
        <v>3.0503336277346787E-2</v>
      </c>
      <c r="BI1094" s="69">
        <v>2.1213203435596398E-3</v>
      </c>
      <c r="BJ1094" s="38">
        <v>0.21725323432534327</v>
      </c>
      <c r="BK1094" s="38">
        <v>0.14325249085211164</v>
      </c>
      <c r="BL1094" s="85">
        <f t="shared" si="136"/>
        <v>3.1176917577908427</v>
      </c>
      <c r="BM1094" s="85">
        <f t="shared" si="137"/>
        <v>1.7427657945191857</v>
      </c>
      <c r="BN1094" s="85">
        <f t="shared" si="138"/>
        <v>1.2391480405490241</v>
      </c>
      <c r="BO1094" s="85">
        <f t="shared" si="139"/>
        <v>1.0118147035271869</v>
      </c>
      <c r="BP1094" s="85">
        <f t="shared" si="140"/>
        <v>0.73095109099199873</v>
      </c>
      <c r="BQ1094" s="85">
        <f t="shared" si="141"/>
        <v>20.268506297110122</v>
      </c>
      <c r="BR1094" s="85">
        <f t="shared" si="142"/>
        <v>22.596015766219182</v>
      </c>
      <c r="BS1094" s="85">
        <f t="shared" si="143"/>
        <v>37.323230238863395</v>
      </c>
    </row>
    <row r="1095" spans="1:71" x14ac:dyDescent="0.2">
      <c r="A1095" s="22">
        <v>1094</v>
      </c>
      <c r="B1095" s="16" t="s">
        <v>30</v>
      </c>
      <c r="C1095" s="16">
        <v>1795</v>
      </c>
      <c r="D1095" s="16">
        <v>1</v>
      </c>
      <c r="E1095" s="16">
        <v>1</v>
      </c>
      <c r="F1095" s="16" t="s">
        <v>13</v>
      </c>
      <c r="G1095" s="16">
        <v>1</v>
      </c>
      <c r="H1095" s="16">
        <v>234</v>
      </c>
      <c r="I1095" s="26">
        <v>31.178715040025732</v>
      </c>
      <c r="J1095" s="17">
        <v>3.05</v>
      </c>
      <c r="K1095" s="17">
        <v>2.0299999999999998</v>
      </c>
      <c r="L1095" s="17">
        <v>4.3445152121867023</v>
      </c>
      <c r="M1095" s="22">
        <v>3</v>
      </c>
      <c r="N1095" s="17">
        <v>31.601707880148815</v>
      </c>
      <c r="O1095" s="17">
        <v>24.861504425337976</v>
      </c>
      <c r="P1095" s="17">
        <v>3.4763026609684973</v>
      </c>
      <c r="Q1095" s="17">
        <v>3.1802334318877223</v>
      </c>
      <c r="R1095" s="17">
        <v>1.0985710119491046</v>
      </c>
      <c r="S1095" s="17">
        <v>1.0050080790519895</v>
      </c>
      <c r="T1095" s="38">
        <v>3.7308886038606754</v>
      </c>
      <c r="U1095" s="38">
        <v>1.7797458213834474</v>
      </c>
      <c r="V1095" s="38">
        <v>0.96674558790530862</v>
      </c>
      <c r="W1095" s="38">
        <v>2.2854712585999946</v>
      </c>
      <c r="X1095" s="38">
        <v>0.17976577795040166</v>
      </c>
      <c r="Y1095" s="38">
        <v>4.1218347626953353E-2</v>
      </c>
      <c r="Z1095" s="38">
        <v>2.7356934901251089</v>
      </c>
      <c r="AA1095" s="55">
        <v>2.1213203435596398E-3</v>
      </c>
      <c r="AB1095" s="38">
        <v>0.15244073468307931</v>
      </c>
      <c r="AC1095" s="38">
        <v>9.6483561196034309</v>
      </c>
      <c r="AD1095" s="38">
        <v>0.23769470769389542</v>
      </c>
      <c r="AE1095" s="38">
        <v>0.42992216702058222</v>
      </c>
      <c r="AF1095" s="38">
        <v>0.7111047039220515</v>
      </c>
      <c r="AG1095" s="38">
        <v>0.86766245086763383</v>
      </c>
      <c r="AH1095" s="38">
        <v>0.37919207762408946</v>
      </c>
      <c r="AI1095" s="38">
        <v>22.99963040903064</v>
      </c>
      <c r="AJ1095" s="38">
        <v>0.55563130891742862</v>
      </c>
      <c r="AK1095" s="38">
        <v>1.0989817920020721</v>
      </c>
      <c r="AL1095" s="38">
        <v>0.45449938512249105</v>
      </c>
      <c r="AM1095" s="38">
        <v>0.48878026688405696</v>
      </c>
      <c r="AN1095" s="38">
        <v>0.15024078513336395</v>
      </c>
      <c r="AO1095" s="38">
        <v>13.014251247097643</v>
      </c>
      <c r="AP1095" s="38">
        <v>3.5526838916062592E-2</v>
      </c>
      <c r="AQ1095" s="38">
        <v>2.6741043978936972E-2</v>
      </c>
      <c r="AR1095" s="38">
        <v>0.46654873071142466</v>
      </c>
      <c r="AS1095" s="38">
        <v>0.38694904492189891</v>
      </c>
      <c r="AT1095" s="38">
        <v>0.55562479793968433</v>
      </c>
      <c r="AU1095" s="38">
        <v>2.2676271013429901</v>
      </c>
      <c r="AV1095" s="38">
        <v>0.6710774329376985</v>
      </c>
      <c r="AW1095" s="38">
        <v>22.717744569443148</v>
      </c>
      <c r="AX1095" s="38">
        <v>0.35406933918835376</v>
      </c>
      <c r="AY1095" s="38">
        <v>0.71630484895058344</v>
      </c>
      <c r="AZ1095" s="38">
        <v>0.66794825413689429</v>
      </c>
      <c r="BA1095" s="38">
        <v>2.8008185226804363</v>
      </c>
      <c r="BB1095" s="38">
        <v>0.14889387085341954</v>
      </c>
      <c r="BC1095" s="66">
        <v>2.1213203435596398E-3</v>
      </c>
      <c r="BD1095" s="38">
        <v>2.9176807416686788E-2</v>
      </c>
      <c r="BE1095" s="38">
        <v>0.54274720051809688</v>
      </c>
      <c r="BF1095" s="38">
        <v>1.0627880509348921</v>
      </c>
      <c r="BG1095" s="38">
        <v>2.1213203435596398E-3</v>
      </c>
      <c r="BH1095" s="38">
        <v>3.4778092607898811E-2</v>
      </c>
      <c r="BI1095" s="69">
        <v>2.1213203435596398E-3</v>
      </c>
      <c r="BJ1095" s="38">
        <v>0.2647912476920139</v>
      </c>
      <c r="BK1095" s="38">
        <v>0.1829203587825726</v>
      </c>
      <c r="BL1095" s="85">
        <f t="shared" si="136"/>
        <v>3.7594035519171336</v>
      </c>
      <c r="BM1095" s="85">
        <f t="shared" si="137"/>
        <v>2.2093803810615658</v>
      </c>
      <c r="BN1095" s="85">
        <f t="shared" si="138"/>
        <v>1.3997823857222038</v>
      </c>
      <c r="BO1095" s="85">
        <f t="shared" si="139"/>
        <v>1.3249588289184928</v>
      </c>
      <c r="BP1095" s="85">
        <f t="shared" si="140"/>
        <v>0.88442155214307328</v>
      </c>
      <c r="BQ1095" s="85">
        <f t="shared" si="141"/>
        <v>21.326666659428369</v>
      </c>
      <c r="BR1095" s="85">
        <f t="shared" si="142"/>
        <v>24.098612201032712</v>
      </c>
      <c r="BS1095" s="85">
        <f t="shared" si="143"/>
        <v>33.939440114984386</v>
      </c>
    </row>
    <row r="1096" spans="1:71" x14ac:dyDescent="0.2">
      <c r="A1096" s="22">
        <v>1095</v>
      </c>
      <c r="B1096" s="16" t="s">
        <v>30</v>
      </c>
      <c r="C1096" s="16">
        <v>1795</v>
      </c>
      <c r="D1096" s="16">
        <v>1</v>
      </c>
      <c r="E1096" s="16">
        <v>1</v>
      </c>
      <c r="F1096" s="16" t="s">
        <v>13</v>
      </c>
      <c r="G1096" s="16">
        <v>1</v>
      </c>
      <c r="H1096" s="16">
        <v>237</v>
      </c>
      <c r="I1096" s="26">
        <v>31.178715040025732</v>
      </c>
      <c r="J1096" s="17">
        <v>3.05</v>
      </c>
      <c r="K1096" s="17">
        <v>2.0299999999999998</v>
      </c>
      <c r="L1096" s="17">
        <v>4.3445152121867023</v>
      </c>
      <c r="M1096" s="22">
        <v>6</v>
      </c>
      <c r="N1096" s="17">
        <v>34.242763783753503</v>
      </c>
      <c r="O1096" s="17">
        <v>23.788345960934898</v>
      </c>
      <c r="P1096" s="17">
        <v>3.2131668422287132</v>
      </c>
      <c r="Q1096" s="17">
        <v>3.0398978437990731</v>
      </c>
      <c r="R1096" s="17">
        <v>1.1002771317622699</v>
      </c>
      <c r="S1096" s="17">
        <v>1.0409450379195326</v>
      </c>
      <c r="T1096" s="38">
        <v>3.8590148913223925</v>
      </c>
      <c r="U1096" s="38">
        <v>1.8541093387538339</v>
      </c>
      <c r="V1096" s="38">
        <v>0.99602507030683352</v>
      </c>
      <c r="W1096" s="38">
        <v>2.3040923001815838</v>
      </c>
      <c r="X1096" s="38">
        <v>0.19992578576805789</v>
      </c>
      <c r="Y1096" s="38">
        <v>4.1837451110154029E-2</v>
      </c>
      <c r="Z1096" s="38">
        <v>2.7450079395297977</v>
      </c>
      <c r="AA1096" s="55">
        <v>2.1213203435596398E-3</v>
      </c>
      <c r="AB1096" s="38">
        <v>0.19312068656031478</v>
      </c>
      <c r="AC1096" s="38">
        <v>9.8536109340303391</v>
      </c>
      <c r="AD1096" s="38">
        <v>0.24929435456591958</v>
      </c>
      <c r="AE1096" s="38">
        <v>0.43156971693361423</v>
      </c>
      <c r="AF1096" s="38">
        <v>0.79187161008875095</v>
      </c>
      <c r="AG1096" s="38">
        <v>0.93531468400729401</v>
      </c>
      <c r="AH1096" s="38">
        <v>0.39953062984935023</v>
      </c>
      <c r="AI1096" s="38">
        <v>24.247968103970301</v>
      </c>
      <c r="AJ1096" s="38">
        <v>0.53830718317824022</v>
      </c>
      <c r="AK1096" s="38">
        <v>1.2418010217817372</v>
      </c>
      <c r="AL1096" s="38">
        <v>0.41169458948915771</v>
      </c>
      <c r="AM1096" s="38">
        <v>0.492404647948262</v>
      </c>
      <c r="AN1096" s="38">
        <v>0.16746624377123256</v>
      </c>
      <c r="AO1096" s="38">
        <v>12.440206201964223</v>
      </c>
      <c r="AP1096" s="38">
        <v>3.2332098704673524E-2</v>
      </c>
      <c r="AQ1096" s="38">
        <v>2.3688484883803478E-2</v>
      </c>
      <c r="AR1096" s="38">
        <v>0.41753829423830313</v>
      </c>
      <c r="AS1096" s="38">
        <v>0.34348303081515053</v>
      </c>
      <c r="AT1096" s="38">
        <v>0.50257535526535502</v>
      </c>
      <c r="AU1096" s="38">
        <v>1.4016932643238618</v>
      </c>
      <c r="AV1096" s="38">
        <v>0.61492316949582093</v>
      </c>
      <c r="AW1096" s="38">
        <v>23.000723456378132</v>
      </c>
      <c r="AX1096" s="38">
        <v>0.32853678454928603</v>
      </c>
      <c r="AY1096" s="38">
        <v>0.74501330750230954</v>
      </c>
      <c r="AZ1096" s="38">
        <v>0.60610136448137719</v>
      </c>
      <c r="BA1096" s="38">
        <v>2.5959920896835111</v>
      </c>
      <c r="BB1096" s="38">
        <v>0.15829992448221109</v>
      </c>
      <c r="BC1096" s="66">
        <v>2.1213203435596398E-3</v>
      </c>
      <c r="BD1096" s="38">
        <v>2.6841714252890687E-2</v>
      </c>
      <c r="BE1096" s="38">
        <v>0.56054582119904306</v>
      </c>
      <c r="BF1096" s="38">
        <v>0.73452069160107192</v>
      </c>
      <c r="BG1096" s="38">
        <v>2.1213203435596398E-3</v>
      </c>
      <c r="BH1096" s="38">
        <v>3.0920432794556165E-2</v>
      </c>
      <c r="BI1096" s="69">
        <v>2.1213203435596398E-3</v>
      </c>
      <c r="BJ1096" s="38">
        <v>0.25319543553003115</v>
      </c>
      <c r="BK1096" s="38">
        <v>0.19794047361061601</v>
      </c>
      <c r="BL1096" s="85">
        <f t="shared" si="136"/>
        <v>3.8626615077570996</v>
      </c>
      <c r="BM1096" s="85">
        <f t="shared" si="137"/>
        <v>2.2235171605765967</v>
      </c>
      <c r="BN1096" s="85">
        <f t="shared" si="138"/>
        <v>1.4716781034092696</v>
      </c>
      <c r="BO1096" s="85">
        <f t="shared" si="139"/>
        <v>1.3802528541538248</v>
      </c>
      <c r="BP1096" s="85">
        <f t="shared" si="140"/>
        <v>0.84326430642277195</v>
      </c>
      <c r="BQ1096" s="85">
        <f t="shared" si="141"/>
        <v>21.811786259892838</v>
      </c>
      <c r="BR1096" s="85">
        <f t="shared" si="142"/>
        <v>25.489769125752037</v>
      </c>
      <c r="BS1096" s="85">
        <f t="shared" si="143"/>
        <v>32.58122915482268</v>
      </c>
    </row>
    <row r="1097" spans="1:71" x14ac:dyDescent="0.2">
      <c r="A1097" s="22">
        <v>1096</v>
      </c>
      <c r="B1097" s="16" t="s">
        <v>30</v>
      </c>
      <c r="C1097" s="16">
        <v>1795</v>
      </c>
      <c r="D1097" s="16">
        <v>1</v>
      </c>
      <c r="E1097" s="16">
        <v>1</v>
      </c>
      <c r="F1097" s="16" t="s">
        <v>13</v>
      </c>
      <c r="G1097" s="16">
        <v>1</v>
      </c>
      <c r="H1097" s="16">
        <v>240</v>
      </c>
      <c r="I1097" s="26">
        <v>31.178715040025732</v>
      </c>
      <c r="J1097" s="17">
        <v>3.05</v>
      </c>
      <c r="K1097" s="17">
        <v>2.0299999999999998</v>
      </c>
      <c r="L1097" s="17">
        <v>4.3445152121867023</v>
      </c>
      <c r="M1097" s="22">
        <v>9</v>
      </c>
      <c r="N1097" s="17">
        <v>33.663636363636357</v>
      </c>
      <c r="O1097" s="17">
        <v>24.705902649981599</v>
      </c>
      <c r="P1097" s="17">
        <v>3.152998919794761</v>
      </c>
      <c r="Q1097" s="17">
        <v>3.0446435322711318</v>
      </c>
      <c r="R1097" s="17">
        <v>1.0614140909090908</v>
      </c>
      <c r="S1097" s="17">
        <v>1.0249377272727271</v>
      </c>
      <c r="T1097" s="38">
        <v>3.9455340158618943</v>
      </c>
      <c r="U1097" s="38">
        <v>1.9079857333676655</v>
      </c>
      <c r="V1097" s="38">
        <v>1.0263306266825778</v>
      </c>
      <c r="W1097" s="38">
        <v>2.3840726847918559</v>
      </c>
      <c r="X1097" s="38">
        <v>0.20576647005545023</v>
      </c>
      <c r="Y1097" s="38">
        <v>4.8357001327911188E-2</v>
      </c>
      <c r="Z1097" s="38">
        <v>2.8442064190616834</v>
      </c>
      <c r="AA1097" s="55">
        <v>2.1213203435596398E-3</v>
      </c>
      <c r="AB1097" s="38">
        <v>0.24422258637191116</v>
      </c>
      <c r="AC1097" s="38">
        <v>10.045116103837248</v>
      </c>
      <c r="AD1097" s="38">
        <v>0.23699583921444478</v>
      </c>
      <c r="AE1097" s="38">
        <v>0.43844637533997288</v>
      </c>
      <c r="AF1097" s="38">
        <v>0.80844896904025498</v>
      </c>
      <c r="AG1097" s="38">
        <v>1.0111698428860301</v>
      </c>
      <c r="AH1097" s="38">
        <v>0.3837189730783383</v>
      </c>
      <c r="AI1097" s="38">
        <v>24.647826544633613</v>
      </c>
      <c r="AJ1097" s="38">
        <v>0.50220624683802295</v>
      </c>
      <c r="AK1097" s="38">
        <v>1.254338021173746</v>
      </c>
      <c r="AL1097" s="38">
        <v>0.39069553402699531</v>
      </c>
      <c r="AM1097" s="38">
        <v>0.49297657803783013</v>
      </c>
      <c r="AN1097" s="38">
        <v>0.15811623769504055</v>
      </c>
      <c r="AO1097" s="38">
        <v>12.504694517072226</v>
      </c>
      <c r="AP1097" s="38">
        <v>3.171902634977912E-2</v>
      </c>
      <c r="AQ1097" s="38">
        <v>2.4222498238738652E-2</v>
      </c>
      <c r="AR1097" s="38">
        <v>0.42729252821933045</v>
      </c>
      <c r="AS1097" s="38">
        <v>0.3581674541941553</v>
      </c>
      <c r="AT1097" s="38">
        <v>0.55582495464425807</v>
      </c>
      <c r="AU1097" s="38">
        <v>1.2681100145128112</v>
      </c>
      <c r="AV1097" s="38">
        <v>0.64872254373930971</v>
      </c>
      <c r="AW1097" s="38">
        <v>22.147223734497253</v>
      </c>
      <c r="AX1097" s="38">
        <v>0.34959480844573443</v>
      </c>
      <c r="AY1097" s="38">
        <v>0.72938090090637764</v>
      </c>
      <c r="AZ1097" s="38">
        <v>0.64752169513128854</v>
      </c>
      <c r="BA1097" s="38">
        <v>2.4680727964571485</v>
      </c>
      <c r="BB1097" s="38">
        <v>0.15407465490542482</v>
      </c>
      <c r="BC1097" s="66">
        <v>2.1213203435596398E-3</v>
      </c>
      <c r="BD1097" s="38">
        <v>2.7220459803434884E-2</v>
      </c>
      <c r="BE1097" s="38">
        <v>0.54485095733726263</v>
      </c>
      <c r="BF1097" s="38">
        <v>0.64788049162217276</v>
      </c>
      <c r="BG1097" s="38">
        <v>2.1213203435596398E-3</v>
      </c>
      <c r="BH1097" s="38">
        <v>3.0455034292964742E-2</v>
      </c>
      <c r="BI1097" s="69">
        <v>2.1213203435596398E-3</v>
      </c>
      <c r="BJ1097" s="38">
        <v>0.24949698905720502</v>
      </c>
      <c r="BK1097" s="38">
        <v>0.19576703100627527</v>
      </c>
      <c r="BL1097" s="85">
        <f t="shared" si="136"/>
        <v>3.9090265351600575</v>
      </c>
      <c r="BM1097" s="85">
        <f t="shared" si="137"/>
        <v>2.1962855548696858</v>
      </c>
      <c r="BN1097" s="85">
        <f t="shared" si="138"/>
        <v>1.554624742595331</v>
      </c>
      <c r="BO1097" s="85">
        <f t="shared" si="139"/>
        <v>1.3671436455027171</v>
      </c>
      <c r="BP1097" s="85">
        <f t="shared" si="140"/>
        <v>0.82914190936696819</v>
      </c>
      <c r="BQ1097" s="85">
        <f t="shared" si="141"/>
        <v>22.359012053658375</v>
      </c>
      <c r="BR1097" s="85">
        <f t="shared" si="142"/>
        <v>25.902164565807361</v>
      </c>
      <c r="BS1097" s="85">
        <f t="shared" si="143"/>
        <v>31.511962534391603</v>
      </c>
    </row>
    <row r="1098" spans="1:71" x14ac:dyDescent="0.2">
      <c r="A1098" s="22">
        <v>1097</v>
      </c>
      <c r="B1098" s="16" t="s">
        <v>30</v>
      </c>
      <c r="C1098" s="16">
        <v>1795</v>
      </c>
      <c r="D1098" s="16">
        <v>1</v>
      </c>
      <c r="E1098" s="16">
        <v>1</v>
      </c>
      <c r="F1098" s="16" t="s">
        <v>13</v>
      </c>
      <c r="G1098" s="16">
        <v>1</v>
      </c>
      <c r="H1098" s="16">
        <v>243</v>
      </c>
      <c r="I1098" s="26">
        <v>31.178715040025732</v>
      </c>
      <c r="J1098" s="17">
        <v>3.05</v>
      </c>
      <c r="K1098" s="17">
        <v>2.0299999999999998</v>
      </c>
      <c r="L1098" s="17">
        <v>4.3445152121867023</v>
      </c>
      <c r="M1098" s="22">
        <v>12</v>
      </c>
      <c r="N1098" s="17">
        <v>34.949999999999996</v>
      </c>
      <c r="O1098" s="17">
        <v>24.563914703717334</v>
      </c>
      <c r="P1098" s="17">
        <v>3.2848107686305106</v>
      </c>
      <c r="Q1098" s="17">
        <v>3.0688646117830674</v>
      </c>
      <c r="R1098" s="17">
        <v>1.1480413636363633</v>
      </c>
      <c r="S1098" s="17">
        <v>1.0725681818181818</v>
      </c>
      <c r="T1098" s="38">
        <v>4.1512783793816883</v>
      </c>
      <c r="U1098" s="38">
        <v>2.0294237808170186</v>
      </c>
      <c r="V1098" s="38">
        <v>1.0923386310471876</v>
      </c>
      <c r="W1098" s="38">
        <v>2.4982165093728779</v>
      </c>
      <c r="X1098" s="53">
        <v>2.1213203435596398E-3</v>
      </c>
      <c r="Y1098" s="54">
        <v>2.1213203435596398E-3</v>
      </c>
      <c r="Z1098" s="38">
        <v>2.9106591602055696</v>
      </c>
      <c r="AA1098" s="55">
        <v>2.1213203435596398E-3</v>
      </c>
      <c r="AB1098" s="56">
        <v>2.1213203435596398E-3</v>
      </c>
      <c r="AC1098" s="38">
        <v>9.9930737295094865</v>
      </c>
      <c r="AD1098" s="57">
        <v>2.1213203435596398E-3</v>
      </c>
      <c r="AE1098" s="58">
        <v>2.1213203435596398E-3</v>
      </c>
      <c r="AF1098" s="38">
        <v>0.75607568826996041</v>
      </c>
      <c r="AG1098" s="38">
        <v>0.94224957916682428</v>
      </c>
      <c r="AH1098" s="59">
        <v>2.1213203435596398E-3</v>
      </c>
      <c r="AI1098" s="38">
        <v>24.241439665857563</v>
      </c>
      <c r="AJ1098" s="60">
        <v>2.1213203435596398E-3</v>
      </c>
      <c r="AK1098" s="38">
        <v>1.164856242746974</v>
      </c>
      <c r="AL1098" s="61">
        <v>2.1213203435596398E-3</v>
      </c>
      <c r="AM1098" s="38">
        <v>0.48867828833753779</v>
      </c>
      <c r="AN1098" s="62">
        <v>2.1213203435596398E-3</v>
      </c>
      <c r="AO1098" s="38">
        <v>12.695162078536498</v>
      </c>
      <c r="AP1098" s="38">
        <v>3.2555126647927014E-2</v>
      </c>
      <c r="AQ1098" s="38">
        <v>2.4583612959033552E-2</v>
      </c>
      <c r="AR1098" s="38">
        <v>0.43655029342066071</v>
      </c>
      <c r="AS1098" s="38">
        <v>0.35110025459727034</v>
      </c>
      <c r="AT1098" s="38">
        <v>0.53110926814994508</v>
      </c>
      <c r="AU1098" s="38">
        <v>1.4274170914860307</v>
      </c>
      <c r="AV1098" s="38">
        <v>0.63513083107108115</v>
      </c>
      <c r="AW1098" s="38">
        <v>21.53768228543554</v>
      </c>
      <c r="AX1098" s="38"/>
      <c r="AY1098" s="38"/>
      <c r="AZ1098" s="38"/>
      <c r="BA1098" s="38">
        <v>2.6310540553515076</v>
      </c>
      <c r="BB1098" s="38">
        <v>0.15771298860301006</v>
      </c>
      <c r="BC1098" s="66">
        <v>2.1213203435596398E-3</v>
      </c>
      <c r="BD1098" s="38"/>
      <c r="BE1098" s="38">
        <v>0.59424245025022859</v>
      </c>
      <c r="BF1098" s="38">
        <v>0.68154812919716967</v>
      </c>
      <c r="BG1098" s="38">
        <v>2.1213203435596398E-3</v>
      </c>
      <c r="BH1098" s="68">
        <v>2.1213203435596398E-3</v>
      </c>
      <c r="BI1098" s="69">
        <v>2.1213203435596398E-3</v>
      </c>
      <c r="BJ1098" s="70">
        <v>2.1213203435596398E-3</v>
      </c>
      <c r="BK1098" s="71">
        <v>2.1213203435596398E-3</v>
      </c>
      <c r="BL1098" s="85">
        <f t="shared" si="136"/>
        <v>1.4500197505963988</v>
      </c>
      <c r="BM1098" s="85">
        <f t="shared" si="137"/>
        <v>1.272792206135784E-2</v>
      </c>
      <c r="BN1098" s="85">
        <f t="shared" si="138"/>
        <v>1.4351705081914814</v>
      </c>
      <c r="BO1098" s="85">
        <f t="shared" si="139"/>
        <v>8.4852813742385593E-3</v>
      </c>
      <c r="BP1098" s="85">
        <f t="shared" si="140"/>
        <v>4.2426406871192797E-3</v>
      </c>
      <c r="BQ1098" s="85">
        <f t="shared" si="141"/>
        <v>22.677111510677388</v>
      </c>
      <c r="BR1098" s="85">
        <f t="shared" si="142"/>
        <v>25.406295908604537</v>
      </c>
      <c r="BS1098" s="85">
        <f t="shared" si="143"/>
        <v>29.053414309230757</v>
      </c>
    </row>
    <row r="1099" spans="1:71" x14ac:dyDescent="0.2">
      <c r="A1099" s="22">
        <v>1098</v>
      </c>
      <c r="B1099" s="16" t="s">
        <v>30</v>
      </c>
      <c r="C1099" s="16">
        <v>1795</v>
      </c>
      <c r="D1099" s="16">
        <v>1</v>
      </c>
      <c r="E1099" s="16">
        <v>1</v>
      </c>
      <c r="F1099" s="16" t="s">
        <v>13</v>
      </c>
      <c r="G1099" s="16">
        <v>1</v>
      </c>
      <c r="H1099" s="16">
        <v>246</v>
      </c>
      <c r="I1099" s="26">
        <v>31.178715040025732</v>
      </c>
      <c r="J1099" s="17">
        <v>3.05</v>
      </c>
      <c r="K1099" s="17">
        <v>2.0299999999999998</v>
      </c>
      <c r="L1099" s="17">
        <v>4.3445152121867023</v>
      </c>
      <c r="M1099" s="22">
        <v>15</v>
      </c>
      <c r="N1099" s="17">
        <v>33.463636363636354</v>
      </c>
      <c r="O1099" s="17">
        <v>25.81814156238498</v>
      </c>
      <c r="P1099" s="17">
        <v>3.5321909807117633</v>
      </c>
      <c r="Q1099" s="17">
        <v>3.0496414017929916</v>
      </c>
      <c r="R1099" s="17">
        <v>1.1819995454545453</v>
      </c>
      <c r="S1099" s="17">
        <v>1.0205209090909091</v>
      </c>
      <c r="T1099" s="38">
        <v>4.011203064049317</v>
      </c>
      <c r="U1099" s="38">
        <v>1.902013879040507</v>
      </c>
      <c r="V1099" s="38">
        <v>1.0128242084643788</v>
      </c>
      <c r="W1099" s="38">
        <v>2.308605369436783</v>
      </c>
      <c r="X1099" s="38">
        <v>0.20154956774884092</v>
      </c>
      <c r="Y1099" s="38">
        <v>4.3091413000672429E-2</v>
      </c>
      <c r="Z1099" s="38">
        <v>2.7258362481108516</v>
      </c>
      <c r="AA1099" s="55">
        <v>2.1213203435596398E-3</v>
      </c>
      <c r="AB1099" s="38">
        <v>0.17538045606303618</v>
      </c>
      <c r="AC1099" s="38">
        <v>9.826122669784505</v>
      </c>
      <c r="AD1099" s="38">
        <v>0.26750863063054003</v>
      </c>
      <c r="AE1099" s="38">
        <v>0.43136632314026241</v>
      </c>
      <c r="AF1099" s="38">
        <v>0.79995526909691139</v>
      </c>
      <c r="AG1099" s="38">
        <v>0.9322486720803671</v>
      </c>
      <c r="AH1099" s="38">
        <v>0.33041764681845615</v>
      </c>
      <c r="AI1099" s="38">
        <v>24.527278397266848</v>
      </c>
      <c r="AJ1099" s="38">
        <v>0.52941115375613779</v>
      </c>
      <c r="AK1099" s="38">
        <v>1.2864803790746984</v>
      </c>
      <c r="AL1099" s="38">
        <v>0.40724331796727203</v>
      </c>
      <c r="AM1099" s="38">
        <v>0.49468548210011071</v>
      </c>
      <c r="AN1099" s="38">
        <v>0.16705650274147951</v>
      </c>
      <c r="AO1099" s="38">
        <v>12.513911036586364</v>
      </c>
      <c r="AP1099" s="38">
        <v>3.3904005474950941E-2</v>
      </c>
      <c r="AQ1099" s="38">
        <v>2.4475590626609128E-2</v>
      </c>
      <c r="AR1099" s="38">
        <v>0.43593735780510745</v>
      </c>
      <c r="AS1099" s="38">
        <v>0.34544371925056577</v>
      </c>
      <c r="AT1099" s="38">
        <v>0.51741417728641248</v>
      </c>
      <c r="AU1099" s="38">
        <v>1.5421440773770028</v>
      </c>
      <c r="AV1099" s="38">
        <v>0.61688634693511091</v>
      </c>
      <c r="AW1099" s="38">
        <v>22.077987804652281</v>
      </c>
      <c r="AX1099" s="38">
        <v>0.33284996007376982</v>
      </c>
      <c r="AY1099" s="38">
        <v>0.79141964344186344</v>
      </c>
      <c r="AZ1099" s="38">
        <v>0.64458131395824747</v>
      </c>
      <c r="BA1099" s="38">
        <v>2.4298751745076839</v>
      </c>
      <c r="BB1099" s="38">
        <v>0.15813230413211224</v>
      </c>
      <c r="BC1099" s="66">
        <v>2.1213203435596398E-3</v>
      </c>
      <c r="BD1099" s="38">
        <v>3.0613024587418967E-2</v>
      </c>
      <c r="BE1099" s="38">
        <v>0.55242123908979446</v>
      </c>
      <c r="BF1099" s="38">
        <v>0.73903640106202784</v>
      </c>
      <c r="BG1099" s="38">
        <v>2.1213203435596398E-3</v>
      </c>
      <c r="BH1099" s="38">
        <v>3.3365875567452345E-2</v>
      </c>
      <c r="BI1099" s="69">
        <v>2.1213203435596398E-3</v>
      </c>
      <c r="BJ1099" s="38">
        <v>0.24115735054931073</v>
      </c>
      <c r="BK1099" s="38">
        <v>0.18791639305596242</v>
      </c>
      <c r="BL1099" s="85">
        <f t="shared" si="136"/>
        <v>3.7805309186418938</v>
      </c>
      <c r="BM1099" s="85">
        <f t="shared" si="137"/>
        <v>2.1413275283757045</v>
      </c>
      <c r="BN1099" s="85">
        <f t="shared" si="138"/>
        <v>1.4721468875247099</v>
      </c>
      <c r="BO1099" s="85">
        <f t="shared" si="139"/>
        <v>1.3027178872681699</v>
      </c>
      <c r="BP1099" s="85">
        <f t="shared" si="140"/>
        <v>0.83860964110753444</v>
      </c>
      <c r="BQ1099" s="85">
        <f t="shared" si="141"/>
        <v>21.988155006635186</v>
      </c>
      <c r="BR1099" s="85">
        <f t="shared" si="142"/>
        <v>25.813758776341547</v>
      </c>
      <c r="BS1099" s="85">
        <f t="shared" si="143"/>
        <v>31.741925720464359</v>
      </c>
    </row>
    <row r="1100" spans="1:71" x14ac:dyDescent="0.2">
      <c r="A1100" s="22">
        <v>1099</v>
      </c>
      <c r="B1100" s="16" t="s">
        <v>30</v>
      </c>
      <c r="C1100" s="16">
        <v>1795</v>
      </c>
      <c r="D1100" s="16">
        <v>1</v>
      </c>
      <c r="E1100" s="16">
        <v>1</v>
      </c>
      <c r="F1100" s="16" t="s">
        <v>13</v>
      </c>
      <c r="G1100" s="16">
        <v>1</v>
      </c>
      <c r="H1100" s="16">
        <v>249</v>
      </c>
      <c r="I1100" s="26">
        <v>31.178715040025732</v>
      </c>
      <c r="J1100" s="17">
        <v>3.05</v>
      </c>
      <c r="K1100" s="17">
        <v>2.0299999999999998</v>
      </c>
      <c r="L1100" s="17">
        <v>4.3445152121867023</v>
      </c>
      <c r="M1100" s="22">
        <v>18</v>
      </c>
      <c r="N1100" s="17">
        <v>32.963636363636361</v>
      </c>
      <c r="O1100" s="17">
        <v>24.829605223750374</v>
      </c>
      <c r="P1100" s="17">
        <v>2.9623041919470494</v>
      </c>
      <c r="Q1100" s="17">
        <v>2.9991809156094873</v>
      </c>
      <c r="R1100" s="17">
        <v>0.97648318181818183</v>
      </c>
      <c r="S1100" s="17">
        <v>0.98863909090909086</v>
      </c>
      <c r="T1100" s="38">
        <v>3.9503147312452156</v>
      </c>
      <c r="U1100" s="38">
        <v>1.9132992653913532</v>
      </c>
      <c r="V1100" s="38">
        <v>1.0419075262409709</v>
      </c>
      <c r="W1100" s="38">
        <v>2.425790487976025</v>
      </c>
      <c r="X1100" s="38">
        <v>0.22262484190958082</v>
      </c>
      <c r="Y1100" s="38">
        <v>4.7188857913047139E-2</v>
      </c>
      <c r="Z1100" s="38">
        <v>2.8588727215476761</v>
      </c>
      <c r="AA1100" s="55">
        <v>2.1213203435596398E-3</v>
      </c>
      <c r="AB1100" s="38">
        <v>0.22854889019001839</v>
      </c>
      <c r="AC1100" s="38">
        <v>9.9761780028858098</v>
      </c>
      <c r="AD1100" s="38">
        <v>0.25838079465956104</v>
      </c>
      <c r="AE1100" s="38">
        <v>0.45483696029122672</v>
      </c>
      <c r="AF1100" s="38">
        <v>0.89202125846592606</v>
      </c>
      <c r="AG1100" s="38">
        <v>1.0426755197900888</v>
      </c>
      <c r="AH1100" s="38">
        <v>0.43891695168760031</v>
      </c>
      <c r="AI1100" s="38">
        <v>24.708497338984486</v>
      </c>
      <c r="AJ1100" s="38">
        <v>0.52187152900255129</v>
      </c>
      <c r="AK1100" s="38">
        <v>1.3914495105902962</v>
      </c>
      <c r="AL1100" s="38">
        <v>0.4158054725366005</v>
      </c>
      <c r="AM1100" s="38">
        <v>0.5095952920498793</v>
      </c>
      <c r="AN1100" s="38">
        <v>0.18197449722920475</v>
      </c>
      <c r="AO1100" s="38">
        <v>11.604556681786388</v>
      </c>
      <c r="AP1100" s="38">
        <v>2.8997594109428614E-2</v>
      </c>
      <c r="AQ1100" s="38">
        <v>2.2937680913235708E-2</v>
      </c>
      <c r="AR1100" s="38">
        <v>0.40670346337103208</v>
      </c>
      <c r="AS1100" s="38">
        <v>0.32871917759506453</v>
      </c>
      <c r="AT1100" s="38">
        <v>0.52518290368080045</v>
      </c>
      <c r="AU1100" s="38">
        <v>1.2299613390528785</v>
      </c>
      <c r="AV1100" s="38">
        <v>0.61668472094653781</v>
      </c>
      <c r="AW1100" s="38">
        <v>22.283114554821029</v>
      </c>
      <c r="AX1100" s="38">
        <v>0.33172299847096987</v>
      </c>
      <c r="AY1100" s="38">
        <v>0.77083594146352941</v>
      </c>
      <c r="AZ1100" s="38">
        <v>0.632722519048876</v>
      </c>
      <c r="BA1100" s="38">
        <v>2.4079186530180041</v>
      </c>
      <c r="BB1100" s="38">
        <v>0.14892754022893626</v>
      </c>
      <c r="BC1100" s="66">
        <v>2.1213203435596398E-3</v>
      </c>
      <c r="BD1100" s="38">
        <v>3.0159452616346043E-2</v>
      </c>
      <c r="BE1100" s="38">
        <v>0.59134348709141349</v>
      </c>
      <c r="BF1100" s="38">
        <v>0.65235110170108823</v>
      </c>
      <c r="BG1100" s="38">
        <v>2.1213203435596398E-3</v>
      </c>
      <c r="BH1100" s="38">
        <v>3.1805272658617767E-2</v>
      </c>
      <c r="BI1100" s="69">
        <v>2.1213203435596398E-3</v>
      </c>
      <c r="BJ1100" s="38">
        <v>0.23043225671109122</v>
      </c>
      <c r="BK1100" s="38">
        <v>0.17850543003715652</v>
      </c>
      <c r="BL1100" s="85">
        <f t="shared" si="136"/>
        <v>4.1019160856933379</v>
      </c>
      <c r="BM1100" s="85">
        <f t="shared" si="137"/>
        <v>2.3183605983675584</v>
      </c>
      <c r="BN1100" s="85">
        <f t="shared" si="138"/>
        <v>1.6015809900965747</v>
      </c>
      <c r="BO1100" s="85">
        <f t="shared" si="139"/>
        <v>1.4477181655397311</v>
      </c>
      <c r="BP1100" s="85">
        <f t="shared" si="140"/>
        <v>0.87064243282782727</v>
      </c>
      <c r="BQ1100" s="85">
        <f t="shared" si="141"/>
        <v>22.38898757719663</v>
      </c>
      <c r="BR1100" s="85">
        <f t="shared" si="142"/>
        <v>26.099946849574781</v>
      </c>
      <c r="BS1100" s="85">
        <f t="shared" si="143"/>
        <v>31.455390048566709</v>
      </c>
    </row>
    <row r="1101" spans="1:71" x14ac:dyDescent="0.2">
      <c r="A1101" s="22">
        <v>1100</v>
      </c>
      <c r="B1101" s="16" t="s">
        <v>30</v>
      </c>
      <c r="C1101" s="16">
        <v>1795</v>
      </c>
      <c r="D1101" s="16">
        <v>2</v>
      </c>
      <c r="E1101" s="16">
        <v>1</v>
      </c>
      <c r="F1101" s="16" t="s">
        <v>31</v>
      </c>
      <c r="G1101" s="16">
        <v>1</v>
      </c>
      <c r="H1101" s="16">
        <v>280</v>
      </c>
      <c r="I1101" s="26">
        <v>25.250839492234874</v>
      </c>
      <c r="J1101" s="17">
        <v>5.3</v>
      </c>
      <c r="K1101" s="17">
        <v>3.7</v>
      </c>
      <c r="L1101" s="17">
        <v>6.9298241977051696</v>
      </c>
      <c r="M1101" s="22">
        <v>0</v>
      </c>
      <c r="N1101" s="17">
        <v>30.031818181818181</v>
      </c>
      <c r="O1101" s="17">
        <v>25.933490059618123</v>
      </c>
      <c r="P1101" s="17">
        <v>3.3071318298774028</v>
      </c>
      <c r="Q1101" s="17">
        <v>3.2729287119721509</v>
      </c>
      <c r="R1101" s="17">
        <v>0.99319181818181823</v>
      </c>
      <c r="S1101" s="17">
        <v>0.9829199999999999</v>
      </c>
      <c r="T1101" s="38">
        <v>2.6892356536116337</v>
      </c>
      <c r="U1101" s="38">
        <v>1.2488363438641807</v>
      </c>
      <c r="V1101" s="38">
        <v>0.71771532485376044</v>
      </c>
      <c r="W1101" s="38">
        <v>1.826930126345893</v>
      </c>
      <c r="X1101" s="38">
        <v>0.14693373189938025</v>
      </c>
      <c r="Y1101" s="38">
        <v>4.6860374717234518E-2</v>
      </c>
      <c r="Z1101" s="38">
        <v>2.43651530666085</v>
      </c>
      <c r="AA1101" s="55">
        <v>2.1213203435596398E-3</v>
      </c>
      <c r="AB1101" s="38">
        <v>0.10007498723956448</v>
      </c>
      <c r="AC1101" s="38">
        <v>8.530800004201037</v>
      </c>
      <c r="AD1101" s="38">
        <v>0.15306862876837307</v>
      </c>
      <c r="AE1101" s="38">
        <v>0.28130567119091082</v>
      </c>
      <c r="AF1101" s="38">
        <v>0.999777986582852</v>
      </c>
      <c r="AG1101" s="38">
        <v>0.77606622020369742</v>
      </c>
      <c r="AH1101" s="38">
        <v>0.26752930566001309</v>
      </c>
      <c r="AI1101" s="38">
        <v>21.431278127203939</v>
      </c>
      <c r="AJ1101" s="38">
        <v>0.47894579613423965</v>
      </c>
      <c r="AK1101" s="38">
        <v>1.634828186696899</v>
      </c>
      <c r="AL1101" s="38">
        <v>0.29306468674964647</v>
      </c>
      <c r="AM1101" s="38">
        <v>0.36995586500704541</v>
      </c>
      <c r="AN1101" s="38">
        <v>0.15467796155516589</v>
      </c>
      <c r="AO1101" s="38">
        <v>11.126726893776667</v>
      </c>
      <c r="AP1101" s="38">
        <v>5.2685208816762016E-2</v>
      </c>
      <c r="AQ1101" s="38">
        <v>4.1513661876545364E-2</v>
      </c>
      <c r="AR1101" s="38">
        <v>0.79045819971361886</v>
      </c>
      <c r="AS1101" s="38">
        <v>0.64043249748817765</v>
      </c>
      <c r="AT1101" s="38">
        <v>1.2803844395669846</v>
      </c>
      <c r="AU1101" s="38">
        <v>5.8714906818417205</v>
      </c>
      <c r="AV1101" s="38">
        <v>0.91273956585323379</v>
      </c>
      <c r="AW1101" s="38">
        <v>21.865754475198134</v>
      </c>
      <c r="AX1101" s="38">
        <v>0.3961445075574403</v>
      </c>
      <c r="AY1101" s="38">
        <v>0.871526292059006</v>
      </c>
      <c r="AZ1101" s="38">
        <v>0.70139848583203979</v>
      </c>
      <c r="BA1101" s="38">
        <v>2.9438771077763151</v>
      </c>
      <c r="BB1101" s="38">
        <v>0.12375727735853934</v>
      </c>
      <c r="BC1101" s="66">
        <v>2.1213203435596398E-3</v>
      </c>
      <c r="BD1101" s="38">
        <v>4.0548328141018879E-2</v>
      </c>
      <c r="BE1101" s="38">
        <v>0.47383267802531642</v>
      </c>
      <c r="BF1101" s="38">
        <v>2.7338291205893412</v>
      </c>
      <c r="BG1101" s="38">
        <v>2.1213203435596398E-3</v>
      </c>
      <c r="BH1101" s="38">
        <v>2.4389654861367384E-2</v>
      </c>
      <c r="BI1101" s="69">
        <v>2.1213203435596398E-3</v>
      </c>
      <c r="BJ1101" s="38">
        <v>0.1839854703059213</v>
      </c>
      <c r="BK1101" s="38">
        <v>0.11986066063919307</v>
      </c>
      <c r="BL1101" s="85">
        <f t="shared" si="136"/>
        <v>2.9236708175694508</v>
      </c>
      <c r="BM1101" s="85">
        <f t="shared" si="137"/>
        <v>1.5739890757427477</v>
      </c>
      <c r="BN1101" s="85">
        <f t="shared" si="138"/>
        <v>1.195003780271537</v>
      </c>
      <c r="BO1101" s="85">
        <f t="shared" si="139"/>
        <v>0.99961871780219025</v>
      </c>
      <c r="BP1101" s="85">
        <f t="shared" si="140"/>
        <v>0.57437035794055724</v>
      </c>
      <c r="BQ1101" s="85">
        <f t="shared" si="141"/>
        <v>17.596966491436735</v>
      </c>
      <c r="BR1101" s="85">
        <f t="shared" si="142"/>
        <v>23.066106313900839</v>
      </c>
      <c r="BS1101" s="85">
        <f t="shared" si="143"/>
        <v>40.074972274531362</v>
      </c>
    </row>
    <row r="1102" spans="1:71" x14ac:dyDescent="0.2">
      <c r="A1102" s="22">
        <v>1101</v>
      </c>
      <c r="B1102" s="16" t="s">
        <v>30</v>
      </c>
      <c r="C1102" s="16">
        <v>1795</v>
      </c>
      <c r="D1102" s="16">
        <v>2</v>
      </c>
      <c r="E1102" s="16">
        <v>1</v>
      </c>
      <c r="F1102" s="16" t="s">
        <v>31</v>
      </c>
      <c r="G1102" s="16">
        <v>1</v>
      </c>
      <c r="H1102" s="16">
        <v>283</v>
      </c>
      <c r="I1102" s="26">
        <v>25.250839492234874</v>
      </c>
      <c r="J1102" s="17">
        <v>5.3</v>
      </c>
      <c r="K1102" s="17">
        <v>3.7</v>
      </c>
      <c r="L1102" s="17">
        <v>6.9298241977051696</v>
      </c>
      <c r="M1102" s="22">
        <v>3</v>
      </c>
      <c r="N1102" s="17">
        <v>26.65</v>
      </c>
      <c r="O1102" s="17">
        <v>24.933177668175507</v>
      </c>
      <c r="P1102" s="17">
        <v>3.3312775029848196</v>
      </c>
      <c r="Q1102" s="17">
        <v>3.2792512365683097</v>
      </c>
      <c r="R1102" s="17">
        <v>0.88778545454545443</v>
      </c>
      <c r="S1102" s="17">
        <v>0.87392045454545453</v>
      </c>
      <c r="T1102" s="38">
        <v>3.141189777567039</v>
      </c>
      <c r="U1102" s="38">
        <v>1.4523528237430272</v>
      </c>
      <c r="V1102" s="38">
        <v>0.80785521004434513</v>
      </c>
      <c r="W1102" s="38">
        <v>2.042682911195961</v>
      </c>
      <c r="X1102" s="38">
        <v>0.16406020012218664</v>
      </c>
      <c r="Y1102" s="38">
        <v>4.4625711143963513E-2</v>
      </c>
      <c r="Z1102" s="38">
        <v>2.6376197448640655</v>
      </c>
      <c r="AA1102" s="55">
        <v>2.1213203435596398E-3</v>
      </c>
      <c r="AB1102" s="38">
        <v>0.12756272187371648</v>
      </c>
      <c r="AC1102" s="38">
        <v>9.5876256974895622</v>
      </c>
      <c r="AD1102" s="38">
        <v>0.24198160401042393</v>
      </c>
      <c r="AE1102" s="38">
        <v>0.38445380167191373</v>
      </c>
      <c r="AF1102" s="38">
        <v>0.87598806299220822</v>
      </c>
      <c r="AG1102" s="38">
        <v>0.86890406697535894</v>
      </c>
      <c r="AH1102" s="38">
        <v>0.33810930418508528</v>
      </c>
      <c r="AI1102" s="38">
        <v>23.361342374067682</v>
      </c>
      <c r="AJ1102" s="38">
        <v>0.54255497076685455</v>
      </c>
      <c r="AK1102" s="38">
        <v>1.372270491893834</v>
      </c>
      <c r="AL1102" s="38">
        <v>0.38220659233649129</v>
      </c>
      <c r="AM1102" s="38">
        <v>0.45285923036156245</v>
      </c>
      <c r="AN1102" s="38">
        <v>0.16422606480936258</v>
      </c>
      <c r="AO1102" s="38">
        <v>11.735517503516151</v>
      </c>
      <c r="AP1102" s="38">
        <v>4.2893373884638937E-2</v>
      </c>
      <c r="AQ1102" s="38">
        <v>3.1281036088415634E-2</v>
      </c>
      <c r="AR1102" s="38">
        <v>0.53123066403089558</v>
      </c>
      <c r="AS1102" s="38">
        <v>0.40736773583330477</v>
      </c>
      <c r="AT1102" s="38">
        <v>0.71156686117396006</v>
      </c>
      <c r="AU1102" s="38">
        <v>3.7228104349026756</v>
      </c>
      <c r="AV1102" s="38">
        <v>0.60037231925702195</v>
      </c>
      <c r="AW1102" s="38">
        <v>22.131776325117229</v>
      </c>
      <c r="AX1102" s="38">
        <v>0.26669049901038683</v>
      </c>
      <c r="AY1102" s="38">
        <v>0.85733979182305087</v>
      </c>
      <c r="AZ1102" s="38">
        <v>0.44709899243775325</v>
      </c>
      <c r="BA1102" s="38">
        <v>2.8749401397805903</v>
      </c>
      <c r="BB1102" s="38">
        <v>0.15097366890599859</v>
      </c>
      <c r="BC1102" s="66">
        <v>2.1213203435596398E-3</v>
      </c>
      <c r="BD1102" s="38">
        <v>3.3654875126157849E-2</v>
      </c>
      <c r="BE1102" s="38">
        <v>0.53891275016445306</v>
      </c>
      <c r="BF1102" s="38">
        <v>1.8450284674212842</v>
      </c>
      <c r="BG1102" s="38">
        <v>2.1213203435596398E-3</v>
      </c>
      <c r="BH1102" s="38">
        <v>3.4704339125209115E-2</v>
      </c>
      <c r="BI1102" s="69">
        <v>2.1213203435596398E-3</v>
      </c>
      <c r="BJ1102" s="38">
        <v>0.24553355120819245</v>
      </c>
      <c r="BK1102" s="38">
        <v>0.1691430515680426</v>
      </c>
      <c r="BL1102" s="85">
        <f t="shared" si="136"/>
        <v>3.5496053884782923</v>
      </c>
      <c r="BM1102" s="85">
        <f t="shared" si="137"/>
        <v>2.0168689948444856</v>
      </c>
      <c r="BN1102" s="85">
        <f t="shared" si="138"/>
        <v>1.3685103288244445</v>
      </c>
      <c r="BO1102" s="85">
        <f t="shared" si="139"/>
        <v>1.2502086008360802</v>
      </c>
      <c r="BP1102" s="85">
        <f t="shared" si="140"/>
        <v>0.76666039400840502</v>
      </c>
      <c r="BQ1102" s="85">
        <f t="shared" si="141"/>
        <v>19.833386365026186</v>
      </c>
      <c r="BR1102" s="85">
        <f t="shared" si="142"/>
        <v>24.733612865961515</v>
      </c>
      <c r="BS1102" s="85">
        <f t="shared" si="143"/>
        <v>35.649682837889941</v>
      </c>
    </row>
    <row r="1103" spans="1:71" x14ac:dyDescent="0.2">
      <c r="A1103" s="22">
        <v>1102</v>
      </c>
      <c r="B1103" s="16" t="s">
        <v>30</v>
      </c>
      <c r="C1103" s="16">
        <v>1795</v>
      </c>
      <c r="D1103" s="16">
        <v>2</v>
      </c>
      <c r="E1103" s="16">
        <v>1</v>
      </c>
      <c r="F1103" s="16" t="s">
        <v>31</v>
      </c>
      <c r="G1103" s="16">
        <v>1</v>
      </c>
      <c r="H1103" s="16">
        <v>286</v>
      </c>
      <c r="I1103" s="26">
        <v>25.250839492234874</v>
      </c>
      <c r="J1103" s="17">
        <v>5.3</v>
      </c>
      <c r="K1103" s="17">
        <v>3.7</v>
      </c>
      <c r="L1103" s="17">
        <v>6.9298241977051696</v>
      </c>
      <c r="M1103" s="22">
        <v>6</v>
      </c>
      <c r="N1103" s="17">
        <v>22.940909090909088</v>
      </c>
      <c r="O1103" s="17">
        <v>20.635982274607382</v>
      </c>
      <c r="P1103" s="17">
        <v>3.2915851000594416</v>
      </c>
      <c r="Q1103" s="17">
        <v>3.2254150980780669</v>
      </c>
      <c r="R1103" s="17">
        <v>0.7551195454545454</v>
      </c>
      <c r="S1103" s="17">
        <v>0.73993954545454543</v>
      </c>
      <c r="T1103" s="38">
        <v>3.3590153292720832</v>
      </c>
      <c r="U1103" s="38">
        <v>1.5476833427840506</v>
      </c>
      <c r="V1103" s="38">
        <v>0.83091924848248144</v>
      </c>
      <c r="W1103" s="38">
        <v>2.0336544265213159</v>
      </c>
      <c r="X1103" s="38">
        <v>0.16586601696086689</v>
      </c>
      <c r="Y1103" s="38">
        <v>3.71640077772184E-2</v>
      </c>
      <c r="Z1103" s="38">
        <v>2.5672683735409052</v>
      </c>
      <c r="AA1103" s="55">
        <v>2.1213203435596398E-3</v>
      </c>
      <c r="AB1103" s="38">
        <v>0.13145011177506269</v>
      </c>
      <c r="AC1103" s="38">
        <v>9.5304611656962823</v>
      </c>
      <c r="AD1103" s="38">
        <v>0.27582116107711829</v>
      </c>
      <c r="AE1103" s="38">
        <v>0.43319307954169495</v>
      </c>
      <c r="AF1103" s="38">
        <v>0.79593356872448096</v>
      </c>
      <c r="AG1103" s="38">
        <v>0.91192702820401883</v>
      </c>
      <c r="AH1103" s="38">
        <v>0.32469618831079755</v>
      </c>
      <c r="AI1103" s="38">
        <v>24.305841683466006</v>
      </c>
      <c r="AJ1103" s="38">
        <v>0.56071249232430986</v>
      </c>
      <c r="AK1103" s="38">
        <v>1.2912718594602905</v>
      </c>
      <c r="AL1103" s="38">
        <v>0.40389452709877544</v>
      </c>
      <c r="AM1103" s="38">
        <v>0.49435456082977514</v>
      </c>
      <c r="AN1103" s="38">
        <v>0.16530421942757612</v>
      </c>
      <c r="AO1103" s="38">
        <v>12.476841749177794</v>
      </c>
      <c r="AP1103" s="38">
        <v>3.674633385394116E-2</v>
      </c>
      <c r="AQ1103" s="38">
        <v>2.4613019638225063E-2</v>
      </c>
      <c r="AR1103" s="38">
        <v>0.44901843092428906</v>
      </c>
      <c r="AS1103" s="38">
        <v>0.35510491252870297</v>
      </c>
      <c r="AT1103" s="38">
        <v>0.58985582234314249</v>
      </c>
      <c r="AU1103" s="38">
        <v>2.6969106084053522</v>
      </c>
      <c r="AV1103" s="38">
        <v>0.60861897231299844</v>
      </c>
      <c r="AW1103" s="38">
        <v>22.492787927379947</v>
      </c>
      <c r="AX1103" s="38">
        <v>0.30065202084492076</v>
      </c>
      <c r="AY1103" s="38">
        <v>0.86648618467875504</v>
      </c>
      <c r="AZ1103" s="38">
        <v>0.45794290100834367</v>
      </c>
      <c r="BA1103" s="38">
        <v>2.8143869884986663</v>
      </c>
      <c r="BB1103" s="38">
        <v>0.16326329572775805</v>
      </c>
      <c r="BC1103" s="66">
        <v>2.1213203435596398E-3</v>
      </c>
      <c r="BD1103" s="38">
        <v>2.9794204610531227E-2</v>
      </c>
      <c r="BE1103" s="38">
        <v>0.5644953402476901</v>
      </c>
      <c r="BF1103" s="38">
        <v>1.325070199422115</v>
      </c>
      <c r="BG1103" s="38">
        <v>2.1213203435596398E-3</v>
      </c>
      <c r="BH1103" s="38">
        <v>3.7455083152217204E-2</v>
      </c>
      <c r="BI1103" s="69">
        <v>2.1213203435596398E-3</v>
      </c>
      <c r="BJ1103" s="38">
        <v>0.25775253159010114</v>
      </c>
      <c r="BK1103" s="38">
        <v>0.2183170125768599</v>
      </c>
      <c r="BL1103" s="85">
        <f t="shared" si="136"/>
        <v>3.7406386967099068</v>
      </c>
      <c r="BM1103" s="85">
        <f t="shared" si="137"/>
        <v>2.1297675601277586</v>
      </c>
      <c r="BN1103" s="85">
        <f t="shared" si="138"/>
        <v>1.445566917154572</v>
      </c>
      <c r="BO1103" s="85">
        <f t="shared" si="139"/>
        <v>1.2926799534872884</v>
      </c>
      <c r="BP1103" s="85">
        <f t="shared" si="140"/>
        <v>0.83708760664047044</v>
      </c>
      <c r="BQ1103" s="85">
        <f t="shared" si="141"/>
        <v>20.034867903257982</v>
      </c>
      <c r="BR1103" s="85">
        <f t="shared" si="142"/>
        <v>25.597113542926298</v>
      </c>
      <c r="BS1103" s="85">
        <f t="shared" si="143"/>
        <v>34.29563575077524</v>
      </c>
    </row>
    <row r="1104" spans="1:71" x14ac:dyDescent="0.2">
      <c r="A1104" s="22">
        <v>1103</v>
      </c>
      <c r="B1104" s="16" t="s">
        <v>30</v>
      </c>
      <c r="C1104" s="16">
        <v>1795</v>
      </c>
      <c r="D1104" s="16">
        <v>2</v>
      </c>
      <c r="E1104" s="16">
        <v>1</v>
      </c>
      <c r="F1104" s="16" t="s">
        <v>31</v>
      </c>
      <c r="G1104" s="16">
        <v>1</v>
      </c>
      <c r="H1104" s="16">
        <v>289</v>
      </c>
      <c r="I1104" s="26">
        <v>25.250839492234874</v>
      </c>
      <c r="J1104" s="17">
        <v>5.3</v>
      </c>
      <c r="K1104" s="17">
        <v>3.7</v>
      </c>
      <c r="L1104" s="17">
        <v>6.9298241977051696</v>
      </c>
      <c r="M1104" s="22">
        <v>9</v>
      </c>
      <c r="N1104" s="17">
        <v>24.945454545454499</v>
      </c>
      <c r="O1104" s="17">
        <v>23.185966354307151</v>
      </c>
      <c r="P1104" s="17">
        <v>3.3512026239067052</v>
      </c>
      <c r="Q1104" s="17">
        <v>3.1799599125364431</v>
      </c>
      <c r="R1104" s="17">
        <v>0.83597272727272709</v>
      </c>
      <c r="S1104" s="17">
        <v>0.79325545454545443</v>
      </c>
      <c r="T1104" s="38">
        <v>3.5162240794304656</v>
      </c>
      <c r="U1104" s="38">
        <v>1.6433402847939216</v>
      </c>
      <c r="V1104" s="38">
        <v>0.87096752070400607</v>
      </c>
      <c r="W1104" s="38">
        <v>2.0680254682155077</v>
      </c>
      <c r="X1104" s="38">
        <v>0.17124218128650967</v>
      </c>
      <c r="Y1104" s="38">
        <v>4.1519127195742848E-2</v>
      </c>
      <c r="Z1104" s="38">
        <v>2.5435284142093182</v>
      </c>
      <c r="AA1104" s="55">
        <v>2.1213203435596398E-3</v>
      </c>
      <c r="AB1104" s="38">
        <v>0.15112963197558704</v>
      </c>
      <c r="AC1104" s="38">
        <v>9.6481273918189565</v>
      </c>
      <c r="AD1104" s="38">
        <v>0.28359175562128008</v>
      </c>
      <c r="AE1104" s="38">
        <v>0.45748294346577739</v>
      </c>
      <c r="AF1104" s="38">
        <v>0.75678455412274448</v>
      </c>
      <c r="AG1104" s="38">
        <v>0.94688130690958972</v>
      </c>
      <c r="AH1104" s="38">
        <v>0.36872235407957787</v>
      </c>
      <c r="AI1104" s="38">
        <v>24.912222823647419</v>
      </c>
      <c r="AJ1104" s="38">
        <v>0.54028489500352583</v>
      </c>
      <c r="AK1104" s="38">
        <v>1.230394811673347</v>
      </c>
      <c r="AL1104" s="38">
        <v>0.39675650347340397</v>
      </c>
      <c r="AM1104" s="38">
        <v>0.51373315515596685</v>
      </c>
      <c r="AN1104" s="38">
        <v>0.15813413759320036</v>
      </c>
      <c r="AO1104" s="38">
        <v>13.339650904876505</v>
      </c>
      <c r="AP1104" s="38">
        <v>3.2856080140264879E-2</v>
      </c>
      <c r="AQ1104" s="38">
        <v>2.3902317949993871E-2</v>
      </c>
      <c r="AR1104" s="38">
        <v>0.44988812189721189</v>
      </c>
      <c r="AS1104" s="38">
        <v>0.34813995091313416</v>
      </c>
      <c r="AT1104" s="38">
        <v>0.51938545632255584</v>
      </c>
      <c r="AU1104" s="38">
        <v>1.9987544822404237</v>
      </c>
      <c r="AV1104" s="38">
        <v>0.65007003472841052</v>
      </c>
      <c r="AW1104" s="38">
        <v>21.88013189481131</v>
      </c>
      <c r="AX1104" s="38">
        <v>0.33386317040538788</v>
      </c>
      <c r="AY1104" s="38">
        <v>0.83541704083214008</v>
      </c>
      <c r="AZ1104" s="38">
        <v>0.54864060721047447</v>
      </c>
      <c r="BA1104" s="38">
        <v>2.6398129606970593</v>
      </c>
      <c r="BB1104" s="38">
        <v>0.17598231997901367</v>
      </c>
      <c r="BC1104" s="66">
        <v>2.1213203435596398E-3</v>
      </c>
      <c r="BD1104" s="38">
        <v>3.0574118601296843E-2</v>
      </c>
      <c r="BE1104" s="38">
        <v>0.55737601234432643</v>
      </c>
      <c r="BF1104" s="38">
        <v>0.95109366389599881</v>
      </c>
      <c r="BG1104" s="38">
        <v>2.1213203435596398E-3</v>
      </c>
      <c r="BH1104" s="38">
        <v>3.2481199867932214E-2</v>
      </c>
      <c r="BI1104" s="69">
        <v>2.1213203435596398E-3</v>
      </c>
      <c r="BJ1104" s="38">
        <v>0.24877974217092153</v>
      </c>
      <c r="BK1104" s="38">
        <v>0.18682242759003739</v>
      </c>
      <c r="BL1104" s="85">
        <f t="shared" si="136"/>
        <v>3.8603571308172113</v>
      </c>
      <c r="BM1104" s="85">
        <f t="shared" si="137"/>
        <v>2.197968083619152</v>
      </c>
      <c r="BN1104" s="85">
        <f t="shared" si="138"/>
        <v>1.504254909604859</v>
      </c>
      <c r="BO1104" s="85">
        <f t="shared" si="139"/>
        <v>1.343728636679971</v>
      </c>
      <c r="BP1104" s="85">
        <f t="shared" si="140"/>
        <v>0.85423944693918141</v>
      </c>
      <c r="BQ1104" s="85">
        <f t="shared" si="141"/>
        <v>20.461455340458684</v>
      </c>
      <c r="BR1104" s="85">
        <f t="shared" si="142"/>
        <v>26.142617635320764</v>
      </c>
      <c r="BS1104" s="85">
        <f t="shared" si="143"/>
        <v>32.450335563628578</v>
      </c>
    </row>
    <row r="1105" spans="1:71" x14ac:dyDescent="0.2">
      <c r="A1105" s="22">
        <v>1104</v>
      </c>
      <c r="B1105" s="16" t="s">
        <v>30</v>
      </c>
      <c r="C1105" s="16">
        <v>1795</v>
      </c>
      <c r="D1105" s="16">
        <v>2</v>
      </c>
      <c r="E1105" s="16">
        <v>1</v>
      </c>
      <c r="F1105" s="16" t="s">
        <v>31</v>
      </c>
      <c r="G1105" s="16">
        <v>1</v>
      </c>
      <c r="H1105" s="16">
        <v>292</v>
      </c>
      <c r="I1105" s="26">
        <v>25.250839492234874</v>
      </c>
      <c r="J1105" s="17">
        <v>5.3</v>
      </c>
      <c r="K1105" s="17">
        <v>3.7</v>
      </c>
      <c r="L1105" s="17">
        <v>6.9298241977051696</v>
      </c>
      <c r="M1105" s="22">
        <v>12</v>
      </c>
      <c r="N1105" s="17">
        <v>27.25</v>
      </c>
      <c r="O1105" s="17">
        <v>26.255391635427245</v>
      </c>
      <c r="P1105" s="17">
        <v>3.0996413678065053</v>
      </c>
      <c r="Q1105" s="17">
        <v>3.0895579649708087</v>
      </c>
      <c r="R1105" s="17">
        <v>0.84465227272727272</v>
      </c>
      <c r="S1105" s="17">
        <v>0.84190454545454541</v>
      </c>
      <c r="T1105" s="38">
        <v>3.4208281095994595</v>
      </c>
      <c r="U1105" s="38">
        <v>1.6178973496676592</v>
      </c>
      <c r="V1105" s="38">
        <v>0.86459816941767098</v>
      </c>
      <c r="W1105" s="38">
        <v>2.0460926159218364</v>
      </c>
      <c r="X1105" s="38">
        <v>0.18937470722761376</v>
      </c>
      <c r="Y1105" s="38">
        <v>4.3360206681644239E-2</v>
      </c>
      <c r="Z1105" s="38">
        <v>2.5458957769979897</v>
      </c>
      <c r="AA1105" s="55">
        <v>2.1213203435596398E-3</v>
      </c>
      <c r="AB1105" s="38">
        <v>0.14888554663956671</v>
      </c>
      <c r="AC1105" s="38">
        <v>9.7127596954011697</v>
      </c>
      <c r="AD1105" s="38">
        <v>0.27751523556267604</v>
      </c>
      <c r="AE1105" s="38">
        <v>0.45137492363750131</v>
      </c>
      <c r="AF1105" s="38">
        <v>0.94020598156378354</v>
      </c>
      <c r="AG1105" s="38">
        <v>1.0015421718544562</v>
      </c>
      <c r="AH1105" s="38">
        <v>0.41515269380828318</v>
      </c>
      <c r="AI1105" s="38">
        <v>25.62407230636574</v>
      </c>
      <c r="AJ1105" s="38">
        <v>0.55151061465511697</v>
      </c>
      <c r="AK1105" s="38">
        <v>1.5475882624097457</v>
      </c>
      <c r="AL1105" s="38">
        <v>0.40342129209585698</v>
      </c>
      <c r="AM1105" s="38">
        <v>0.49760295609394734</v>
      </c>
      <c r="AN1105" s="38">
        <v>0.18456217288156287</v>
      </c>
      <c r="AO1105" s="38">
        <v>11.765662037518693</v>
      </c>
      <c r="AP1105" s="38">
        <v>3.1152185542458452E-2</v>
      </c>
      <c r="AQ1105" s="38">
        <v>2.0873887287863362E-2</v>
      </c>
      <c r="AR1105" s="38">
        <v>0.43660172632638761</v>
      </c>
      <c r="AS1105" s="38">
        <v>0.35248121048966879</v>
      </c>
      <c r="AT1105" s="38">
        <v>0.52723151056194717</v>
      </c>
      <c r="AU1105" s="38">
        <v>1.691900195478329</v>
      </c>
      <c r="AV1105" s="38">
        <v>0.66045517811636223</v>
      </c>
      <c r="AW1105" s="38">
        <v>22.553470832205928</v>
      </c>
      <c r="AX1105" s="38">
        <v>0.31892250341611866</v>
      </c>
      <c r="AY1105" s="38">
        <v>0.8296901805202529</v>
      </c>
      <c r="AZ1105" s="38">
        <v>0.59558034656777969</v>
      </c>
      <c r="BA1105" s="38">
        <v>2.4959269645701267</v>
      </c>
      <c r="BB1105" s="38">
        <v>0.16105890760318869</v>
      </c>
      <c r="BC1105" s="66">
        <v>2.1213203435596398E-3</v>
      </c>
      <c r="BD1105" s="38">
        <v>2.9381990412347212E-2</v>
      </c>
      <c r="BE1105" s="38">
        <v>0.54010633743486491</v>
      </c>
      <c r="BF1105" s="38">
        <v>0.89856913135532324</v>
      </c>
      <c r="BG1105" s="38">
        <v>2.1213203435596398E-3</v>
      </c>
      <c r="BH1105" s="38">
        <v>3.0750331695871182E-2</v>
      </c>
      <c r="BI1105" s="69">
        <v>2.1213203435596398E-3</v>
      </c>
      <c r="BJ1105" s="38">
        <v>0.17392313886214597</v>
      </c>
      <c r="BK1105" s="38">
        <v>0.1691341216440119</v>
      </c>
      <c r="BL1105" s="85">
        <f t="shared" si="136"/>
        <v>3.9770491342541714</v>
      </c>
      <c r="BM1105" s="85">
        <f t="shared" si="137"/>
        <v>2.247860306399001</v>
      </c>
      <c r="BN1105" s="85">
        <f t="shared" si="138"/>
        <v>1.5446266549736074</v>
      </c>
      <c r="BO1105" s="85">
        <f t="shared" si="139"/>
        <v>1.3930640906656429</v>
      </c>
      <c r="BP1105" s="85">
        <f t="shared" si="140"/>
        <v>0.85479621573335829</v>
      </c>
      <c r="BQ1105" s="85">
        <f t="shared" si="141"/>
        <v>20.397446424233401</v>
      </c>
      <c r="BR1105" s="85">
        <f t="shared" si="142"/>
        <v>27.171660568775486</v>
      </c>
      <c r="BS1105" s="85">
        <f t="shared" si="143"/>
        <v>32.523574641121655</v>
      </c>
    </row>
    <row r="1106" spans="1:71" x14ac:dyDescent="0.2">
      <c r="A1106" s="22">
        <v>1105</v>
      </c>
      <c r="B1106" s="16" t="s">
        <v>30</v>
      </c>
      <c r="C1106" s="16">
        <v>1795</v>
      </c>
      <c r="D1106" s="16">
        <v>2</v>
      </c>
      <c r="E1106" s="16">
        <v>1</v>
      </c>
      <c r="F1106" s="16" t="s">
        <v>31</v>
      </c>
      <c r="G1106" s="16">
        <v>1</v>
      </c>
      <c r="H1106" s="16">
        <v>295</v>
      </c>
      <c r="I1106" s="26">
        <v>25.250839492234874</v>
      </c>
      <c r="J1106" s="17">
        <v>5.3</v>
      </c>
      <c r="K1106" s="17">
        <v>3.7</v>
      </c>
      <c r="L1106" s="17">
        <v>6.9298241977051696</v>
      </c>
      <c r="M1106" s="22">
        <v>15</v>
      </c>
      <c r="N1106" s="17">
        <v>29.059090909090905</v>
      </c>
      <c r="O1106" s="17">
        <v>20.753169356652666</v>
      </c>
      <c r="P1106" s="17">
        <v>3.4019020804004381</v>
      </c>
      <c r="Q1106" s="17">
        <v>3.0583435007038946</v>
      </c>
      <c r="R1106" s="17">
        <v>0.9885618181818181</v>
      </c>
      <c r="S1106" s="17">
        <v>0.88872681818181798</v>
      </c>
      <c r="T1106" s="38">
        <v>3.3167884343684046</v>
      </c>
      <c r="U1106" s="38">
        <v>1.6242412481307131</v>
      </c>
      <c r="V1106" s="38">
        <v>0.90065291997061914</v>
      </c>
      <c r="W1106" s="38">
        <v>2.2028340655600385</v>
      </c>
      <c r="X1106" s="38">
        <v>0.1967470760894339</v>
      </c>
      <c r="Y1106" s="38">
        <v>5.1110781022759073E-2</v>
      </c>
      <c r="Z1106" s="38">
        <v>2.7686547449977348</v>
      </c>
      <c r="AA1106" s="55">
        <v>2.1213203435596398E-3</v>
      </c>
      <c r="AB1106" s="38">
        <v>0.159474520190655</v>
      </c>
      <c r="AC1106" s="38">
        <v>9.9473616116742907</v>
      </c>
      <c r="AD1106" s="38">
        <v>0.27868349959825789</v>
      </c>
      <c r="AE1106" s="38">
        <v>0.44108165136166383</v>
      </c>
      <c r="AF1106" s="38">
        <v>0.96841324094287906</v>
      </c>
      <c r="AG1106" s="38">
        <v>1.0274385389584895</v>
      </c>
      <c r="AH1106" s="38">
        <v>0.38934023373262849</v>
      </c>
      <c r="AI1106" s="38">
        <v>25.477796121582742</v>
      </c>
      <c r="AJ1106" s="38">
        <v>0.54824408416416803</v>
      </c>
      <c r="AK1106" s="38">
        <v>1.5737348086085901</v>
      </c>
      <c r="AL1106" s="38">
        <v>0.3923481122061061</v>
      </c>
      <c r="AM1106" s="38">
        <v>0.51187058220542669</v>
      </c>
      <c r="AN1106" s="38">
        <v>0.18900850860237964</v>
      </c>
      <c r="AO1106" s="38">
        <v>11.714555728219651</v>
      </c>
      <c r="AP1106" s="38">
        <v>9.6641468102050196E-3</v>
      </c>
      <c r="AQ1106" s="38">
        <v>2.0626462594915185E-2</v>
      </c>
      <c r="AR1106" s="38">
        <v>0.4217318275175736</v>
      </c>
      <c r="AS1106" s="38">
        <v>0.34839970455774927</v>
      </c>
      <c r="AT1106" s="38">
        <v>0.5372688662485321</v>
      </c>
      <c r="AU1106" s="38">
        <v>1.5066933760765904</v>
      </c>
      <c r="AV1106" s="38">
        <v>0.64708434542519</v>
      </c>
      <c r="AW1106" s="38">
        <v>22.522433574146721</v>
      </c>
      <c r="AX1106" s="38">
        <v>0.32622605804354854</v>
      </c>
      <c r="AY1106" s="38">
        <v>0.82795323531475318</v>
      </c>
      <c r="AZ1106" s="38">
        <v>0.58638198635976291</v>
      </c>
      <c r="BA1106" s="38">
        <v>2.3787164126550664</v>
      </c>
      <c r="BB1106" s="38">
        <v>0.16231783578943434</v>
      </c>
      <c r="BC1106" s="66">
        <v>2.1213203435596398E-3</v>
      </c>
      <c r="BD1106" s="38">
        <v>3.0257400288576309E-2</v>
      </c>
      <c r="BE1106" s="38">
        <v>0.53250567634129797</v>
      </c>
      <c r="BF1106" s="38">
        <v>0.80750047688139992</v>
      </c>
      <c r="BG1106" s="38">
        <v>2.1213203435596398E-3</v>
      </c>
      <c r="BH1106" s="38">
        <v>3.0599196910293214E-2</v>
      </c>
      <c r="BI1106" s="69">
        <v>2.1213203435596398E-3</v>
      </c>
      <c r="BJ1106" s="38">
        <v>0.18586527406895453</v>
      </c>
      <c r="BK1106" s="38">
        <v>0.17046984322892472</v>
      </c>
      <c r="BL1106" s="85">
        <f t="shared" si="136"/>
        <v>3.990721832386094</v>
      </c>
      <c r="BM1106" s="85">
        <f t="shared" si="137"/>
        <v>2.2091721012534791</v>
      </c>
      <c r="BN1106" s="85">
        <f t="shared" si="138"/>
        <v>1.5925412225302349</v>
      </c>
      <c r="BO1106" s="85">
        <f t="shared" si="139"/>
        <v>1.3757423376857094</v>
      </c>
      <c r="BP1106" s="85">
        <f t="shared" si="140"/>
        <v>0.83342976356776988</v>
      </c>
      <c r="BQ1106" s="85">
        <f t="shared" si="141"/>
        <v>20.957280100791234</v>
      </c>
      <c r="BR1106" s="85">
        <f t="shared" si="142"/>
        <v>27.051530930191333</v>
      </c>
      <c r="BS1106" s="85">
        <f t="shared" si="143"/>
        <v>32.059059660290167</v>
      </c>
    </row>
    <row r="1107" spans="1:71" x14ac:dyDescent="0.2">
      <c r="A1107" s="22">
        <v>1106</v>
      </c>
      <c r="B1107" s="16" t="s">
        <v>30</v>
      </c>
      <c r="C1107" s="16">
        <v>1795</v>
      </c>
      <c r="D1107" s="16">
        <v>2</v>
      </c>
      <c r="E1107" s="16">
        <v>1</v>
      </c>
      <c r="F1107" s="16" t="s">
        <v>31</v>
      </c>
      <c r="G1107" s="16">
        <v>1</v>
      </c>
      <c r="H1107" s="16">
        <v>298</v>
      </c>
      <c r="I1107" s="26">
        <v>25.250839492234874</v>
      </c>
      <c r="J1107" s="17">
        <v>5.3</v>
      </c>
      <c r="K1107" s="17">
        <v>3.7</v>
      </c>
      <c r="L1107" s="17">
        <v>6.9298241977051696</v>
      </c>
      <c r="M1107" s="22">
        <v>18</v>
      </c>
      <c r="N1107" s="17">
        <v>26.349999999999994</v>
      </c>
      <c r="O1107" s="17">
        <v>21.336123552064254</v>
      </c>
      <c r="P1107" s="17">
        <v>3.2162963601863042</v>
      </c>
      <c r="Q1107" s="17">
        <v>3.1041435225116443</v>
      </c>
      <c r="R1107" s="17">
        <v>0.84749409090909089</v>
      </c>
      <c r="S1107" s="17">
        <v>0.8179418181818181</v>
      </c>
      <c r="T1107" s="38">
        <v>3.467508624951817</v>
      </c>
      <c r="U1107" s="38">
        <v>1.7102592627259943</v>
      </c>
      <c r="V1107" s="38">
        <v>0.95952326303133606</v>
      </c>
      <c r="W1107" s="38">
        <v>2.362061490242354</v>
      </c>
      <c r="X1107" s="38">
        <v>0.203573092952852</v>
      </c>
      <c r="Y1107" s="38">
        <v>5.1190585288464124E-2</v>
      </c>
      <c r="Z1107" s="38">
        <v>2.9265665075665894</v>
      </c>
      <c r="AA1107" s="55">
        <v>2.1213203435596398E-3</v>
      </c>
      <c r="AB1107" s="38">
        <v>0.18218113675001779</v>
      </c>
      <c r="AC1107" s="38">
        <v>10.122784626749377</v>
      </c>
      <c r="AD1107" s="38">
        <v>0.29585420316714095</v>
      </c>
      <c r="AE1107" s="38">
        <v>0.44437179146040495</v>
      </c>
      <c r="AF1107" s="38">
        <v>0.90654682618140725</v>
      </c>
      <c r="AG1107" s="38">
        <v>0.98093030047956642</v>
      </c>
      <c r="AH1107" s="38">
        <v>0.38015426962824805</v>
      </c>
      <c r="AI1107" s="38">
        <v>24.677474511963261</v>
      </c>
      <c r="AJ1107" s="38">
        <v>0.53099372306294723</v>
      </c>
      <c r="AK1107" s="38">
        <v>1.3919567764844938</v>
      </c>
      <c r="AL1107" s="38">
        <v>0.38659311143411396</v>
      </c>
      <c r="AM1107" s="38">
        <v>0.48973328747757311</v>
      </c>
      <c r="AN1107" s="38">
        <v>0.17234027405538069</v>
      </c>
      <c r="AO1107" s="38">
        <v>12.008664453173813</v>
      </c>
      <c r="AP1107" s="38">
        <v>2.5867979481335141E-2</v>
      </c>
      <c r="AQ1107" s="38">
        <v>2.3593133048282665E-2</v>
      </c>
      <c r="AR1107" s="38">
        <v>0.41016345053670256</v>
      </c>
      <c r="AS1107" s="38">
        <v>0.33866416328012916</v>
      </c>
      <c r="AT1107" s="38">
        <v>0.52348343783044737</v>
      </c>
      <c r="AU1107" s="38">
        <v>1.5864702236042736</v>
      </c>
      <c r="AV1107" s="38">
        <v>0.6378016699724518</v>
      </c>
      <c r="AW1107" s="38">
        <v>21.29907040190119</v>
      </c>
      <c r="AX1107" s="38">
        <v>0.31759768330944504</v>
      </c>
      <c r="AY1107" s="38">
        <v>0.79898392750900271</v>
      </c>
      <c r="AZ1107" s="38">
        <v>0.55249186198965416</v>
      </c>
      <c r="BA1107" s="38">
        <v>2.3387977942924425</v>
      </c>
      <c r="BB1107" s="38">
        <v>0.16549176718871922</v>
      </c>
      <c r="BC1107" s="66">
        <v>2.1213203435596398E-3</v>
      </c>
      <c r="BD1107" s="38">
        <v>3.0047792296536435E-2</v>
      </c>
      <c r="BE1107" s="38">
        <v>0.52362738573657586</v>
      </c>
      <c r="BF1107" s="38">
        <v>0.77369888820712263</v>
      </c>
      <c r="BG1107" s="38">
        <v>2.1213203435596398E-3</v>
      </c>
      <c r="BH1107" s="38">
        <v>3.7535611824810973E-2</v>
      </c>
      <c r="BI1107" s="69">
        <v>2.1213203435596398E-3</v>
      </c>
      <c r="BJ1107" s="38">
        <v>0.19583797605926137</v>
      </c>
      <c r="BK1107" s="38">
        <v>0.17977899685508711</v>
      </c>
      <c r="BL1107" s="85">
        <f t="shared" si="136"/>
        <v>3.9164640031474174</v>
      </c>
      <c r="BM1107" s="85">
        <f t="shared" si="137"/>
        <v>2.2201482355028728</v>
      </c>
      <c r="BN1107" s="85">
        <f t="shared" si="138"/>
        <v>1.5239754935891632</v>
      </c>
      <c r="BO1107" s="85">
        <f t="shared" si="139"/>
        <v>1.389183332608354</v>
      </c>
      <c r="BP1107" s="85">
        <f t="shared" si="140"/>
        <v>0.83096490289451896</v>
      </c>
      <c r="BQ1107" s="85">
        <f t="shared" si="141"/>
        <v>21.752276868220321</v>
      </c>
      <c r="BR1107" s="85">
        <f t="shared" si="142"/>
        <v>26.069431288447756</v>
      </c>
      <c r="BS1107" s="85">
        <f t="shared" si="143"/>
        <v>30.765368105954146</v>
      </c>
    </row>
    <row r="1108" spans="1:71" x14ac:dyDescent="0.2">
      <c r="A1108" s="22">
        <v>1107</v>
      </c>
      <c r="B1108" s="16" t="s">
        <v>30</v>
      </c>
      <c r="C1108" s="16">
        <v>1810</v>
      </c>
      <c r="D1108" s="16">
        <v>2</v>
      </c>
      <c r="E1108" s="16">
        <v>1</v>
      </c>
      <c r="F1108" s="16" t="s">
        <v>31</v>
      </c>
      <c r="G1108" s="16">
        <v>1</v>
      </c>
      <c r="H1108" s="16">
        <v>225</v>
      </c>
      <c r="I1108" s="26">
        <v>25.250839492234874</v>
      </c>
      <c r="J1108" s="17">
        <v>5.3</v>
      </c>
      <c r="K1108" s="17">
        <v>3.7</v>
      </c>
      <c r="L1108" s="17">
        <v>6.9298241977051696</v>
      </c>
      <c r="M1108" s="22">
        <v>0</v>
      </c>
      <c r="N1108" s="17">
        <v>43.686363636363637</v>
      </c>
      <c r="O1108" s="17">
        <v>29.255548703618796</v>
      </c>
      <c r="P1108" s="17">
        <v>2.9530631567995007</v>
      </c>
      <c r="Q1108" s="17">
        <v>3.2799999999999994</v>
      </c>
      <c r="R1108" s="17">
        <v>1.2900859090909091</v>
      </c>
      <c r="S1108" s="17">
        <v>1.4329127272727271</v>
      </c>
      <c r="T1108" s="38">
        <v>3.8197751868967385</v>
      </c>
      <c r="U1108" s="38">
        <v>1.7799892861784647</v>
      </c>
      <c r="V1108" s="38">
        <v>0.95864383083499771</v>
      </c>
      <c r="W1108" s="38">
        <v>2.2905525691666218</v>
      </c>
      <c r="X1108" s="38">
        <v>0.19218347101984709</v>
      </c>
      <c r="Y1108" s="38">
        <v>6.8667017872009475E-2</v>
      </c>
      <c r="Z1108" s="38">
        <v>2.799269610645934</v>
      </c>
      <c r="AA1108" s="55">
        <v>2.1213203435596398E-3</v>
      </c>
      <c r="AB1108" s="38">
        <v>5.3527951211494708E-2</v>
      </c>
      <c r="AC1108" s="38">
        <v>9.6584916241384366</v>
      </c>
      <c r="AD1108" s="38">
        <v>0.20679145429303064</v>
      </c>
      <c r="AE1108" s="38">
        <v>0.35350690885648706</v>
      </c>
      <c r="AF1108" s="38">
        <v>0.90310300041473546</v>
      </c>
      <c r="AG1108" s="38">
        <v>0.94590557213148141</v>
      </c>
      <c r="AH1108" s="38">
        <v>0.14986815978425422</v>
      </c>
      <c r="AI1108" s="38">
        <v>20.804004308999488</v>
      </c>
      <c r="AJ1108" s="38">
        <v>0.59511186779109815</v>
      </c>
      <c r="AK1108" s="38">
        <v>1.2206124859204577</v>
      </c>
      <c r="AL1108" s="38">
        <v>0.34097933080904491</v>
      </c>
      <c r="AM1108" s="38">
        <v>0.42707552217971423</v>
      </c>
      <c r="AN1108" s="38">
        <v>0.15229201543224588</v>
      </c>
      <c r="AO1108" s="38">
        <v>10.36720475117135</v>
      </c>
      <c r="AP1108" s="38">
        <v>4.5146352488175424E-2</v>
      </c>
      <c r="AQ1108" s="38">
        <v>3.24393434119968E-2</v>
      </c>
      <c r="AR1108" s="38">
        <v>0.9530287249584386</v>
      </c>
      <c r="AS1108" s="38">
        <v>0.75166918846976294</v>
      </c>
      <c r="AT1108" s="38">
        <v>5.0504588359250056</v>
      </c>
      <c r="AU1108" s="38">
        <v>2.5897159283884181</v>
      </c>
      <c r="AV1108" s="38">
        <v>0.86463326863514567</v>
      </c>
      <c r="AW1108" s="38">
        <v>20.976651883956869</v>
      </c>
      <c r="AX1108" s="38">
        <v>0.42001452993374416</v>
      </c>
      <c r="AY1108" s="38">
        <v>0.93913990093603927</v>
      </c>
      <c r="AZ1108" s="38">
        <v>0.50850360375310566</v>
      </c>
      <c r="BA1108" s="38">
        <v>2.5391565320228846</v>
      </c>
      <c r="BB1108" s="38">
        <v>0.11016538244830401</v>
      </c>
      <c r="BC1108" s="66">
        <v>2.1213203435596398E-3</v>
      </c>
      <c r="BD1108" s="38">
        <v>3.5102336085035039E-2</v>
      </c>
      <c r="BE1108" s="38">
        <v>0.40874642883778611</v>
      </c>
      <c r="BF1108" s="38">
        <v>1.5563824518838505</v>
      </c>
      <c r="BG1108" s="38">
        <v>3.4206841271949159E-2</v>
      </c>
      <c r="BH1108" s="38">
        <v>4.4444158006588352E-2</v>
      </c>
      <c r="BI1108" s="69">
        <v>2.1213203435596398E-3</v>
      </c>
      <c r="BJ1108" s="38">
        <v>0.13145726377068878</v>
      </c>
      <c r="BK1108" s="38">
        <v>9.7239983267050911E-2</v>
      </c>
      <c r="BL1108" s="85">
        <f t="shared" si="136"/>
        <v>3.29584712070442</v>
      </c>
      <c r="BM1108" s="85">
        <f t="shared" si="137"/>
        <v>1.6997856727454099</v>
      </c>
      <c r="BN1108" s="85">
        <f t="shared" si="138"/>
        <v>1.4437694325267647</v>
      </c>
      <c r="BO1108" s="85">
        <f t="shared" si="139"/>
        <v>1.0052994330798777</v>
      </c>
      <c r="BP1108" s="85">
        <f t="shared" si="140"/>
        <v>0.69448623966553202</v>
      </c>
      <c r="BQ1108" s="85">
        <f t="shared" si="141"/>
        <v>21.498905578881043</v>
      </c>
      <c r="BR1108" s="85">
        <f t="shared" si="142"/>
        <v>22.024616794919947</v>
      </c>
      <c r="BS1108" s="85">
        <f t="shared" si="143"/>
        <v>38.092545579137962</v>
      </c>
    </row>
    <row r="1109" spans="1:71" x14ac:dyDescent="0.2">
      <c r="A1109" s="22">
        <v>1108</v>
      </c>
      <c r="B1109" s="16" t="s">
        <v>30</v>
      </c>
      <c r="C1109" s="16">
        <v>1810</v>
      </c>
      <c r="D1109" s="16">
        <v>2</v>
      </c>
      <c r="E1109" s="16">
        <v>1</v>
      </c>
      <c r="F1109" s="16" t="s">
        <v>31</v>
      </c>
      <c r="G1109" s="16">
        <v>1</v>
      </c>
      <c r="H1109" s="16">
        <v>228</v>
      </c>
      <c r="I1109" s="26">
        <v>25.250839492234874</v>
      </c>
      <c r="J1109" s="17">
        <v>5.3</v>
      </c>
      <c r="K1109" s="17">
        <v>3.7</v>
      </c>
      <c r="L1109" s="17">
        <v>6.9298241977051696</v>
      </c>
      <c r="M1109" s="22">
        <v>3</v>
      </c>
      <c r="N1109" s="17">
        <v>43.286363636363632</v>
      </c>
      <c r="O1109" s="17">
        <v>27.341495965669733</v>
      </c>
      <c r="P1109" s="17">
        <v>3.6991200252021419</v>
      </c>
      <c r="Q1109" s="17">
        <v>3.5097206762574822</v>
      </c>
      <c r="R1109" s="17">
        <v>1.6012145454545452</v>
      </c>
      <c r="S1109" s="17">
        <v>1.5192304545454545</v>
      </c>
      <c r="T1109" s="38">
        <v>4.1727965455579952</v>
      </c>
      <c r="U1109" s="38">
        <v>2.0082208361984275</v>
      </c>
      <c r="V1109" s="38">
        <v>1.0937870909759198</v>
      </c>
      <c r="W1109" s="38">
        <v>2.6812900214250655</v>
      </c>
      <c r="X1109" s="38">
        <v>0.23822563191426105</v>
      </c>
      <c r="Y1109" s="38">
        <v>5.3755609250458462E-2</v>
      </c>
      <c r="Z1109" s="38">
        <v>3.2388839818194981</v>
      </c>
      <c r="AA1109" s="55">
        <v>2.1213203435596398E-3</v>
      </c>
      <c r="AB1109" s="38">
        <v>7.4694201758694165E-2</v>
      </c>
      <c r="AC1109" s="38">
        <v>10.929986184567248</v>
      </c>
      <c r="AD1109" s="38">
        <v>0.26243684196500439</v>
      </c>
      <c r="AE1109" s="38">
        <v>0.41963830223578608</v>
      </c>
      <c r="AF1109" s="38">
        <v>0.90011412043918826</v>
      </c>
      <c r="AG1109" s="38">
        <v>0.88217290771020473</v>
      </c>
      <c r="AH1109" s="38">
        <v>0.24539745886408029</v>
      </c>
      <c r="AI1109" s="38">
        <v>23.336078407901717</v>
      </c>
      <c r="AJ1109" s="38">
        <v>0.5833624209772259</v>
      </c>
      <c r="AK1109" s="38">
        <v>1.1315118721947168</v>
      </c>
      <c r="AL1109" s="38">
        <v>0.41921915350476013</v>
      </c>
      <c r="AM1109" s="38">
        <v>0.47129685495223095</v>
      </c>
      <c r="AN1109" s="38">
        <v>0.15060017199052944</v>
      </c>
      <c r="AO1109" s="38">
        <v>9.989209949966309</v>
      </c>
      <c r="AP1109" s="38">
        <v>3.5225338188512485E-2</v>
      </c>
      <c r="AQ1109" s="38">
        <v>2.3891635838963927E-2</v>
      </c>
      <c r="AR1109" s="38">
        <v>0.51983410215339398</v>
      </c>
      <c r="AS1109" s="38">
        <v>0.44903683006921691</v>
      </c>
      <c r="AT1109" s="38">
        <v>2.2025556740905201</v>
      </c>
      <c r="AU1109" s="38">
        <v>1.816846637661039</v>
      </c>
      <c r="AV1109" s="38">
        <v>0.61523353361777178</v>
      </c>
      <c r="AW1109" s="38">
        <v>21.525818725477023</v>
      </c>
      <c r="AX1109" s="38">
        <v>0.29828438150485698</v>
      </c>
      <c r="AY1109" s="38">
        <v>0.78114681214908832</v>
      </c>
      <c r="AZ1109" s="38">
        <v>0.36260466236111949</v>
      </c>
      <c r="BA1109" s="38">
        <v>2.5471668997302586</v>
      </c>
      <c r="BB1109" s="38">
        <v>0.12311057639569942</v>
      </c>
      <c r="BC1109" s="66">
        <v>2.1213203435596398E-3</v>
      </c>
      <c r="BD1109" s="38">
        <v>2.8996864368480434E-2</v>
      </c>
      <c r="BE1109" s="38">
        <v>0.46597900099501982</v>
      </c>
      <c r="BF1109" s="38">
        <v>1.1399335282347141</v>
      </c>
      <c r="BG1109" s="38">
        <v>1.8289188630778632E-2</v>
      </c>
      <c r="BH1109" s="38">
        <v>2.8267327322194034E-2</v>
      </c>
      <c r="BI1109" s="69">
        <v>2.1213203435596398E-3</v>
      </c>
      <c r="BJ1109" s="38">
        <v>0.1721008059603979</v>
      </c>
      <c r="BK1109" s="38">
        <v>0.12589872586178044</v>
      </c>
      <c r="BL1109" s="85">
        <f t="shared" si="136"/>
        <v>3.5646952435525341</v>
      </c>
      <c r="BM1109" s="85">
        <f t="shared" si="137"/>
        <v>2.0047483793055512</v>
      </c>
      <c r="BN1109" s="85">
        <f t="shared" si="138"/>
        <v>1.4093466922564537</v>
      </c>
      <c r="BO1109" s="85">
        <f t="shared" si="139"/>
        <v>1.1658909235650048</v>
      </c>
      <c r="BP1109" s="85">
        <f t="shared" si="140"/>
        <v>0.83885745574054615</v>
      </c>
      <c r="BQ1109" s="85">
        <f t="shared" si="141"/>
        <v>24.363190292458416</v>
      </c>
      <c r="BR1109" s="85">
        <f t="shared" si="142"/>
        <v>24.467590280096434</v>
      </c>
      <c r="BS1109" s="85">
        <f t="shared" si="143"/>
        <v>33.28446389129796</v>
      </c>
    </row>
    <row r="1110" spans="1:71" x14ac:dyDescent="0.2">
      <c r="A1110" s="22">
        <v>1109</v>
      </c>
      <c r="B1110" s="16" t="s">
        <v>30</v>
      </c>
      <c r="C1110" s="16">
        <v>1810</v>
      </c>
      <c r="D1110" s="16">
        <v>2</v>
      </c>
      <c r="E1110" s="16">
        <v>1</v>
      </c>
      <c r="F1110" s="16" t="s">
        <v>31</v>
      </c>
      <c r="G1110" s="16">
        <v>1</v>
      </c>
      <c r="H1110" s="16">
        <v>231</v>
      </c>
      <c r="I1110" s="26">
        <v>25.250839492234874</v>
      </c>
      <c r="J1110" s="17">
        <v>5.3</v>
      </c>
      <c r="K1110" s="17">
        <v>3.7</v>
      </c>
      <c r="L1110" s="17">
        <v>6.9298241977051696</v>
      </c>
      <c r="M1110" s="22">
        <v>6</v>
      </c>
      <c r="N1110" s="17">
        <v>40.277272727272724</v>
      </c>
      <c r="O1110" s="17">
        <v>28.073435840398375</v>
      </c>
      <c r="P1110" s="17">
        <v>3.2198070195237558</v>
      </c>
      <c r="Q1110" s="17">
        <v>3.4893036903284056</v>
      </c>
      <c r="R1110" s="17">
        <v>1.2968504545454544</v>
      </c>
      <c r="S1110" s="17">
        <v>1.4053963636363636</v>
      </c>
      <c r="T1110" s="38">
        <v>4.1418931626640143</v>
      </c>
      <c r="U1110" s="38">
        <v>2.1068830121302762</v>
      </c>
      <c r="V1110" s="38">
        <v>1.1925119359283749</v>
      </c>
      <c r="W1110" s="38">
        <v>2.940739530184342</v>
      </c>
      <c r="X1110" s="38">
        <v>0.26753917741113342</v>
      </c>
      <c r="Y1110" s="38">
        <v>6.7979620048329928E-2</v>
      </c>
      <c r="Z1110" s="38">
        <v>3.5361941246136759</v>
      </c>
      <c r="AA1110" s="55">
        <v>2.1213203435596398E-3</v>
      </c>
      <c r="AB1110" s="38">
        <v>7.5713061229692333E-2</v>
      </c>
      <c r="AC1110" s="38">
        <v>11.072098969017674</v>
      </c>
      <c r="AD1110" s="38">
        <v>0.28176136985823813</v>
      </c>
      <c r="AE1110" s="38">
        <v>0.43132721240135574</v>
      </c>
      <c r="AF1110" s="38">
        <v>0.85515534294934048</v>
      </c>
      <c r="AG1110" s="38">
        <v>0.97327711093148517</v>
      </c>
      <c r="AH1110" s="38">
        <v>0.21929474725921141</v>
      </c>
      <c r="AI1110" s="38">
        <v>25.673240947105874</v>
      </c>
      <c r="AJ1110" s="38">
        <v>0.52280049172154841</v>
      </c>
      <c r="AK1110" s="38">
        <v>1.1721990316516673</v>
      </c>
      <c r="AL1110" s="38">
        <v>0.41043561860184213</v>
      </c>
      <c r="AM1110" s="38">
        <v>0.4795422788312253</v>
      </c>
      <c r="AN1110" s="38">
        <v>0.15327032479062738</v>
      </c>
      <c r="AO1110" s="38">
        <v>9.6279103129328014</v>
      </c>
      <c r="AP1110" s="38">
        <v>2.8975588118131106E-2</v>
      </c>
      <c r="AQ1110" s="38">
        <v>1.8702251301841218E-2</v>
      </c>
      <c r="AR1110" s="38">
        <v>0.38830346187859616</v>
      </c>
      <c r="AS1110" s="38">
        <v>0.30964314993917086</v>
      </c>
      <c r="AT1110" s="38">
        <v>0.77177128800924533</v>
      </c>
      <c r="AU1110" s="38">
        <v>1.8540171494953521</v>
      </c>
      <c r="AV1110" s="38">
        <v>0.56282595205448993</v>
      </c>
      <c r="AW1110" s="38">
        <v>20.640156219311816</v>
      </c>
      <c r="AX1110" s="38">
        <v>0.27495370599660179</v>
      </c>
      <c r="AY1110" s="38">
        <v>0.75849759967309327</v>
      </c>
      <c r="AZ1110" s="38">
        <v>0.39022705610526209</v>
      </c>
      <c r="BA1110" s="38">
        <v>2.4479424059980057</v>
      </c>
      <c r="BB1110" s="38">
        <v>0.1270104937350518</v>
      </c>
      <c r="BC1110" s="66">
        <v>2.1213203435596398E-3</v>
      </c>
      <c r="BD1110" s="38">
        <v>2.5864169270749526E-2</v>
      </c>
      <c r="BE1110" s="38">
        <v>0.48204148053516865</v>
      </c>
      <c r="BF1110" s="38">
        <v>1.1022548294645766</v>
      </c>
      <c r="BG1110" s="38">
        <v>2.1213203435596398E-3</v>
      </c>
      <c r="BH1110" s="38">
        <v>9.379916466352671E-2</v>
      </c>
      <c r="BI1110" s="69">
        <v>2.1213203435596398E-3</v>
      </c>
      <c r="BJ1110" s="38">
        <v>0.21358908382480357</v>
      </c>
      <c r="BK1110" s="38">
        <v>0.15311318850192082</v>
      </c>
      <c r="BL1110" s="85">
        <f t="shared" si="136"/>
        <v>3.6175231560171155</v>
      </c>
      <c r="BM1110" s="85">
        <f t="shared" si="137"/>
        <v>1.9413325010718883</v>
      </c>
      <c r="BN1110" s="85">
        <f t="shared" si="138"/>
        <v>1.5229203301546002</v>
      </c>
      <c r="BO1110" s="85">
        <f t="shared" si="139"/>
        <v>1.0995696700686903</v>
      </c>
      <c r="BP1110" s="85">
        <f t="shared" si="140"/>
        <v>0.84176283100319793</v>
      </c>
      <c r="BQ1110" s="85">
        <f t="shared" si="141"/>
        <v>25.257859911949488</v>
      </c>
      <c r="BR1110" s="85">
        <f t="shared" si="142"/>
        <v>26.845439978757543</v>
      </c>
      <c r="BS1110" s="85">
        <f t="shared" si="143"/>
        <v>30.650052198908078</v>
      </c>
    </row>
    <row r="1111" spans="1:71" x14ac:dyDescent="0.2">
      <c r="A1111" s="22">
        <v>1110</v>
      </c>
      <c r="B1111" s="16" t="s">
        <v>30</v>
      </c>
      <c r="C1111" s="16">
        <v>1810</v>
      </c>
      <c r="D1111" s="16">
        <v>2</v>
      </c>
      <c r="E1111" s="16">
        <v>1</v>
      </c>
      <c r="F1111" s="16" t="s">
        <v>31</v>
      </c>
      <c r="G1111" s="16">
        <v>1</v>
      </c>
      <c r="H1111" s="16">
        <v>234</v>
      </c>
      <c r="I1111" s="26">
        <v>25.250839492234874</v>
      </c>
      <c r="J1111" s="17">
        <v>5.3</v>
      </c>
      <c r="K1111" s="17">
        <v>3.7</v>
      </c>
      <c r="L1111" s="17">
        <v>6.9298241977051696</v>
      </c>
      <c r="M1111" s="22">
        <v>9</v>
      </c>
      <c r="N1111" s="17">
        <v>38.377272727272725</v>
      </c>
      <c r="O1111" s="17">
        <v>30.103978718677819</v>
      </c>
      <c r="P1111" s="17">
        <v>3.2846156579414898</v>
      </c>
      <c r="Q1111" s="17">
        <v>3.5000000000000004</v>
      </c>
      <c r="R1111" s="17">
        <v>1.260545909090909</v>
      </c>
      <c r="S1111" s="17">
        <v>1.3432045454545456</v>
      </c>
      <c r="T1111" s="38">
        <v>4.2285214332290373</v>
      </c>
      <c r="U1111" s="38">
        <v>2.2564094413046805</v>
      </c>
      <c r="V1111" s="38">
        <v>1.2986214013337949</v>
      </c>
      <c r="W1111" s="38">
        <v>3.1543105553217772</v>
      </c>
      <c r="X1111" s="38">
        <v>0.29032225147596763</v>
      </c>
      <c r="Y1111" s="38">
        <v>7.4781288674522065E-2</v>
      </c>
      <c r="Z1111" s="38">
        <v>3.7123022333077889</v>
      </c>
      <c r="AA1111" s="55">
        <v>2.1213203435596398E-3</v>
      </c>
      <c r="AB1111" s="38">
        <v>7.984915966138921E-2</v>
      </c>
      <c r="AC1111" s="38">
        <v>11.270284027786461</v>
      </c>
      <c r="AD1111" s="38">
        <v>0.28028009448541108</v>
      </c>
      <c r="AE1111" s="38">
        <v>0.42074052576760895</v>
      </c>
      <c r="AF1111" s="38">
        <v>0.82009146978922476</v>
      </c>
      <c r="AG1111" s="38">
        <v>0.98729887358197965</v>
      </c>
      <c r="AH1111" s="38">
        <v>0.21986618756852624</v>
      </c>
      <c r="AI1111" s="38">
        <v>26.667342621317591</v>
      </c>
      <c r="AJ1111" s="38">
        <v>0.49893862362126484</v>
      </c>
      <c r="AK1111" s="38">
        <v>1.1452369675279592</v>
      </c>
      <c r="AL1111" s="38">
        <v>0.39767848929929206</v>
      </c>
      <c r="AM1111" s="38">
        <v>0.47959122284584194</v>
      </c>
      <c r="AN1111" s="38">
        <v>0.14824229499572214</v>
      </c>
      <c r="AO1111" s="38">
        <v>9.9387628028694657</v>
      </c>
      <c r="AP1111" s="38">
        <v>2.3016176491035462E-2</v>
      </c>
      <c r="AQ1111" s="38">
        <v>1.4676152339640355E-2</v>
      </c>
      <c r="AR1111" s="38">
        <v>0.32693085520703408</v>
      </c>
      <c r="AS1111" s="38">
        <v>0.27302605379830297</v>
      </c>
      <c r="AT1111" s="38">
        <v>0.5106690303044169</v>
      </c>
      <c r="AU1111" s="38">
        <v>1.3476104928565475</v>
      </c>
      <c r="AV1111" s="38">
        <v>0.52650935077503025</v>
      </c>
      <c r="AW1111" s="38">
        <v>19.964920446841017</v>
      </c>
      <c r="AX1111" s="38">
        <v>0.2652116851133135</v>
      </c>
      <c r="AY1111" s="38">
        <v>0.71923721501015425</v>
      </c>
      <c r="AZ1111" s="38">
        <v>0.42780528130844403</v>
      </c>
      <c r="BA1111" s="38">
        <v>2.4111751315089531</v>
      </c>
      <c r="BB1111" s="38">
        <v>0.13590385812235808</v>
      </c>
      <c r="BC1111" s="66">
        <v>2.1213203435596398E-3</v>
      </c>
      <c r="BD1111" s="38">
        <v>2.4531827200117078E-2</v>
      </c>
      <c r="BE1111" s="38">
        <v>0.49320487731677637</v>
      </c>
      <c r="BF1111" s="38">
        <v>0.80681401585743318</v>
      </c>
      <c r="BG1111" s="38">
        <v>2.1213203435596398E-3</v>
      </c>
      <c r="BH1111" s="38">
        <v>2.8126906976527852E-2</v>
      </c>
      <c r="BI1111" s="69">
        <v>2.1213203435596398E-3</v>
      </c>
      <c r="BJ1111" s="38">
        <v>0.18968919197857623</v>
      </c>
      <c r="BK1111" s="38">
        <v>0.16744416176092713</v>
      </c>
      <c r="BL1111" s="85">
        <f t="shared" si="136"/>
        <v>3.5893880808451177</v>
      </c>
      <c r="BM1111" s="85">
        <f t="shared" si="137"/>
        <v>1.8973530804034926</v>
      </c>
      <c r="BN1111" s="85">
        <f t="shared" si="138"/>
        <v>1.5437927054459033</v>
      </c>
      <c r="BO1111" s="85">
        <f t="shared" si="139"/>
        <v>1.0789340653365915</v>
      </c>
      <c r="BP1111" s="85">
        <f t="shared" si="140"/>
        <v>0.81841901506690107</v>
      </c>
      <c r="BQ1111" s="85">
        <f t="shared" si="141"/>
        <v>26.210771343759504</v>
      </c>
      <c r="BR1111" s="85">
        <f t="shared" si="142"/>
        <v>27.812579588845551</v>
      </c>
      <c r="BS1111" s="85">
        <f t="shared" si="143"/>
        <v>28.662866671797286</v>
      </c>
    </row>
    <row r="1112" spans="1:71" x14ac:dyDescent="0.2">
      <c r="A1112" s="22">
        <v>1111</v>
      </c>
      <c r="B1112" s="16" t="s">
        <v>30</v>
      </c>
      <c r="C1112" s="16">
        <v>1810</v>
      </c>
      <c r="D1112" s="16">
        <v>2</v>
      </c>
      <c r="E1112" s="16">
        <v>1</v>
      </c>
      <c r="F1112" s="16" t="s">
        <v>31</v>
      </c>
      <c r="G1112" s="16">
        <v>1</v>
      </c>
      <c r="H1112" s="16">
        <v>237</v>
      </c>
      <c r="I1112" s="26">
        <v>25.250839492234874</v>
      </c>
      <c r="J1112" s="17">
        <v>5.3</v>
      </c>
      <c r="K1112" s="17">
        <v>3.7</v>
      </c>
      <c r="L1112" s="17">
        <v>6.9298241977051696</v>
      </c>
      <c r="M1112" s="22">
        <v>12</v>
      </c>
      <c r="N1112" s="17">
        <v>38.877272727272725</v>
      </c>
      <c r="O1112" s="17">
        <v>31.449803649630471</v>
      </c>
      <c r="P1112" s="17">
        <v>3.7529638723254997</v>
      </c>
      <c r="Q1112" s="17">
        <v>3.4857243072606097</v>
      </c>
      <c r="R1112" s="17">
        <v>1.4590499999999997</v>
      </c>
      <c r="S1112" s="17">
        <v>1.3551545454545453</v>
      </c>
      <c r="T1112" s="38">
        <v>4.4325605073427834</v>
      </c>
      <c r="U1112" s="38">
        <v>2.3637928185814818</v>
      </c>
      <c r="V1112" s="38">
        <v>1.3446824020339407</v>
      </c>
      <c r="W1112" s="38">
        <v>3.2104592011487179</v>
      </c>
      <c r="X1112" s="38">
        <v>0.29949615388811535</v>
      </c>
      <c r="Y1112" s="38">
        <v>7.040363413035558E-2</v>
      </c>
      <c r="Z1112" s="38">
        <v>3.7236367524318101</v>
      </c>
      <c r="AA1112" s="55">
        <v>2.1213203435596398E-3</v>
      </c>
      <c r="AB1112" s="38">
        <v>7.700582461165531E-2</v>
      </c>
      <c r="AC1112" s="38">
        <v>11.369501422032972</v>
      </c>
      <c r="AD1112" s="38">
        <v>0.26260201292512564</v>
      </c>
      <c r="AE1112" s="38">
        <v>0.42578118094277168</v>
      </c>
      <c r="AF1112" s="38">
        <v>0.82716708653040105</v>
      </c>
      <c r="AG1112" s="38">
        <v>0.96045305077142662</v>
      </c>
      <c r="AH1112" s="38">
        <v>0.28513543803767716</v>
      </c>
      <c r="AI1112" s="38">
        <v>27.17171427780174</v>
      </c>
      <c r="AJ1112" s="38">
        <v>0.49729105773534998</v>
      </c>
      <c r="AK1112" s="38">
        <v>1.2016898929838598</v>
      </c>
      <c r="AL1112" s="38">
        <v>0.42687812479969572</v>
      </c>
      <c r="AM1112" s="38">
        <v>0.47809423743832924</v>
      </c>
      <c r="AN1112" s="38">
        <v>0.15288811908367622</v>
      </c>
      <c r="AO1112" s="38">
        <v>9.7388924694796817</v>
      </c>
      <c r="AP1112" s="38">
        <v>2.3649722576161648E-2</v>
      </c>
      <c r="AQ1112" s="38">
        <v>1.5712486917038901E-2</v>
      </c>
      <c r="AR1112" s="38">
        <v>0.32012881925515824</v>
      </c>
      <c r="AS1112" s="38">
        <v>0.2677792721828649</v>
      </c>
      <c r="AT1112" s="38">
        <v>0.47294680905228981</v>
      </c>
      <c r="AU1112" s="38">
        <v>1.0682585404748728</v>
      </c>
      <c r="AV1112" s="38">
        <v>0.5345771094643017</v>
      </c>
      <c r="AW1112" s="38">
        <v>19.660389800234206</v>
      </c>
      <c r="AX1112" s="38">
        <v>0.26715722135237474</v>
      </c>
      <c r="AY1112" s="38">
        <v>0.69710236663547931</v>
      </c>
      <c r="AZ1112" s="38">
        <v>0.46625441505379844</v>
      </c>
      <c r="BA1112" s="38">
        <v>2.408825361294491</v>
      </c>
      <c r="BB1112" s="38">
        <v>0.13421225214829022</v>
      </c>
      <c r="BC1112" s="66">
        <v>2.1213203435596398E-3</v>
      </c>
      <c r="BD1112" s="38">
        <v>2.4797700579555562E-2</v>
      </c>
      <c r="BE1112" s="38">
        <v>0.50557504384054974</v>
      </c>
      <c r="BF1112" s="38">
        <v>0.64422129079026824</v>
      </c>
      <c r="BG1112" s="38">
        <v>2.1213203435596398E-3</v>
      </c>
      <c r="BH1112" s="38">
        <v>3.1187796633422787E-2</v>
      </c>
      <c r="BI1112" s="69">
        <v>2.1213203435596398E-3</v>
      </c>
      <c r="BJ1112" s="38">
        <v>0.13108996992643485</v>
      </c>
      <c r="BK1112" s="38">
        <v>0.17172439412875215</v>
      </c>
      <c r="BL1112" s="85">
        <f t="shared" si="136"/>
        <v>3.6386540008196224</v>
      </c>
      <c r="BM1112" s="85">
        <f t="shared" si="137"/>
        <v>1.9746936390522756</v>
      </c>
      <c r="BN1112" s="85">
        <f t="shared" si="138"/>
        <v>1.5110722426836711</v>
      </c>
      <c r="BO1112" s="85">
        <f t="shared" si="139"/>
        <v>1.122034333309808</v>
      </c>
      <c r="BP1112" s="85">
        <f t="shared" si="140"/>
        <v>0.8526593057424674</v>
      </c>
      <c r="BQ1112" s="85">
        <f t="shared" si="141"/>
        <v>26.744129257459822</v>
      </c>
      <c r="BR1112" s="85">
        <f t="shared" si="142"/>
        <v>28.373404170785602</v>
      </c>
      <c r="BS1112" s="85">
        <f t="shared" si="143"/>
        <v>27.851954333570983</v>
      </c>
    </row>
    <row r="1113" spans="1:71" x14ac:dyDescent="0.2">
      <c r="A1113" s="22">
        <v>1112</v>
      </c>
      <c r="B1113" s="16" t="s">
        <v>30</v>
      </c>
      <c r="C1113" s="16">
        <v>1810</v>
      </c>
      <c r="D1113" s="16">
        <v>2</v>
      </c>
      <c r="E1113" s="16">
        <v>1</v>
      </c>
      <c r="F1113" s="16" t="s">
        <v>31</v>
      </c>
      <c r="G1113" s="16">
        <v>1</v>
      </c>
      <c r="H1113" s="16">
        <v>240</v>
      </c>
      <c r="I1113" s="26">
        <v>25.250839492234874</v>
      </c>
      <c r="J1113" s="17">
        <v>5.3</v>
      </c>
      <c r="K1113" s="17">
        <v>3.7</v>
      </c>
      <c r="L1113" s="17">
        <v>6.9298241977051696</v>
      </c>
      <c r="M1113" s="22">
        <v>15</v>
      </c>
      <c r="N1113" s="17">
        <v>39.940909090909088</v>
      </c>
      <c r="O1113" s="17">
        <v>30.77998151773204</v>
      </c>
      <c r="P1113" s="17">
        <v>4.0307340389211337</v>
      </c>
      <c r="Q1113" s="17">
        <v>3.5638306589279618</v>
      </c>
      <c r="R1113" s="17">
        <v>1.6099118181818179</v>
      </c>
      <c r="S1113" s="17">
        <v>1.4234263636363635</v>
      </c>
      <c r="T1113" s="38">
        <v>4.24046816764697</v>
      </c>
      <c r="U1113" s="38">
        <v>2.3426268921637421</v>
      </c>
      <c r="V1113" s="38">
        <v>1.3685742176694915</v>
      </c>
      <c r="W1113" s="38">
        <v>3.3058408813129962</v>
      </c>
      <c r="X1113" s="38">
        <v>0.30934982391907673</v>
      </c>
      <c r="Y1113" s="38">
        <v>8.2617696068334398E-2</v>
      </c>
      <c r="Z1113" s="38">
        <v>3.8770687342478229</v>
      </c>
      <c r="AA1113" s="55">
        <v>2.1213203435596398E-3</v>
      </c>
      <c r="AB1113" s="38">
        <v>7.5275610130075249E-2</v>
      </c>
      <c r="AC1113" s="38">
        <v>11.590977537336645</v>
      </c>
      <c r="AD1113" s="38">
        <v>0.27010279089839467</v>
      </c>
      <c r="AE1113" s="38">
        <v>0.40876850268607129</v>
      </c>
      <c r="AF1113" s="38">
        <v>0.86272365502571469</v>
      </c>
      <c r="AG1113" s="38">
        <v>1.0229437155951193</v>
      </c>
      <c r="AH1113" s="38">
        <v>0.25038899157227906</v>
      </c>
      <c r="AI1113" s="38">
        <v>27.947952648397749</v>
      </c>
      <c r="AJ1113" s="38">
        <v>0.486198519954741</v>
      </c>
      <c r="AK1113" s="38">
        <v>1.2413497082245815</v>
      </c>
      <c r="AL1113" s="38">
        <v>0.40078100206202794</v>
      </c>
      <c r="AM1113" s="38">
        <v>0.48430908004348905</v>
      </c>
      <c r="AN1113" s="38">
        <v>0.15371183215616172</v>
      </c>
      <c r="AO1113" s="38">
        <v>9.6194195063703329</v>
      </c>
      <c r="AP1113" s="38">
        <v>2.0739380184863373E-2</v>
      </c>
      <c r="AQ1113" s="38">
        <v>1.5628434079536124E-2</v>
      </c>
      <c r="AR1113" s="38">
        <v>0.30404408118370285</v>
      </c>
      <c r="AS1113" s="38">
        <v>0.26158318005119868</v>
      </c>
      <c r="AT1113" s="38">
        <v>0.44125772755620118</v>
      </c>
      <c r="AU1113" s="38">
        <v>0.96375661335379825</v>
      </c>
      <c r="AV1113" s="38">
        <v>0.51802680795543565</v>
      </c>
      <c r="AW1113" s="38">
        <v>19.153175176241756</v>
      </c>
      <c r="AX1113" s="38">
        <v>0.25899652616255375</v>
      </c>
      <c r="AY1113" s="38">
        <v>0.67354557283331806</v>
      </c>
      <c r="AZ1113" s="38">
        <v>0.44659518374383889</v>
      </c>
      <c r="BA1113" s="38">
        <v>2.1813941129705636</v>
      </c>
      <c r="BB1113" s="38">
        <v>0.13602299486437311</v>
      </c>
      <c r="BC1113" s="66">
        <v>2.1213203435596398E-3</v>
      </c>
      <c r="BD1113" s="38">
        <v>2.2756627232433241E-2</v>
      </c>
      <c r="BE1113" s="38">
        <v>0.47123674765431345</v>
      </c>
      <c r="BF1113" s="38">
        <v>0.5790619894375344</v>
      </c>
      <c r="BG1113" s="38">
        <v>2.1213203435596398E-3</v>
      </c>
      <c r="BH1113" s="38">
        <v>3.0086379048906618E-2</v>
      </c>
      <c r="BI1113" s="69">
        <v>2.1213203435596398E-3</v>
      </c>
      <c r="BJ1113" s="38">
        <v>0.13132754653096357</v>
      </c>
      <c r="BK1113" s="38">
        <v>0.15727896453408374</v>
      </c>
      <c r="BL1113" s="85">
        <f t="shared" si="136"/>
        <v>3.6372190615102533</v>
      </c>
      <c r="BM1113" s="85">
        <f t="shared" si="137"/>
        <v>1.8915154173035891</v>
      </c>
      <c r="BN1113" s="85">
        <f t="shared" si="138"/>
        <v>1.5919918120505023</v>
      </c>
      <c r="BO1113" s="85">
        <f t="shared" si="139"/>
        <v>1.0819659125554899</v>
      </c>
      <c r="BP1113" s="85">
        <f t="shared" si="140"/>
        <v>0.80954950474809917</v>
      </c>
      <c r="BQ1113" s="85">
        <f t="shared" si="141"/>
        <v>27.034906254296743</v>
      </c>
      <c r="BR1113" s="85">
        <f t="shared" si="142"/>
        <v>29.189302356622331</v>
      </c>
      <c r="BS1113" s="85">
        <f t="shared" si="143"/>
        <v>26.772878006650053</v>
      </c>
    </row>
    <row r="1114" spans="1:71" x14ac:dyDescent="0.2">
      <c r="A1114" s="22">
        <v>1113</v>
      </c>
      <c r="B1114" s="16" t="s">
        <v>30</v>
      </c>
      <c r="C1114" s="16">
        <v>1810</v>
      </c>
      <c r="D1114" s="16">
        <v>2</v>
      </c>
      <c r="E1114" s="16">
        <v>1</v>
      </c>
      <c r="F1114" s="16" t="s">
        <v>31</v>
      </c>
      <c r="G1114" s="16">
        <v>1</v>
      </c>
      <c r="H1114" s="16">
        <v>243</v>
      </c>
      <c r="I1114" s="26">
        <v>25.250839492234874</v>
      </c>
      <c r="J1114" s="17">
        <v>5.3</v>
      </c>
      <c r="K1114" s="17">
        <v>3.7</v>
      </c>
      <c r="L1114" s="17">
        <v>6.9298241977051696</v>
      </c>
      <c r="M1114" s="22">
        <v>18</v>
      </c>
      <c r="N1114" s="17">
        <v>37.259090909090901</v>
      </c>
      <c r="O1114" s="17">
        <v>26.302893296971018</v>
      </c>
      <c r="P1114" s="17">
        <v>4.3388471391972683</v>
      </c>
      <c r="Q1114" s="17">
        <v>3.5795132365499573</v>
      </c>
      <c r="R1114" s="17">
        <v>1.6166149999999999</v>
      </c>
      <c r="S1114" s="17">
        <v>1.3336940909090906</v>
      </c>
      <c r="T1114" s="38">
        <v>4.2424014718296332</v>
      </c>
      <c r="U1114" s="38">
        <v>2.3371188068350111</v>
      </c>
      <c r="V1114" s="38">
        <v>1.364406577450491</v>
      </c>
      <c r="W1114" s="38">
        <v>3.308579037824936</v>
      </c>
      <c r="X1114" s="38">
        <v>0.31530917321699653</v>
      </c>
      <c r="Y1114" s="38">
        <v>9.516465184005754E-2</v>
      </c>
      <c r="Z1114" s="38">
        <v>3.9209539967001468</v>
      </c>
      <c r="AA1114" s="55">
        <v>2.1213203435596398E-3</v>
      </c>
      <c r="AB1114" s="38">
        <v>7.9142999401505001E-2</v>
      </c>
      <c r="AC1114" s="38">
        <v>11.585958829666945</v>
      </c>
      <c r="AD1114" s="38">
        <v>0.2779136077515143</v>
      </c>
      <c r="AE1114" s="38">
        <v>0.42371635050370787</v>
      </c>
      <c r="AF1114" s="38">
        <v>0.85855175383758831</v>
      </c>
      <c r="AG1114" s="38">
        <v>1.0937099057408366</v>
      </c>
      <c r="AH1114" s="38">
        <v>0.2265020171707347</v>
      </c>
      <c r="AI1114" s="38">
        <v>28.198016891059289</v>
      </c>
      <c r="AJ1114" s="38">
        <v>0.48287419301171725</v>
      </c>
      <c r="AK1114" s="38">
        <v>1.2375493494889285</v>
      </c>
      <c r="AL1114" s="38">
        <v>0.39675748349183398</v>
      </c>
      <c r="AM1114" s="38">
        <v>0.48545072402262618</v>
      </c>
      <c r="AN1114" s="38">
        <v>0.15487639665778255</v>
      </c>
      <c r="AO1114" s="38">
        <v>9.6043185885378559</v>
      </c>
      <c r="AP1114" s="38">
        <v>1.5956464764422432E-2</v>
      </c>
      <c r="AQ1114" s="38">
        <v>1.2277136569041874E-2</v>
      </c>
      <c r="AR1114" s="38">
        <v>0.27363335363935176</v>
      </c>
      <c r="AS1114" s="38">
        <v>0.2388894384264964</v>
      </c>
      <c r="AT1114" s="38">
        <v>0.38283123914784828</v>
      </c>
      <c r="AU1114" s="38">
        <v>0.82370245078707571</v>
      </c>
      <c r="AV1114" s="38">
        <v>0.47439503874584232</v>
      </c>
      <c r="AW1114" s="38">
        <v>18.582142028742961</v>
      </c>
      <c r="AX1114" s="38">
        <v>0.22577849933028346</v>
      </c>
      <c r="AY1114" s="38">
        <v>0.67536554592919662</v>
      </c>
      <c r="AZ1114" s="38">
        <v>0.40745896470252319</v>
      </c>
      <c r="BA1114" s="38">
        <v>2.0476790760412884</v>
      </c>
      <c r="BB1114" s="38">
        <v>0.13333732270883963</v>
      </c>
      <c r="BC1114" s="66">
        <v>2.1213203435596398E-3</v>
      </c>
      <c r="BD1114" s="38">
        <v>2.1418174174458699E-2</v>
      </c>
      <c r="BE1114" s="38">
        <v>0.45220628294660975</v>
      </c>
      <c r="BF1114" s="38">
        <v>0.49652677109048826</v>
      </c>
      <c r="BG1114" s="38">
        <v>2.1213203435596398E-3</v>
      </c>
      <c r="BH1114" s="38">
        <v>2.837246394822146E-2</v>
      </c>
      <c r="BI1114" s="69">
        <v>2.1213203435596398E-3</v>
      </c>
      <c r="BJ1114" s="38">
        <v>0.12947457773026225</v>
      </c>
      <c r="BK1114" s="38">
        <v>0.15942141892987899</v>
      </c>
      <c r="BL1114" s="85">
        <f t="shared" si="136"/>
        <v>3.7182296499358753</v>
      </c>
      <c r="BM1114" s="85">
        <f t="shared" si="137"/>
        <v>1.8869066513310131</v>
      </c>
      <c r="BN1114" s="85">
        <f t="shared" si="138"/>
        <v>1.6764466019470801</v>
      </c>
      <c r="BO1114" s="85">
        <f t="shared" si="139"/>
        <v>1.0664328173354714</v>
      </c>
      <c r="BP1114" s="85">
        <f t="shared" si="140"/>
        <v>0.82047383399554186</v>
      </c>
      <c r="BQ1114" s="85">
        <f t="shared" si="141"/>
        <v>27.074727893524162</v>
      </c>
      <c r="BR1114" s="85">
        <f t="shared" si="142"/>
        <v>29.435566240548219</v>
      </c>
      <c r="BS1114" s="85">
        <f t="shared" si="143"/>
        <v>25.587230209385766</v>
      </c>
    </row>
    <row r="1115" spans="1:71" x14ac:dyDescent="0.2">
      <c r="A1115" s="22">
        <v>1114</v>
      </c>
      <c r="B1115" s="16" t="s">
        <v>32</v>
      </c>
      <c r="C1115" s="16">
        <v>1498</v>
      </c>
      <c r="D1115" s="16">
        <v>0</v>
      </c>
      <c r="E1115" s="16">
        <v>1</v>
      </c>
      <c r="F1115" s="16" t="s">
        <v>33</v>
      </c>
      <c r="G1115" s="16">
        <v>1</v>
      </c>
      <c r="H1115" s="16">
        <v>243</v>
      </c>
      <c r="I1115" s="16">
        <v>33.700000000000003</v>
      </c>
      <c r="J1115" s="17">
        <v>0.82</v>
      </c>
      <c r="K1115" s="17">
        <v>2.09</v>
      </c>
      <c r="L1115" s="17">
        <v>3.8</v>
      </c>
      <c r="M1115" s="22"/>
      <c r="N1115" s="16">
        <v>35.86</v>
      </c>
      <c r="O1115" s="17">
        <v>25.088164199999998</v>
      </c>
      <c r="P1115" s="17">
        <v>4.2</v>
      </c>
      <c r="Q1115" s="17">
        <v>3.66</v>
      </c>
      <c r="R1115" s="17">
        <v>1.5061200000000001</v>
      </c>
      <c r="S1115" s="17">
        <v>1.312476</v>
      </c>
      <c r="T1115" s="38">
        <v>3.5903820373483999</v>
      </c>
      <c r="U1115" s="38">
        <v>2.2925286664774749</v>
      </c>
      <c r="V1115" s="38">
        <v>1.4190401489859612</v>
      </c>
      <c r="W1115" s="38">
        <v>3.4618343745764073</v>
      </c>
      <c r="X1115" s="53">
        <v>2.1213203435596398E-3</v>
      </c>
      <c r="Y1115" s="38">
        <v>0.13732990127553038</v>
      </c>
      <c r="Z1115" s="38">
        <v>4.0904951906693539</v>
      </c>
      <c r="AA1115" s="38">
        <v>0.17584714305640689</v>
      </c>
      <c r="AB1115" s="38">
        <v>6.1337451046966376E-2</v>
      </c>
      <c r="AC1115" s="38">
        <v>10.24820281885394</v>
      </c>
      <c r="AD1115" s="38">
        <v>0.19941780937352319</v>
      </c>
      <c r="AE1115" s="38">
        <v>0.42269055987329612</v>
      </c>
      <c r="AF1115" s="38">
        <v>1.2254252985716081</v>
      </c>
      <c r="AG1115" s="38">
        <v>1.2668411178765295</v>
      </c>
      <c r="AH1115" s="38">
        <v>0.15092239184098025</v>
      </c>
      <c r="AI1115" s="38">
        <v>26.174593895582287</v>
      </c>
      <c r="AJ1115" s="38">
        <v>0.30983473231168968</v>
      </c>
      <c r="AK1115" s="38">
        <v>1.5857873456234315</v>
      </c>
      <c r="AL1115" s="38">
        <v>0.42891146103133471</v>
      </c>
      <c r="AM1115" s="38">
        <v>0.55892528227581184</v>
      </c>
      <c r="AN1115" s="38">
        <v>0.21047414299991324</v>
      </c>
      <c r="AO1115" s="38">
        <v>11.020190873921619</v>
      </c>
      <c r="AP1115" s="38">
        <v>2.3246673003987934E-2</v>
      </c>
      <c r="AQ1115" s="38">
        <v>2.3557535325813096E-2</v>
      </c>
      <c r="AR1115" s="38">
        <v>0.33866507073340046</v>
      </c>
      <c r="AS1115" s="38">
        <v>0.27362684433904227</v>
      </c>
      <c r="AT1115" s="38">
        <v>0.64044438409273408</v>
      </c>
      <c r="AU1115" s="38">
        <v>1.0818300232942366</v>
      </c>
      <c r="AV1115" s="38">
        <v>0.54185245583637232</v>
      </c>
      <c r="AW1115" s="38">
        <v>18.227254647937414</v>
      </c>
      <c r="AX1115" s="38"/>
      <c r="AY1115" s="38">
        <v>0.79104907162554428</v>
      </c>
      <c r="AZ1115" s="38">
        <v>0.420827244890564</v>
      </c>
      <c r="BA1115" s="38">
        <v>3.2859849314041263</v>
      </c>
      <c r="BB1115" s="38">
        <v>0.16348033249745902</v>
      </c>
      <c r="BC1115" s="38">
        <v>3.0299718895470961E-2</v>
      </c>
      <c r="BD1115" s="38"/>
      <c r="BE1115" s="38">
        <v>0.50974005517787857</v>
      </c>
      <c r="BF1115" s="38">
        <v>0.49102745759636779</v>
      </c>
      <c r="BG1115" s="85">
        <v>2.1213203435596398E-3</v>
      </c>
      <c r="BH1115" s="38">
        <v>5.9198406179224769E-2</v>
      </c>
      <c r="BI1115" s="38">
        <v>6.2213056744272424E-2</v>
      </c>
      <c r="BJ1115" s="38">
        <v>0.14890443469910722</v>
      </c>
      <c r="BK1115" s="38">
        <v>0.17385184855582281</v>
      </c>
      <c r="BL1115" s="85">
        <f t="shared" si="136"/>
        <v>3.9225319929619822</v>
      </c>
      <c r="BM1115" s="85">
        <f t="shared" si="137"/>
        <v>1.5731144054777904</v>
      </c>
      <c r="BN1115" s="85">
        <f t="shared" si="138"/>
        <v>2.1389434444842785</v>
      </c>
      <c r="BO1115" s="85">
        <f t="shared" si="139"/>
        <v>0.72151238457315947</v>
      </c>
      <c r="BP1115" s="85">
        <f t="shared" si="140"/>
        <v>0.85160202090463089</v>
      </c>
      <c r="BQ1115" s="85">
        <f t="shared" si="141"/>
        <v>25.104604557255097</v>
      </c>
      <c r="BR1115" s="85">
        <f t="shared" si="142"/>
        <v>27.760381241205717</v>
      </c>
      <c r="BS1115" s="85">
        <f t="shared" si="143"/>
        <v>27.289175513172399</v>
      </c>
    </row>
    <row r="1116" spans="1:71" x14ac:dyDescent="0.2">
      <c r="A1116" s="22">
        <v>1115</v>
      </c>
      <c r="B1116" s="16" t="s">
        <v>32</v>
      </c>
      <c r="C1116" s="16">
        <v>1498</v>
      </c>
      <c r="D1116" s="16">
        <v>1</v>
      </c>
      <c r="E1116" s="16">
        <v>1</v>
      </c>
      <c r="F1116" s="16" t="s">
        <v>33</v>
      </c>
      <c r="G1116" s="16">
        <v>1</v>
      </c>
      <c r="H1116" s="16">
        <v>250</v>
      </c>
      <c r="I1116" s="16">
        <v>32.1</v>
      </c>
      <c r="J1116" s="17">
        <v>0.93</v>
      </c>
      <c r="K1116" s="17">
        <v>2.2000000000000002</v>
      </c>
      <c r="L1116" s="17">
        <v>4.0999999999999996</v>
      </c>
      <c r="M1116" s="22"/>
      <c r="N1116" s="16">
        <v>33.01</v>
      </c>
      <c r="O1116" s="17">
        <v>24.793752000000001</v>
      </c>
      <c r="P1116" s="17">
        <v>4.1100000000000003</v>
      </c>
      <c r="Q1116" s="17">
        <v>3.64</v>
      </c>
      <c r="R1116" s="17">
        <v>1.356711</v>
      </c>
      <c r="S1116" s="17">
        <v>1.2015640000000001</v>
      </c>
      <c r="T1116" s="38">
        <v>3.5978825818952904</v>
      </c>
      <c r="U1116" s="38">
        <v>2.2582137908627233</v>
      </c>
      <c r="V1116" s="38">
        <v>1.4194302711052773</v>
      </c>
      <c r="W1116" s="38">
        <v>3.5209576330343015</v>
      </c>
      <c r="X1116" s="53">
        <v>2.1213203435596398E-3</v>
      </c>
      <c r="Y1116" s="38">
        <v>0.14569486548745611</v>
      </c>
      <c r="Z1116" s="38">
        <v>4.3000726719649034</v>
      </c>
      <c r="AA1116" s="38">
        <v>0.1850810524426276</v>
      </c>
      <c r="AB1116" s="38">
        <v>5.6949008738572962E-2</v>
      </c>
      <c r="AC1116" s="38">
        <v>10.476982419951554</v>
      </c>
      <c r="AD1116" s="38">
        <v>0.20167699484564186</v>
      </c>
      <c r="AE1116" s="38">
        <v>0.38146526043216628</v>
      </c>
      <c r="AF1116" s="38">
        <v>1.3276005845328063</v>
      </c>
      <c r="AG1116" s="38">
        <v>1.3108114248176279</v>
      </c>
      <c r="AH1116" s="38">
        <v>0.14191472180053369</v>
      </c>
      <c r="AI1116" s="38">
        <v>26.812982140090678</v>
      </c>
      <c r="AJ1116" s="38">
        <v>0.29627313999616722</v>
      </c>
      <c r="AK1116" s="38">
        <v>1.6798933912383591</v>
      </c>
      <c r="AL1116" s="38">
        <v>0.38903862982543491</v>
      </c>
      <c r="AM1116" s="38">
        <v>0.5350977184764466</v>
      </c>
      <c r="AN1116" s="38">
        <v>0.19123899663212665</v>
      </c>
      <c r="AO1116" s="38">
        <v>11.174056600460441</v>
      </c>
      <c r="AP1116" s="38">
        <v>2.5725158739901329E-2</v>
      </c>
      <c r="AQ1116" s="38">
        <v>2.1830938787202034E-2</v>
      </c>
      <c r="AR1116" s="38">
        <v>0.329882188461951</v>
      </c>
      <c r="AS1116" s="38">
        <v>0.25638728421749152</v>
      </c>
      <c r="AT1116" s="38">
        <v>0.59830173831883016</v>
      </c>
      <c r="AU1116" s="38">
        <v>0.975691467949372</v>
      </c>
      <c r="AV1116" s="38">
        <v>0.52522441875757775</v>
      </c>
      <c r="AW1116" s="38">
        <v>17.60461746629522</v>
      </c>
      <c r="AX1116" s="38"/>
      <c r="AY1116" s="38">
        <v>0.75111305013239937</v>
      </c>
      <c r="AZ1116" s="38">
        <v>0.36470082926525516</v>
      </c>
      <c r="BA1116" s="38">
        <v>2.902771748559267</v>
      </c>
      <c r="BB1116" s="38">
        <v>0.16550785071489982</v>
      </c>
      <c r="BC1116" s="38">
        <v>2.6907339643465544E-2</v>
      </c>
      <c r="BD1116" s="38"/>
      <c r="BE1116" s="38">
        <v>0.44814801415375338</v>
      </c>
      <c r="BF1116" s="38">
        <v>0.46184008572126672</v>
      </c>
      <c r="BG1116" s="85">
        <v>2.1213203435596398E-3</v>
      </c>
      <c r="BH1116" s="38">
        <v>4.9809118201512542E-2</v>
      </c>
      <c r="BI1116" s="38">
        <v>5.5546469085216536E-2</v>
      </c>
      <c r="BJ1116" s="38">
        <v>0.15520367230250531</v>
      </c>
      <c r="BK1116" s="38">
        <v>0.17495929118269865</v>
      </c>
      <c r="BL1116" s="85">
        <f t="shared" si="136"/>
        <v>3.8352418134948025</v>
      </c>
      <c r="BM1116" s="85">
        <f t="shared" si="137"/>
        <v>1.4673177556385169</v>
      </c>
      <c r="BN1116" s="85">
        <f t="shared" si="138"/>
        <v>2.1766850612241582</v>
      </c>
      <c r="BO1116" s="85">
        <f t="shared" si="139"/>
        <v>0.69681386538091572</v>
      </c>
      <c r="BP1116" s="85">
        <f t="shared" si="140"/>
        <v>0.77050389025760113</v>
      </c>
      <c r="BQ1116" s="85">
        <f t="shared" si="141"/>
        <v>25.575660689157608</v>
      </c>
      <c r="BR1116" s="85">
        <f t="shared" si="142"/>
        <v>28.492875531329037</v>
      </c>
      <c r="BS1116" s="85">
        <f t="shared" si="143"/>
        <v>25.896289450833343</v>
      </c>
    </row>
    <row r="1117" spans="1:71" x14ac:dyDescent="0.2">
      <c r="A1117" s="22">
        <v>1116</v>
      </c>
      <c r="B1117" s="16" t="s">
        <v>32</v>
      </c>
      <c r="C1117" s="16">
        <v>1498</v>
      </c>
      <c r="D1117" s="16">
        <v>1</v>
      </c>
      <c r="E1117" s="16">
        <v>1</v>
      </c>
      <c r="F1117" s="16" t="s">
        <v>33</v>
      </c>
      <c r="G1117" s="16">
        <v>1</v>
      </c>
      <c r="H1117" s="16">
        <v>257</v>
      </c>
      <c r="I1117" s="16">
        <v>32.1</v>
      </c>
      <c r="J1117" s="17">
        <v>0.93</v>
      </c>
      <c r="K1117" s="17">
        <v>2.2000000000000002</v>
      </c>
      <c r="L1117" s="17">
        <v>4.0999999999999996</v>
      </c>
      <c r="M1117" s="22"/>
      <c r="N1117" s="16">
        <v>34.35</v>
      </c>
      <c r="O1117" s="17">
        <v>26.521587</v>
      </c>
      <c r="P1117" s="17">
        <v>4.42</v>
      </c>
      <c r="Q1117" s="17">
        <v>3.75</v>
      </c>
      <c r="R1117" s="17">
        <v>1.51827</v>
      </c>
      <c r="S1117" s="17">
        <v>1.288125</v>
      </c>
      <c r="T1117" s="38">
        <v>3.1608416106333479</v>
      </c>
      <c r="U1117" s="38">
        <v>2.0713139793461459</v>
      </c>
      <c r="V1117" s="38">
        <v>1.3323112396214247</v>
      </c>
      <c r="W1117" s="38">
        <v>3.4575040757729423</v>
      </c>
      <c r="X1117" s="53">
        <v>2.1213203435596398E-3</v>
      </c>
      <c r="Y1117" s="38">
        <v>0.18158284213702522</v>
      </c>
      <c r="Z1117" s="38">
        <v>4.4145629887811779</v>
      </c>
      <c r="AA1117" s="38">
        <v>0.22669202376166966</v>
      </c>
      <c r="AB1117" s="38">
        <v>6.069737202245349E-2</v>
      </c>
      <c r="AC1117" s="38">
        <v>10.666137782207574</v>
      </c>
      <c r="AD1117" s="38">
        <v>0.19563907038240175</v>
      </c>
      <c r="AE1117" s="38">
        <v>0.4240152703354097</v>
      </c>
      <c r="AF1117" s="38">
        <v>1.5680159863043541</v>
      </c>
      <c r="AG1117" s="38">
        <v>1.5474763478692528</v>
      </c>
      <c r="AH1117" s="38">
        <v>0.16170921223717824</v>
      </c>
      <c r="AI1117" s="38">
        <v>27.582035055529897</v>
      </c>
      <c r="AJ1117" s="38">
        <v>0.29238164446237003</v>
      </c>
      <c r="AK1117" s="38">
        <v>2.0036593373307516</v>
      </c>
      <c r="AL1117" s="38">
        <v>0.40491034082940469</v>
      </c>
      <c r="AM1117" s="38">
        <v>0.53574615073863352</v>
      </c>
      <c r="AN1117" s="38">
        <v>0.22160182783920782</v>
      </c>
      <c r="AO1117" s="38">
        <v>9.5541892310065286</v>
      </c>
      <c r="AP1117" s="38">
        <v>2.0804863713201897E-2</v>
      </c>
      <c r="AQ1117" s="38">
        <v>1.7201024961383211E-2</v>
      </c>
      <c r="AR1117" s="38">
        <v>0.31023207590318053</v>
      </c>
      <c r="AS1117" s="38">
        <v>0.24343443763298456</v>
      </c>
      <c r="AT1117" s="38">
        <v>0.54282577696650514</v>
      </c>
      <c r="AU1117" s="38">
        <v>0.96509827763230793</v>
      </c>
      <c r="AV1117" s="38">
        <v>0.50827762547271893</v>
      </c>
      <c r="AW1117" s="38">
        <v>17.567234290676357</v>
      </c>
      <c r="AX1117" s="38"/>
      <c r="AY1117" s="38">
        <v>0.81165775782479055</v>
      </c>
      <c r="AZ1117" s="38">
        <v>0.37349250916599863</v>
      </c>
      <c r="BA1117" s="38">
        <v>3.0214852665136549</v>
      </c>
      <c r="BB1117" s="38">
        <v>0.14339331073526404</v>
      </c>
      <c r="BC1117" s="38">
        <v>3.4517658825327542E-2</v>
      </c>
      <c r="BD1117" s="38"/>
      <c r="BE1117" s="38">
        <v>0.3985529555536686</v>
      </c>
      <c r="BF1117" s="38">
        <v>0.52062028298393292</v>
      </c>
      <c r="BG1117" s="85">
        <v>2.1213203435596398E-3</v>
      </c>
      <c r="BH1117" s="38">
        <v>5.3556352630272294E-2</v>
      </c>
      <c r="BI1117" s="38">
        <v>5.7590522415583628E-2</v>
      </c>
      <c r="BJ1117" s="38">
        <v>0.17050079032467219</v>
      </c>
      <c r="BK1117" s="38">
        <v>0.19439412988207969</v>
      </c>
      <c r="BL1117" s="85">
        <f t="shared" si="136"/>
        <v>4.2524521026150062</v>
      </c>
      <c r="BM1117" s="85">
        <f t="shared" si="137"/>
        <v>1.5393529102692178</v>
      </c>
      <c r="BN1117" s="85">
        <f t="shared" si="138"/>
        <v>2.4914973645065812</v>
      </c>
      <c r="BO1117" s="85">
        <f t="shared" si="139"/>
        <v>0.7104272991044035</v>
      </c>
      <c r="BP1117" s="85">
        <f t="shared" si="140"/>
        <v>0.82892561116481445</v>
      </c>
      <c r="BQ1117" s="85">
        <f t="shared" si="141"/>
        <v>25.104792996706173</v>
      </c>
      <c r="BR1117" s="85">
        <f t="shared" si="142"/>
        <v>29.585694392860649</v>
      </c>
      <c r="BS1117" s="85">
        <f t="shared" si="143"/>
        <v>25.956991230157445</v>
      </c>
    </row>
    <row r="1118" spans="1:71" x14ac:dyDescent="0.2">
      <c r="A1118" s="22">
        <v>1117</v>
      </c>
      <c r="B1118" s="16" t="s">
        <v>32</v>
      </c>
      <c r="C1118" s="16">
        <v>1498</v>
      </c>
      <c r="D1118" s="16">
        <v>1</v>
      </c>
      <c r="E1118" s="16">
        <v>1</v>
      </c>
      <c r="F1118" s="16" t="s">
        <v>33</v>
      </c>
      <c r="G1118" s="16">
        <v>1</v>
      </c>
      <c r="H1118" s="16">
        <v>264</v>
      </c>
      <c r="I1118" s="16">
        <v>32.1</v>
      </c>
      <c r="J1118" s="17">
        <v>0.93</v>
      </c>
      <c r="K1118" s="17">
        <v>2.2000000000000002</v>
      </c>
      <c r="L1118" s="17">
        <v>4.0999999999999996</v>
      </c>
      <c r="M1118" s="22"/>
      <c r="N1118" s="16">
        <v>30.32</v>
      </c>
      <c r="O1118" s="17">
        <v>27.584772400000002</v>
      </c>
      <c r="P1118" s="17">
        <v>4.91</v>
      </c>
      <c r="Q1118" s="17">
        <v>3.99</v>
      </c>
      <c r="R1118" s="17">
        <v>1.4887120000000003</v>
      </c>
      <c r="S1118" s="17">
        <v>1.2097680000000002</v>
      </c>
      <c r="T1118" s="38">
        <v>3.6682060262706413</v>
      </c>
      <c r="U1118" s="38">
        <v>2.2677153632594833</v>
      </c>
      <c r="V1118" s="38">
        <v>1.4138727053178874</v>
      </c>
      <c r="W1118" s="38">
        <v>3.5484314498369964</v>
      </c>
      <c r="X1118" s="53">
        <v>2.1213203435596398E-3</v>
      </c>
      <c r="Y1118" s="38">
        <v>0.12344476609037816</v>
      </c>
      <c r="Z1118" s="38">
        <v>4.3143937538110633</v>
      </c>
      <c r="AA1118" s="38">
        <v>0.15960356873111578</v>
      </c>
      <c r="AB1118" s="38">
        <v>6.5004112033783562E-2</v>
      </c>
      <c r="AC1118" s="38">
        <v>10.773916265118631</v>
      </c>
      <c r="AD1118" s="38">
        <v>0.21541514233007494</v>
      </c>
      <c r="AE1118" s="38">
        <v>0.39356533322691983</v>
      </c>
      <c r="AF1118" s="38">
        <v>1.1596484087060486</v>
      </c>
      <c r="AG1118" s="38">
        <v>1.1746522397019374</v>
      </c>
      <c r="AH1118" s="38">
        <v>0.17387576799492904</v>
      </c>
      <c r="AI1118" s="38">
        <v>27.048619042750133</v>
      </c>
      <c r="AJ1118" s="38">
        <v>0.29984049345069191</v>
      </c>
      <c r="AK1118" s="38">
        <v>1.4803119141791878</v>
      </c>
      <c r="AL1118" s="38">
        <v>0.39803519678209909</v>
      </c>
      <c r="AM1118" s="38">
        <v>0.51202077775438803</v>
      </c>
      <c r="AN1118" s="38">
        <v>0.16654698530693665</v>
      </c>
      <c r="AO1118" s="38">
        <v>12.161872848479888</v>
      </c>
      <c r="AP1118" s="38">
        <v>2.7251680099554778E-2</v>
      </c>
      <c r="AQ1118" s="38">
        <v>2.168100190256601E-2</v>
      </c>
      <c r="AR1118" s="38">
        <v>0.34429508661389074</v>
      </c>
      <c r="AS1118" s="38">
        <v>0.26696553282711993</v>
      </c>
      <c r="AT1118" s="38">
        <v>0.51471513737891283</v>
      </c>
      <c r="AU1118" s="38">
        <v>1.1116317457133913</v>
      </c>
      <c r="AV1118" s="38">
        <v>0.52454631684502695</v>
      </c>
      <c r="AW1118" s="38">
        <v>16.879234315795397</v>
      </c>
      <c r="AX1118" s="38"/>
      <c r="AY1118" s="38">
        <v>0.70516009831775994</v>
      </c>
      <c r="AZ1118" s="38">
        <v>0.39724171189140867</v>
      </c>
      <c r="BA1118" s="38">
        <v>2.778957963966171</v>
      </c>
      <c r="BB1118" s="38">
        <v>0.16867732393342139</v>
      </c>
      <c r="BC1118" s="38">
        <v>2.6328206631094159E-2</v>
      </c>
      <c r="BD1118" s="38"/>
      <c r="BE1118" s="38">
        <v>0.43952859351934986</v>
      </c>
      <c r="BF1118" s="38">
        <v>0.46676648615203015</v>
      </c>
      <c r="BG1118" s="85">
        <v>2.1213203435596398E-3</v>
      </c>
      <c r="BH1118" s="38">
        <v>4.8656893457429684E-2</v>
      </c>
      <c r="BI1118" s="38">
        <v>5.4150750077742518E-2</v>
      </c>
      <c r="BJ1118" s="38">
        <v>0.16294130111423863</v>
      </c>
      <c r="BK1118" s="38">
        <v>0.16699033743415692</v>
      </c>
      <c r="BL1118" s="85">
        <f t="shared" si="136"/>
        <v>3.682004383403255</v>
      </c>
      <c r="BM1118" s="85">
        <f t="shared" si="137"/>
        <v>1.5457360458184985</v>
      </c>
      <c r="BN1118" s="85">
        <f t="shared" si="138"/>
        <v>1.9697213522778196</v>
      </c>
      <c r="BO1118" s="85">
        <f t="shared" si="139"/>
        <v>0.75413551580947946</v>
      </c>
      <c r="BP1118" s="85">
        <f t="shared" si="140"/>
        <v>0.79160053000901898</v>
      </c>
      <c r="BQ1118" s="85">
        <f t="shared" si="141"/>
        <v>25.988656883958264</v>
      </c>
      <c r="BR1118" s="85">
        <f t="shared" si="142"/>
        <v>28.528930956929322</v>
      </c>
      <c r="BS1118" s="85">
        <f t="shared" si="143"/>
        <v>25.107841804014218</v>
      </c>
    </row>
    <row r="1119" spans="1:71" x14ac:dyDescent="0.2">
      <c r="A1119" s="22">
        <v>1118</v>
      </c>
      <c r="B1119" s="16" t="s">
        <v>32</v>
      </c>
      <c r="C1119" s="16">
        <v>1498</v>
      </c>
      <c r="D1119" s="16">
        <v>1</v>
      </c>
      <c r="E1119" s="16">
        <v>1</v>
      </c>
      <c r="F1119" s="16" t="s">
        <v>33</v>
      </c>
      <c r="G1119" s="16">
        <v>1</v>
      </c>
      <c r="H1119" s="16">
        <v>271</v>
      </c>
      <c r="I1119" s="16">
        <v>32.1</v>
      </c>
      <c r="J1119" s="17">
        <v>0.93</v>
      </c>
      <c r="K1119" s="17">
        <v>2.2000000000000002</v>
      </c>
      <c r="L1119" s="17">
        <v>4.0999999999999996</v>
      </c>
      <c r="M1119" s="22"/>
      <c r="N1119" s="16">
        <v>30.44</v>
      </c>
      <c r="O1119" s="17">
        <v>27.866758700000002</v>
      </c>
      <c r="P1119" s="17">
        <v>4.37</v>
      </c>
      <c r="Q1119" s="17">
        <v>3.9133333333333336</v>
      </c>
      <c r="R1119" s="17">
        <v>1.3302280000000002</v>
      </c>
      <c r="S1119" s="17">
        <v>1.1912186666666666</v>
      </c>
      <c r="T1119" s="38">
        <v>3.5153421582738082</v>
      </c>
      <c r="U1119" s="38">
        <v>2.2470645457707406</v>
      </c>
      <c r="V1119" s="38">
        <v>1.438845444849268</v>
      </c>
      <c r="W1119" s="38">
        <v>3.7041440485397246</v>
      </c>
      <c r="X1119" s="53">
        <v>2.1213203435596398E-3</v>
      </c>
      <c r="Y1119" s="38">
        <v>0.15630141012089435</v>
      </c>
      <c r="Z1119" s="38">
        <v>4.6075008594045173</v>
      </c>
      <c r="AA1119" s="38">
        <v>0.1936761294467495</v>
      </c>
      <c r="AB1119" s="38">
        <v>5.8271754319167798E-2</v>
      </c>
      <c r="AC1119" s="38">
        <v>10.718013957844652</v>
      </c>
      <c r="AD1119" s="38">
        <v>0.19519934119648433</v>
      </c>
      <c r="AE1119" s="38">
        <v>0.38031921909717376</v>
      </c>
      <c r="AF1119" s="38">
        <v>1.2454818872930011</v>
      </c>
      <c r="AG1119" s="38">
        <v>1.295864607678993</v>
      </c>
      <c r="AH1119" s="38">
        <v>0.14745141404182158</v>
      </c>
      <c r="AI1119" s="38">
        <v>27.080344341534886</v>
      </c>
      <c r="AJ1119" s="38">
        <v>0.28021055711864734</v>
      </c>
      <c r="AK1119" s="38">
        <v>1.5278785633603402</v>
      </c>
      <c r="AL1119" s="38">
        <v>0.37071045012562642</v>
      </c>
      <c r="AM1119" s="38">
        <v>0.51868562567767296</v>
      </c>
      <c r="AN1119" s="38">
        <v>0.17685924827564201</v>
      </c>
      <c r="AO1119" s="38">
        <v>11.123430745710705</v>
      </c>
      <c r="AP1119" s="38">
        <v>2.1433965448139889E-2</v>
      </c>
      <c r="AQ1119" s="38">
        <v>2.1472812689550203E-2</v>
      </c>
      <c r="AR1119" s="38">
        <v>0.32997818034954651</v>
      </c>
      <c r="AS1119" s="38">
        <v>0.25454654934107229</v>
      </c>
      <c r="AT1119" s="38">
        <v>0.50580079497262065</v>
      </c>
      <c r="AU1119" s="38">
        <v>1.2799874690387374</v>
      </c>
      <c r="AV1119" s="38">
        <v>0.51126854420112211</v>
      </c>
      <c r="AW1119" s="38">
        <v>16.856605495708362</v>
      </c>
      <c r="AX1119" s="38"/>
      <c r="AY1119" s="38">
        <v>0.72319385005213532</v>
      </c>
      <c r="AZ1119" s="38">
        <v>0.37239798886361208</v>
      </c>
      <c r="BA1119" s="38">
        <v>3.1056455204030957</v>
      </c>
      <c r="BB1119" s="38">
        <v>0.15276448432640177</v>
      </c>
      <c r="BC1119" s="38">
        <v>3.0177149878685552E-2</v>
      </c>
      <c r="BD1119" s="38"/>
      <c r="BE1119" s="38">
        <v>0.38278711555895545</v>
      </c>
      <c r="BF1119" s="38">
        <v>0.58668902798873979</v>
      </c>
      <c r="BG1119" s="85">
        <v>2.1213203435596398E-3</v>
      </c>
      <c r="BH1119" s="38">
        <v>4.8386155960614602E-2</v>
      </c>
      <c r="BI1119" s="38">
        <v>5.1249957682020363E-2</v>
      </c>
      <c r="BJ1119" s="38">
        <v>0.17020933994106938</v>
      </c>
      <c r="BK1119" s="38">
        <v>0.18231109222159653</v>
      </c>
      <c r="BL1119" s="85">
        <f t="shared" si="136"/>
        <v>3.7735497570988734</v>
      </c>
      <c r="BM1119" s="85">
        <f t="shared" si="137"/>
        <v>1.4321627358989213</v>
      </c>
      <c r="BN1119" s="85">
        <f t="shared" si="138"/>
        <v>2.16452777292431</v>
      </c>
      <c r="BO1119" s="85">
        <f t="shared" si="139"/>
        <v>0.68113306667612106</v>
      </c>
      <c r="BP1119" s="85">
        <f t="shared" si="140"/>
        <v>0.75102966922280023</v>
      </c>
      <c r="BQ1119" s="85">
        <f t="shared" si="141"/>
        <v>26.233032335026273</v>
      </c>
      <c r="BR1119" s="85">
        <f t="shared" si="142"/>
        <v>28.608222904895225</v>
      </c>
      <c r="BS1119" s="85">
        <f t="shared" si="143"/>
        <v>25.589026814969632</v>
      </c>
    </row>
    <row r="1120" spans="1:71" x14ac:dyDescent="0.2">
      <c r="A1120" s="22">
        <v>1119</v>
      </c>
      <c r="B1120" s="16" t="s">
        <v>32</v>
      </c>
      <c r="C1120" s="16">
        <v>1498</v>
      </c>
      <c r="D1120" s="16">
        <v>2</v>
      </c>
      <c r="E1120" s="16">
        <v>1</v>
      </c>
      <c r="F1120" s="16" t="s">
        <v>33</v>
      </c>
      <c r="G1120" s="16">
        <v>1</v>
      </c>
      <c r="H1120" s="16">
        <v>278</v>
      </c>
      <c r="I1120" s="16">
        <v>30</v>
      </c>
      <c r="J1120" s="17">
        <v>1.08</v>
      </c>
      <c r="K1120" s="17">
        <v>2.71</v>
      </c>
      <c r="L1120" s="17">
        <v>4.9000000000000004</v>
      </c>
      <c r="M1120" s="22"/>
      <c r="N1120" s="16">
        <v>25.34</v>
      </c>
      <c r="O1120" s="17">
        <v>21.84742296666667</v>
      </c>
      <c r="P1120" s="17">
        <v>4.68</v>
      </c>
      <c r="Q1120" s="17">
        <v>3.99</v>
      </c>
      <c r="R1120" s="17">
        <v>1.1859119999999999</v>
      </c>
      <c r="S1120" s="17">
        <v>1.011066</v>
      </c>
      <c r="T1120" s="38">
        <v>3.6417862095823468</v>
      </c>
      <c r="U1120" s="38">
        <v>2.2635713005120133</v>
      </c>
      <c r="V1120" s="38">
        <v>1.4088305966631427</v>
      </c>
      <c r="W1120" s="38">
        <v>3.4463814585167625</v>
      </c>
      <c r="X1120" s="53">
        <v>2.1213203435596398E-3</v>
      </c>
      <c r="Y1120" s="38">
        <v>0.11104202101814549</v>
      </c>
      <c r="Z1120" s="38">
        <v>4.0524936834780023</v>
      </c>
      <c r="AA1120" s="38">
        <v>0.14115715474085402</v>
      </c>
      <c r="AB1120" s="38">
        <v>5.2422014365366906E-2</v>
      </c>
      <c r="AC1120" s="38">
        <v>10.319116515727529</v>
      </c>
      <c r="AD1120" s="38">
        <v>0.17261181794250952</v>
      </c>
      <c r="AE1120" s="38">
        <v>0.36422468466546498</v>
      </c>
      <c r="AF1120" s="38">
        <v>1.1803180217930842</v>
      </c>
      <c r="AG1120" s="38">
        <v>1.0018393391441831</v>
      </c>
      <c r="AH1120" s="38">
        <v>0.15339345704176924</v>
      </c>
      <c r="AI1120" s="38">
        <v>24.668192267889648</v>
      </c>
      <c r="AJ1120" s="38">
        <v>0.27057066807665353</v>
      </c>
      <c r="AK1120" s="38">
        <v>1.3768672823903769</v>
      </c>
      <c r="AL1120" s="38">
        <v>0.38719588952706196</v>
      </c>
      <c r="AM1120" s="38">
        <v>0.4423355665914751</v>
      </c>
      <c r="AN1120" s="38">
        <v>0.15096590142615721</v>
      </c>
      <c r="AO1120" s="38">
        <v>11.994415370805916</v>
      </c>
      <c r="AP1120" s="38">
        <v>3.2281090143115483E-2</v>
      </c>
      <c r="AQ1120" s="38">
        <v>3.0095998301298103E-2</v>
      </c>
      <c r="AR1120" s="38">
        <v>0.4473028672989639</v>
      </c>
      <c r="AS1120" s="38">
        <v>0.34734219917529136</v>
      </c>
      <c r="AT1120" s="38">
        <v>0.72027425169808867</v>
      </c>
      <c r="AU1120" s="38">
        <v>2.2225685947843763</v>
      </c>
      <c r="AV1120" s="38">
        <v>0.65749899096249953</v>
      </c>
      <c r="AW1120" s="38">
        <v>17.607058439800934</v>
      </c>
      <c r="AX1120" s="38"/>
      <c r="AY1120" s="38">
        <v>0.67871287597372776</v>
      </c>
      <c r="AZ1120" s="38">
        <v>0.54239137901111234</v>
      </c>
      <c r="BA1120" s="38">
        <v>3.6349869848585055</v>
      </c>
      <c r="BB1120" s="38">
        <v>0.15925001655684579</v>
      </c>
      <c r="BC1120" s="38">
        <v>3.3149086854372137E-2</v>
      </c>
      <c r="BD1120" s="38"/>
      <c r="BE1120" s="38">
        <v>0.42709794389323447</v>
      </c>
      <c r="BF1120" s="38">
        <v>0.9010383467189973</v>
      </c>
      <c r="BG1120" s="85">
        <v>2.1213203435596398E-3</v>
      </c>
      <c r="BH1120" s="38">
        <v>5.2347119288869814E-2</v>
      </c>
      <c r="BI1120" s="38">
        <v>5.852595403942662E-2</v>
      </c>
      <c r="BJ1120" s="38">
        <v>0.18303628929908061</v>
      </c>
      <c r="BK1120" s="38">
        <v>0.17705180852565006</v>
      </c>
      <c r="BL1120" s="85">
        <f t="shared" si="136"/>
        <v>3.2477585145396408</v>
      </c>
      <c r="BM1120" s="85">
        <f t="shared" si="137"/>
        <v>1.400418531618826</v>
      </c>
      <c r="BN1120" s="85">
        <f t="shared" si="138"/>
        <v>1.6963740814946577</v>
      </c>
      <c r="BO1120" s="85">
        <f t="shared" si="139"/>
        <v>0.64899795742629918</v>
      </c>
      <c r="BP1120" s="85">
        <f t="shared" si="140"/>
        <v>0.75142057419252695</v>
      </c>
      <c r="BQ1120" s="85">
        <f t="shared" si="141"/>
        <v>25.134301084823356</v>
      </c>
      <c r="BR1120" s="85">
        <f t="shared" si="142"/>
        <v>26.045059550280026</v>
      </c>
      <c r="BS1120" s="85">
        <f t="shared" si="143"/>
        <v>28.914131557527956</v>
      </c>
    </row>
    <row r="1121" spans="1:71" x14ac:dyDescent="0.2">
      <c r="A1121" s="22">
        <v>1120</v>
      </c>
      <c r="B1121" s="16" t="s">
        <v>32</v>
      </c>
      <c r="C1121" s="16">
        <v>1594</v>
      </c>
      <c r="D1121" s="16">
        <v>0</v>
      </c>
      <c r="E1121" s="16">
        <v>1</v>
      </c>
      <c r="F1121" s="16" t="s">
        <v>34</v>
      </c>
      <c r="G1121" s="16">
        <v>1</v>
      </c>
      <c r="H1121" s="16">
        <v>214</v>
      </c>
      <c r="I1121" s="16">
        <v>33.700000000000003</v>
      </c>
      <c r="J1121" s="17">
        <v>0.82</v>
      </c>
      <c r="K1121" s="17">
        <v>2.09</v>
      </c>
      <c r="L1121" s="17">
        <v>3.8</v>
      </c>
      <c r="M1121" s="22"/>
      <c r="N1121" s="16">
        <v>43.48</v>
      </c>
      <c r="O1121" s="17">
        <v>29.92957471428571</v>
      </c>
      <c r="P1121" s="17">
        <v>2.64</v>
      </c>
      <c r="Q1121" s="17">
        <v>3.09</v>
      </c>
      <c r="R1121" s="17">
        <v>1.147872</v>
      </c>
      <c r="S1121" s="17">
        <v>1.3435319999999997</v>
      </c>
      <c r="T1121" s="38">
        <v>3.920399391408727</v>
      </c>
      <c r="U1121" s="38">
        <v>2.0832090846031264</v>
      </c>
      <c r="V1121" s="38">
        <v>1.216350278454374</v>
      </c>
      <c r="W1121" s="38">
        <v>2.8428777068526254</v>
      </c>
      <c r="X1121" s="53">
        <v>2.1213203435596398E-3</v>
      </c>
      <c r="Y1121" s="38">
        <v>5.5513501267625533E-2</v>
      </c>
      <c r="Z1121" s="38">
        <v>3.4573201814132251</v>
      </c>
      <c r="AA1121" s="38">
        <v>0.1139463915886539</v>
      </c>
      <c r="AB1121" s="38">
        <v>7.3808820210390369E-2</v>
      </c>
      <c r="AC1121" s="38">
        <v>11.733956369362392</v>
      </c>
      <c r="AD1121" s="38">
        <v>0.19153309966674062</v>
      </c>
      <c r="AE1121" s="38">
        <v>0.44096994235365811</v>
      </c>
      <c r="AF1121" s="38">
        <v>1.3154635126315757</v>
      </c>
      <c r="AG1121" s="38">
        <v>1.0642519979716814</v>
      </c>
      <c r="AH1121" s="38">
        <v>0.16277855842843689</v>
      </c>
      <c r="AI1121" s="38">
        <v>24.523457197884753</v>
      </c>
      <c r="AJ1121" s="38">
        <v>0.32909304550368407</v>
      </c>
      <c r="AK1121" s="38">
        <v>1.1802854750501655</v>
      </c>
      <c r="AL1121" s="38">
        <v>0.44405341765762169</v>
      </c>
      <c r="AM1121" s="38">
        <v>0.53730388600227341</v>
      </c>
      <c r="AN1121" s="38">
        <v>0.18438330473780568</v>
      </c>
      <c r="AO1121" s="38">
        <v>8.4562094208902305</v>
      </c>
      <c r="AP1121" s="38">
        <v>1.841237053805175E-2</v>
      </c>
      <c r="AQ1121" s="38">
        <v>2.1135806222496802E-2</v>
      </c>
      <c r="AR1121" s="38">
        <v>0.38325548669353043</v>
      </c>
      <c r="AS1121" s="38">
        <v>0.3049956169897986</v>
      </c>
      <c r="AT1121" s="38">
        <v>0.70685800534169818</v>
      </c>
      <c r="AU1121" s="38">
        <v>1.1579464936899422</v>
      </c>
      <c r="AV1121" s="38">
        <v>0.60442764393851645</v>
      </c>
      <c r="AW1121" s="38">
        <v>21.695123614090399</v>
      </c>
      <c r="AX1121" s="38"/>
      <c r="AY1121" s="38">
        <v>0.98857437454534758</v>
      </c>
      <c r="AZ1121" s="38">
        <v>0.53628850515503979</v>
      </c>
      <c r="BA1121" s="38">
        <v>3.3927531501124286</v>
      </c>
      <c r="BB1121" s="38">
        <v>0.13087875759752796</v>
      </c>
      <c r="BC1121" s="38">
        <v>3.9317534057540147E-2</v>
      </c>
      <c r="BD1121" s="38"/>
      <c r="BE1121" s="38">
        <v>0.54937017402043908</v>
      </c>
      <c r="BF1121" s="38">
        <v>0.80039305770309399</v>
      </c>
      <c r="BG1121" s="85">
        <v>2.1213203435596398E-3</v>
      </c>
      <c r="BH1121" s="38">
        <v>5.0911653023250611E-2</v>
      </c>
      <c r="BI1121" s="38">
        <v>4.903644146693948E-2</v>
      </c>
      <c r="BJ1121" s="38">
        <v>0.12773174023741807</v>
      </c>
      <c r="BK1121" s="38">
        <v>0.18293484137916477</v>
      </c>
      <c r="BL1121" s="85">
        <f t="shared" si="136"/>
        <v>3.5976359653885717</v>
      </c>
      <c r="BM1121" s="85">
        <f t="shared" si="137"/>
        <v>1.6422368838205317</v>
      </c>
      <c r="BN1121" s="85">
        <f t="shared" si="138"/>
        <v>1.7710157768302341</v>
      </c>
      <c r="BO1121" s="85">
        <f t="shared" si="139"/>
        <v>0.75721352380925189</v>
      </c>
      <c r="BP1121" s="85">
        <f t="shared" si="140"/>
        <v>0.88502336001127979</v>
      </c>
      <c r="BQ1121" s="85">
        <f t="shared" si="141"/>
        <v>25.256234332438034</v>
      </c>
      <c r="BR1121" s="85">
        <f t="shared" si="142"/>
        <v>25.703742672934919</v>
      </c>
      <c r="BS1121" s="85">
        <f t="shared" si="143"/>
        <v>31.742466587146183</v>
      </c>
    </row>
    <row r="1122" spans="1:71" x14ac:dyDescent="0.2">
      <c r="A1122" s="22">
        <v>1121</v>
      </c>
      <c r="B1122" s="16" t="s">
        <v>32</v>
      </c>
      <c r="C1122" s="16">
        <v>1594</v>
      </c>
      <c r="D1122" s="16">
        <v>1</v>
      </c>
      <c r="E1122" s="16">
        <v>1</v>
      </c>
      <c r="F1122" s="16" t="s">
        <v>34</v>
      </c>
      <c r="G1122" s="16">
        <v>1</v>
      </c>
      <c r="H1122" s="16">
        <v>221</v>
      </c>
      <c r="I1122" s="16">
        <v>32.1</v>
      </c>
      <c r="J1122" s="17">
        <v>0.93</v>
      </c>
      <c r="K1122" s="17">
        <v>2.2000000000000002</v>
      </c>
      <c r="L1122" s="17">
        <v>4.0999999999999996</v>
      </c>
      <c r="M1122" s="22"/>
      <c r="N1122" s="16">
        <v>44.06</v>
      </c>
      <c r="O1122" s="17">
        <v>26.281685499999998</v>
      </c>
      <c r="P1122" s="17">
        <v>2.82</v>
      </c>
      <c r="Q1122" s="17">
        <v>3.05</v>
      </c>
      <c r="R1122" s="17">
        <v>1.2424919999999999</v>
      </c>
      <c r="S1122" s="17">
        <v>1.3438300000000001</v>
      </c>
      <c r="T1122" s="38">
        <v>3.9730134258418079</v>
      </c>
      <c r="U1122" s="38">
        <v>2.0438952321582713</v>
      </c>
      <c r="V1122" s="38">
        <v>1.1714183306797541</v>
      </c>
      <c r="W1122" s="38">
        <v>2.7376852009867827</v>
      </c>
      <c r="X1122" s="53">
        <v>2.1213203435596398E-3</v>
      </c>
      <c r="Y1122" s="38">
        <v>7.1157919549011073E-2</v>
      </c>
      <c r="Z1122" s="38">
        <v>3.3251402318054941</v>
      </c>
      <c r="AA1122" s="38">
        <v>0.13716231396397693</v>
      </c>
      <c r="AB1122" s="38">
        <v>7.1708867875350427E-2</v>
      </c>
      <c r="AC1122" s="38">
        <v>11.842694452535124</v>
      </c>
      <c r="AD1122" s="38">
        <v>0.19990321700705965</v>
      </c>
      <c r="AE1122" s="38">
        <v>0.45173114852534307</v>
      </c>
      <c r="AF1122" s="38">
        <v>1.2739939197035179</v>
      </c>
      <c r="AG1122" s="38">
        <v>1.2261491747665272</v>
      </c>
      <c r="AH1122" s="38">
        <v>0.15475350215919612</v>
      </c>
      <c r="AI1122" s="38">
        <v>25.404606333623907</v>
      </c>
      <c r="AJ1122" s="38">
        <v>0.32649595356396427</v>
      </c>
      <c r="AK1122" s="38">
        <v>1.1690323833222616</v>
      </c>
      <c r="AL1122" s="38">
        <v>0.4312963660266651</v>
      </c>
      <c r="AM1122" s="38">
        <v>0.5637938483352869</v>
      </c>
      <c r="AN1122" s="38">
        <v>0.19065034498023953</v>
      </c>
      <c r="AO1122" s="38">
        <v>8.6936415760006138</v>
      </c>
      <c r="AP1122" s="38">
        <v>2.1726873660553446E-2</v>
      </c>
      <c r="AQ1122" s="38">
        <v>2.108498750943593E-2</v>
      </c>
      <c r="AR1122" s="38">
        <v>0.37170070923576193</v>
      </c>
      <c r="AS1122" s="38">
        <v>0.28776923220327483</v>
      </c>
      <c r="AT1122" s="38">
        <v>0.70488824940447303</v>
      </c>
      <c r="AU1122" s="38">
        <v>1.0147247494393485</v>
      </c>
      <c r="AV1122" s="38">
        <v>0.57760028052832102</v>
      </c>
      <c r="AW1122" s="38">
        <v>21.197510491169766</v>
      </c>
      <c r="AX1122" s="38"/>
      <c r="AY1122" s="38">
        <v>0.98158169333492662</v>
      </c>
      <c r="AZ1122" s="38">
        <v>0.47715932244081427</v>
      </c>
      <c r="BA1122" s="38">
        <v>3.2066652746009985</v>
      </c>
      <c r="BB1122" s="38">
        <v>0.13224502269336957</v>
      </c>
      <c r="BC1122" s="38">
        <v>3.5830591272629768E-2</v>
      </c>
      <c r="BD1122" s="38"/>
      <c r="BE1122" s="38">
        <v>0.49204861521113996</v>
      </c>
      <c r="BF1122" s="38">
        <v>0.70740030240397511</v>
      </c>
      <c r="BG1122" s="85">
        <v>2.1213203435596398E-3</v>
      </c>
      <c r="BH1122" s="38">
        <v>4.7007163697683901E-2</v>
      </c>
      <c r="BI1122" s="38">
        <v>4.3787521156921916E-2</v>
      </c>
      <c r="BJ1122" s="38">
        <v>0.119903165340111</v>
      </c>
      <c r="BK1122" s="38">
        <v>0.17726901761421274</v>
      </c>
      <c r="BL1122" s="85">
        <f t="shared" si="136"/>
        <v>3.8248026567526203</v>
      </c>
      <c r="BM1122" s="85">
        <f t="shared" si="137"/>
        <v>1.6358890551575787</v>
      </c>
      <c r="BN1122" s="85">
        <f t="shared" si="138"/>
        <v>1.998263256614802</v>
      </c>
      <c r="BO1122" s="85">
        <f t="shared" si="139"/>
        <v>0.75286154060557053</v>
      </c>
      <c r="BP1122" s="85">
        <f t="shared" si="140"/>
        <v>0.88302751455200812</v>
      </c>
      <c r="BQ1122" s="85">
        <f t="shared" si="141"/>
        <v>25.095968194350792</v>
      </c>
      <c r="BR1122" s="85">
        <f t="shared" si="142"/>
        <v>26.573638716946167</v>
      </c>
      <c r="BS1122" s="85">
        <f t="shared" si="143"/>
        <v>30.620024583261277</v>
      </c>
    </row>
    <row r="1123" spans="1:71" x14ac:dyDescent="0.2">
      <c r="A1123" s="22">
        <v>1122</v>
      </c>
      <c r="B1123" s="16" t="s">
        <v>32</v>
      </c>
      <c r="C1123" s="16">
        <v>1594</v>
      </c>
      <c r="D1123" s="16">
        <v>1</v>
      </c>
      <c r="E1123" s="16">
        <v>1</v>
      </c>
      <c r="F1123" s="16" t="s">
        <v>34</v>
      </c>
      <c r="G1123" s="16">
        <v>1</v>
      </c>
      <c r="H1123" s="16">
        <v>228</v>
      </c>
      <c r="I1123" s="16">
        <v>32.1</v>
      </c>
      <c r="J1123" s="17">
        <v>0.93</v>
      </c>
      <c r="K1123" s="17">
        <v>2.2000000000000002</v>
      </c>
      <c r="L1123" s="17">
        <v>4.0999999999999996</v>
      </c>
      <c r="M1123" s="22"/>
      <c r="N1123" s="16">
        <v>40.49</v>
      </c>
      <c r="O1123" s="17">
        <v>29.419452000000007</v>
      </c>
      <c r="P1123" s="17">
        <v>2.94</v>
      </c>
      <c r="Q1123" s="17">
        <v>3.15</v>
      </c>
      <c r="R1123" s="17">
        <v>1.1904060000000001</v>
      </c>
      <c r="S1123" s="17">
        <v>1.2754350000000001</v>
      </c>
      <c r="T1123" s="38">
        <v>3.5170580405793004</v>
      </c>
      <c r="U1123" s="38">
        <v>1.9247286355249167</v>
      </c>
      <c r="V1123" s="38">
        <v>1.146015296669646</v>
      </c>
      <c r="W1123" s="38">
        <v>2.7904156440405092</v>
      </c>
      <c r="X1123" s="53">
        <v>2.1213203435596398E-3</v>
      </c>
      <c r="Y1123" s="38">
        <v>7.912053963170855E-2</v>
      </c>
      <c r="Z1123" s="38">
        <v>3.493537480400049</v>
      </c>
      <c r="AA1123" s="38">
        <v>0.1408684096071027</v>
      </c>
      <c r="AB1123" s="38">
        <v>6.8181482143838901E-2</v>
      </c>
      <c r="AC1123" s="38">
        <v>11.732974206965832</v>
      </c>
      <c r="AD1123" s="38">
        <v>0.18738286581245456</v>
      </c>
      <c r="AE1123" s="38">
        <v>0.46468328870917691</v>
      </c>
      <c r="AF1123" s="38">
        <v>1.3547136187178306</v>
      </c>
      <c r="AG1123" s="38">
        <v>1.2410821510016399</v>
      </c>
      <c r="AH1123" s="38">
        <v>0.16455037348225945</v>
      </c>
      <c r="AI1123" s="38">
        <v>25.391123215411511</v>
      </c>
      <c r="AJ1123" s="38">
        <v>0.32175381527666369</v>
      </c>
      <c r="AK1123" s="38">
        <v>1.2432039498306311</v>
      </c>
      <c r="AL1123" s="38">
        <v>0.44812932739266575</v>
      </c>
      <c r="AM1123" s="38">
        <v>0.55661833994274224</v>
      </c>
      <c r="AN1123" s="38">
        <v>0.19566445104611252</v>
      </c>
      <c r="AO1123" s="38">
        <v>8.2962823069938452</v>
      </c>
      <c r="AP1123" s="38">
        <v>2.1003258499358229E-2</v>
      </c>
      <c r="AQ1123" s="38">
        <v>1.8692315015445556E-2</v>
      </c>
      <c r="AR1123" s="38">
        <v>0.37167186825442783</v>
      </c>
      <c r="AS1123" s="38">
        <v>0.29307053735223348</v>
      </c>
      <c r="AT1123" s="38">
        <v>0.70389193340374723</v>
      </c>
      <c r="AU1123" s="38">
        <v>1.0015843577238064</v>
      </c>
      <c r="AV1123" s="38">
        <v>0.59475104557490954</v>
      </c>
      <c r="AW1123" s="38">
        <v>21.250833897923204</v>
      </c>
      <c r="AX1123" s="38"/>
      <c r="AY1123" s="38">
        <v>1.0260692915230625</v>
      </c>
      <c r="AZ1123" s="38">
        <v>0.55071208067875599</v>
      </c>
      <c r="BA1123" s="38">
        <v>3.5598754034967017</v>
      </c>
      <c r="BB1123" s="38">
        <v>0.12809489709838207</v>
      </c>
      <c r="BC1123" s="38">
        <v>3.7770095759775996E-2</v>
      </c>
      <c r="BD1123" s="38"/>
      <c r="BE1123" s="38">
        <v>0.4773103059736763</v>
      </c>
      <c r="BF1123" s="38">
        <v>0.74776073276067168</v>
      </c>
      <c r="BG1123" s="85">
        <v>2.1213203435596398E-3</v>
      </c>
      <c r="BH1123" s="38">
        <v>5.1551986953176095E-2</v>
      </c>
      <c r="BI1123" s="38">
        <v>5.167361874331964E-2</v>
      </c>
      <c r="BJ1123" s="38">
        <v>0.14361440908661716</v>
      </c>
      <c r="BK1123" s="38">
        <v>0.19575761104554118</v>
      </c>
      <c r="BL1123" s="85">
        <f t="shared" si="136"/>
        <v>3.8680350440463647</v>
      </c>
      <c r="BM1123" s="85">
        <f t="shared" si="137"/>
        <v>1.6546811528170591</v>
      </c>
      <c r="BN1123" s="85">
        <f t="shared" si="138"/>
        <v>2.0176894401831933</v>
      </c>
      <c r="BO1123" s="85">
        <f t="shared" si="139"/>
        <v>0.74186853671521658</v>
      </c>
      <c r="BP1123" s="85">
        <f t="shared" si="140"/>
        <v>0.91281261610184261</v>
      </c>
      <c r="BQ1123" s="85">
        <f t="shared" si="141"/>
        <v>24.606850624523812</v>
      </c>
      <c r="BR1123" s="85">
        <f t="shared" si="142"/>
        <v>26.634327165242141</v>
      </c>
      <c r="BS1123" s="85">
        <f t="shared" si="143"/>
        <v>31.227810967210367</v>
      </c>
    </row>
    <row r="1124" spans="1:71" x14ac:dyDescent="0.2">
      <c r="A1124" s="22">
        <v>1123</v>
      </c>
      <c r="B1124" s="16" t="s">
        <v>32</v>
      </c>
      <c r="C1124" s="16">
        <v>1594</v>
      </c>
      <c r="D1124" s="16">
        <v>1</v>
      </c>
      <c r="E1124" s="16">
        <v>1</v>
      </c>
      <c r="F1124" s="16" t="s">
        <v>34</v>
      </c>
      <c r="G1124" s="16">
        <v>1</v>
      </c>
      <c r="H1124" s="16">
        <v>235</v>
      </c>
      <c r="I1124" s="16">
        <v>32.1</v>
      </c>
      <c r="J1124" s="17">
        <v>0.93</v>
      </c>
      <c r="K1124" s="17">
        <v>2.2000000000000002</v>
      </c>
      <c r="L1124" s="17">
        <v>4.0999999999999996</v>
      </c>
      <c r="M1124" s="22"/>
      <c r="N1124" s="16">
        <v>37.01</v>
      </c>
      <c r="O1124" s="17">
        <v>30.040610950000001</v>
      </c>
      <c r="P1124" s="17">
        <v>2.5</v>
      </c>
      <c r="Q1124" s="17">
        <v>3.23</v>
      </c>
      <c r="R1124" s="17">
        <v>0.92525000000000002</v>
      </c>
      <c r="S1124" s="17">
        <v>1.1954230000000001</v>
      </c>
      <c r="T1124" s="38">
        <v>3.9002318659940443</v>
      </c>
      <c r="U1124" s="38">
        <v>2.0760122567112567</v>
      </c>
      <c r="V1124" s="38">
        <v>1.2026693466603466</v>
      </c>
      <c r="W1124" s="38">
        <v>2.8979827801062634</v>
      </c>
      <c r="X1124" s="53">
        <v>2.1213203435596398E-3</v>
      </c>
      <c r="Y1124" s="38">
        <v>6.8987054414871116E-2</v>
      </c>
      <c r="Z1124" s="38">
        <v>3.5272784559660222</v>
      </c>
      <c r="AA1124" s="38">
        <v>0.12864439375972031</v>
      </c>
      <c r="AB1124" s="38">
        <v>7.1448164021398766E-2</v>
      </c>
      <c r="AC1124" s="38">
        <v>11.942476342885021</v>
      </c>
      <c r="AD1124" s="38">
        <v>0.18151751855108023</v>
      </c>
      <c r="AE1124" s="38">
        <v>0.42046688280798111</v>
      </c>
      <c r="AF1124" s="38">
        <v>1.1688547560763944</v>
      </c>
      <c r="AG1124" s="38">
        <v>1.1192196336410611</v>
      </c>
      <c r="AH1124" s="38">
        <v>0.17922460368726545</v>
      </c>
      <c r="AI1124" s="38">
        <v>26.098871891140508</v>
      </c>
      <c r="AJ1124" s="38">
        <v>0.30273283861375927</v>
      </c>
      <c r="AK1124" s="38">
        <v>1.1018485305180437</v>
      </c>
      <c r="AL1124" s="38">
        <v>0.41381629456819352</v>
      </c>
      <c r="AM1124" s="38">
        <v>0.53465572491886892</v>
      </c>
      <c r="AN1124" s="38">
        <v>0.16667105488421888</v>
      </c>
      <c r="AO1124" s="38">
        <v>8.6789256983507421</v>
      </c>
      <c r="AP1124" s="38">
        <v>2.1444707441365233E-2</v>
      </c>
      <c r="AQ1124" s="38">
        <v>2.1678119223039961E-2</v>
      </c>
      <c r="AR1124" s="38">
        <v>0.38189085129255723</v>
      </c>
      <c r="AS1124" s="38">
        <v>0.30424253192209916</v>
      </c>
      <c r="AT1124" s="38">
        <v>0.62841259470467792</v>
      </c>
      <c r="AU1124" s="38">
        <v>1.0217892507538122</v>
      </c>
      <c r="AV1124" s="38">
        <v>0.60264976930233027</v>
      </c>
      <c r="AW1124" s="38">
        <v>20.35269039192416</v>
      </c>
      <c r="AX1124" s="38"/>
      <c r="AY1124" s="38">
        <v>0.97246870831751409</v>
      </c>
      <c r="AZ1124" s="38">
        <v>0.58436424189671798</v>
      </c>
      <c r="BA1124" s="38">
        <v>3.4667426098160083</v>
      </c>
      <c r="BB1124" s="38">
        <v>0.12897073593899752</v>
      </c>
      <c r="BC1124" s="38">
        <v>3.5668167082206902E-2</v>
      </c>
      <c r="BD1124" s="38"/>
      <c r="BE1124" s="38">
        <v>0.53165176669314484</v>
      </c>
      <c r="BF1124" s="38">
        <v>0.6780742986582583</v>
      </c>
      <c r="BG1124" s="85">
        <v>2.1213203435596398E-3</v>
      </c>
      <c r="BH1124" s="38">
        <v>4.6189634714854259E-2</v>
      </c>
      <c r="BI1124" s="38">
        <v>3.6647393167864202E-2</v>
      </c>
      <c r="BJ1124" s="38">
        <v>0.1300992773191022</v>
      </c>
      <c r="BK1124" s="38">
        <v>0.16951082103048296</v>
      </c>
      <c r="BL1124" s="85">
        <f t="shared" si="136"/>
        <v>3.5873841638684185</v>
      </c>
      <c r="BM1124" s="85">
        <f t="shared" si="137"/>
        <v>1.5692063022496783</v>
      </c>
      <c r="BN1124" s="85">
        <f t="shared" si="138"/>
        <v>1.8515068067345215</v>
      </c>
      <c r="BO1124" s="85">
        <f t="shared" si="139"/>
        <v>0.73492312487350375</v>
      </c>
      <c r="BP1124" s="85">
        <f t="shared" si="140"/>
        <v>0.83428317737617463</v>
      </c>
      <c r="BQ1124" s="85">
        <f t="shared" si="141"/>
        <v>25.548772368666512</v>
      </c>
      <c r="BR1124" s="85">
        <f t="shared" si="142"/>
        <v>27.200720421658552</v>
      </c>
      <c r="BS1124" s="85">
        <f t="shared" si="143"/>
        <v>30.11730719154275</v>
      </c>
    </row>
    <row r="1125" spans="1:71" x14ac:dyDescent="0.2">
      <c r="A1125" s="22">
        <v>1124</v>
      </c>
      <c r="B1125" s="16" t="s">
        <v>32</v>
      </c>
      <c r="C1125" s="16">
        <v>1594</v>
      </c>
      <c r="D1125" s="16">
        <v>1</v>
      </c>
      <c r="E1125" s="16">
        <v>1</v>
      </c>
      <c r="F1125" s="16" t="s">
        <v>34</v>
      </c>
      <c r="G1125" s="16">
        <v>1</v>
      </c>
      <c r="H1125" s="16">
        <v>242</v>
      </c>
      <c r="I1125" s="16">
        <v>32.1</v>
      </c>
      <c r="J1125" s="17">
        <v>0.93</v>
      </c>
      <c r="K1125" s="17">
        <v>2.2000000000000002</v>
      </c>
      <c r="L1125" s="17">
        <v>4.0999999999999996</v>
      </c>
      <c r="M1125" s="22"/>
      <c r="N1125" s="16">
        <v>45.37</v>
      </c>
      <c r="O1125" s="17">
        <v>29.868144900000004</v>
      </c>
      <c r="P1125" s="17">
        <v>3.03</v>
      </c>
      <c r="Q1125" s="17">
        <v>3.063333333333333</v>
      </c>
      <c r="R1125" s="17">
        <v>1.3747109999999998</v>
      </c>
      <c r="S1125" s="17">
        <v>1.3898343333333332</v>
      </c>
      <c r="T1125" s="38">
        <v>3.9360776424786676</v>
      </c>
      <c r="U1125" s="38">
        <v>2.0098612864643353</v>
      </c>
      <c r="V1125" s="38">
        <v>1.1546695222224768</v>
      </c>
      <c r="W1125" s="38">
        <v>2.6591591226432842</v>
      </c>
      <c r="X1125" s="53">
        <v>2.1213203435596398E-3</v>
      </c>
      <c r="Y1125" s="38">
        <v>6.3535344829893342E-2</v>
      </c>
      <c r="Z1125" s="38">
        <v>3.1970932076967191</v>
      </c>
      <c r="AA1125" s="38">
        <v>0.11730091093276777</v>
      </c>
      <c r="AB1125" s="38">
        <v>6.5806847931011297E-2</v>
      </c>
      <c r="AC1125" s="38">
        <v>10.910389565496104</v>
      </c>
      <c r="AD1125" s="38">
        <v>0.1824701734585403</v>
      </c>
      <c r="AE1125" s="38">
        <v>0.38541531883426178</v>
      </c>
      <c r="AF1125" s="38">
        <v>1.1862481839671521</v>
      </c>
      <c r="AG1125" s="38">
        <v>1.0495454198070162</v>
      </c>
      <c r="AH1125" s="38">
        <v>0.15888910299496783</v>
      </c>
      <c r="AI1125" s="38">
        <v>24.040093945049819</v>
      </c>
      <c r="AJ1125" s="38">
        <v>0.31341129527005201</v>
      </c>
      <c r="AK1125" s="38">
        <v>1.2612113466237127</v>
      </c>
      <c r="AL1125" s="38">
        <v>0.40986856273995009</v>
      </c>
      <c r="AM1125" s="38">
        <v>0.53965523772127577</v>
      </c>
      <c r="AN1125" s="38">
        <v>0.21024874476928615</v>
      </c>
      <c r="AO1125" s="38">
        <v>8.8592278846493908</v>
      </c>
      <c r="AP1125" s="38">
        <v>2.0093237664598092E-2</v>
      </c>
      <c r="AQ1125" s="38">
        <v>2.3519991374839625E-2</v>
      </c>
      <c r="AR1125" s="38">
        <v>0.38266714443799504</v>
      </c>
      <c r="AS1125" s="38">
        <v>0.31367452073208096</v>
      </c>
      <c r="AT1125" s="38">
        <v>0.722314900678384</v>
      </c>
      <c r="AU1125" s="38">
        <v>1.1322305781702602</v>
      </c>
      <c r="AV1125" s="38">
        <v>0.61210388149189421</v>
      </c>
      <c r="AW1125" s="38">
        <v>23.012345319656891</v>
      </c>
      <c r="AX1125" s="38"/>
      <c r="AY1125" s="38">
        <v>0.98879184924445351</v>
      </c>
      <c r="AZ1125" s="38">
        <v>0.5485512177502947</v>
      </c>
      <c r="BA1125" s="38">
        <v>4.0054049105355967</v>
      </c>
      <c r="BB1125" s="38">
        <v>0.12347810532909577</v>
      </c>
      <c r="BC1125" s="38">
        <v>4.6095391629178049E-2</v>
      </c>
      <c r="BD1125" s="38"/>
      <c r="BE1125" s="38">
        <v>0.49941518799469387</v>
      </c>
      <c r="BF1125" s="38">
        <v>0.78240031352341277</v>
      </c>
      <c r="BG1125" s="85">
        <v>2.1213203435596398E-3</v>
      </c>
      <c r="BH1125" s="38">
        <v>5.1518153773951934E-2</v>
      </c>
      <c r="BI1125" s="38">
        <v>3.6673700924977258E-2</v>
      </c>
      <c r="BJ1125" s="38">
        <v>0.15180914208936921</v>
      </c>
      <c r="BK1125" s="38">
        <v>0.18466771085729553</v>
      </c>
      <c r="BL1125" s="85">
        <f t="shared" si="136"/>
        <v>3.4961469592890224</v>
      </c>
      <c r="BM1125" s="85">
        <f t="shared" si="137"/>
        <v>1.5158613012287834</v>
      </c>
      <c r="BN1125" s="85">
        <f t="shared" si="138"/>
        <v>1.770036913290953</v>
      </c>
      <c r="BO1125" s="85">
        <f t="shared" si="139"/>
        <v>0.72057741965457145</v>
      </c>
      <c r="BP1125" s="85">
        <f t="shared" si="140"/>
        <v>0.79528388157421182</v>
      </c>
      <c r="BQ1125" s="85">
        <f t="shared" si="141"/>
        <v>23.869371667345149</v>
      </c>
      <c r="BR1125" s="85">
        <f t="shared" si="142"/>
        <v>25.301305291673533</v>
      </c>
      <c r="BS1125" s="85">
        <f t="shared" si="143"/>
        <v>33.639876578202824</v>
      </c>
    </row>
    <row r="1126" spans="1:71" x14ac:dyDescent="0.2">
      <c r="A1126" s="22">
        <v>1125</v>
      </c>
      <c r="B1126" s="16" t="s">
        <v>32</v>
      </c>
      <c r="C1126" s="16">
        <v>1594</v>
      </c>
      <c r="D1126" s="16">
        <v>2</v>
      </c>
      <c r="E1126" s="16">
        <v>1</v>
      </c>
      <c r="F1126" s="16" t="s">
        <v>34</v>
      </c>
      <c r="G1126" s="16">
        <v>1</v>
      </c>
      <c r="H1126" s="16">
        <v>249</v>
      </c>
      <c r="I1126" s="16">
        <v>30</v>
      </c>
      <c r="J1126" s="17">
        <v>1.08</v>
      </c>
      <c r="K1126" s="17">
        <v>2.71</v>
      </c>
      <c r="L1126" s="17">
        <v>4.9000000000000004</v>
      </c>
      <c r="M1126" s="22"/>
      <c r="N1126" s="16">
        <v>41.78</v>
      </c>
      <c r="O1126" s="17">
        <v>27.91965191666667</v>
      </c>
      <c r="P1126" s="17">
        <v>2.83</v>
      </c>
      <c r="Q1126" s="17">
        <v>3.19</v>
      </c>
      <c r="R1126" s="17">
        <v>1.182374</v>
      </c>
      <c r="S1126" s="17">
        <v>1.3327819999999999</v>
      </c>
      <c r="T1126" s="38">
        <v>4.1244506456414571</v>
      </c>
      <c r="U1126" s="38">
        <v>2.1102010495824546</v>
      </c>
      <c r="V1126" s="38">
        <v>1.2030238270056361</v>
      </c>
      <c r="W1126" s="38">
        <v>2.7666190618059634</v>
      </c>
      <c r="X1126" s="53">
        <v>2.1213203435596398E-3</v>
      </c>
      <c r="Y1126" s="38">
        <v>5.357982426618204E-2</v>
      </c>
      <c r="Z1126" s="38">
        <v>3.258534576255097</v>
      </c>
      <c r="AA1126" s="38">
        <v>0.10068875830769683</v>
      </c>
      <c r="AB1126" s="38">
        <v>6.0503844240297561E-2</v>
      </c>
      <c r="AC1126" s="38">
        <v>10.939925638880021</v>
      </c>
      <c r="AD1126" s="38">
        <v>0.14984383298705384</v>
      </c>
      <c r="AE1126" s="38">
        <v>0.37101641881495262</v>
      </c>
      <c r="AF1126" s="38">
        <v>1.0901069961887</v>
      </c>
      <c r="AG1126" s="38">
        <v>0.88499623439345387</v>
      </c>
      <c r="AH1126" s="38">
        <v>0.17168000261831529</v>
      </c>
      <c r="AI1126" s="38">
        <v>22.160430354095535</v>
      </c>
      <c r="AJ1126" s="38">
        <v>0.28197287457617548</v>
      </c>
      <c r="AK1126" s="38">
        <v>0.92435770024459007</v>
      </c>
      <c r="AL1126" s="38">
        <v>0.38364518354535115</v>
      </c>
      <c r="AM1126" s="38">
        <v>0.45913493664708804</v>
      </c>
      <c r="AN1126" s="38">
        <v>0.14026201762887713</v>
      </c>
      <c r="AO1126" s="38">
        <v>9.4018756701933182</v>
      </c>
      <c r="AP1126" s="38">
        <v>3.0302848396223867E-2</v>
      </c>
      <c r="AQ1126" s="38">
        <v>2.8116145096303932E-2</v>
      </c>
      <c r="AR1126" s="38">
        <v>0.51475967548248669</v>
      </c>
      <c r="AS1126" s="38">
        <v>0.41898207094599332</v>
      </c>
      <c r="AT1126" s="38">
        <v>0.91303123650790485</v>
      </c>
      <c r="AU1126" s="38">
        <v>2.1853524032146554</v>
      </c>
      <c r="AV1126" s="38">
        <v>0.81144186053429079</v>
      </c>
      <c r="AW1126" s="38">
        <v>21.470005019982864</v>
      </c>
      <c r="AX1126" s="38"/>
      <c r="AY1126" s="38">
        <v>0.94673892422852979</v>
      </c>
      <c r="AZ1126" s="38">
        <v>0.83534223316472711</v>
      </c>
      <c r="BA1126" s="38">
        <v>4.34506950744868</v>
      </c>
      <c r="BB1126" s="38">
        <v>0.12740648184274952</v>
      </c>
      <c r="BC1126" s="38">
        <v>3.8255882945328168E-2</v>
      </c>
      <c r="BD1126" s="38"/>
      <c r="BE1126" s="38">
        <v>0.54445626300109973</v>
      </c>
      <c r="BF1126" s="38">
        <v>1.2861336908230265</v>
      </c>
      <c r="BG1126" s="85">
        <v>2.1213203435596398E-3</v>
      </c>
      <c r="BH1126" s="38">
        <v>4.857782122073457E-2</v>
      </c>
      <c r="BI1126" s="38">
        <v>4.0282919992833989E-2</v>
      </c>
      <c r="BJ1126" s="38">
        <v>0.15484612020095911</v>
      </c>
      <c r="BK1126" s="38">
        <v>0.18391338497591567</v>
      </c>
      <c r="BL1126" s="85">
        <f t="shared" si="136"/>
        <v>3.0573239280254443</v>
      </c>
      <c r="BM1126" s="85">
        <f t="shared" si="137"/>
        <v>1.418662156782146</v>
      </c>
      <c r="BN1126" s="85">
        <f t="shared" si="138"/>
        <v>1.4983997536144207</v>
      </c>
      <c r="BO1126" s="85">
        <f t="shared" si="139"/>
        <v>0.66400055442184214</v>
      </c>
      <c r="BP1126" s="85">
        <f t="shared" si="140"/>
        <v>0.75466160236030377</v>
      </c>
      <c r="BQ1126" s="85">
        <f t="shared" si="141"/>
        <v>24.404876119514192</v>
      </c>
      <c r="BR1126" s="85">
        <f t="shared" si="142"/>
        <v>23.084788054340127</v>
      </c>
      <c r="BS1126" s="85">
        <f t="shared" si="143"/>
        <v>34.92513581034887</v>
      </c>
    </row>
    <row r="1127" spans="1:71" x14ac:dyDescent="0.2">
      <c r="A1127" s="22">
        <v>1126</v>
      </c>
      <c r="B1127" s="16" t="s">
        <v>32</v>
      </c>
      <c r="C1127" s="16">
        <v>1594</v>
      </c>
      <c r="D1127" s="16">
        <v>2</v>
      </c>
      <c r="E1127" s="16">
        <v>1</v>
      </c>
      <c r="F1127" s="16" t="s">
        <v>34</v>
      </c>
      <c r="G1127" s="16">
        <v>1</v>
      </c>
      <c r="H1127" s="16">
        <v>256</v>
      </c>
      <c r="I1127" s="16">
        <v>30</v>
      </c>
      <c r="J1127" s="17">
        <v>1.08</v>
      </c>
      <c r="K1127" s="17">
        <v>2.71</v>
      </c>
      <c r="L1127" s="17">
        <v>4.9000000000000004</v>
      </c>
      <c r="M1127" s="22"/>
      <c r="N1127" s="16">
        <v>44.18</v>
      </c>
      <c r="O1127" s="17">
        <v>29.6312365</v>
      </c>
      <c r="P1127" s="17">
        <v>2.8200000000000003</v>
      </c>
      <c r="Q1127" s="17">
        <v>3.1799999999999997</v>
      </c>
      <c r="R1127" s="17">
        <v>1.2458760000000002</v>
      </c>
      <c r="S1127" s="17">
        <v>1.4049239999999998</v>
      </c>
      <c r="T1127" s="38">
        <v>3.987968763510453</v>
      </c>
      <c r="U1127" s="38">
        <v>1.9752707252251649</v>
      </c>
      <c r="V1127" s="38">
        <v>1.107744602075903</v>
      </c>
      <c r="W1127" s="38">
        <v>2.533815584724842</v>
      </c>
      <c r="X1127" s="53">
        <v>2.1213203435596398E-3</v>
      </c>
      <c r="Y1127" s="38">
        <v>4.7656117074290037E-2</v>
      </c>
      <c r="Z1127" s="38">
        <v>3.0561226103468968</v>
      </c>
      <c r="AA1127" s="38">
        <v>0.10121590004998129</v>
      </c>
      <c r="AB1127" s="38">
        <v>5.9356241191189076E-2</v>
      </c>
      <c r="AC1127" s="38">
        <v>10.811559569683954</v>
      </c>
      <c r="AD1127" s="38">
        <v>0.14745146944959653</v>
      </c>
      <c r="AE1127" s="38">
        <v>0.35287031211722514</v>
      </c>
      <c r="AF1127" s="38">
        <v>1.191586169891367</v>
      </c>
      <c r="AG1127" s="38">
        <v>0.87731012452768664</v>
      </c>
      <c r="AH1127" s="38">
        <v>0.23399527809751888</v>
      </c>
      <c r="AI1127" s="38">
        <v>22.459850299112993</v>
      </c>
      <c r="AJ1127" s="38">
        <v>0.2839421823617565</v>
      </c>
      <c r="AK1127" s="38">
        <v>1.0113991147580603</v>
      </c>
      <c r="AL1127" s="38">
        <v>0.42126658335208028</v>
      </c>
      <c r="AM1127" s="38">
        <v>0.45879616958933472</v>
      </c>
      <c r="AN1127" s="38">
        <v>0.15136348685894616</v>
      </c>
      <c r="AO1127" s="38">
        <v>9.5337758998744651</v>
      </c>
      <c r="AP1127" s="38">
        <v>2.9406153619739944E-2</v>
      </c>
      <c r="AQ1127" s="38">
        <v>2.9542428413078692E-2</v>
      </c>
      <c r="AR1127" s="38">
        <v>0.52053077489877964</v>
      </c>
      <c r="AS1127" s="38">
        <v>0.43276980798862552</v>
      </c>
      <c r="AT1127" s="38">
        <v>0.96337518368066255</v>
      </c>
      <c r="AU1127" s="38">
        <v>2.0303678798678235</v>
      </c>
      <c r="AV1127" s="38">
        <v>0.82075387853785231</v>
      </c>
      <c r="AW1127" s="38">
        <v>22.559571141665636</v>
      </c>
      <c r="AX1127" s="38"/>
      <c r="AY1127" s="38">
        <v>0.92358418218086813</v>
      </c>
      <c r="AZ1127" s="38">
        <v>0.73927519012143939</v>
      </c>
      <c r="BA1127" s="38">
        <v>3.9510164385931961</v>
      </c>
      <c r="BB1127" s="38">
        <v>0.12526320065382326</v>
      </c>
      <c r="BC1127" s="38">
        <v>3.7322610697525606E-2</v>
      </c>
      <c r="BD1127" s="38"/>
      <c r="BE1127" s="38">
        <v>0.47713748679510704</v>
      </c>
      <c r="BF1127" s="38">
        <v>1.2584134012458459</v>
      </c>
      <c r="BG1127" s="85">
        <v>2.1213203435596398E-3</v>
      </c>
      <c r="BH1127" s="38">
        <v>4.64464471550649E-2</v>
      </c>
      <c r="BI1127" s="38">
        <v>3.8784401701957072E-2</v>
      </c>
      <c r="BJ1127" s="38">
        <v>0.1390750037485062</v>
      </c>
      <c r="BK1127" s="38">
        <v>0.15635776657404302</v>
      </c>
      <c r="BL1127" s="85">
        <f t="shared" si="136"/>
        <v>3.1352238646696051</v>
      </c>
      <c r="BM1127" s="85">
        <f t="shared" si="137"/>
        <v>1.4988820665693663</v>
      </c>
      <c r="BN1127" s="85">
        <f t="shared" si="138"/>
        <v>1.4849783112412929</v>
      </c>
      <c r="BO1127" s="85">
        <f t="shared" si="139"/>
        <v>0.72474517110006098</v>
      </c>
      <c r="BP1127" s="85">
        <f t="shared" si="140"/>
        <v>0.77413689546930542</v>
      </c>
      <c r="BQ1127" s="85">
        <f t="shared" si="141"/>
        <v>23.474603175910772</v>
      </c>
      <c r="BR1127" s="85">
        <f t="shared" si="142"/>
        <v>23.471249413871053</v>
      </c>
      <c r="BS1127" s="85">
        <f t="shared" si="143"/>
        <v>35.281114698483137</v>
      </c>
    </row>
    <row r="1128" spans="1:71" x14ac:dyDescent="0.2">
      <c r="A1128" s="22">
        <v>1127</v>
      </c>
      <c r="B1128" s="16" t="s">
        <v>32</v>
      </c>
      <c r="C1128" s="16">
        <v>1594</v>
      </c>
      <c r="D1128" s="16">
        <v>3</v>
      </c>
      <c r="E1128" s="16">
        <v>1</v>
      </c>
      <c r="F1128" s="16" t="s">
        <v>34</v>
      </c>
      <c r="G1128" s="16">
        <v>1</v>
      </c>
      <c r="H1128" s="16">
        <v>263</v>
      </c>
      <c r="I1128" s="16">
        <v>28.6</v>
      </c>
      <c r="J1128" s="17">
        <v>1.23</v>
      </c>
      <c r="K1128" s="17">
        <v>3.13</v>
      </c>
      <c r="L1128" s="17">
        <v>5.6</v>
      </c>
      <c r="M1128" s="22"/>
      <c r="N1128" s="16">
        <v>37.42</v>
      </c>
      <c r="O1128" s="17">
        <v>26.2258143</v>
      </c>
      <c r="P1128" s="17">
        <v>2.3199999999999998</v>
      </c>
      <c r="Q1128" s="17">
        <v>3.27</v>
      </c>
      <c r="R1128" s="17">
        <v>0.86814400000000003</v>
      </c>
      <c r="S1128" s="17">
        <v>1.2236340000000001</v>
      </c>
      <c r="T1128" s="38">
        <v>3.3591991121983793</v>
      </c>
      <c r="U1128" s="38">
        <v>1.5896377302088058</v>
      </c>
      <c r="V1128" s="38">
        <v>0.85618649237645572</v>
      </c>
      <c r="W1128" s="38">
        <v>1.9232084536467939</v>
      </c>
      <c r="X1128" s="53">
        <v>2.1213203435596398E-3</v>
      </c>
      <c r="Y1128" s="38">
        <v>4.4657004397057734E-2</v>
      </c>
      <c r="Z1128" s="38">
        <v>2.5133255743916125</v>
      </c>
      <c r="AA1128" s="38">
        <v>0.10468653803163708</v>
      </c>
      <c r="AB1128" s="38">
        <v>4.4510017949611638E-2</v>
      </c>
      <c r="AC1128" s="38">
        <v>9.4633952562870238</v>
      </c>
      <c r="AD1128" s="38">
        <v>0.10894084819428923</v>
      </c>
      <c r="AE1128" s="38">
        <v>0.30268326273421553</v>
      </c>
      <c r="AF1128" s="38">
        <v>1.3853724458583583</v>
      </c>
      <c r="AG1128" s="38">
        <v>0.92903729868373774</v>
      </c>
      <c r="AH1128" s="38">
        <v>0.12205047400439736</v>
      </c>
      <c r="AI1128" s="38">
        <v>21.4272559556948</v>
      </c>
      <c r="AJ1128" s="38">
        <v>0.26531270139685814</v>
      </c>
      <c r="AK1128" s="38">
        <v>1.2793526793917744</v>
      </c>
      <c r="AL1128" s="38">
        <v>0.29959457246476695</v>
      </c>
      <c r="AM1128" s="38">
        <v>0.42883258417122894</v>
      </c>
      <c r="AN1128" s="38">
        <v>0.17494358128830065</v>
      </c>
      <c r="AO1128" s="38">
        <v>8.0409472087220593</v>
      </c>
      <c r="AP1128" s="38">
        <v>3.8845273987941478E-2</v>
      </c>
      <c r="AQ1128" s="38">
        <v>3.9422862487258147E-2</v>
      </c>
      <c r="AR1128" s="38">
        <v>0.71757049849851873</v>
      </c>
      <c r="AS1128" s="38">
        <v>0.58180783225235633</v>
      </c>
      <c r="AT1128" s="38">
        <v>1.5033517815924808</v>
      </c>
      <c r="AU1128" s="38">
        <v>3.7974324071617231</v>
      </c>
      <c r="AV1128" s="38">
        <v>1.0120133678874592</v>
      </c>
      <c r="AW1128" s="38">
        <v>22.75675051675659</v>
      </c>
      <c r="AX1128" s="38"/>
      <c r="AY1128" s="38">
        <v>1.1256655028543416</v>
      </c>
      <c r="AZ1128" s="38">
        <v>0.94237762756982824</v>
      </c>
      <c r="BA1128" s="38">
        <v>4.4627243708600659</v>
      </c>
      <c r="BB1128" s="38">
        <v>0.11616200803164281</v>
      </c>
      <c r="BC1128" s="38">
        <v>3.0572653029171358E-2</v>
      </c>
      <c r="BD1128" s="38"/>
      <c r="BE1128" s="38">
        <v>0.5147115577330722</v>
      </c>
      <c r="BF1128" s="38">
        <v>2.5145067763916757</v>
      </c>
      <c r="BG1128" s="38">
        <v>1.5613075174854902E-2</v>
      </c>
      <c r="BH1128" s="38">
        <v>4.9279376946600624E-2</v>
      </c>
      <c r="BI1128" s="38">
        <v>3.3926840338510456E-2</v>
      </c>
      <c r="BJ1128" s="38">
        <v>0.12086940692989179</v>
      </c>
      <c r="BK1128" s="38">
        <v>0.13912394716020296</v>
      </c>
      <c r="BL1128" s="85">
        <f t="shared" si="136"/>
        <v>2.8252488833161009</v>
      </c>
      <c r="BM1128" s="85">
        <f t="shared" si="137"/>
        <v>1.1430918767441387</v>
      </c>
      <c r="BN1128" s="85">
        <f t="shared" si="138"/>
        <v>1.5072134252836613</v>
      </c>
      <c r="BO1128" s="85">
        <f t="shared" si="139"/>
        <v>0.54081404154515633</v>
      </c>
      <c r="BP1128" s="85">
        <f t="shared" si="140"/>
        <v>0.60227783519898248</v>
      </c>
      <c r="BQ1128" s="85">
        <f t="shared" si="141"/>
        <v>19.707073939452631</v>
      </c>
      <c r="BR1128" s="85">
        <f t="shared" si="142"/>
        <v>22.706608635086575</v>
      </c>
      <c r="BS1128" s="85">
        <f t="shared" si="143"/>
        <v>40.512727683644179</v>
      </c>
    </row>
    <row r="1129" spans="1:71" x14ac:dyDescent="0.2">
      <c r="A1129" s="22">
        <v>1128</v>
      </c>
      <c r="B1129" s="16" t="s">
        <v>32</v>
      </c>
      <c r="C1129" s="16">
        <v>1594</v>
      </c>
      <c r="D1129" s="16">
        <v>3</v>
      </c>
      <c r="E1129" s="16">
        <v>1</v>
      </c>
      <c r="F1129" s="16" t="s">
        <v>34</v>
      </c>
      <c r="G1129" s="16">
        <v>1</v>
      </c>
      <c r="H1129" s="16">
        <v>270</v>
      </c>
      <c r="I1129" s="16">
        <v>28.6</v>
      </c>
      <c r="J1129" s="17">
        <v>1.23</v>
      </c>
      <c r="K1129" s="17">
        <v>3.13</v>
      </c>
      <c r="L1129" s="17">
        <v>5.6</v>
      </c>
      <c r="M1129" s="22"/>
      <c r="N1129" s="16">
        <v>33.799999999999997</v>
      </c>
      <c r="O1129" s="17">
        <v>31.334491799999999</v>
      </c>
      <c r="P1129" s="17">
        <v>2.355</v>
      </c>
      <c r="Q1129" s="17">
        <v>3.36</v>
      </c>
      <c r="R1129" s="17">
        <v>0.79598999999999998</v>
      </c>
      <c r="S1129" s="17">
        <v>1.1356799999999998</v>
      </c>
      <c r="T1129" s="38">
        <v>2.8751308769199602</v>
      </c>
      <c r="U1129" s="38">
        <v>1.2377100949261466</v>
      </c>
      <c r="V1129" s="38">
        <v>0.63787070724836747</v>
      </c>
      <c r="W1129" s="38">
        <v>1.4711801846307704</v>
      </c>
      <c r="X1129" s="53">
        <v>2.1213203435596398E-3</v>
      </c>
      <c r="Y1129" s="38">
        <v>3.1779376287429661E-2</v>
      </c>
      <c r="Z1129" s="38">
        <v>2.1425611141210239</v>
      </c>
      <c r="AA1129" s="38">
        <v>9.2556538031581315E-2</v>
      </c>
      <c r="AB1129" s="38">
        <v>5.3224077921426E-2</v>
      </c>
      <c r="AC1129" s="38">
        <v>8.9198543834204145</v>
      </c>
      <c r="AD1129" s="38">
        <v>0.12457317737577049</v>
      </c>
      <c r="AE1129" s="38">
        <v>0.32726495255768134</v>
      </c>
      <c r="AF1129" s="38">
        <v>1.263968477663892</v>
      </c>
      <c r="AG1129" s="38">
        <v>0.97296650728194001</v>
      </c>
      <c r="AH1129" s="38">
        <v>0.13426475182729888</v>
      </c>
      <c r="AI1129" s="38">
        <v>21.148964911462109</v>
      </c>
      <c r="AJ1129" s="38">
        <v>0.31766777035936966</v>
      </c>
      <c r="AK1129" s="38">
        <v>1.2297165669790417</v>
      </c>
      <c r="AL1129" s="38">
        <v>0.32118337613446313</v>
      </c>
      <c r="AM1129" s="38">
        <v>0.49821765766931764</v>
      </c>
      <c r="AN1129" s="38">
        <v>0.19770285807927346</v>
      </c>
      <c r="AO1129" s="38">
        <v>10.13167712696022</v>
      </c>
      <c r="AP1129" s="38">
        <v>3.4067822024358561E-2</v>
      </c>
      <c r="AQ1129" s="38">
        <v>3.7833471616084198E-2</v>
      </c>
      <c r="AR1129" s="38">
        <v>0.79275281091602623</v>
      </c>
      <c r="AS1129" s="38">
        <v>0.57726523362659865</v>
      </c>
      <c r="AT1129" s="38">
        <v>2.7554594910398591</v>
      </c>
      <c r="AU1129" s="38">
        <v>2.441471232972638</v>
      </c>
      <c r="AV1129" s="38">
        <v>0.9360539670502328</v>
      </c>
      <c r="AW1129" s="38">
        <v>25.542544577839376</v>
      </c>
      <c r="AX1129" s="38"/>
      <c r="AY1129" s="38">
        <v>1.1609768062141721</v>
      </c>
      <c r="AZ1129" s="38">
        <v>0.63541282392286058</v>
      </c>
      <c r="BA1129" s="38">
        <v>4.1764067407853993</v>
      </c>
      <c r="BB1129" s="38">
        <v>0.13240318991127939</v>
      </c>
      <c r="BC1129" s="38">
        <v>3.1766021454014547E-2</v>
      </c>
      <c r="BD1129" s="38"/>
      <c r="BE1129" s="38">
        <v>0.50414248691278596</v>
      </c>
      <c r="BF1129" s="38">
        <v>1.5726958413407606</v>
      </c>
      <c r="BG1129" s="38">
        <v>2.6442011716970928E-2</v>
      </c>
      <c r="BH1129" s="38">
        <v>5.2210059256723451E-2</v>
      </c>
      <c r="BI1129" s="38">
        <v>3.6080278421109613E-2</v>
      </c>
      <c r="BJ1129" s="38">
        <v>0.10628824437546713</v>
      </c>
      <c r="BK1129" s="38">
        <v>0.11341332748349617</v>
      </c>
      <c r="BL1129" s="85">
        <f t="shared" si="136"/>
        <v>3.0714010435255514</v>
      </c>
      <c r="BM1129" s="85">
        <f t="shared" si="137"/>
        <v>1.2781781061760096</v>
      </c>
      <c r="BN1129" s="85">
        <f t="shared" si="138"/>
        <v>1.5955200792702686</v>
      </c>
      <c r="BO1129" s="85">
        <f t="shared" si="139"/>
        <v>0.62972977748386505</v>
      </c>
      <c r="BP1129" s="85">
        <f t="shared" si="140"/>
        <v>0.64844832869214453</v>
      </c>
      <c r="BQ1129" s="85">
        <f t="shared" si="141"/>
        <v>17.286428681610243</v>
      </c>
      <c r="BR1129" s="85">
        <f t="shared" si="142"/>
        <v>22.378681478441152</v>
      </c>
      <c r="BS1129" s="85">
        <f t="shared" si="143"/>
        <v>41.665686438880215</v>
      </c>
    </row>
    <row r="1130" spans="1:71" x14ac:dyDescent="0.2">
      <c r="A1130" s="22">
        <v>1129</v>
      </c>
      <c r="B1130" s="16" t="s">
        <v>32</v>
      </c>
      <c r="C1130" s="16">
        <v>1640</v>
      </c>
      <c r="D1130" s="16">
        <v>0</v>
      </c>
      <c r="E1130" s="16">
        <v>1</v>
      </c>
      <c r="F1130" s="16" t="s">
        <v>34</v>
      </c>
      <c r="G1130" s="16">
        <v>1</v>
      </c>
      <c r="H1130" s="16">
        <v>316</v>
      </c>
      <c r="I1130" s="16">
        <v>33.700000000000003</v>
      </c>
      <c r="J1130" s="17">
        <v>0.82</v>
      </c>
      <c r="K1130" s="17">
        <v>2.09</v>
      </c>
      <c r="L1130" s="17">
        <v>3.8</v>
      </c>
      <c r="M1130" s="22"/>
      <c r="N1130" s="16">
        <v>24.29</v>
      </c>
      <c r="O1130" s="17">
        <v>23.435687942857147</v>
      </c>
      <c r="P1130" s="17">
        <v>4.82</v>
      </c>
      <c r="Q1130" s="17">
        <v>3.67</v>
      </c>
      <c r="R1130" s="17">
        <v>1.1707779999999999</v>
      </c>
      <c r="S1130" s="17">
        <v>0.89144299999999987</v>
      </c>
      <c r="T1130" s="38">
        <v>4.3782488601789726</v>
      </c>
      <c r="U1130" s="38">
        <v>2.4459215104339167</v>
      </c>
      <c r="V1130" s="38">
        <v>1.3739745235668388</v>
      </c>
      <c r="W1130" s="38">
        <v>3.1752929025629393</v>
      </c>
      <c r="X1130" s="53">
        <v>2.1213203435596398E-3</v>
      </c>
      <c r="Y1130" s="38">
        <v>6.7812728457269378E-2</v>
      </c>
      <c r="Z1130" s="38">
        <v>3.6722579774978059</v>
      </c>
      <c r="AA1130" s="38">
        <v>0.11245215896078933</v>
      </c>
      <c r="AB1130" s="38">
        <v>0.16830096752314627</v>
      </c>
      <c r="AC1130" s="38">
        <v>12.105435549864708</v>
      </c>
      <c r="AD1130" s="38">
        <v>0.24908177382067073</v>
      </c>
      <c r="AE1130" s="38">
        <v>0.44052625572840604</v>
      </c>
      <c r="AF1130" s="38">
        <v>0.92273884129912742</v>
      </c>
      <c r="AG1130" s="38">
        <v>1.0409293321998125</v>
      </c>
      <c r="AH1130" s="38">
        <v>0.40170305786313965</v>
      </c>
      <c r="AI1130" s="38">
        <v>29.50902116105874</v>
      </c>
      <c r="AJ1130" s="38">
        <v>0.25967500331728549</v>
      </c>
      <c r="AK1130" s="38">
        <v>0.9336744414110002</v>
      </c>
      <c r="AL1130" s="38">
        <v>0.34198991201897933</v>
      </c>
      <c r="AM1130" s="38">
        <v>0.4935302129591983</v>
      </c>
      <c r="AN1130" s="38">
        <v>0.12350707672463493</v>
      </c>
      <c r="AO1130" s="38">
        <v>11.731288679273881</v>
      </c>
      <c r="AP1130" s="38">
        <v>2.0604604087459396E-2</v>
      </c>
      <c r="AQ1130" s="38">
        <v>1.8863369939223388E-2</v>
      </c>
      <c r="AR1130" s="38">
        <v>0.28996385329652363</v>
      </c>
      <c r="AS1130" s="38">
        <v>0.23273529095783363</v>
      </c>
      <c r="AT1130" s="38">
        <v>0.3458381224088079</v>
      </c>
      <c r="AU1130" s="38">
        <v>0.87005600978134878</v>
      </c>
      <c r="AV1130" s="38">
        <v>0.45256610217262921</v>
      </c>
      <c r="AW1130" s="38">
        <v>16.836303448372007</v>
      </c>
      <c r="AX1130" s="38"/>
      <c r="AY1130" s="38">
        <v>0.4611322964342604</v>
      </c>
      <c r="AZ1130" s="38">
        <v>0.340723635391883</v>
      </c>
      <c r="BA1130" s="38">
        <v>1.9637322560365518</v>
      </c>
      <c r="BB1130" s="38">
        <v>0.16703203184199317</v>
      </c>
      <c r="BC1130" s="38">
        <v>2.0538649824437431E-2</v>
      </c>
      <c r="BD1130" s="38"/>
      <c r="BE1130" s="38">
        <v>0.37267785215520494</v>
      </c>
      <c r="BF1130" s="38">
        <v>0.37220152224733677</v>
      </c>
      <c r="BG1130" s="85">
        <v>2.1213203435596398E-3</v>
      </c>
      <c r="BH1130" s="38">
        <v>3.8675805468907011E-2</v>
      </c>
      <c r="BI1130" s="38">
        <v>5.9347986981492448E-2</v>
      </c>
      <c r="BJ1130" s="38">
        <v>0.10302824609836075</v>
      </c>
      <c r="BK1130" s="38">
        <v>0.15949954851411802</v>
      </c>
      <c r="BL1130" s="85">
        <f t="shared" si="136"/>
        <v>3.6995084795733324</v>
      </c>
      <c r="BM1130" s="85">
        <f t="shared" si="137"/>
        <v>1.8612769702716274</v>
      </c>
      <c r="BN1130" s="85">
        <f t="shared" si="138"/>
        <v>1.7147244325770696</v>
      </c>
      <c r="BO1130" s="85">
        <f t="shared" si="139"/>
        <v>1.0787608025242421</v>
      </c>
      <c r="BP1130" s="85">
        <f t="shared" si="140"/>
        <v>0.78251616774738531</v>
      </c>
      <c r="BQ1130" s="85">
        <f t="shared" si="141"/>
        <v>27.153252644448742</v>
      </c>
      <c r="BR1130" s="85">
        <f t="shared" si="142"/>
        <v>30.44269560246974</v>
      </c>
      <c r="BS1130" s="85">
        <f t="shared" si="143"/>
        <v>23.12764195235394</v>
      </c>
    </row>
    <row r="1131" spans="1:71" x14ac:dyDescent="0.2">
      <c r="A1131" s="22">
        <v>1130</v>
      </c>
      <c r="B1131" s="16" t="s">
        <v>32</v>
      </c>
      <c r="C1131" s="16">
        <v>1640</v>
      </c>
      <c r="D1131" s="16">
        <v>1</v>
      </c>
      <c r="E1131" s="16">
        <v>1</v>
      </c>
      <c r="F1131" s="16" t="s">
        <v>34</v>
      </c>
      <c r="G1131" s="16">
        <v>1</v>
      </c>
      <c r="H1131" s="16">
        <v>323</v>
      </c>
      <c r="I1131" s="16">
        <v>32.1</v>
      </c>
      <c r="J1131" s="17">
        <v>0.93</v>
      </c>
      <c r="K1131" s="17">
        <v>2.2000000000000002</v>
      </c>
      <c r="L1131" s="17">
        <v>4.0999999999999996</v>
      </c>
      <c r="M1131" s="22"/>
      <c r="N1131" s="16">
        <v>22.73</v>
      </c>
      <c r="O1131" s="17">
        <v>20.692298000000001</v>
      </c>
      <c r="P1131" s="17">
        <v>4.96</v>
      </c>
      <c r="Q1131" s="17">
        <v>3.6</v>
      </c>
      <c r="R1131" s="17">
        <v>1.127408</v>
      </c>
      <c r="S1131" s="17">
        <v>0.81828000000000012</v>
      </c>
      <c r="T1131" s="38">
        <v>4.5463288722118493</v>
      </c>
      <c r="U1131" s="38">
        <v>2.3953429102617103</v>
      </c>
      <c r="V1131" s="38">
        <v>1.3259560095353653</v>
      </c>
      <c r="W1131" s="38">
        <v>3.0067993765996022</v>
      </c>
      <c r="X1131" s="53">
        <v>2.1213203435596398E-3</v>
      </c>
      <c r="Y1131" s="38">
        <v>6.1311697434113535E-2</v>
      </c>
      <c r="Z1131" s="38">
        <v>3.4695236235191085</v>
      </c>
      <c r="AA1131" s="38">
        <v>0.11422250058467114</v>
      </c>
      <c r="AB1131" s="38">
        <v>0.22579659929744741</v>
      </c>
      <c r="AC1131" s="38">
        <v>11.809355845981976</v>
      </c>
      <c r="AD1131" s="38">
        <v>0.26643846322210818</v>
      </c>
      <c r="AE1131" s="38">
        <v>0.45838483633130167</v>
      </c>
      <c r="AF1131" s="38">
        <v>0.81957236359597041</v>
      </c>
      <c r="AG1131" s="38">
        <v>1.0123634283249339</v>
      </c>
      <c r="AH1131" s="38">
        <v>0.49279731980503194</v>
      </c>
      <c r="AI1131" s="38">
        <v>27.956222876737684</v>
      </c>
      <c r="AJ1131" s="38">
        <v>0.26542072460720229</v>
      </c>
      <c r="AK1131" s="38">
        <v>0.81566906388643201</v>
      </c>
      <c r="AL1131" s="38">
        <v>0.4008351324350935</v>
      </c>
      <c r="AM1131" s="38">
        <v>0.50348735805856981</v>
      </c>
      <c r="AN1131" s="38">
        <v>0.1227885240321159</v>
      </c>
      <c r="AO1131" s="38">
        <v>13.049329303382704</v>
      </c>
      <c r="AP1131" s="38">
        <v>2.1656397555081398E-2</v>
      </c>
      <c r="AQ1131" s="38">
        <v>2.082494657752024E-2</v>
      </c>
      <c r="AR1131" s="38">
        <v>0.30940611203360269</v>
      </c>
      <c r="AS1131" s="38">
        <v>0.24242596816681522</v>
      </c>
      <c r="AT1131" s="38">
        <v>0.35639276030043116</v>
      </c>
      <c r="AU1131" s="38">
        <v>1.0162844634799317</v>
      </c>
      <c r="AV1131" s="38">
        <v>0.5007945254266345</v>
      </c>
      <c r="AW1131" s="38">
        <v>17.367304912213953</v>
      </c>
      <c r="AX1131" s="38"/>
      <c r="AY1131" s="38">
        <v>0.43851730335328354</v>
      </c>
      <c r="AZ1131" s="38">
        <v>0.3681529615032117</v>
      </c>
      <c r="BA1131" s="38">
        <v>1.9105163940443304</v>
      </c>
      <c r="BB1131" s="38">
        <v>0.18551633009238161</v>
      </c>
      <c r="BC1131" s="38">
        <v>2.3761611480510481E-2</v>
      </c>
      <c r="BD1131" s="38"/>
      <c r="BE1131" s="38">
        <v>0.35003639009738169</v>
      </c>
      <c r="BF1131" s="38">
        <v>0.39626318160288732</v>
      </c>
      <c r="BG1131" s="85">
        <v>2.1213203435596398E-3</v>
      </c>
      <c r="BH1131" s="38">
        <v>3.6529808445828378E-2</v>
      </c>
      <c r="BI1131" s="38">
        <v>6.2190696030620218E-2</v>
      </c>
      <c r="BJ1131" s="38">
        <v>0.11646911562449011</v>
      </c>
      <c r="BK1131" s="38">
        <v>0.1519276243066858</v>
      </c>
      <c r="BL1131" s="85">
        <f t="shared" si="136"/>
        <v>3.9238465841325891</v>
      </c>
      <c r="BM1131" s="85">
        <f t="shared" si="137"/>
        <v>2.109673075698185</v>
      </c>
      <c r="BN1131" s="85">
        <f t="shared" si="138"/>
        <v>1.6913849844022883</v>
      </c>
      <c r="BO1131" s="85">
        <f t="shared" si="139"/>
        <v>1.2504531069317899</v>
      </c>
      <c r="BP1131" s="85">
        <f t="shared" si="140"/>
        <v>0.85921996876639517</v>
      </c>
      <c r="BQ1131" s="85">
        <f t="shared" si="141"/>
        <v>26.555427958453173</v>
      </c>
      <c r="BR1131" s="85">
        <f t="shared" si="142"/>
        <v>28.771891940624116</v>
      </c>
      <c r="BS1131" s="85">
        <f t="shared" si="143"/>
        <v>23.877092822679135</v>
      </c>
    </row>
    <row r="1132" spans="1:71" x14ac:dyDescent="0.2">
      <c r="A1132" s="22">
        <v>1131</v>
      </c>
      <c r="B1132" s="16" t="s">
        <v>32</v>
      </c>
      <c r="C1132" s="16">
        <v>1640</v>
      </c>
      <c r="D1132" s="16">
        <v>1</v>
      </c>
      <c r="E1132" s="16">
        <v>1</v>
      </c>
      <c r="F1132" s="16" t="s">
        <v>34</v>
      </c>
      <c r="G1132" s="16">
        <v>1</v>
      </c>
      <c r="H1132" s="16">
        <v>330</v>
      </c>
      <c r="I1132" s="16">
        <v>32.1</v>
      </c>
      <c r="J1132" s="17">
        <v>0.93</v>
      </c>
      <c r="K1132" s="17">
        <v>2.2000000000000002</v>
      </c>
      <c r="L1132" s="17">
        <v>4.0999999999999996</v>
      </c>
      <c r="M1132" s="22"/>
      <c r="N1132" s="16">
        <v>18.399999999999999</v>
      </c>
      <c r="O1132" s="17">
        <v>18.162675000000004</v>
      </c>
      <c r="P1132" s="17">
        <v>5.0199999999999996</v>
      </c>
      <c r="Q1132" s="17">
        <v>3.96</v>
      </c>
      <c r="R1132" s="17">
        <v>0.92367999999999983</v>
      </c>
      <c r="S1132" s="17">
        <v>0.72863999999999984</v>
      </c>
      <c r="T1132" s="38">
        <v>4.3287134434155838</v>
      </c>
      <c r="U1132" s="38">
        <v>2.4280253821533004</v>
      </c>
      <c r="V1132" s="38">
        <v>1.3947794057682483</v>
      </c>
      <c r="W1132" s="38">
        <v>3.3510706091310496</v>
      </c>
      <c r="X1132" s="53">
        <v>2.1213203435596398E-3</v>
      </c>
      <c r="Y1132" s="38">
        <v>6.9736048829035835E-2</v>
      </c>
      <c r="Z1132" s="38">
        <v>3.9511483649509378</v>
      </c>
      <c r="AA1132" s="38">
        <v>0.10672964071058656</v>
      </c>
      <c r="AB1132" s="38">
        <v>0.14881433099492664</v>
      </c>
      <c r="AC1132" s="38">
        <v>12.431746442755241</v>
      </c>
      <c r="AD1132" s="38">
        <v>0.2560579879933228</v>
      </c>
      <c r="AE1132" s="38">
        <v>0.38595846289930602</v>
      </c>
      <c r="AF1132" s="38">
        <v>0.85598743129822186</v>
      </c>
      <c r="AG1132" s="38">
        <v>0.954412837607722</v>
      </c>
      <c r="AH1132" s="38">
        <v>0.3779481084183538</v>
      </c>
      <c r="AI1132" s="38">
        <v>30.366934539745969</v>
      </c>
      <c r="AJ1132" s="38">
        <v>0.26712501782818326</v>
      </c>
      <c r="AK1132" s="38">
        <v>0.88165951922259034</v>
      </c>
      <c r="AL1132" s="38">
        <v>0.35072089825599961</v>
      </c>
      <c r="AM1132" s="38">
        <v>0.46936050230254489</v>
      </c>
      <c r="AN1132" s="38">
        <v>0.11795056285862687</v>
      </c>
      <c r="AO1132" s="38">
        <v>11.969267425451498</v>
      </c>
      <c r="AP1132" s="38">
        <v>2.0405687201135177E-2</v>
      </c>
      <c r="AQ1132" s="38">
        <v>1.8423144131830573E-2</v>
      </c>
      <c r="AR1132" s="38">
        <v>0.27705314072896714</v>
      </c>
      <c r="AS1132" s="38">
        <v>0.2205071440156792</v>
      </c>
      <c r="AT1132" s="38">
        <v>0.32505969583154287</v>
      </c>
      <c r="AU1132" s="38">
        <v>0.97055637731351829</v>
      </c>
      <c r="AV1132" s="38">
        <v>0.45382828591832725</v>
      </c>
      <c r="AW1132" s="38">
        <v>15.394469435737387</v>
      </c>
      <c r="AX1132" s="38"/>
      <c r="AY1132" s="38">
        <v>0.4506131884876598</v>
      </c>
      <c r="AZ1132" s="38">
        <v>0.31225061998608544</v>
      </c>
      <c r="BA1132" s="38">
        <v>2.0776097041039021</v>
      </c>
      <c r="BB1132" s="38">
        <v>0.15620003569875293</v>
      </c>
      <c r="BC1132" s="38">
        <v>2.5827766651395325E-2</v>
      </c>
      <c r="BD1132" s="38"/>
      <c r="BE1132" s="38">
        <v>0.29438447481633956</v>
      </c>
      <c r="BF1132" s="38">
        <v>0.38365313565332498</v>
      </c>
      <c r="BG1132" s="85">
        <v>2.1213203435596398E-3</v>
      </c>
      <c r="BH1132" s="38">
        <v>3.6384133613587041E-2</v>
      </c>
      <c r="BI1132" s="38">
        <v>4.9345259479965604E-2</v>
      </c>
      <c r="BJ1132" s="38">
        <v>0.12722371716438835</v>
      </c>
      <c r="BK1132" s="38">
        <v>0.15540372790753998</v>
      </c>
      <c r="BL1132" s="85">
        <f t="shared" si="136"/>
        <v>3.5048143986986084</v>
      </c>
      <c r="BM1132" s="85">
        <f t="shared" si="137"/>
        <v>1.7866248063900922</v>
      </c>
      <c r="BN1132" s="85">
        <f t="shared" si="138"/>
        <v>1.6002390294498894</v>
      </c>
      <c r="BO1132" s="85">
        <f t="shared" si="139"/>
        <v>1.0499454452347865</v>
      </c>
      <c r="BP1132" s="85">
        <f t="shared" si="140"/>
        <v>0.73667936115530563</v>
      </c>
      <c r="BQ1132" s="85">
        <f t="shared" si="141"/>
        <v>27.887604968517923</v>
      </c>
      <c r="BR1132" s="85">
        <f t="shared" si="142"/>
        <v>31.24859405896856</v>
      </c>
      <c r="BS1132" s="85">
        <f t="shared" si="143"/>
        <v>21.75131999478489</v>
      </c>
    </row>
    <row r="1133" spans="1:71" x14ac:dyDescent="0.2">
      <c r="A1133" s="22">
        <v>1132</v>
      </c>
      <c r="B1133" s="16" t="s">
        <v>32</v>
      </c>
      <c r="C1133" s="16">
        <v>1640</v>
      </c>
      <c r="D1133" s="16">
        <v>1</v>
      </c>
      <c r="E1133" s="16">
        <v>1</v>
      </c>
      <c r="F1133" s="16" t="s">
        <v>34</v>
      </c>
      <c r="G1133" s="16">
        <v>1</v>
      </c>
      <c r="H1133" s="16">
        <v>337</v>
      </c>
      <c r="I1133" s="16">
        <v>32.1</v>
      </c>
      <c r="J1133" s="17">
        <v>0.93</v>
      </c>
      <c r="K1133" s="17">
        <v>2.2000000000000002</v>
      </c>
      <c r="L1133" s="17">
        <v>4.0999999999999996</v>
      </c>
      <c r="M1133" s="22"/>
      <c r="N1133" s="16">
        <v>20.6</v>
      </c>
      <c r="O1133" s="17">
        <v>21.05240723333333</v>
      </c>
      <c r="P1133" s="17">
        <v>5.09</v>
      </c>
      <c r="Q1133" s="17">
        <v>3.83</v>
      </c>
      <c r="R1133" s="17">
        <v>1.04854</v>
      </c>
      <c r="S1133" s="17">
        <v>0.78898000000000001</v>
      </c>
      <c r="T1133" s="38">
        <v>4.61680691081175</v>
      </c>
      <c r="U1133" s="38">
        <v>2.3874963888071661</v>
      </c>
      <c r="V1133" s="38">
        <v>1.2939711319554075</v>
      </c>
      <c r="W1133" s="38">
        <v>2.8479483223462214</v>
      </c>
      <c r="X1133" s="53">
        <v>2.1213203435596398E-3</v>
      </c>
      <c r="Y1133" s="38">
        <v>5.4495434181391481E-2</v>
      </c>
      <c r="Z1133" s="38">
        <v>3.2893615448227589</v>
      </c>
      <c r="AA1133" s="38">
        <v>0.10160532235311485</v>
      </c>
      <c r="AB1133" s="38">
        <v>0.23341691960727853</v>
      </c>
      <c r="AC1133" s="38">
        <v>11.412181637651438</v>
      </c>
      <c r="AD1133" s="38">
        <v>0.24482626287637543</v>
      </c>
      <c r="AE1133" s="38">
        <v>0.42901480801921771</v>
      </c>
      <c r="AF1133" s="38">
        <v>0.91533255332185059</v>
      </c>
      <c r="AG1133" s="38">
        <v>0.91880763031126722</v>
      </c>
      <c r="AH1133" s="38">
        <v>0.4204661267057998</v>
      </c>
      <c r="AI1133" s="38">
        <v>27.413763536923319</v>
      </c>
      <c r="AJ1133" s="38">
        <v>0.26227853907936183</v>
      </c>
      <c r="AK1133" s="38">
        <v>0.94825244829661337</v>
      </c>
      <c r="AL1133" s="38">
        <v>0.34286037334206976</v>
      </c>
      <c r="AM1133" s="38">
        <v>0.46983584697481168</v>
      </c>
      <c r="AN1133" s="38">
        <v>0.12506007302060501</v>
      </c>
      <c r="AO1133" s="38">
        <v>12.70194452194032</v>
      </c>
      <c r="AP1133" s="38">
        <v>2.1973008937639642E-2</v>
      </c>
      <c r="AQ1133" s="38">
        <v>2.0512654910534191E-2</v>
      </c>
      <c r="AR1133" s="38">
        <v>0.31742874091162337</v>
      </c>
      <c r="AS1133" s="38">
        <v>0.25803778673642752</v>
      </c>
      <c r="AT1133" s="38">
        <v>0.46481811424332592</v>
      </c>
      <c r="AU1133" s="38">
        <v>1.0188822348583677</v>
      </c>
      <c r="AV1133" s="38">
        <v>0.51089180023756675</v>
      </c>
      <c r="AW1133" s="38">
        <v>18.731261509720241</v>
      </c>
      <c r="AX1133" s="38"/>
      <c r="AY1133" s="38">
        <v>0.4803041801094729</v>
      </c>
      <c r="AZ1133" s="38">
        <v>0.37137398529245569</v>
      </c>
      <c r="BA1133" s="38">
        <v>2.119592546868077</v>
      </c>
      <c r="BB1133" s="38">
        <v>0.16732344564422222</v>
      </c>
      <c r="BC1133" s="38">
        <v>2.2697203108145568E-2</v>
      </c>
      <c r="BD1133" s="38"/>
      <c r="BE1133" s="38">
        <v>0.34937697913967575</v>
      </c>
      <c r="BF1133" s="38">
        <v>0.45418862573436164</v>
      </c>
      <c r="BG1133" s="85">
        <v>2.1213203435596398E-3</v>
      </c>
      <c r="BH1133" s="38">
        <v>3.7197869088295463E-2</v>
      </c>
      <c r="BI1133" s="38">
        <v>5.1782090313214492E-2</v>
      </c>
      <c r="BJ1133" s="38">
        <v>0.12423081844826729</v>
      </c>
      <c r="BK1133" s="38">
        <v>0.1366840700464913</v>
      </c>
      <c r="BL1133" s="85">
        <f t="shared" si="136"/>
        <v>3.6026673364712933</v>
      </c>
      <c r="BM1133" s="85">
        <f t="shared" si="137"/>
        <v>1.932863029630103</v>
      </c>
      <c r="BN1133" s="85">
        <f t="shared" si="138"/>
        <v>1.5447442338205852</v>
      </c>
      <c r="BO1133" s="85">
        <f t="shared" si="139"/>
        <v>1.1609878482688156</v>
      </c>
      <c r="BP1133" s="85">
        <f t="shared" si="140"/>
        <v>0.77187518136128741</v>
      </c>
      <c r="BQ1133" s="85">
        <f t="shared" si="141"/>
        <v>25.849887256738302</v>
      </c>
      <c r="BR1133" s="85">
        <f t="shared" si="142"/>
        <v>28.362015985219934</v>
      </c>
      <c r="BS1133" s="85">
        <f t="shared" si="143"/>
        <v>25.660678984691963</v>
      </c>
    </row>
    <row r="1134" spans="1:71" x14ac:dyDescent="0.2">
      <c r="A1134" s="22">
        <v>1133</v>
      </c>
      <c r="B1134" s="16" t="s">
        <v>32</v>
      </c>
      <c r="C1134" s="16">
        <v>1640</v>
      </c>
      <c r="D1134" s="16">
        <v>1</v>
      </c>
      <c r="E1134" s="16">
        <v>1</v>
      </c>
      <c r="F1134" s="16" t="s">
        <v>34</v>
      </c>
      <c r="G1134" s="16">
        <v>1</v>
      </c>
      <c r="H1134" s="16">
        <v>344</v>
      </c>
      <c r="I1134" s="16">
        <v>32.1</v>
      </c>
      <c r="J1134" s="17">
        <v>0.93</v>
      </c>
      <c r="K1134" s="17">
        <v>2.2000000000000002</v>
      </c>
      <c r="L1134" s="17">
        <v>4.0999999999999996</v>
      </c>
      <c r="M1134" s="22"/>
      <c r="N1134" s="16">
        <v>21.25</v>
      </c>
      <c r="O1134" s="17">
        <v>23.694377300000003</v>
      </c>
      <c r="P1134" s="17">
        <v>4.8600000000000003</v>
      </c>
      <c r="Q1134" s="17">
        <v>3.6666666666666665</v>
      </c>
      <c r="R1134" s="17">
        <v>1.0327500000000001</v>
      </c>
      <c r="S1134" s="17">
        <v>0.77916666666666667</v>
      </c>
      <c r="T1134" s="38">
        <v>4.3184375448432535</v>
      </c>
      <c r="U1134" s="38">
        <v>2.3407297262773898</v>
      </c>
      <c r="V1134" s="38">
        <v>1.3212554761237874</v>
      </c>
      <c r="W1134" s="38">
        <v>2.9921164727690734</v>
      </c>
      <c r="X1134" s="53">
        <v>2.1213203435596398E-3</v>
      </c>
      <c r="Y1134" s="38">
        <v>5.8649067213860338E-2</v>
      </c>
      <c r="Z1134" s="38">
        <v>3.4616389713156512</v>
      </c>
      <c r="AA1134" s="38">
        <v>0.10533658677822867</v>
      </c>
      <c r="AB1134" s="38">
        <v>0.19226585161538828</v>
      </c>
      <c r="AC1134" s="38">
        <v>11.277733796645752</v>
      </c>
      <c r="AD1134" s="38">
        <v>0.24857853607875821</v>
      </c>
      <c r="AE1134" s="38">
        <v>0.43882818526338585</v>
      </c>
      <c r="AF1134" s="38">
        <v>0.98627648568847437</v>
      </c>
      <c r="AG1134" s="38">
        <v>0.91435848876668946</v>
      </c>
      <c r="AH1134" s="38">
        <v>0.41991839593908675</v>
      </c>
      <c r="AI1134" s="38">
        <v>26.113833250359846</v>
      </c>
      <c r="AJ1134" s="38">
        <v>0.25522164421817611</v>
      </c>
      <c r="AK1134" s="38">
        <v>1.0422135757669926</v>
      </c>
      <c r="AL1134" s="38">
        <v>0.35295215101178679</v>
      </c>
      <c r="AM1134" s="38">
        <v>0.46528357710571</v>
      </c>
      <c r="AN1134" s="38">
        <v>0.13154414192702485</v>
      </c>
      <c r="AO1134" s="38">
        <v>12.240019977288272</v>
      </c>
      <c r="AP1134" s="38">
        <v>2.2764289239633299E-2</v>
      </c>
      <c r="AQ1134" s="38">
        <v>2.0604103494765973E-2</v>
      </c>
      <c r="AR1134" s="38">
        <v>0.32084086123655092</v>
      </c>
      <c r="AS1134" s="38">
        <v>0.26856049143812499</v>
      </c>
      <c r="AT1134" s="38">
        <v>0.38294377966858878</v>
      </c>
      <c r="AU1134" s="38">
        <v>1.158586079118239</v>
      </c>
      <c r="AV1134" s="38">
        <v>0.52061445144461804</v>
      </c>
      <c r="AW1134" s="38">
        <v>19.605969796183846</v>
      </c>
      <c r="AX1134" s="38"/>
      <c r="AY1134" s="38">
        <v>0.54585799281526559</v>
      </c>
      <c r="AZ1134" s="38">
        <v>0.37016780547672046</v>
      </c>
      <c r="BA1134" s="38">
        <v>2.5994317122162269</v>
      </c>
      <c r="BB1134" s="38">
        <v>0.1622874488560512</v>
      </c>
      <c r="BC1134" s="38">
        <v>2.7999413778019872E-2</v>
      </c>
      <c r="BD1134" s="38"/>
      <c r="BE1134" s="38">
        <v>0.35739758102822766</v>
      </c>
      <c r="BF1134" s="38">
        <v>0.541885564972169</v>
      </c>
      <c r="BG1134" s="85">
        <v>2.1213203435596398E-3</v>
      </c>
      <c r="BH1134" s="38">
        <v>4.0965501024874208E-2</v>
      </c>
      <c r="BI1134" s="38">
        <v>5.0617024974358868E-2</v>
      </c>
      <c r="BJ1134" s="38">
        <v>0.1500608268959357</v>
      </c>
      <c r="BK1134" s="38">
        <v>0.16168822594875348</v>
      </c>
      <c r="BL1134" s="85">
        <f t="shared" si="136"/>
        <v>3.5829366259180953</v>
      </c>
      <c r="BM1134" s="85">
        <f t="shared" si="137"/>
        <v>1.907764764126582</v>
      </c>
      <c r="BN1134" s="85">
        <f t="shared" si="138"/>
        <v>1.5436277198644885</v>
      </c>
      <c r="BO1134" s="85">
        <f t="shared" si="139"/>
        <v>1.1159844278514093</v>
      </c>
      <c r="BP1134" s="85">
        <f t="shared" si="140"/>
        <v>0.79178033627517264</v>
      </c>
      <c r="BQ1134" s="85">
        <f t="shared" si="141"/>
        <v>25.714033308318466</v>
      </c>
      <c r="BR1134" s="85">
        <f t="shared" si="142"/>
        <v>27.15604682612684</v>
      </c>
      <c r="BS1134" s="85">
        <f t="shared" si="143"/>
        <v>27.311364270154527</v>
      </c>
    </row>
    <row r="1135" spans="1:71" x14ac:dyDescent="0.2">
      <c r="A1135" s="22">
        <v>1134</v>
      </c>
      <c r="B1135" s="16" t="s">
        <v>32</v>
      </c>
      <c r="C1135" s="16">
        <v>1640</v>
      </c>
      <c r="D1135" s="16">
        <v>2</v>
      </c>
      <c r="E1135" s="16">
        <v>1</v>
      </c>
      <c r="F1135" s="16" t="s">
        <v>34</v>
      </c>
      <c r="G1135" s="16">
        <v>1</v>
      </c>
      <c r="H1135" s="16">
        <v>351</v>
      </c>
      <c r="I1135" s="16">
        <v>30</v>
      </c>
      <c r="J1135" s="17">
        <v>1.08</v>
      </c>
      <c r="K1135" s="17">
        <v>2.71</v>
      </c>
      <c r="L1135" s="17">
        <v>4.9000000000000004</v>
      </c>
      <c r="M1135" s="22"/>
      <c r="N1135" s="16">
        <v>20.059999999999999</v>
      </c>
      <c r="O1135" s="17">
        <v>21.398503316666666</v>
      </c>
      <c r="P1135" s="17">
        <v>4.63</v>
      </c>
      <c r="Q1135" s="17">
        <v>3.77</v>
      </c>
      <c r="R1135" s="17">
        <v>0.92877799999999999</v>
      </c>
      <c r="S1135" s="17">
        <v>0.75626199999999988</v>
      </c>
      <c r="T1135" s="38">
        <v>4.4920155313883257</v>
      </c>
      <c r="U1135" s="38">
        <v>2.3881620202467455</v>
      </c>
      <c r="V1135" s="38">
        <v>1.3384115078485255</v>
      </c>
      <c r="W1135" s="38">
        <v>3.0096617169309985</v>
      </c>
      <c r="X1135" s="53">
        <v>2.1213203435596398E-3</v>
      </c>
      <c r="Y1135" s="38">
        <v>5.5704200534722817E-2</v>
      </c>
      <c r="Z1135" s="38">
        <v>3.4076537402274303</v>
      </c>
      <c r="AA1135" s="38">
        <v>9.7367851740174274E-2</v>
      </c>
      <c r="AB1135" s="38">
        <v>0.24655175928788403</v>
      </c>
      <c r="AC1135" s="38">
        <v>11.012125472686934</v>
      </c>
      <c r="AD1135" s="38">
        <v>0.20573025687677521</v>
      </c>
      <c r="AE1135" s="38">
        <v>0.45387180916487524</v>
      </c>
      <c r="AF1135" s="38">
        <v>0.85537808146445016</v>
      </c>
      <c r="AG1135" s="38">
        <v>0.82944044699627983</v>
      </c>
      <c r="AH1135" s="38">
        <v>0.50336885435406087</v>
      </c>
      <c r="AI1135" s="38">
        <v>24.162297808951653</v>
      </c>
      <c r="AJ1135" s="38">
        <v>0.23860439799940256</v>
      </c>
      <c r="AK1135" s="38">
        <v>0.83886246925136498</v>
      </c>
      <c r="AL1135" s="38">
        <v>0.36546273164920484</v>
      </c>
      <c r="AM1135" s="38">
        <v>0.42306902330839752</v>
      </c>
      <c r="AN1135" s="38">
        <v>0.10687831561258274</v>
      </c>
      <c r="AO1135" s="38">
        <v>13.597742300828275</v>
      </c>
      <c r="AP1135" s="38">
        <v>2.8028169790555696E-2</v>
      </c>
      <c r="AQ1135" s="38">
        <v>2.6151240229158459E-2</v>
      </c>
      <c r="AR1135" s="38">
        <v>0.3870635101176258</v>
      </c>
      <c r="AS1135" s="38">
        <v>0.32734038546553729</v>
      </c>
      <c r="AT1135" s="38">
        <v>0.50365566550112151</v>
      </c>
      <c r="AU1135" s="38">
        <v>1.1577172431748277</v>
      </c>
      <c r="AV1135" s="38">
        <v>0.68241869388223897</v>
      </c>
      <c r="AW1135" s="38">
        <v>19.538743480999472</v>
      </c>
      <c r="AX1135" s="38"/>
      <c r="AY1135" s="38">
        <v>0.49905328903874269</v>
      </c>
      <c r="AZ1135" s="38">
        <v>0.58804919728239091</v>
      </c>
      <c r="BA1135" s="38">
        <v>2.7867076415930421</v>
      </c>
      <c r="BB1135" s="38">
        <v>0.16781303693853333</v>
      </c>
      <c r="BC1135" s="38">
        <v>2.8401272389386459E-2</v>
      </c>
      <c r="BD1135" s="38"/>
      <c r="BE1135" s="38">
        <v>0.37867226430332618</v>
      </c>
      <c r="BF1135" s="38">
        <v>0.52560822579313882</v>
      </c>
      <c r="BG1135" s="85">
        <v>2.1213203435596398E-3</v>
      </c>
      <c r="BH1135" s="38">
        <v>4.1639443080035782E-2</v>
      </c>
      <c r="BI1135" s="38">
        <v>5.4012164440300783E-2</v>
      </c>
      <c r="BJ1135" s="38">
        <v>0.1655493306200321</v>
      </c>
      <c r="BK1135" s="38">
        <v>0.15868817377992123</v>
      </c>
      <c r="BL1135" s="85">
        <f t="shared" si="136"/>
        <v>3.5260496475243595</v>
      </c>
      <c r="BM1135" s="85">
        <f t="shared" si="137"/>
        <v>2.0135898093322027</v>
      </c>
      <c r="BN1135" s="85">
        <f t="shared" si="138"/>
        <v>1.4055815225795745</v>
      </c>
      <c r="BO1135" s="85">
        <f t="shared" si="139"/>
        <v>1.1942552685181227</v>
      </c>
      <c r="BP1135" s="85">
        <f t="shared" si="140"/>
        <v>0.81933454081408008</v>
      </c>
      <c r="BQ1135" s="85">
        <f t="shared" si="141"/>
        <v>25.650151309672516</v>
      </c>
      <c r="BR1135" s="85">
        <f t="shared" si="142"/>
        <v>25.001160278203017</v>
      </c>
      <c r="BS1135" s="85">
        <f t="shared" si="143"/>
        <v>28.047433748762948</v>
      </c>
    </row>
    <row r="1136" spans="1:71" x14ac:dyDescent="0.2">
      <c r="A1136" s="22">
        <v>1135</v>
      </c>
      <c r="B1136" s="16" t="s">
        <v>32</v>
      </c>
      <c r="C1136" s="16">
        <v>1640</v>
      </c>
      <c r="D1136" s="16">
        <v>2</v>
      </c>
      <c r="E1136" s="16">
        <v>1</v>
      </c>
      <c r="F1136" s="16" t="s">
        <v>34</v>
      </c>
      <c r="G1136" s="16">
        <v>1</v>
      </c>
      <c r="H1136" s="16">
        <v>358</v>
      </c>
      <c r="I1136" s="16">
        <v>30</v>
      </c>
      <c r="J1136" s="17">
        <v>1.08</v>
      </c>
      <c r="K1136" s="17">
        <v>2.71</v>
      </c>
      <c r="L1136" s="17">
        <v>4.9000000000000004</v>
      </c>
      <c r="M1136" s="22"/>
      <c r="N1136" s="16">
        <v>21.91</v>
      </c>
      <c r="O1136" s="17">
        <v>24.546534033333334</v>
      </c>
      <c r="P1136" s="17">
        <v>4.8499999999999996</v>
      </c>
      <c r="Q1136" s="17">
        <v>3.7300000000000004</v>
      </c>
      <c r="R1136" s="17">
        <v>1.062635</v>
      </c>
      <c r="S1136" s="17">
        <v>0.81724300000000016</v>
      </c>
      <c r="T1136" s="38">
        <v>4.4600640849292015</v>
      </c>
      <c r="U1136" s="38">
        <v>2.2819371465214711</v>
      </c>
      <c r="V1136" s="38">
        <v>1.2634339213295669</v>
      </c>
      <c r="W1136" s="38">
        <v>2.8036653841004817</v>
      </c>
      <c r="X1136" s="53">
        <v>2.1213203435596398E-3</v>
      </c>
      <c r="Y1136" s="38">
        <v>4.9542411867296028E-2</v>
      </c>
      <c r="Z1136" s="38">
        <v>3.1312399287560959</v>
      </c>
      <c r="AA1136" s="38">
        <v>8.5037090188012643E-2</v>
      </c>
      <c r="AB1136" s="38">
        <v>0.21676163275218441</v>
      </c>
      <c r="AC1136" s="38">
        <v>10.197061120830988</v>
      </c>
      <c r="AD1136" s="38">
        <v>0.19192993034179426</v>
      </c>
      <c r="AE1136" s="38">
        <v>0.45008204847920008</v>
      </c>
      <c r="AF1136" s="38">
        <v>0.75362570616344338</v>
      </c>
      <c r="AG1136" s="38">
        <v>0.81996997374438818</v>
      </c>
      <c r="AH1136" s="38">
        <v>0.54381481603485859</v>
      </c>
      <c r="AI1136" s="38">
        <v>23.038562299003463</v>
      </c>
      <c r="AJ1136" s="38">
        <v>0.24213344827708963</v>
      </c>
      <c r="AK1136" s="38">
        <v>0.80867020635972264</v>
      </c>
      <c r="AL1136" s="38">
        <v>0.35681889587270554</v>
      </c>
      <c r="AM1136" s="38">
        <v>0.43648105792413755</v>
      </c>
      <c r="AN1136" s="38">
        <v>0.11106431249577739</v>
      </c>
      <c r="AO1136" s="38">
        <v>15.048712203063081</v>
      </c>
      <c r="AP1136" s="38">
        <v>2.9613970409984463E-2</v>
      </c>
      <c r="AQ1136" s="38">
        <v>2.5294862887795755E-2</v>
      </c>
      <c r="AR1136" s="38">
        <v>0.39551791350051846</v>
      </c>
      <c r="AS1136" s="38">
        <v>0.33574766321588007</v>
      </c>
      <c r="AT1136" s="38">
        <v>0.52392904745617364</v>
      </c>
      <c r="AU1136" s="38">
        <v>1.1216606025953073</v>
      </c>
      <c r="AV1136" s="38">
        <v>0.71290452769830492</v>
      </c>
      <c r="AW1136" s="38">
        <v>20.785409609254518</v>
      </c>
      <c r="AX1136" s="38"/>
      <c r="AY1136" s="38">
        <v>0.48815670597956889</v>
      </c>
      <c r="AZ1136" s="38">
        <v>0.59840584953820242</v>
      </c>
      <c r="BA1136" s="38">
        <v>3.0115299800635866</v>
      </c>
      <c r="BB1136" s="38">
        <v>0.16842748906005803</v>
      </c>
      <c r="BC1136" s="38">
        <v>3.288446038098667E-2</v>
      </c>
      <c r="BD1136" s="38"/>
      <c r="BE1136" s="38">
        <v>0.38743135942064139</v>
      </c>
      <c r="BF1136" s="38">
        <v>0.48092478436585162</v>
      </c>
      <c r="BG1136" s="85">
        <v>2.1213203435596398E-3</v>
      </c>
      <c r="BH1136" s="38">
        <v>4.1982991669090225E-2</v>
      </c>
      <c r="BI1136" s="38">
        <v>5.1939546706091314E-2</v>
      </c>
      <c r="BJ1136" s="38">
        <v>0.18393261680790707</v>
      </c>
      <c r="BK1136" s="38">
        <v>0.17008470802679221</v>
      </c>
      <c r="BL1136" s="85">
        <f t="shared" si="136"/>
        <v>3.5036356179774444</v>
      </c>
      <c r="BM1136" s="85">
        <f t="shared" si="137"/>
        <v>2.0015407717578326</v>
      </c>
      <c r="BN1136" s="85">
        <f t="shared" si="138"/>
        <v>1.3910305337238345</v>
      </c>
      <c r="BO1136" s="85">
        <f t="shared" si="139"/>
        <v>1.1946398274059269</v>
      </c>
      <c r="BP1136" s="85">
        <f t="shared" si="140"/>
        <v>0.80690094435190562</v>
      </c>
      <c r="BQ1136" s="85">
        <f t="shared" si="141"/>
        <v>24.139522906811365</v>
      </c>
      <c r="BR1136" s="85">
        <f t="shared" si="142"/>
        <v>23.847232505363184</v>
      </c>
      <c r="BS1136" s="85">
        <f t="shared" si="143"/>
        <v>29.547900009380818</v>
      </c>
    </row>
    <row r="1137" spans="1:71" x14ac:dyDescent="0.2">
      <c r="A1137" s="22">
        <v>1136</v>
      </c>
      <c r="B1137" s="16" t="s">
        <v>32</v>
      </c>
      <c r="C1137" s="16">
        <v>1640</v>
      </c>
      <c r="D1137" s="16">
        <v>3</v>
      </c>
      <c r="E1137" s="16">
        <v>1</v>
      </c>
      <c r="F1137" s="16" t="s">
        <v>34</v>
      </c>
      <c r="G1137" s="16">
        <v>1</v>
      </c>
      <c r="H1137" s="16">
        <v>365</v>
      </c>
      <c r="I1137" s="16">
        <v>28.6</v>
      </c>
      <c r="J1137" s="17">
        <v>1.23</v>
      </c>
      <c r="K1137" s="17">
        <v>3.13</v>
      </c>
      <c r="L1137" s="17">
        <v>5.6</v>
      </c>
      <c r="M1137" s="22"/>
      <c r="N1137" s="16">
        <v>17.68</v>
      </c>
      <c r="O1137" s="17">
        <v>25.095903933333336</v>
      </c>
      <c r="P1137" s="17">
        <v>4.55</v>
      </c>
      <c r="Q1137" s="17">
        <v>3.91</v>
      </c>
      <c r="R1137" s="17">
        <v>0.80443999999999993</v>
      </c>
      <c r="S1137" s="17">
        <v>0.69128800000000001</v>
      </c>
      <c r="T1137" s="38">
        <v>4.1626053235627882</v>
      </c>
      <c r="U1137" s="38">
        <v>2.2305408532359148</v>
      </c>
      <c r="V1137" s="38">
        <v>1.2846256400002727</v>
      </c>
      <c r="W1137" s="38">
        <v>2.9564366979068191</v>
      </c>
      <c r="X1137" s="53">
        <v>2.1213203435596398E-3</v>
      </c>
      <c r="Y1137" s="38">
        <v>7.9215948377252016E-2</v>
      </c>
      <c r="Z1137" s="38">
        <v>3.4186358274951769</v>
      </c>
      <c r="AA1137" s="38">
        <v>0.11682790828456448</v>
      </c>
      <c r="AB1137" s="38">
        <v>0.15230733826579479</v>
      </c>
      <c r="AC1137" s="38">
        <v>10.297683419450191</v>
      </c>
      <c r="AD1137" s="38">
        <v>0.18331600145084498</v>
      </c>
      <c r="AE1137" s="38">
        <v>0.41629325588093835</v>
      </c>
      <c r="AF1137" s="38">
        <v>0.88480228205610245</v>
      </c>
      <c r="AG1137" s="38">
        <v>0.84423669752446973</v>
      </c>
      <c r="AH1137" s="38">
        <v>0.3246715957203048</v>
      </c>
      <c r="AI1137" s="38">
        <v>22.593513282961894</v>
      </c>
      <c r="AJ1137" s="38">
        <v>0.25005703792372264</v>
      </c>
      <c r="AK1137" s="38">
        <v>0.87072821253684429</v>
      </c>
      <c r="AL1137" s="38">
        <v>0.33207192053686557</v>
      </c>
      <c r="AM1137" s="38">
        <v>0.40076117404240297</v>
      </c>
      <c r="AN1137" s="38">
        <v>0.10687169423400933</v>
      </c>
      <c r="AO1137" s="38">
        <v>13.952200871990675</v>
      </c>
      <c r="AP1137" s="38">
        <v>3.0925297945958944E-2</v>
      </c>
      <c r="AQ1137" s="38">
        <v>2.6842654347574268E-2</v>
      </c>
      <c r="AR1137" s="38">
        <v>0.45242673263429556</v>
      </c>
      <c r="AS1137" s="38">
        <v>0.37821183605843361</v>
      </c>
      <c r="AT1137" s="38">
        <v>0.59958630565785154</v>
      </c>
      <c r="AU1137" s="38">
        <v>1.903374842364659</v>
      </c>
      <c r="AV1137" s="38">
        <v>0.78497308483336226</v>
      </c>
      <c r="AW1137" s="38">
        <v>20.4866520578408</v>
      </c>
      <c r="AX1137" s="38"/>
      <c r="AY1137" s="38">
        <v>0.56123230125521395</v>
      </c>
      <c r="AZ1137" s="38">
        <v>0.66255101822762952</v>
      </c>
      <c r="BA1137" s="38">
        <v>2.9361598760424021</v>
      </c>
      <c r="BB1137" s="38">
        <v>0.15872582782447384</v>
      </c>
      <c r="BC1137" s="38">
        <v>2.9514207758269514E-2</v>
      </c>
      <c r="BD1137" s="38"/>
      <c r="BE1137" s="38">
        <v>0.36109574042139575</v>
      </c>
      <c r="BF1137" s="38">
        <v>0.7850240857200963</v>
      </c>
      <c r="BG1137" s="38">
        <v>2.5073123093132612E-2</v>
      </c>
      <c r="BH1137" s="38">
        <v>4.50650255422173E-2</v>
      </c>
      <c r="BI1137" s="38">
        <v>5.3547497306162171E-2</v>
      </c>
      <c r="BJ1137" s="38">
        <v>0.19659342463517049</v>
      </c>
      <c r="BK1137" s="38">
        <v>0.17920778093290846</v>
      </c>
      <c r="BL1137" s="85">
        <f t="shared" si="136"/>
        <v>3.2066305722411692</v>
      </c>
      <c r="BM1137" s="85">
        <f t="shared" si="137"/>
        <v>1.6587171497784712</v>
      </c>
      <c r="BN1137" s="85">
        <f t="shared" si="138"/>
        <v>1.4410417282286891</v>
      </c>
      <c r="BO1137" s="85">
        <f t="shared" si="139"/>
        <v>0.91035197336066709</v>
      </c>
      <c r="BP1137" s="85">
        <f t="shared" si="140"/>
        <v>0.74836517641780387</v>
      </c>
      <c r="BQ1137" s="85">
        <f t="shared" si="141"/>
        <v>24.352649081994723</v>
      </c>
      <c r="BR1137" s="85">
        <f t="shared" si="142"/>
        <v>23.464241495498737</v>
      </c>
      <c r="BS1137" s="85">
        <f t="shared" si="143"/>
        <v>30.656782720442003</v>
      </c>
    </row>
    <row r="1138" spans="1:71" x14ac:dyDescent="0.2">
      <c r="A1138" s="22">
        <v>1137</v>
      </c>
      <c r="B1138" s="16" t="s">
        <v>32</v>
      </c>
      <c r="C1138" s="16">
        <v>1640</v>
      </c>
      <c r="D1138" s="16">
        <v>3</v>
      </c>
      <c r="E1138" s="16">
        <v>1</v>
      </c>
      <c r="F1138" s="16" t="s">
        <v>34</v>
      </c>
      <c r="G1138" s="16">
        <v>1</v>
      </c>
      <c r="H1138" s="16">
        <v>372</v>
      </c>
      <c r="I1138" s="16">
        <v>28.6</v>
      </c>
      <c r="J1138" s="17">
        <v>1.23</v>
      </c>
      <c r="K1138" s="17">
        <v>3.13</v>
      </c>
      <c r="L1138" s="17">
        <v>5.6</v>
      </c>
      <c r="M1138" s="22"/>
      <c r="N1138" s="16">
        <v>14.62</v>
      </c>
      <c r="O1138" s="17">
        <v>27.920725200000003</v>
      </c>
      <c r="P1138" s="17">
        <v>4.4749999999999996</v>
      </c>
      <c r="Q1138" s="17">
        <v>3.91</v>
      </c>
      <c r="R1138" s="17">
        <v>0.65424499999999997</v>
      </c>
      <c r="S1138" s="17">
        <v>0.57164199999999998</v>
      </c>
      <c r="T1138" s="38">
        <v>4.3390934482455501</v>
      </c>
      <c r="U1138" s="38">
        <v>2.1955356869006839</v>
      </c>
      <c r="V1138" s="38">
        <v>1.1922719700910209</v>
      </c>
      <c r="W1138" s="38">
        <v>2.6252942293746053</v>
      </c>
      <c r="X1138" s="53">
        <v>2.1213203435596398E-3</v>
      </c>
      <c r="Y1138" s="38">
        <v>5.5315892920746262E-2</v>
      </c>
      <c r="Z1138" s="38">
        <v>2.9884578635215941</v>
      </c>
      <c r="AA1138" s="38">
        <v>9.4394231017300975E-2</v>
      </c>
      <c r="AB1138" s="38">
        <v>0.15197762321233227</v>
      </c>
      <c r="AC1138" s="38">
        <v>10.294549738809348</v>
      </c>
      <c r="AD1138" s="38">
        <v>0.18490889037996755</v>
      </c>
      <c r="AE1138" s="38">
        <v>0.39702333445802923</v>
      </c>
      <c r="AF1138" s="38">
        <v>0.7841586015764046</v>
      </c>
      <c r="AG1138" s="38">
        <v>0.77634611603080184</v>
      </c>
      <c r="AH1138" s="38">
        <v>0.37516585647151912</v>
      </c>
      <c r="AI1138" s="38">
        <v>22.300812764767091</v>
      </c>
      <c r="AJ1138" s="38">
        <v>0.25130431590952884</v>
      </c>
      <c r="AK1138" s="38">
        <v>0.76437989949432439</v>
      </c>
      <c r="AL1138" s="38">
        <v>0.34570085407358653</v>
      </c>
      <c r="AM1138" s="38">
        <v>0.4142778666278788</v>
      </c>
      <c r="AN1138" s="38">
        <v>0.10271199160572962</v>
      </c>
      <c r="AO1138" s="38">
        <v>14.714866792356911</v>
      </c>
      <c r="AP1138" s="38">
        <v>3.5233668057962825E-2</v>
      </c>
      <c r="AQ1138" s="38">
        <v>3.1045185779195635E-2</v>
      </c>
      <c r="AR1138" s="38">
        <v>0.4816463753757344</v>
      </c>
      <c r="AS1138" s="38">
        <v>0.41301150025676947</v>
      </c>
      <c r="AT1138" s="38">
        <v>0.56023517640697396</v>
      </c>
      <c r="AU1138" s="38">
        <v>2.0289837344942598</v>
      </c>
      <c r="AV1138" s="38">
        <v>0.8441440037057053</v>
      </c>
      <c r="AW1138" s="38">
        <v>20.712721317408221</v>
      </c>
      <c r="AX1138" s="38"/>
      <c r="AY1138" s="38">
        <v>0.56326418273158063</v>
      </c>
      <c r="AZ1138" s="38">
        <v>0.76511219799889707</v>
      </c>
      <c r="BA1138" s="38">
        <v>2.870749257290691</v>
      </c>
      <c r="BB1138" s="38">
        <v>0.16891146211820379</v>
      </c>
      <c r="BC1138" s="38">
        <v>2.469491791804335E-2</v>
      </c>
      <c r="BD1138" s="38"/>
      <c r="BE1138" s="38">
        <v>0.37852231373732648</v>
      </c>
      <c r="BF1138" s="38">
        <v>0.77860324503973344</v>
      </c>
      <c r="BG1138" s="38">
        <v>1.9103679783907999E-2</v>
      </c>
      <c r="BH1138" s="38">
        <v>4.2788530072830858E-2</v>
      </c>
      <c r="BI1138" s="38">
        <v>5.7898153863956123E-2</v>
      </c>
      <c r="BJ1138" s="38">
        <v>0.18580743270567193</v>
      </c>
      <c r="BK1138" s="38">
        <v>0.15724031989325268</v>
      </c>
      <c r="BL1138" s="85">
        <f t="shared" si="136"/>
        <v>3.1491269727074207</v>
      </c>
      <c r="BM1138" s="85">
        <f t="shared" si="137"/>
        <v>1.7060808745049636</v>
      </c>
      <c r="BN1138" s="85">
        <f t="shared" si="138"/>
        <v>1.3403341065967278</v>
      </c>
      <c r="BO1138" s="85">
        <f t="shared" si="139"/>
        <v>0.96335668597334778</v>
      </c>
      <c r="BP1138" s="85">
        <f t="shared" si="140"/>
        <v>0.74272418853161581</v>
      </c>
      <c r="BQ1138" s="85">
        <f t="shared" si="141"/>
        <v>23.637324257286362</v>
      </c>
      <c r="BR1138" s="85">
        <f t="shared" si="142"/>
        <v>23.065192664261417</v>
      </c>
      <c r="BS1138" s="85">
        <f t="shared" si="143"/>
        <v>31.119716654638911</v>
      </c>
    </row>
    <row r="1139" spans="1:71" x14ac:dyDescent="0.2">
      <c r="A1139" s="22">
        <v>1138</v>
      </c>
      <c r="B1139" s="16" t="s">
        <v>32</v>
      </c>
      <c r="C1139" s="16">
        <v>1650</v>
      </c>
      <c r="D1139" s="16">
        <v>0</v>
      </c>
      <c r="E1139" s="16">
        <v>1</v>
      </c>
      <c r="F1139" s="16" t="s">
        <v>34</v>
      </c>
      <c r="G1139" s="16">
        <v>1</v>
      </c>
      <c r="H1139" s="16">
        <v>327</v>
      </c>
      <c r="I1139" s="16">
        <v>33.700000000000003</v>
      </c>
      <c r="J1139" s="17">
        <v>0.82</v>
      </c>
      <c r="K1139" s="17">
        <v>2.09</v>
      </c>
      <c r="L1139" s="17">
        <v>3.8</v>
      </c>
      <c r="M1139" s="22"/>
      <c r="N1139" s="16">
        <v>36.93</v>
      </c>
      <c r="O1139" s="17">
        <v>26.831573685714282</v>
      </c>
      <c r="P1139" s="17">
        <v>3.12</v>
      </c>
      <c r="Q1139" s="17">
        <v>3.55</v>
      </c>
      <c r="R1139" s="17">
        <v>1.1522160000000001</v>
      </c>
      <c r="S1139" s="17">
        <v>1.3110149999999998</v>
      </c>
      <c r="T1139" s="38">
        <v>4.0755899285639092</v>
      </c>
      <c r="U1139" s="38">
        <v>2.1580170048967271</v>
      </c>
      <c r="V1139" s="38">
        <v>1.2584711187742033</v>
      </c>
      <c r="W1139" s="38">
        <v>2.9574670005000145</v>
      </c>
      <c r="X1139" s="53">
        <v>2.1213203435596398E-3</v>
      </c>
      <c r="Y1139" s="38">
        <v>5.3721985463252631E-2</v>
      </c>
      <c r="Z1139" s="38">
        <v>3.8205576434696993</v>
      </c>
      <c r="AA1139" s="38">
        <v>0.10527584959513743</v>
      </c>
      <c r="AB1139" s="38">
        <v>7.5841543088908989E-2</v>
      </c>
      <c r="AC1139" s="38">
        <v>11.657114770001904</v>
      </c>
      <c r="AD1139" s="38">
        <v>0.20433357487539217</v>
      </c>
      <c r="AE1139" s="38">
        <v>0.46811935661567128</v>
      </c>
      <c r="AF1139" s="38">
        <v>1.4937612357348795</v>
      </c>
      <c r="AG1139" s="38">
        <v>0.99000454453335351</v>
      </c>
      <c r="AH1139" s="38">
        <v>0.22558967290766752</v>
      </c>
      <c r="AI1139" s="38">
        <v>25.297514170286068</v>
      </c>
      <c r="AJ1139" s="38">
        <v>0.29002862607765301</v>
      </c>
      <c r="AK1139" s="38">
        <v>1.3985591997659708</v>
      </c>
      <c r="AL1139" s="38">
        <v>0.44158786541185518</v>
      </c>
      <c r="AM1139" s="38">
        <v>0.48278622045131514</v>
      </c>
      <c r="AN1139" s="38">
        <v>0.18312955260680894</v>
      </c>
      <c r="AO1139" s="38">
        <v>8.8004172585331943</v>
      </c>
      <c r="AP1139" s="38">
        <v>1.882280098303837E-2</v>
      </c>
      <c r="AQ1139" s="38">
        <v>1.7365927841936329E-2</v>
      </c>
      <c r="AR1139" s="38">
        <v>0.33870358033100978</v>
      </c>
      <c r="AS1139" s="38">
        <v>0.25197106599740166</v>
      </c>
      <c r="AT1139" s="38">
        <v>0.44917341437697383</v>
      </c>
      <c r="AU1139" s="38">
        <v>0.7220069037549568</v>
      </c>
      <c r="AV1139" s="38">
        <v>0.50552526747480087</v>
      </c>
      <c r="AW1139" s="38">
        <v>21.964986514413006</v>
      </c>
      <c r="AX1139" s="38"/>
      <c r="AY1139" s="38">
        <v>0.83177434789356641</v>
      </c>
      <c r="AZ1139" s="38">
        <v>0.39160807470948417</v>
      </c>
      <c r="BA1139" s="38">
        <v>2.8486448748593802</v>
      </c>
      <c r="BB1139" s="38">
        <v>0.13669554467106992</v>
      </c>
      <c r="BC1139" s="38">
        <v>2.98552585041141E-2</v>
      </c>
      <c r="BD1139" s="38"/>
      <c r="BE1139" s="38">
        <v>0.47215880260950027</v>
      </c>
      <c r="BF1139" s="38">
        <v>0.52344097448991311</v>
      </c>
      <c r="BG1139" s="85">
        <v>2.1213203435596398E-3</v>
      </c>
      <c r="BH1139" s="38">
        <v>4.6835873244386074E-2</v>
      </c>
      <c r="BI1139" s="38">
        <v>5.5257559667514791E-2</v>
      </c>
      <c r="BJ1139" s="38">
        <v>9.9453452610171453E-2</v>
      </c>
      <c r="BK1139" s="38">
        <v>0.17852258629033663</v>
      </c>
      <c r="BL1139" s="85">
        <f t="shared" si="136"/>
        <v>3.5204187916270153</v>
      </c>
      <c r="BM1139" s="85">
        <f t="shared" si="137"/>
        <v>1.7055006389771483</v>
      </c>
      <c r="BN1139" s="85">
        <f t="shared" si="138"/>
        <v>1.6317886000430588</v>
      </c>
      <c r="BO1139" s="85">
        <f t="shared" si="139"/>
        <v>0.79579341694962169</v>
      </c>
      <c r="BP1139" s="85">
        <f t="shared" si="140"/>
        <v>0.90970722202752641</v>
      </c>
      <c r="BQ1139" s="85">
        <f t="shared" si="141"/>
        <v>25.929338786550019</v>
      </c>
      <c r="BR1139" s="85">
        <f t="shared" si="142"/>
        <v>26.696073370052037</v>
      </c>
      <c r="BS1139" s="85">
        <f t="shared" si="143"/>
        <v>29.884924145066119</v>
      </c>
    </row>
    <row r="1140" spans="1:71" x14ac:dyDescent="0.2">
      <c r="A1140" s="22">
        <v>1139</v>
      </c>
      <c r="B1140" s="16" t="s">
        <v>32</v>
      </c>
      <c r="C1140" s="16">
        <v>1650</v>
      </c>
      <c r="D1140" s="16">
        <v>1</v>
      </c>
      <c r="E1140" s="16">
        <v>1</v>
      </c>
      <c r="F1140" s="16" t="s">
        <v>34</v>
      </c>
      <c r="G1140" s="16">
        <v>1</v>
      </c>
      <c r="H1140" s="16">
        <v>334</v>
      </c>
      <c r="I1140" s="16">
        <v>32.1</v>
      </c>
      <c r="J1140" s="17">
        <v>0.93</v>
      </c>
      <c r="K1140" s="17">
        <v>2.2000000000000002</v>
      </c>
      <c r="L1140" s="17">
        <v>4.0999999999999996</v>
      </c>
      <c r="M1140" s="22"/>
      <c r="N1140" s="16">
        <v>34.840000000000003</v>
      </c>
      <c r="O1140" s="17">
        <v>27.723361999999998</v>
      </c>
      <c r="P1140" s="17">
        <v>3.54</v>
      </c>
      <c r="Q1140" s="17">
        <v>3.53</v>
      </c>
      <c r="R1140" s="17">
        <v>1.2333360000000002</v>
      </c>
      <c r="S1140" s="17">
        <v>1.2298519999999999</v>
      </c>
      <c r="T1140" s="38">
        <v>4.2673885698372018</v>
      </c>
      <c r="U1140" s="38">
        <v>2.2114341299293967</v>
      </c>
      <c r="V1140" s="38">
        <v>1.2842836324789229</v>
      </c>
      <c r="W1140" s="38">
        <v>3.0337941162421647</v>
      </c>
      <c r="X1140" s="53">
        <v>2.1213203435596398E-3</v>
      </c>
      <c r="Y1140" s="38">
        <v>5.2072411531681996E-2</v>
      </c>
      <c r="Z1140" s="38">
        <v>3.7215391101178379</v>
      </c>
      <c r="AA1140" s="38">
        <v>0.10465071300948539</v>
      </c>
      <c r="AB1140" s="38">
        <v>8.2294298718166042E-2</v>
      </c>
      <c r="AC1140" s="38">
        <v>11.938863928519176</v>
      </c>
      <c r="AD1140" s="38">
        <v>0.2265990663867693</v>
      </c>
      <c r="AE1140" s="38">
        <v>0.45328703776492796</v>
      </c>
      <c r="AF1140" s="38">
        <v>1.4210620073116198</v>
      </c>
      <c r="AG1140" s="38">
        <v>1.0009317693434763</v>
      </c>
      <c r="AH1140" s="38">
        <v>0.20604992752208426</v>
      </c>
      <c r="AI1140" s="38">
        <v>26.353763251693067</v>
      </c>
      <c r="AJ1140" s="38">
        <v>0.30454756168361247</v>
      </c>
      <c r="AK1140" s="38">
        <v>1.3529599995648525</v>
      </c>
      <c r="AL1140" s="38">
        <v>0.41509429865685032</v>
      </c>
      <c r="AM1140" s="38">
        <v>0.48028539442226559</v>
      </c>
      <c r="AN1140" s="38">
        <v>0.16915194958694005</v>
      </c>
      <c r="AO1140" s="38">
        <v>9.02055426025637</v>
      </c>
      <c r="AP1140" s="38">
        <v>1.6555950731542864E-2</v>
      </c>
      <c r="AQ1140" s="38">
        <v>1.5479377485379267E-2</v>
      </c>
      <c r="AR1140" s="38">
        <v>0.31664831838512675</v>
      </c>
      <c r="AS1140" s="38">
        <v>0.23288898006198433</v>
      </c>
      <c r="AT1140" s="38">
        <v>0.39630503974315928</v>
      </c>
      <c r="AU1140" s="38">
        <v>0.74110914311578979</v>
      </c>
      <c r="AV1140" s="38">
        <v>0.46824147007464934</v>
      </c>
      <c r="AW1140" s="38">
        <v>20.862336000894096</v>
      </c>
      <c r="AX1140" s="38"/>
      <c r="AY1140" s="38">
        <v>0.75050554320231788</v>
      </c>
      <c r="AZ1140" s="38">
        <v>0.35232456979041377</v>
      </c>
      <c r="BA1140" s="38">
        <v>2.6573988679468559</v>
      </c>
      <c r="BB1140" s="38">
        <v>0.13843967357115028</v>
      </c>
      <c r="BC1140" s="38">
        <v>3.2125730036781694E-2</v>
      </c>
      <c r="BD1140" s="38"/>
      <c r="BE1140" s="38">
        <v>0.42266617889517449</v>
      </c>
      <c r="BF1140" s="38">
        <v>0.51029885951561771</v>
      </c>
      <c r="BG1140" s="85">
        <v>2.1213203435596398E-3</v>
      </c>
      <c r="BH1140" s="38">
        <v>4.5739103830383765E-2</v>
      </c>
      <c r="BI1140" s="38">
        <v>4.9970266805313218E-2</v>
      </c>
      <c r="BJ1140" s="38">
        <v>0.10863941049596311</v>
      </c>
      <c r="BK1140" s="38">
        <v>0.17639814754803657</v>
      </c>
      <c r="BL1140" s="85">
        <f t="shared" si="136"/>
        <v>3.4949644286262593</v>
      </c>
      <c r="BM1140" s="85">
        <f t="shared" si="137"/>
        <v>1.6878721907324103</v>
      </c>
      <c r="BN1140" s="85">
        <f t="shared" si="138"/>
        <v>1.6379402883069092</v>
      </c>
      <c r="BO1140" s="85">
        <f t="shared" si="139"/>
        <v>0.81949085431063207</v>
      </c>
      <c r="BP1140" s="85">
        <f t="shared" si="140"/>
        <v>0.86838133642177828</v>
      </c>
      <c r="BQ1140" s="85">
        <f t="shared" si="141"/>
        <v>26.45942480746826</v>
      </c>
      <c r="BR1140" s="85">
        <f t="shared" si="142"/>
        <v>27.70672325125792</v>
      </c>
      <c r="BS1140" s="85">
        <f t="shared" si="143"/>
        <v>28.296191952473301</v>
      </c>
    </row>
    <row r="1141" spans="1:71" x14ac:dyDescent="0.2">
      <c r="A1141" s="22">
        <v>1140</v>
      </c>
      <c r="B1141" s="16" t="s">
        <v>32</v>
      </c>
      <c r="C1141" s="16">
        <v>1650</v>
      </c>
      <c r="D1141" s="16">
        <v>1</v>
      </c>
      <c r="E1141" s="16">
        <v>1</v>
      </c>
      <c r="F1141" s="16" t="s">
        <v>34</v>
      </c>
      <c r="G1141" s="16">
        <v>1</v>
      </c>
      <c r="H1141" s="16">
        <v>341</v>
      </c>
      <c r="I1141" s="16">
        <v>32.1</v>
      </c>
      <c r="J1141" s="17">
        <v>0.93</v>
      </c>
      <c r="K1141" s="17">
        <v>2.2000000000000002</v>
      </c>
      <c r="L1141" s="17">
        <v>4.0999999999999996</v>
      </c>
      <c r="M1141" s="22"/>
      <c r="N1141" s="16">
        <v>35.64</v>
      </c>
      <c r="O1141" s="17">
        <v>29.166399000000002</v>
      </c>
      <c r="P1141" s="17">
        <v>3.75</v>
      </c>
      <c r="Q1141" s="17">
        <v>3.51</v>
      </c>
      <c r="R1141" s="17">
        <v>1.3365</v>
      </c>
      <c r="S1141" s="17">
        <v>1.250964</v>
      </c>
      <c r="T1141" s="38">
        <v>3.9765136230759897</v>
      </c>
      <c r="U1141" s="38">
        <v>2.1363100495520349</v>
      </c>
      <c r="V1141" s="38">
        <v>1.2459465838352319</v>
      </c>
      <c r="W1141" s="38">
        <v>2.962095919532362</v>
      </c>
      <c r="X1141" s="53">
        <v>2.1213203435596398E-3</v>
      </c>
      <c r="Y1141" s="38">
        <v>5.3509987565945404E-2</v>
      </c>
      <c r="Z1141" s="38">
        <v>3.6790202939841659</v>
      </c>
      <c r="AA1141" s="38">
        <v>0.10085388117507517</v>
      </c>
      <c r="AB1141" s="38">
        <v>7.8139743326319802E-2</v>
      </c>
      <c r="AC1141" s="38">
        <v>11.592875514819525</v>
      </c>
      <c r="AD1141" s="38">
        <v>0.22032973396520578</v>
      </c>
      <c r="AE1141" s="38">
        <v>0.481237668867315</v>
      </c>
      <c r="AF1141" s="38">
        <v>1.5195911792994141</v>
      </c>
      <c r="AG1141" s="38">
        <v>1.0158086567828235</v>
      </c>
      <c r="AH1141" s="38">
        <v>0.19095434533560546</v>
      </c>
      <c r="AI1141" s="38">
        <v>27.512956402295629</v>
      </c>
      <c r="AJ1141" s="38">
        <v>0.3005134886008764</v>
      </c>
      <c r="AK1141" s="38">
        <v>1.5928011820974346</v>
      </c>
      <c r="AL1141" s="38">
        <v>0.43684715859844697</v>
      </c>
      <c r="AM1141" s="38">
        <v>0.48073485028369028</v>
      </c>
      <c r="AN1141" s="38">
        <v>0.18793103324456975</v>
      </c>
      <c r="AO1141" s="38">
        <v>8.3583902925821736</v>
      </c>
      <c r="AP1141" s="38">
        <v>1.7063590204311606E-2</v>
      </c>
      <c r="AQ1141" s="38">
        <v>1.3147515687035084E-2</v>
      </c>
      <c r="AR1141" s="38">
        <v>0.30268437999664138</v>
      </c>
      <c r="AS1141" s="38">
        <v>0.22752101426181776</v>
      </c>
      <c r="AT1141" s="38">
        <v>0.39792370094906615</v>
      </c>
      <c r="AU1141" s="38">
        <v>0.63859223089791894</v>
      </c>
      <c r="AV1141" s="38">
        <v>0.46002700675530517</v>
      </c>
      <c r="AW1141" s="38">
        <v>20.742028510848858</v>
      </c>
      <c r="AX1141" s="38"/>
      <c r="AY1141" s="38">
        <v>0.75021439282975289</v>
      </c>
      <c r="AZ1141" s="38">
        <v>0.37011518926045367</v>
      </c>
      <c r="BA1141" s="38">
        <v>2.8035488710534748</v>
      </c>
      <c r="BB1141" s="38">
        <v>0.12832975250645509</v>
      </c>
      <c r="BC1141" s="38">
        <v>3.3349987046372279E-2</v>
      </c>
      <c r="BD1141" s="38"/>
      <c r="BE1141" s="38">
        <v>0.39792758998997274</v>
      </c>
      <c r="BF1141" s="38">
        <v>0.48283599706421571</v>
      </c>
      <c r="BG1141" s="85">
        <v>2.1213203435596398E-3</v>
      </c>
      <c r="BH1141" s="38">
        <v>4.6731215081405812E-2</v>
      </c>
      <c r="BI1141" s="38">
        <v>4.881220343406404E-2</v>
      </c>
      <c r="BJ1141" s="38">
        <v>0.11469287726409978</v>
      </c>
      <c r="BK1141" s="38">
        <v>0.18739200179989862</v>
      </c>
      <c r="BL1141" s="85">
        <f t="shared" si="136"/>
        <v>3.5468605477458732</v>
      </c>
      <c r="BM1141" s="85">
        <f t="shared" si="137"/>
        <v>1.7080221386937695</v>
      </c>
      <c r="BN1141" s="85">
        <f t="shared" si="138"/>
        <v>1.6509073758075343</v>
      </c>
      <c r="BO1141" s="85">
        <f t="shared" si="139"/>
        <v>0.78993731122800748</v>
      </c>
      <c r="BP1141" s="85">
        <f t="shared" si="140"/>
        <v>0.91808482746576203</v>
      </c>
      <c r="BQ1141" s="85">
        <f t="shared" si="141"/>
        <v>25.594883305142872</v>
      </c>
      <c r="BR1141" s="85">
        <f t="shared" si="142"/>
        <v>29.105757584393064</v>
      </c>
      <c r="BS1141" s="85">
        <f t="shared" si="143"/>
        <v>28.165059347274678</v>
      </c>
    </row>
    <row r="1142" spans="1:71" x14ac:dyDescent="0.2">
      <c r="A1142" s="22">
        <v>1141</v>
      </c>
      <c r="B1142" s="16" t="s">
        <v>32</v>
      </c>
      <c r="C1142" s="16">
        <v>1650</v>
      </c>
      <c r="D1142" s="16">
        <v>1</v>
      </c>
      <c r="E1142" s="16">
        <v>1</v>
      </c>
      <c r="F1142" s="16" t="s">
        <v>34</v>
      </c>
      <c r="G1142" s="16">
        <v>1</v>
      </c>
      <c r="H1142" s="16">
        <v>348</v>
      </c>
      <c r="I1142" s="16">
        <v>32.1</v>
      </c>
      <c r="J1142" s="17">
        <v>0.93</v>
      </c>
      <c r="K1142" s="17">
        <v>2.2000000000000002</v>
      </c>
      <c r="L1142" s="17">
        <v>4.0999999999999996</v>
      </c>
      <c r="M1142" s="22"/>
      <c r="N1142" s="16">
        <v>33.909999999999997</v>
      </c>
      <c r="O1142" s="17">
        <v>30.669041016666668</v>
      </c>
      <c r="P1142" s="17">
        <v>4</v>
      </c>
      <c r="Q1142" s="17">
        <v>3.77</v>
      </c>
      <c r="R1142" s="17">
        <v>1.3563999999999998</v>
      </c>
      <c r="S1142" s="17">
        <v>1.2784069999999998</v>
      </c>
      <c r="T1142" s="38">
        <v>4.4260623347176553</v>
      </c>
      <c r="U1142" s="38">
        <v>2.3309944036707511</v>
      </c>
      <c r="V1142" s="38">
        <v>1.3834462171624111</v>
      </c>
      <c r="W1142" s="38">
        <v>3.2752610765835981</v>
      </c>
      <c r="X1142" s="53">
        <v>2.1213203435596398E-3</v>
      </c>
      <c r="Y1142" s="38">
        <v>5.6083880151914234E-2</v>
      </c>
      <c r="Z1142" s="38">
        <v>4.0122843747691093</v>
      </c>
      <c r="AA1142" s="38">
        <v>0.10492052389013325</v>
      </c>
      <c r="AB1142" s="38">
        <v>7.8076174368057305E-2</v>
      </c>
      <c r="AC1142" s="38">
        <v>11.554175000233533</v>
      </c>
      <c r="AD1142" s="38">
        <v>0.21452050621093749</v>
      </c>
      <c r="AE1142" s="38">
        <v>0.43723679839315399</v>
      </c>
      <c r="AF1142" s="38">
        <v>1.4149525623323544</v>
      </c>
      <c r="AG1142" s="38">
        <v>0.95621204413878658</v>
      </c>
      <c r="AH1142" s="38">
        <v>0.22297572373383251</v>
      </c>
      <c r="AI1142" s="38">
        <v>25.869152707270864</v>
      </c>
      <c r="AJ1142" s="38">
        <v>0.29291876592173938</v>
      </c>
      <c r="AK1142" s="38">
        <v>1.4455629828764425</v>
      </c>
      <c r="AL1142" s="38">
        <v>0.43499729327666786</v>
      </c>
      <c r="AM1142" s="38">
        <v>0.48496988042908062</v>
      </c>
      <c r="AN1142" s="38">
        <v>0.17935269351370314</v>
      </c>
      <c r="AO1142" s="38">
        <v>8.7061965237740147</v>
      </c>
      <c r="AP1142" s="38">
        <v>1.9763759427878509E-2</v>
      </c>
      <c r="AQ1142" s="38">
        <v>1.7546267556744665E-2</v>
      </c>
      <c r="AR1142" s="38">
        <v>0.33169417709091154</v>
      </c>
      <c r="AS1142" s="38">
        <v>0.25484694787991508</v>
      </c>
      <c r="AT1142" s="38">
        <v>0.442956105472256</v>
      </c>
      <c r="AU1142" s="38">
        <v>0.75461538875803247</v>
      </c>
      <c r="AV1142" s="38">
        <v>0.52689156197438791</v>
      </c>
      <c r="AW1142" s="38">
        <v>20.413816180977427</v>
      </c>
      <c r="AX1142" s="38"/>
      <c r="AY1142" s="38">
        <v>0.7544261870203699</v>
      </c>
      <c r="AZ1142" s="38">
        <v>0.42400321884105463</v>
      </c>
      <c r="BA1142" s="38">
        <v>2.8170505060297102</v>
      </c>
      <c r="BB1142" s="38">
        <v>0.1317757339827921</v>
      </c>
      <c r="BC1142" s="38">
        <v>3.5561194836822609E-2</v>
      </c>
      <c r="BD1142" s="38"/>
      <c r="BE1142" s="38">
        <v>0.4331378650599047</v>
      </c>
      <c r="BF1142" s="38">
        <v>0.53025597477085828</v>
      </c>
      <c r="BG1142" s="85">
        <v>2.1213203435596398E-3</v>
      </c>
      <c r="BH1142" s="38">
        <v>4.6656249173775928E-2</v>
      </c>
      <c r="BI1142" s="38">
        <v>3.9871081300600464E-2</v>
      </c>
      <c r="BJ1142" s="38">
        <v>0.12709686913278737</v>
      </c>
      <c r="BK1142" s="38">
        <v>0.19614976549256188</v>
      </c>
      <c r="BL1142" s="85">
        <f t="shared" si="136"/>
        <v>3.4622642840280062</v>
      </c>
      <c r="BM1142" s="85">
        <f t="shared" si="137"/>
        <v>1.6807252619043886</v>
      </c>
      <c r="BN1142" s="85">
        <f t="shared" si="138"/>
        <v>1.6021863286099145</v>
      </c>
      <c r="BO1142" s="85">
        <f t="shared" si="139"/>
        <v>0.80849117023456674</v>
      </c>
      <c r="BP1142" s="85">
        <f t="shared" si="140"/>
        <v>0.87223409166982191</v>
      </c>
      <c r="BQ1142" s="85">
        <f t="shared" si="141"/>
        <v>26.984344727480618</v>
      </c>
      <c r="BR1142" s="85">
        <f t="shared" si="142"/>
        <v>27.314715690147306</v>
      </c>
      <c r="BS1142" s="85">
        <f t="shared" si="143"/>
        <v>28.300236355122351</v>
      </c>
    </row>
    <row r="1143" spans="1:71" x14ac:dyDescent="0.2">
      <c r="A1143" s="22">
        <v>1142</v>
      </c>
      <c r="B1143" s="16" t="s">
        <v>32</v>
      </c>
      <c r="C1143" s="16">
        <v>1650</v>
      </c>
      <c r="D1143" s="16">
        <v>1</v>
      </c>
      <c r="E1143" s="16">
        <v>1</v>
      </c>
      <c r="F1143" s="16" t="s">
        <v>34</v>
      </c>
      <c r="G1143" s="16">
        <v>1</v>
      </c>
      <c r="H1143" s="16">
        <v>355</v>
      </c>
      <c r="I1143" s="16">
        <v>32.1</v>
      </c>
      <c r="J1143" s="17">
        <v>0.93</v>
      </c>
      <c r="K1143" s="17">
        <v>2.2000000000000002</v>
      </c>
      <c r="L1143" s="17">
        <v>4.0999999999999996</v>
      </c>
      <c r="M1143" s="22"/>
      <c r="N1143" s="16">
        <v>37.049999999999997</v>
      </c>
      <c r="O1143" s="17">
        <v>30.987564300000003</v>
      </c>
      <c r="P1143" s="17">
        <v>3.86</v>
      </c>
      <c r="Q1143" s="17">
        <v>3.5533333333333332</v>
      </c>
      <c r="R1143" s="17">
        <v>1.4301299999999997</v>
      </c>
      <c r="S1143" s="17">
        <v>1.3165099999999998</v>
      </c>
      <c r="T1143" s="38">
        <v>4.1491049621832561</v>
      </c>
      <c r="U1143" s="38">
        <v>2.1750409183521491</v>
      </c>
      <c r="V1143" s="38">
        <v>1.2764785891249493</v>
      </c>
      <c r="W1143" s="38">
        <v>3.0198309713280653</v>
      </c>
      <c r="X1143" s="53">
        <v>2.1213203435596398E-3</v>
      </c>
      <c r="Y1143" s="38">
        <v>5.5417478313308892E-2</v>
      </c>
      <c r="Z1143" s="38">
        <v>3.6834420409625555</v>
      </c>
      <c r="AA1143" s="38">
        <v>0.1043398872748927</v>
      </c>
      <c r="AB1143" s="38">
        <v>8.0517546924111644E-2</v>
      </c>
      <c r="AC1143" s="38">
        <v>11.136733697007489</v>
      </c>
      <c r="AD1143" s="38">
        <v>0.20316798336849828</v>
      </c>
      <c r="AE1143" s="38">
        <v>0.44667485907345028</v>
      </c>
      <c r="AF1143" s="38">
        <v>1.4265257547606669</v>
      </c>
      <c r="AG1143" s="38">
        <v>0.95216826976650304</v>
      </c>
      <c r="AH1143" s="38">
        <v>0.22134836309664563</v>
      </c>
      <c r="AI1143" s="38">
        <v>25.206203357267608</v>
      </c>
      <c r="AJ1143" s="38">
        <v>0.29133316868950704</v>
      </c>
      <c r="AK1143" s="38">
        <v>1.4371497886495095</v>
      </c>
      <c r="AL1143" s="38">
        <v>0.42906780208193906</v>
      </c>
      <c r="AM1143" s="38">
        <v>0.46960519347653168</v>
      </c>
      <c r="AN1143" s="38">
        <v>0.17822262567835681</v>
      </c>
      <c r="AO1143" s="38">
        <v>8.7086972943923513</v>
      </c>
      <c r="AP1143" s="38">
        <v>1.8205747073841629E-2</v>
      </c>
      <c r="AQ1143" s="38">
        <v>1.7467807459115251E-2</v>
      </c>
      <c r="AR1143" s="38">
        <v>0.34564703164512778</v>
      </c>
      <c r="AS1143" s="38">
        <v>0.27231913729758001</v>
      </c>
      <c r="AT1143" s="38">
        <v>0.47754402804569551</v>
      </c>
      <c r="AU1143" s="38">
        <v>0.92533743793979073</v>
      </c>
      <c r="AV1143" s="38">
        <v>0.53516157638498962</v>
      </c>
      <c r="AW1143" s="38">
        <v>21.819206562438705</v>
      </c>
      <c r="AX1143" s="38"/>
      <c r="AY1143" s="38">
        <v>0.79078909640710315</v>
      </c>
      <c r="AZ1143" s="38">
        <v>0.4385415097794586</v>
      </c>
      <c r="BA1143" s="38">
        <v>3.3941511254739494</v>
      </c>
      <c r="BB1143" s="38">
        <v>0.12687113131657446</v>
      </c>
      <c r="BC1143" s="38">
        <v>4.1288214585502893E-2</v>
      </c>
      <c r="BD1143" s="38"/>
      <c r="BE1143" s="38">
        <v>0.43364484764982208</v>
      </c>
      <c r="BF1143" s="38">
        <v>0.67503620964204092</v>
      </c>
      <c r="BG1143" s="85">
        <v>2.1213203435596398E-3</v>
      </c>
      <c r="BH1143" s="38">
        <v>4.5377503170562314E-2</v>
      </c>
      <c r="BI1143" s="38">
        <v>4.7679767196769418E-2</v>
      </c>
      <c r="BJ1143" s="38">
        <v>0.13080071232713192</v>
      </c>
      <c r="BK1143" s="38">
        <v>0.18561042450286974</v>
      </c>
      <c r="BL1143" s="85">
        <f t="shared" si="136"/>
        <v>3.4318631777437454</v>
      </c>
      <c r="BM1143" s="85">
        <f t="shared" si="137"/>
        <v>1.672109723234152</v>
      </c>
      <c r="BN1143" s="85">
        <f t="shared" si="138"/>
        <v>1.5815308288312364</v>
      </c>
      <c r="BO1143" s="85">
        <f t="shared" si="139"/>
        <v>0.79636706207876262</v>
      </c>
      <c r="BP1143" s="85">
        <f t="shared" si="140"/>
        <v>0.87574266115538935</v>
      </c>
      <c r="BQ1143" s="85">
        <f t="shared" si="141"/>
        <v>25.442752499302024</v>
      </c>
      <c r="BR1143" s="85">
        <f t="shared" si="142"/>
        <v>26.643353145917118</v>
      </c>
      <c r="BS1143" s="85">
        <f t="shared" si="143"/>
        <v>30.72280119068019</v>
      </c>
    </row>
    <row r="1144" spans="1:71" x14ac:dyDescent="0.2">
      <c r="A1144" s="22">
        <v>1143</v>
      </c>
      <c r="B1144" s="16" t="s">
        <v>32</v>
      </c>
      <c r="C1144" s="16">
        <v>1650</v>
      </c>
      <c r="D1144" s="16">
        <v>2</v>
      </c>
      <c r="E1144" s="16">
        <v>1</v>
      </c>
      <c r="F1144" s="16" t="s">
        <v>34</v>
      </c>
      <c r="G1144" s="16">
        <v>1</v>
      </c>
      <c r="H1144" s="16">
        <v>362</v>
      </c>
      <c r="I1144" s="16">
        <v>30</v>
      </c>
      <c r="J1144" s="17">
        <v>1.08</v>
      </c>
      <c r="K1144" s="17">
        <v>2.71</v>
      </c>
      <c r="L1144" s="17">
        <v>4.9000000000000004</v>
      </c>
      <c r="M1144" s="22"/>
      <c r="N1144" s="16">
        <v>32.75</v>
      </c>
      <c r="O1144" s="17">
        <v>25.257637150000004</v>
      </c>
      <c r="P1144" s="17">
        <v>3.1</v>
      </c>
      <c r="Q1144" s="17">
        <v>3.71</v>
      </c>
      <c r="R1144" s="17">
        <v>1.01525</v>
      </c>
      <c r="S1144" s="17">
        <v>1.215025</v>
      </c>
      <c r="T1144" s="38">
        <v>4.39814033404065</v>
      </c>
      <c r="U1144" s="38">
        <v>2.252583064003439</v>
      </c>
      <c r="V1144" s="38">
        <v>1.2756942781387486</v>
      </c>
      <c r="W1144" s="38">
        <v>2.9152766164120876</v>
      </c>
      <c r="X1144" s="53">
        <v>2.1213203435596398E-3</v>
      </c>
      <c r="Y1144" s="38">
        <v>4.711475824019741E-2</v>
      </c>
      <c r="Z1144" s="38">
        <v>3.4488148995414707</v>
      </c>
      <c r="AA1144" s="38">
        <v>8.9747891300207105E-2</v>
      </c>
      <c r="AB1144" s="38">
        <v>8.2471290044653436E-2</v>
      </c>
      <c r="AC1144" s="38">
        <v>10.641494557531541</v>
      </c>
      <c r="AD1144" s="38">
        <v>0.18999035389701599</v>
      </c>
      <c r="AE1144" s="38">
        <v>0.40901853480885986</v>
      </c>
      <c r="AF1144" s="38">
        <v>1.2214169399078785</v>
      </c>
      <c r="AG1144" s="38">
        <v>0.8246118272158055</v>
      </c>
      <c r="AH1144" s="38">
        <v>0.22388010983184922</v>
      </c>
      <c r="AI1144" s="38">
        <v>23.110159555330153</v>
      </c>
      <c r="AJ1144" s="38">
        <v>0.28065213132618538</v>
      </c>
      <c r="AK1144" s="38">
        <v>1.159571471426337</v>
      </c>
      <c r="AL1144" s="38">
        <v>0.40661703067648297</v>
      </c>
      <c r="AM1144" s="38">
        <v>0.43350193390730718</v>
      </c>
      <c r="AN1144" s="38">
        <v>0.14213238908959652</v>
      </c>
      <c r="AO1144" s="38">
        <v>10.222264674636875</v>
      </c>
      <c r="AP1144" s="38">
        <v>2.7453240969887327E-2</v>
      </c>
      <c r="AQ1144" s="38">
        <v>1.9782625071907506E-2</v>
      </c>
      <c r="AR1144" s="38">
        <v>0.39950235543498708</v>
      </c>
      <c r="AS1144" s="38">
        <v>0.32863401032444783</v>
      </c>
      <c r="AT1144" s="38">
        <v>0.55769547445362766</v>
      </c>
      <c r="AU1144" s="38">
        <v>1.2374322903435084</v>
      </c>
      <c r="AV1144" s="38">
        <v>0.6469403266775321</v>
      </c>
      <c r="AW1144" s="38">
        <v>22.59520887546995</v>
      </c>
      <c r="AX1144" s="38"/>
      <c r="AY1144" s="38">
        <v>0.76493091702230165</v>
      </c>
      <c r="AZ1144" s="38">
        <v>0.59098812678168289</v>
      </c>
      <c r="BA1144" s="38">
        <v>3.5257036645238262</v>
      </c>
      <c r="BB1144" s="38">
        <v>0.14025913571168633</v>
      </c>
      <c r="BC1144" s="38">
        <v>3.2672623399806873E-2</v>
      </c>
      <c r="BD1144" s="38"/>
      <c r="BE1144" s="38">
        <v>0.43872185868333607</v>
      </c>
      <c r="BF1144" s="38">
        <v>0.80696836210144562</v>
      </c>
      <c r="BG1144" s="85">
        <v>2.1213203435596398E-3</v>
      </c>
      <c r="BH1144" s="38">
        <v>4.7283301579953044E-2</v>
      </c>
      <c r="BI1144" s="38">
        <v>5.6628847299813587E-2</v>
      </c>
      <c r="BJ1144" s="38">
        <v>0.13988066784592212</v>
      </c>
      <c r="BK1144" s="38">
        <v>0.19353152160537068</v>
      </c>
      <c r="BL1144" s="85">
        <f t="shared" si="136"/>
        <v>3.1297382503381606</v>
      </c>
      <c r="BM1144" s="85">
        <f t="shared" si="137"/>
        <v>1.5926294505850469</v>
      </c>
      <c r="BN1144" s="85">
        <f t="shared" si="138"/>
        <v>1.3949764106635172</v>
      </c>
      <c r="BO1144" s="85">
        <f t="shared" si="139"/>
        <v>0.77699388509970402</v>
      </c>
      <c r="BP1144" s="85">
        <f t="shared" si="140"/>
        <v>0.81563556548534288</v>
      </c>
      <c r="BQ1144" s="85">
        <f t="shared" si="141"/>
        <v>24.934125070011497</v>
      </c>
      <c r="BR1144" s="85">
        <f t="shared" si="142"/>
        <v>24.269731026756489</v>
      </c>
      <c r="BS1144" s="85">
        <f t="shared" si="143"/>
        <v>32.552339545644557</v>
      </c>
    </row>
    <row r="1145" spans="1:71" x14ac:dyDescent="0.2">
      <c r="A1145" s="22">
        <v>1144</v>
      </c>
      <c r="B1145" s="16" t="s">
        <v>32</v>
      </c>
      <c r="C1145" s="16">
        <v>1650</v>
      </c>
      <c r="D1145" s="16">
        <v>2</v>
      </c>
      <c r="E1145" s="16">
        <v>1</v>
      </c>
      <c r="F1145" s="16" t="s">
        <v>34</v>
      </c>
      <c r="G1145" s="16">
        <v>1</v>
      </c>
      <c r="H1145" s="16">
        <v>369</v>
      </c>
      <c r="I1145" s="16">
        <v>30</v>
      </c>
      <c r="J1145" s="17">
        <v>1.08</v>
      </c>
      <c r="K1145" s="17">
        <v>2.71</v>
      </c>
      <c r="L1145" s="17">
        <v>4.9000000000000004</v>
      </c>
      <c r="M1145" s="22"/>
      <c r="N1145" s="16">
        <v>37.729999999999997</v>
      </c>
      <c r="O1145" s="17">
        <v>29.462927533333332</v>
      </c>
      <c r="P1145" s="17">
        <v>3.52</v>
      </c>
      <c r="Q1145" s="17">
        <v>3.605</v>
      </c>
      <c r="R1145" s="17">
        <v>1.3280959999999999</v>
      </c>
      <c r="S1145" s="17">
        <v>1.3601664999999998</v>
      </c>
      <c r="T1145" s="38">
        <v>3.8719752924660145</v>
      </c>
      <c r="U1145" s="38">
        <v>1.9003792939886386</v>
      </c>
      <c r="V1145" s="38">
        <v>1.0632765167348877</v>
      </c>
      <c r="W1145" s="38">
        <v>2.4473556874053131</v>
      </c>
      <c r="X1145" s="53">
        <v>2.1213203435596398E-3</v>
      </c>
      <c r="Y1145" s="38">
        <v>4.9677611055683697E-2</v>
      </c>
      <c r="Z1145" s="38">
        <v>3.0551141265677502</v>
      </c>
      <c r="AA1145" s="38">
        <v>9.9603412703572175E-2</v>
      </c>
      <c r="AB1145" s="38">
        <v>6.2905282355919578E-2</v>
      </c>
      <c r="AC1145" s="38">
        <v>9.9288968533830726</v>
      </c>
      <c r="AD1145" s="38">
        <v>0.17080679189809722</v>
      </c>
      <c r="AE1145" s="38">
        <v>0.40552345264574102</v>
      </c>
      <c r="AF1145" s="38">
        <v>1.5909234289808343</v>
      </c>
      <c r="AG1145" s="38">
        <v>0.91670433552738118</v>
      </c>
      <c r="AH1145" s="38">
        <v>0.17073299844182527</v>
      </c>
      <c r="AI1145" s="38">
        <v>23.359591044933069</v>
      </c>
      <c r="AJ1145" s="38">
        <v>0.28542523896118865</v>
      </c>
      <c r="AK1145" s="38">
        <v>1.7513848358653721</v>
      </c>
      <c r="AL1145" s="38">
        <v>0.3921046987495575</v>
      </c>
      <c r="AM1145" s="38">
        <v>0.41834563043187456</v>
      </c>
      <c r="AN1145" s="38">
        <v>0.18582432391303713</v>
      </c>
      <c r="AO1145" s="38">
        <v>8.8758218434258929</v>
      </c>
      <c r="AP1145" s="38">
        <v>2.4138622183959714E-2</v>
      </c>
      <c r="AQ1145" s="38">
        <v>2.315436669725001E-2</v>
      </c>
      <c r="AR1145" s="38">
        <v>0.44804089363331923</v>
      </c>
      <c r="AS1145" s="38">
        <v>0.37406581046883064</v>
      </c>
      <c r="AT1145" s="38">
        <v>0.66811457339931124</v>
      </c>
      <c r="AU1145" s="38">
        <v>1.4421291901062889</v>
      </c>
      <c r="AV1145" s="38">
        <v>0.73321186697575491</v>
      </c>
      <c r="AW1145" s="38">
        <v>23.964859884759683</v>
      </c>
      <c r="AX1145" s="38"/>
      <c r="AY1145" s="38">
        <v>0.88151710477326151</v>
      </c>
      <c r="AZ1145" s="38">
        <v>0.65166225091938945</v>
      </c>
      <c r="BA1145" s="38">
        <v>3.6395458316388805</v>
      </c>
      <c r="BB1145" s="38">
        <v>0.12769565468438254</v>
      </c>
      <c r="BC1145" s="38">
        <v>3.6026936006881172E-2</v>
      </c>
      <c r="BD1145" s="38"/>
      <c r="BE1145" s="38">
        <v>0.44591222399687958</v>
      </c>
      <c r="BF1145" s="38">
        <v>1.0652875678146716</v>
      </c>
      <c r="BG1145" s="85">
        <v>2.1213203435596398E-3</v>
      </c>
      <c r="BH1145" s="38">
        <v>4.945972963812769E-2</v>
      </c>
      <c r="BI1145" s="38">
        <v>4.1164268515567405E-2</v>
      </c>
      <c r="BJ1145" s="38">
        <v>0.13240706547681058</v>
      </c>
      <c r="BK1145" s="38">
        <v>0.17709440815744537</v>
      </c>
      <c r="BL1145" s="85">
        <f t="shared" si="136"/>
        <v>3.1576537766838784</v>
      </c>
      <c r="BM1145" s="85">
        <f t="shared" si="137"/>
        <v>1.4874984630523294</v>
      </c>
      <c r="BN1145" s="85">
        <f t="shared" si="138"/>
        <v>1.4843309897185115</v>
      </c>
      <c r="BO1145" s="85">
        <f t="shared" si="139"/>
        <v>0.68987031165703072</v>
      </c>
      <c r="BP1145" s="85">
        <f t="shared" si="140"/>
        <v>0.79762815139529852</v>
      </c>
      <c r="BQ1145" s="85">
        <f t="shared" si="141"/>
        <v>22.269119090889237</v>
      </c>
      <c r="BR1145" s="85">
        <f t="shared" si="142"/>
        <v>25.110975880798442</v>
      </c>
      <c r="BS1145" s="85">
        <f t="shared" si="143"/>
        <v>34.927609570190263</v>
      </c>
    </row>
    <row r="1146" spans="1:71" x14ac:dyDescent="0.2">
      <c r="A1146" s="22">
        <v>1145</v>
      </c>
      <c r="B1146" s="16" t="s">
        <v>32</v>
      </c>
      <c r="C1146" s="16">
        <v>1650</v>
      </c>
      <c r="D1146" s="16">
        <v>3</v>
      </c>
      <c r="E1146" s="16">
        <v>1</v>
      </c>
      <c r="F1146" s="16" t="s">
        <v>34</v>
      </c>
      <c r="G1146" s="16">
        <v>1</v>
      </c>
      <c r="H1146" s="16">
        <v>376</v>
      </c>
      <c r="I1146" s="16">
        <v>28.6</v>
      </c>
      <c r="J1146" s="17">
        <v>1.23</v>
      </c>
      <c r="K1146" s="17">
        <v>3.13</v>
      </c>
      <c r="L1146" s="17">
        <v>5.6</v>
      </c>
      <c r="M1146" s="22"/>
      <c r="N1146" s="16">
        <v>33.26</v>
      </c>
      <c r="O1146" s="17">
        <v>27.627582799999999</v>
      </c>
      <c r="P1146" s="17">
        <v>3.67</v>
      </c>
      <c r="Q1146" s="17">
        <v>3.78</v>
      </c>
      <c r="R1146" s="17">
        <v>1.2206419999999998</v>
      </c>
      <c r="S1146" s="17">
        <v>1.257228</v>
      </c>
      <c r="T1146" s="38">
        <v>3.7178879100955049</v>
      </c>
      <c r="U1146" s="38">
        <v>1.6793047143703559</v>
      </c>
      <c r="V1146" s="38">
        <v>0.8949342119161281</v>
      </c>
      <c r="W1146" s="38">
        <v>2.0647952144050823</v>
      </c>
      <c r="X1146" s="53">
        <v>2.1213203435596398E-3</v>
      </c>
      <c r="Y1146" s="38">
        <v>4.5286807242529294E-2</v>
      </c>
      <c r="Z1146" s="38">
        <v>2.6762899885310412</v>
      </c>
      <c r="AA1146" s="38">
        <v>0.10046868923322749</v>
      </c>
      <c r="AB1146" s="38">
        <v>5.5233255049910744E-2</v>
      </c>
      <c r="AC1146" s="38">
        <v>9.1491019897455974</v>
      </c>
      <c r="AD1146" s="38">
        <v>0.15351263866240744</v>
      </c>
      <c r="AE1146" s="38">
        <v>0.37558789188481623</v>
      </c>
      <c r="AF1146" s="38">
        <v>1.5458705131348889</v>
      </c>
      <c r="AG1146" s="38">
        <v>0.92627940843277001</v>
      </c>
      <c r="AH1146" s="38">
        <v>0.14734202763910223</v>
      </c>
      <c r="AI1146" s="38">
        <v>22.040077674509924</v>
      </c>
      <c r="AJ1146" s="38">
        <v>0.29942715486238441</v>
      </c>
      <c r="AK1146" s="38">
        <v>1.7325570998099338</v>
      </c>
      <c r="AL1146" s="38">
        <v>0.34236483284365932</v>
      </c>
      <c r="AM1146" s="38">
        <v>0.40823689555451642</v>
      </c>
      <c r="AN1146" s="38">
        <v>0.18205080895814371</v>
      </c>
      <c r="AO1146" s="38">
        <v>9.3013987865523422</v>
      </c>
      <c r="AP1146" s="38">
        <v>3.7822452476203104E-2</v>
      </c>
      <c r="AQ1146" s="38">
        <v>3.3731691612101627E-2</v>
      </c>
      <c r="AR1146" s="38">
        <v>0.6129111826409599</v>
      </c>
      <c r="AS1146" s="38">
        <v>0.50076185078908975</v>
      </c>
      <c r="AT1146" s="38">
        <v>1.232978348008366</v>
      </c>
      <c r="AU1146" s="38">
        <v>3.2023925070720791</v>
      </c>
      <c r="AV1146" s="38">
        <v>0.89363110418155567</v>
      </c>
      <c r="AW1146" s="38">
        <v>23.162082091941265</v>
      </c>
      <c r="AX1146" s="38"/>
      <c r="AY1146" s="38">
        <v>0.98233595473053692</v>
      </c>
      <c r="AZ1146" s="38">
        <v>0.63238512120272505</v>
      </c>
      <c r="BA1146" s="38">
        <v>3.3558709176263815</v>
      </c>
      <c r="BB1146" s="38">
        <v>0.13176286015679298</v>
      </c>
      <c r="BC1146" s="38">
        <v>2.9474573469583099E-2</v>
      </c>
      <c r="BD1146" s="38"/>
      <c r="BE1146" s="38">
        <v>0.39655125501542809</v>
      </c>
      <c r="BF1146" s="38">
        <v>2.069458985931254</v>
      </c>
      <c r="BG1146" s="85">
        <v>2.1213203435596398E-3</v>
      </c>
      <c r="BH1146" s="38">
        <v>4.6447578488299876E-2</v>
      </c>
      <c r="BI1146" s="38">
        <v>4.8715349514309267E-2</v>
      </c>
      <c r="BJ1146" s="38">
        <v>0.12870999968229857</v>
      </c>
      <c r="BK1146" s="38">
        <v>0.15528933923097674</v>
      </c>
      <c r="BL1146" s="85">
        <f t="shared" si="136"/>
        <v>3.0357904103634672</v>
      </c>
      <c r="BM1146" s="85">
        <f t="shared" si="137"/>
        <v>1.3734678009422803</v>
      </c>
      <c r="BN1146" s="85">
        <f t="shared" si="138"/>
        <v>1.4802718004630431</v>
      </c>
      <c r="BO1146" s="85">
        <f t="shared" si="139"/>
        <v>0.65551507621380489</v>
      </c>
      <c r="BP1146" s="85">
        <f t="shared" si="140"/>
        <v>0.7179527247284756</v>
      </c>
      <c r="BQ1146" s="85">
        <f t="shared" si="141"/>
        <v>20.18443534940727</v>
      </c>
      <c r="BR1146" s="85">
        <f t="shared" si="142"/>
        <v>23.772634774319858</v>
      </c>
      <c r="BS1146" s="85">
        <f t="shared" si="143"/>
        <v>37.655434484113769</v>
      </c>
    </row>
    <row r="1147" spans="1:71" x14ac:dyDescent="0.2">
      <c r="A1147" s="22">
        <v>1146</v>
      </c>
      <c r="B1147" s="16" t="s">
        <v>32</v>
      </c>
      <c r="C1147" s="16">
        <v>1771</v>
      </c>
      <c r="D1147" s="16">
        <v>0</v>
      </c>
      <c r="E1147" s="16">
        <v>1</v>
      </c>
      <c r="F1147" s="16" t="s">
        <v>33</v>
      </c>
      <c r="G1147" s="16">
        <v>1</v>
      </c>
      <c r="H1147" s="16">
        <v>273</v>
      </c>
      <c r="I1147" s="16">
        <v>33.700000000000003</v>
      </c>
      <c r="J1147" s="17">
        <v>0.82</v>
      </c>
      <c r="K1147" s="17">
        <v>2.09</v>
      </c>
      <c r="L1147" s="17">
        <v>3.8</v>
      </c>
      <c r="M1147" s="22"/>
      <c r="N1147" s="16">
        <v>36.69</v>
      </c>
      <c r="O1147" s="17">
        <v>27.051067685714283</v>
      </c>
      <c r="P1147" s="17">
        <v>4.08</v>
      </c>
      <c r="Q1147" s="17">
        <v>3.79</v>
      </c>
      <c r="R1147" s="17">
        <v>1.4969520000000001</v>
      </c>
      <c r="S1147" s="17">
        <v>1.3905510000000001</v>
      </c>
      <c r="T1147" s="38">
        <v>4.2288416040920431</v>
      </c>
      <c r="U1147" s="38">
        <v>2.7149009460521114</v>
      </c>
      <c r="V1147" s="38">
        <v>1.8532979070575322</v>
      </c>
      <c r="W1147" s="38">
        <v>4.6751577168005358</v>
      </c>
      <c r="X1147" s="53">
        <v>2.1213203435596398E-3</v>
      </c>
      <c r="Y1147" s="38">
        <v>8.8239039400538344E-2</v>
      </c>
      <c r="Z1147" s="38">
        <v>5.6566183502847061</v>
      </c>
      <c r="AA1147" s="38">
        <v>0.12497848712506919</v>
      </c>
      <c r="AB1147" s="38">
        <v>0.17262617493209378</v>
      </c>
      <c r="AC1147" s="38">
        <v>12.274001439802991</v>
      </c>
      <c r="AD1147" s="38">
        <v>0.21630516212985626</v>
      </c>
      <c r="AE1147" s="38">
        <v>0.42426556656224135</v>
      </c>
      <c r="AF1147" s="38">
        <v>1.362465518443851</v>
      </c>
      <c r="AG1147" s="38">
        <v>0.90371883043203383</v>
      </c>
      <c r="AH1147" s="38">
        <v>0.29349997562192048</v>
      </c>
      <c r="AI1147" s="38">
        <v>23.203737837816</v>
      </c>
      <c r="AJ1147" s="38">
        <v>0.24771546820673584</v>
      </c>
      <c r="AK1147" s="38">
        <v>1.1330103657483535</v>
      </c>
      <c r="AL1147" s="38">
        <v>0.37336836113117022</v>
      </c>
      <c r="AM1147" s="38">
        <v>0.43342030500880924</v>
      </c>
      <c r="AN1147" s="38">
        <v>0.14299285787718319</v>
      </c>
      <c r="AO1147" s="38">
        <v>9.1249470488620918</v>
      </c>
      <c r="AP1147" s="38">
        <v>1.9233145127952708E-2</v>
      </c>
      <c r="AQ1147" s="38">
        <v>1.9976221984376371E-2</v>
      </c>
      <c r="AR1147" s="38">
        <v>0.29312934433595766</v>
      </c>
      <c r="AS1147" s="38">
        <v>0.24895004759949621</v>
      </c>
      <c r="AT1147" s="38">
        <v>0.37304388262224786</v>
      </c>
      <c r="AU1147" s="38">
        <v>0.81189349360752094</v>
      </c>
      <c r="AV1147" s="38">
        <v>0.49706051485472164</v>
      </c>
      <c r="AW1147" s="38">
        <v>18.567064318736325</v>
      </c>
      <c r="AX1147" s="38"/>
      <c r="AY1147" s="38">
        <v>0.53865700466325783</v>
      </c>
      <c r="AZ1147" s="38">
        <v>0.38507023625890996</v>
      </c>
      <c r="BA1147" s="38">
        <v>2.951325120586858</v>
      </c>
      <c r="BB1147" s="38">
        <v>0.1355093874627662</v>
      </c>
      <c r="BC1147" s="38">
        <v>4.5731990445596303E-2</v>
      </c>
      <c r="BD1147" s="38"/>
      <c r="BE1147" s="38">
        <v>0.46600775300677616</v>
      </c>
      <c r="BF1147" s="38">
        <v>0.49141117803068057</v>
      </c>
      <c r="BG1147" s="85">
        <v>2.1213203435596398E-3</v>
      </c>
      <c r="BH1147" s="38">
        <v>4.9398940919394209E-2</v>
      </c>
      <c r="BI1147" s="38">
        <v>4.6545448646740054E-2</v>
      </c>
      <c r="BJ1147" s="38">
        <v>0.18069700323983989</v>
      </c>
      <c r="BK1147" s="38">
        <v>0.19565297553565658</v>
      </c>
      <c r="BL1147" s="85">
        <f t="shared" si="136"/>
        <v>3.4211302284276517</v>
      </c>
      <c r="BM1147" s="85">
        <f t="shared" si="137"/>
        <v>1.727780708584018</v>
      </c>
      <c r="BN1147" s="85">
        <f t="shared" si="138"/>
        <v>1.5503566619664506</v>
      </c>
      <c r="BO1147" s="85">
        <f t="shared" si="139"/>
        <v>0.93014678089060643</v>
      </c>
      <c r="BP1147" s="85">
        <f t="shared" si="140"/>
        <v>0.79763392769341157</v>
      </c>
      <c r="BQ1147" s="85">
        <f t="shared" si="141"/>
        <v>31.404939284433478</v>
      </c>
      <c r="BR1147" s="85">
        <f t="shared" si="142"/>
        <v>24.336748203564355</v>
      </c>
      <c r="BS1147" s="85">
        <f t="shared" si="143"/>
        <v>26.318479328008625</v>
      </c>
    </row>
    <row r="1148" spans="1:71" x14ac:dyDescent="0.2">
      <c r="A1148" s="22">
        <v>1147</v>
      </c>
      <c r="B1148" s="16" t="s">
        <v>32</v>
      </c>
      <c r="C1148" s="16">
        <v>1771</v>
      </c>
      <c r="D1148" s="16">
        <v>1</v>
      </c>
      <c r="E1148" s="16">
        <v>1</v>
      </c>
      <c r="F1148" s="16" t="s">
        <v>33</v>
      </c>
      <c r="G1148" s="16">
        <v>1</v>
      </c>
      <c r="H1148" s="16">
        <v>280</v>
      </c>
      <c r="I1148" s="16">
        <v>32.1</v>
      </c>
      <c r="J1148" s="17">
        <v>0.93</v>
      </c>
      <c r="K1148" s="17">
        <v>2.2000000000000002</v>
      </c>
      <c r="L1148" s="17">
        <v>4.0999999999999996</v>
      </c>
      <c r="M1148" s="22"/>
      <c r="N1148" s="16">
        <v>35.71</v>
      </c>
      <c r="O1148" s="17">
        <v>26.697998500000001</v>
      </c>
      <c r="P1148" s="17">
        <v>4.22</v>
      </c>
      <c r="Q1148" s="17">
        <v>3.72</v>
      </c>
      <c r="R1148" s="17">
        <v>1.5069619999999999</v>
      </c>
      <c r="S1148" s="17">
        <v>1.3284120000000004</v>
      </c>
      <c r="T1148" s="38">
        <v>4.1126310135844095</v>
      </c>
      <c r="U1148" s="38">
        <v>2.5750467429521793</v>
      </c>
      <c r="V1148" s="38">
        <v>1.7097392804383775</v>
      </c>
      <c r="W1148" s="38">
        <v>4.3849921067558979</v>
      </c>
      <c r="X1148" s="53">
        <v>2.1213203435596398E-3</v>
      </c>
      <c r="Y1148" s="38">
        <v>9.3937352540300986E-2</v>
      </c>
      <c r="Z1148" s="38">
        <v>5.3721362505146386</v>
      </c>
      <c r="AA1148" s="38">
        <v>0.13156784721899911</v>
      </c>
      <c r="AB1148" s="38">
        <v>0.14681162398089623</v>
      </c>
      <c r="AC1148" s="38">
        <v>12.473935369387135</v>
      </c>
      <c r="AD1148" s="38">
        <v>0.22131799224480675</v>
      </c>
      <c r="AE1148" s="38">
        <v>0.37509855447184776</v>
      </c>
      <c r="AF1148" s="38">
        <v>1.3141523897474077</v>
      </c>
      <c r="AG1148" s="38">
        <v>0.94682750848984809</v>
      </c>
      <c r="AH1148" s="38">
        <v>0.31150724933532942</v>
      </c>
      <c r="AI1148" s="38">
        <v>25.082595646814877</v>
      </c>
      <c r="AJ1148" s="38">
        <v>0.23453093967522354</v>
      </c>
      <c r="AK1148" s="38">
        <v>1.1401385104821153</v>
      </c>
      <c r="AL1148" s="38">
        <v>0.33324782849157769</v>
      </c>
      <c r="AM1148" s="38">
        <v>0.43481159423991933</v>
      </c>
      <c r="AN1148" s="38">
        <v>0.13168551748133875</v>
      </c>
      <c r="AO1148" s="38">
        <v>8.7947708190019966</v>
      </c>
      <c r="AP1148" s="38">
        <v>1.8936155890641199E-2</v>
      </c>
      <c r="AQ1148" s="38">
        <v>1.6645258011068986E-2</v>
      </c>
      <c r="AR1148" s="38">
        <v>0.29921832853231151</v>
      </c>
      <c r="AS1148" s="38">
        <v>0.24337648443826651</v>
      </c>
      <c r="AT1148" s="38">
        <v>0.3606955880853886</v>
      </c>
      <c r="AU1148" s="38">
        <v>0.84010221777004457</v>
      </c>
      <c r="AV1148" s="38">
        <v>0.49683485279380646</v>
      </c>
      <c r="AW1148" s="38">
        <v>18.169639720244554</v>
      </c>
      <c r="AX1148" s="38"/>
      <c r="AY1148" s="38">
        <v>0.56023079774872442</v>
      </c>
      <c r="AZ1148" s="38">
        <v>0.40972929787874102</v>
      </c>
      <c r="BA1148" s="38">
        <v>2.817921300880101</v>
      </c>
      <c r="BB1148" s="38">
        <v>0.13520282051622676</v>
      </c>
      <c r="BC1148" s="38">
        <v>3.9585833377898338E-2</v>
      </c>
      <c r="BD1148" s="38"/>
      <c r="BE1148" s="38">
        <v>0.47840844960404744</v>
      </c>
      <c r="BF1148" s="38">
        <v>0.49620696910828216</v>
      </c>
      <c r="BG1148" s="85">
        <v>2.1213203435596398E-3</v>
      </c>
      <c r="BH1148" s="38">
        <v>4.4156438550945046E-2</v>
      </c>
      <c r="BI1148" s="38">
        <v>4.821213273299222E-2</v>
      </c>
      <c r="BJ1148" s="38">
        <v>0.18796026281079101</v>
      </c>
      <c r="BK1148" s="38">
        <v>0.17506736050004157</v>
      </c>
      <c r="BL1148" s="85">
        <f t="shared" si="136"/>
        <v>3.3613440081700876</v>
      </c>
      <c r="BM1148" s="85">
        <f t="shared" si="137"/>
        <v>1.6225141881996814</v>
      </c>
      <c r="BN1148" s="85">
        <f t="shared" si="138"/>
        <v>1.6071443024890675</v>
      </c>
      <c r="BO1148" s="85">
        <f t="shared" si="139"/>
        <v>0.91416780523625585</v>
      </c>
      <c r="BP1148" s="85">
        <f t="shared" si="140"/>
        <v>0.70834638296342545</v>
      </c>
      <c r="BQ1148" s="85">
        <f t="shared" si="141"/>
        <v>30.630602083976196</v>
      </c>
      <c r="BR1148" s="85">
        <f t="shared" si="142"/>
        <v>26.222734157296991</v>
      </c>
      <c r="BS1148" s="85">
        <f t="shared" si="143"/>
        <v>25.840251589818429</v>
      </c>
    </row>
    <row r="1149" spans="1:71" x14ac:dyDescent="0.2">
      <c r="A1149" s="22">
        <v>1148</v>
      </c>
      <c r="B1149" s="16" t="s">
        <v>32</v>
      </c>
      <c r="C1149" s="16">
        <v>1771</v>
      </c>
      <c r="D1149" s="16">
        <v>1</v>
      </c>
      <c r="E1149" s="16">
        <v>1</v>
      </c>
      <c r="F1149" s="16" t="s">
        <v>33</v>
      </c>
      <c r="G1149" s="16">
        <v>1</v>
      </c>
      <c r="H1149" s="16">
        <v>287</v>
      </c>
      <c r="I1149" s="16">
        <v>32.1</v>
      </c>
      <c r="J1149" s="17">
        <v>0.93</v>
      </c>
      <c r="K1149" s="17">
        <v>2.2000000000000002</v>
      </c>
      <c r="L1149" s="17">
        <v>4.0999999999999996</v>
      </c>
      <c r="M1149" s="22"/>
      <c r="N1149" s="16">
        <v>27.8</v>
      </c>
      <c r="O1149" s="17">
        <v>22.211523000000003</v>
      </c>
      <c r="P1149" s="17">
        <v>4.3899999999999997</v>
      </c>
      <c r="Q1149" s="17">
        <v>3.91</v>
      </c>
      <c r="R1149" s="17">
        <v>1.2204199999999998</v>
      </c>
      <c r="S1149" s="17">
        <v>1.0869800000000001</v>
      </c>
      <c r="T1149" s="38">
        <v>3.8845679989758053</v>
      </c>
      <c r="U1149" s="38">
        <v>2.4797050161676739</v>
      </c>
      <c r="V1149" s="38">
        <v>1.6780532092450162</v>
      </c>
      <c r="W1149" s="38">
        <v>4.4647130167220821</v>
      </c>
      <c r="X1149" s="53">
        <v>2.1213203435596398E-3</v>
      </c>
      <c r="Y1149" s="38">
        <v>9.5708034605707024E-2</v>
      </c>
      <c r="Z1149" s="38">
        <v>5.6288361822883921</v>
      </c>
      <c r="AA1149" s="38">
        <v>0.12864532345110449</v>
      </c>
      <c r="AB1149" s="38">
        <v>0.10884882291783615</v>
      </c>
      <c r="AC1149" s="38">
        <v>11.999008376118262</v>
      </c>
      <c r="AD1149" s="38">
        <v>0.21082975407845744</v>
      </c>
      <c r="AE1149" s="38">
        <v>0.34850785278866014</v>
      </c>
      <c r="AF1149" s="38">
        <v>1.2047794385951449</v>
      </c>
      <c r="AG1149" s="38">
        <v>0.91376604639572689</v>
      </c>
      <c r="AH1149" s="38">
        <v>0.34013196026017967</v>
      </c>
      <c r="AI1149" s="38">
        <v>25.105860592688352</v>
      </c>
      <c r="AJ1149" s="38">
        <v>0.23119235555266485</v>
      </c>
      <c r="AK1149" s="38">
        <v>1.1439263721802113</v>
      </c>
      <c r="AL1149" s="38">
        <v>0.35518094028657049</v>
      </c>
      <c r="AM1149" s="38">
        <v>0.44666408088274867</v>
      </c>
      <c r="AN1149" s="38">
        <v>0.14686911894337362</v>
      </c>
      <c r="AO1149" s="38">
        <v>8.6491017451974361</v>
      </c>
      <c r="AP1149" s="38">
        <v>1.8146796466427799E-2</v>
      </c>
      <c r="AQ1149" s="38">
        <v>1.5930467724661414E-2</v>
      </c>
      <c r="AR1149" s="38">
        <v>0.26872744036631158</v>
      </c>
      <c r="AS1149" s="38">
        <v>0.2322499598959295</v>
      </c>
      <c r="AT1149" s="38">
        <v>0.34816685657774593</v>
      </c>
      <c r="AU1149" s="38">
        <v>0.80254328351420035</v>
      </c>
      <c r="AV1149" s="38">
        <v>0.46059956833800814</v>
      </c>
      <c r="AW1149" s="38">
        <v>17.875248417856152</v>
      </c>
      <c r="AX1149" s="38"/>
      <c r="AY1149" s="38">
        <v>0.6232011256234794</v>
      </c>
      <c r="AZ1149" s="38">
        <v>0.35081622108680321</v>
      </c>
      <c r="BA1149" s="38">
        <v>3.1444283808882734</v>
      </c>
      <c r="BB1149" s="38">
        <v>0.12749253300117308</v>
      </c>
      <c r="BC1149" s="38">
        <v>5.1144037350941411E-2</v>
      </c>
      <c r="BD1149" s="38"/>
      <c r="BE1149" s="38">
        <v>0.41750119365141314</v>
      </c>
      <c r="BF1149" s="38">
        <v>0.50357222049302064</v>
      </c>
      <c r="BG1149" s="85">
        <v>2.1213203435596398E-3</v>
      </c>
      <c r="BH1149" s="38">
        <v>5.2050430436776277E-2</v>
      </c>
      <c r="BI1149" s="38">
        <v>0.57058954384252192</v>
      </c>
      <c r="BJ1149" s="38">
        <v>0.22899680259687222</v>
      </c>
      <c r="BK1149" s="38">
        <v>0.23558421556805156</v>
      </c>
      <c r="BL1149" s="85">
        <f t="shared" si="136"/>
        <v>3.3263442901630293</v>
      </c>
      <c r="BM1149" s="85">
        <f t="shared" si="137"/>
        <v>1.5946916858843689</v>
      </c>
      <c r="BN1149" s="85">
        <f t="shared" si="138"/>
        <v>1.5847834853352871</v>
      </c>
      <c r="BO1149" s="85">
        <f t="shared" si="139"/>
        <v>0.89100289280913814</v>
      </c>
      <c r="BP1149" s="85">
        <f t="shared" si="140"/>
        <v>0.70368879307523069</v>
      </c>
      <c r="BQ1149" s="85">
        <f t="shared" si="141"/>
        <v>30.137005119860795</v>
      </c>
      <c r="BR1149" s="85">
        <f t="shared" si="142"/>
        <v>26.249786964868562</v>
      </c>
      <c r="BS1149" s="85">
        <f t="shared" si="143"/>
        <v>26.329110815622315</v>
      </c>
    </row>
    <row r="1150" spans="1:71" x14ac:dyDescent="0.2">
      <c r="A1150" s="22">
        <v>1149</v>
      </c>
      <c r="B1150" s="16" t="s">
        <v>32</v>
      </c>
      <c r="C1150" s="16">
        <v>1771</v>
      </c>
      <c r="D1150" s="16">
        <v>1</v>
      </c>
      <c r="E1150" s="16">
        <v>1</v>
      </c>
      <c r="F1150" s="16" t="s">
        <v>33</v>
      </c>
      <c r="G1150" s="16">
        <v>1</v>
      </c>
      <c r="H1150" s="16">
        <v>294</v>
      </c>
      <c r="I1150" s="16">
        <v>32.1</v>
      </c>
      <c r="J1150" s="17">
        <v>0.93</v>
      </c>
      <c r="K1150" s="17">
        <v>2.2000000000000002</v>
      </c>
      <c r="L1150" s="17">
        <v>4.0999999999999996</v>
      </c>
      <c r="M1150" s="22"/>
      <c r="N1150" s="16">
        <v>30.16</v>
      </c>
      <c r="O1150" s="17">
        <v>27.278826183333337</v>
      </c>
      <c r="P1150" s="17">
        <v>4.58</v>
      </c>
      <c r="Q1150" s="17">
        <v>3.87</v>
      </c>
      <c r="R1150" s="17">
        <v>1.3813280000000001</v>
      </c>
      <c r="S1150" s="17">
        <v>1.167192</v>
      </c>
      <c r="T1150" s="38">
        <v>3.9719160480724796</v>
      </c>
      <c r="U1150" s="38">
        <v>2.4842557951025501</v>
      </c>
      <c r="V1150" s="38">
        <v>1.6551358808074412</v>
      </c>
      <c r="W1150" s="38">
        <v>4.2946438105383882</v>
      </c>
      <c r="X1150" s="53">
        <v>2.1213203435596398E-3</v>
      </c>
      <c r="Y1150" s="38">
        <v>0.1015006439719328</v>
      </c>
      <c r="Z1150" s="38">
        <v>5.3747964829404777</v>
      </c>
      <c r="AA1150" s="38">
        <v>0.13805128901817554</v>
      </c>
      <c r="AB1150" s="38">
        <v>0.11051828236318161</v>
      </c>
      <c r="AC1150" s="38">
        <v>12.029258268730223</v>
      </c>
      <c r="AD1150" s="38">
        <v>0.20726229562881421</v>
      </c>
      <c r="AE1150" s="38">
        <v>0.35399710040574162</v>
      </c>
      <c r="AF1150" s="38">
        <v>1.3164038913312419</v>
      </c>
      <c r="AG1150" s="38">
        <v>0.95309241946597045</v>
      </c>
      <c r="AH1150" s="38">
        <v>0.28717980145090605</v>
      </c>
      <c r="AI1150" s="38">
        <v>25.135441706041107</v>
      </c>
      <c r="AJ1150" s="38">
        <v>0.2450285421034718</v>
      </c>
      <c r="AK1150" s="38">
        <v>1.2159145174913704</v>
      </c>
      <c r="AL1150" s="38">
        <v>0.33567453267236375</v>
      </c>
      <c r="AM1150" s="38">
        <v>0.43615351851927603</v>
      </c>
      <c r="AN1150" s="38">
        <v>0.14047327261740769</v>
      </c>
      <c r="AO1150" s="38">
        <v>8.7604312275934575</v>
      </c>
      <c r="AP1150" s="38">
        <v>2.0925553708821328E-2</v>
      </c>
      <c r="AQ1150" s="38">
        <v>1.7547654428350171E-2</v>
      </c>
      <c r="AR1150" s="38">
        <v>0.3021816430819198</v>
      </c>
      <c r="AS1150" s="38">
        <v>0.25293593666634029</v>
      </c>
      <c r="AT1150" s="38">
        <v>0.38799383511818714</v>
      </c>
      <c r="AU1150" s="38">
        <v>0.85858650249866875</v>
      </c>
      <c r="AV1150" s="38">
        <v>0.50930784538015117</v>
      </c>
      <c r="AW1150" s="38">
        <v>18.743825394810205</v>
      </c>
      <c r="AX1150" s="38"/>
      <c r="AY1150" s="38">
        <v>0.6307278032482867</v>
      </c>
      <c r="AZ1150" s="38">
        <v>0.39692977135033569</v>
      </c>
      <c r="BA1150" s="38">
        <v>2.9577592229005223</v>
      </c>
      <c r="BB1150" s="38">
        <v>0.12660894794826733</v>
      </c>
      <c r="BC1150" s="38">
        <v>4.0036106383175549E-2</v>
      </c>
      <c r="BD1150" s="38"/>
      <c r="BE1150" s="38">
        <v>0.43746054326071471</v>
      </c>
      <c r="BF1150" s="38">
        <v>0.54213598141371733</v>
      </c>
      <c r="BG1150" s="85">
        <v>2.1213203435596398E-3</v>
      </c>
      <c r="BH1150" s="38">
        <v>4.4468586333817131E-2</v>
      </c>
      <c r="BI1150" s="38">
        <v>3.9419810498117713E-2</v>
      </c>
      <c r="BJ1150" s="38">
        <v>0.17561880769901547</v>
      </c>
      <c r="BK1150" s="38">
        <v>0.19052366518435654</v>
      </c>
      <c r="BL1150" s="85">
        <f t="shared" si="136"/>
        <v>3.3089316982172416</v>
      </c>
      <c r="BM1150" s="85">
        <f t="shared" si="137"/>
        <v>1.539660554624479</v>
      </c>
      <c r="BN1150" s="85">
        <f t="shared" si="138"/>
        <v>1.6287978709753548</v>
      </c>
      <c r="BO1150" s="85">
        <f t="shared" si="139"/>
        <v>0.84998892154637373</v>
      </c>
      <c r="BP1150" s="85">
        <f t="shared" si="140"/>
        <v>0.68967163307810542</v>
      </c>
      <c r="BQ1150" s="85">
        <f t="shared" si="141"/>
        <v>29.812127606535121</v>
      </c>
      <c r="BR1150" s="85">
        <f t="shared" si="142"/>
        <v>26.351356223532477</v>
      </c>
      <c r="BS1150" s="85">
        <f t="shared" si="143"/>
        <v>26.67711493225654</v>
      </c>
    </row>
    <row r="1151" spans="1:71" x14ac:dyDescent="0.2">
      <c r="A1151" s="22">
        <v>1150</v>
      </c>
      <c r="B1151" s="16" t="s">
        <v>32</v>
      </c>
      <c r="C1151" s="16">
        <v>1771</v>
      </c>
      <c r="D1151" s="16">
        <v>1</v>
      </c>
      <c r="E1151" s="16">
        <v>1</v>
      </c>
      <c r="F1151" s="16" t="s">
        <v>33</v>
      </c>
      <c r="G1151" s="16">
        <v>1</v>
      </c>
      <c r="H1151" s="16">
        <v>301</v>
      </c>
      <c r="I1151" s="16">
        <v>32.1</v>
      </c>
      <c r="J1151" s="17">
        <v>0.93</v>
      </c>
      <c r="K1151" s="17">
        <v>2.2000000000000002</v>
      </c>
      <c r="L1151" s="17">
        <v>4.0999999999999996</v>
      </c>
      <c r="M1151" s="22"/>
      <c r="N1151" s="16">
        <v>28.58</v>
      </c>
      <c r="O1151" s="17">
        <v>28.163574450000002</v>
      </c>
      <c r="P1151" s="17">
        <v>4.5433333333333339</v>
      </c>
      <c r="Q1151" s="17">
        <v>3.8833333333333333</v>
      </c>
      <c r="R1151" s="17">
        <v>1.2984846666666667</v>
      </c>
      <c r="S1151" s="17">
        <v>1.1098566666666665</v>
      </c>
      <c r="T1151" s="38">
        <v>4.0858719120075824</v>
      </c>
      <c r="U1151" s="38">
        <v>2.5589217958967301</v>
      </c>
      <c r="V1151" s="38">
        <v>1.7012943876020716</v>
      </c>
      <c r="W1151" s="38">
        <v>4.3475707628459492</v>
      </c>
      <c r="X1151" s="53">
        <v>2.1213203435596398E-3</v>
      </c>
      <c r="Y1151" s="38">
        <v>9.5007888620063749E-2</v>
      </c>
      <c r="Z1151" s="38">
        <v>5.2271167334309379</v>
      </c>
      <c r="AA1151" s="38">
        <v>0.13069314682901123</v>
      </c>
      <c r="AB1151" s="38">
        <v>0.13527930553935272</v>
      </c>
      <c r="AC1151" s="38">
        <v>11.563429589722983</v>
      </c>
      <c r="AD1151" s="38">
        <v>0.2114828219674097</v>
      </c>
      <c r="AE1151" s="38">
        <v>0.37330116380628287</v>
      </c>
      <c r="AF1151" s="38">
        <v>1.1440315962578118</v>
      </c>
      <c r="AG1151" s="38">
        <v>0.90436216287280036</v>
      </c>
      <c r="AH1151" s="38">
        <v>0.3022521427016282</v>
      </c>
      <c r="AI1151" s="38">
        <v>22.936349425346194</v>
      </c>
      <c r="AJ1151" s="38">
        <v>0.24189832573083092</v>
      </c>
      <c r="AK1151" s="38">
        <v>1.0067870629178939</v>
      </c>
      <c r="AL1151" s="38">
        <v>0.33645112653727888</v>
      </c>
      <c r="AM1151" s="38">
        <v>0.44678852614027526</v>
      </c>
      <c r="AN1151" s="38">
        <v>0.13325682564695845</v>
      </c>
      <c r="AO1151" s="38">
        <v>10.026603851595041</v>
      </c>
      <c r="AP1151" s="38">
        <v>1.9922656278269866E-2</v>
      </c>
      <c r="AQ1151" s="38">
        <v>1.9729232430908024E-2</v>
      </c>
      <c r="AR1151" s="38">
        <v>0.30896558258344042</v>
      </c>
      <c r="AS1151" s="38">
        <v>0.25631561133154668</v>
      </c>
      <c r="AT1151" s="38">
        <v>0.39083222597934059</v>
      </c>
      <c r="AU1151" s="38">
        <v>0.96589099537846901</v>
      </c>
      <c r="AV1151" s="38">
        <v>0.52232175741592179</v>
      </c>
      <c r="AW1151" s="38">
        <v>19.730991144562367</v>
      </c>
      <c r="AX1151" s="38"/>
      <c r="AY1151" s="38">
        <v>0.59446294392281351</v>
      </c>
      <c r="AZ1151" s="38">
        <v>0.38519831325200132</v>
      </c>
      <c r="BA1151" s="38">
        <v>3.4696709951713909</v>
      </c>
      <c r="BB1151" s="38">
        <v>0.13894375395812186</v>
      </c>
      <c r="BC1151" s="38">
        <v>4.5451215143278052E-2</v>
      </c>
      <c r="BD1151" s="38"/>
      <c r="BE1151" s="38">
        <v>0.44101909007406914</v>
      </c>
      <c r="BF1151" s="38">
        <v>0.56695674846749389</v>
      </c>
      <c r="BG1151" s="85">
        <v>2.1213203435596398E-3</v>
      </c>
      <c r="BH1151" s="38">
        <v>5.233536943335599E-2</v>
      </c>
      <c r="BI1151" s="38">
        <v>4.5006006676694139E-2</v>
      </c>
      <c r="BJ1151" s="38">
        <v>0.21901760145485913</v>
      </c>
      <c r="BK1151" s="38">
        <v>0.21506792683790338</v>
      </c>
      <c r="BL1151" s="85">
        <f t="shared" si="136"/>
        <v>3.3107734363918921</v>
      </c>
      <c r="BM1151" s="85">
        <f t="shared" si="137"/>
        <v>1.6006648862827833</v>
      </c>
      <c r="BN1151" s="85">
        <f t="shared" si="138"/>
        <v>1.5768517244621507</v>
      </c>
      <c r="BO1151" s="85">
        <f t="shared" si="139"/>
        <v>0.89091259593922145</v>
      </c>
      <c r="BP1151" s="85">
        <f t="shared" si="140"/>
        <v>0.7097522903435618</v>
      </c>
      <c r="BQ1151" s="85">
        <f t="shared" si="141"/>
        <v>29.486326501849813</v>
      </c>
      <c r="BR1151" s="85">
        <f t="shared" si="142"/>
        <v>23.943136488264088</v>
      </c>
      <c r="BS1151" s="85">
        <f t="shared" si="143"/>
        <v>28.390220490695796</v>
      </c>
    </row>
    <row r="1152" spans="1:71" x14ac:dyDescent="0.2">
      <c r="A1152" s="22">
        <v>1151</v>
      </c>
      <c r="B1152" s="16" t="s">
        <v>32</v>
      </c>
      <c r="C1152" s="16">
        <v>1771</v>
      </c>
      <c r="D1152" s="16">
        <v>2</v>
      </c>
      <c r="E1152" s="16">
        <v>1</v>
      </c>
      <c r="F1152" s="16" t="s">
        <v>33</v>
      </c>
      <c r="G1152" s="16">
        <v>1</v>
      </c>
      <c r="H1152" s="16">
        <v>308</v>
      </c>
      <c r="I1152" s="16">
        <v>30</v>
      </c>
      <c r="J1152" s="17">
        <v>1.08</v>
      </c>
      <c r="K1152" s="17">
        <v>2.71</v>
      </c>
      <c r="L1152" s="17">
        <v>4.9000000000000004</v>
      </c>
      <c r="M1152" s="22"/>
      <c r="N1152" s="16">
        <v>29.95</v>
      </c>
      <c r="O1152" s="17">
        <v>24.422804116666669</v>
      </c>
      <c r="P1152" s="17">
        <v>3.96</v>
      </c>
      <c r="Q1152" s="17">
        <v>3.77</v>
      </c>
      <c r="R1152" s="17">
        <v>1.1860199999999999</v>
      </c>
      <c r="S1152" s="17">
        <v>1.1291149999999999</v>
      </c>
      <c r="T1152" s="38">
        <v>3.9669447565363156</v>
      </c>
      <c r="U1152" s="38">
        <v>2.4744041901108127</v>
      </c>
      <c r="V1152" s="38">
        <v>1.6571154595717452</v>
      </c>
      <c r="W1152" s="38">
        <v>4.2390417002132077</v>
      </c>
      <c r="X1152" s="53">
        <v>2.1213203435596398E-3</v>
      </c>
      <c r="Y1152" s="38">
        <v>0.10866134468385077</v>
      </c>
      <c r="Z1152" s="38">
        <v>5.1042820074565283</v>
      </c>
      <c r="AA1152" s="38">
        <v>0.13445093285522994</v>
      </c>
      <c r="AB1152" s="38">
        <v>7.8773055606684003E-2</v>
      </c>
      <c r="AC1152" s="38">
        <v>11.22422583849097</v>
      </c>
      <c r="AD1152" s="38">
        <v>0.16847040256300461</v>
      </c>
      <c r="AE1152" s="38">
        <v>0.3203817484638336</v>
      </c>
      <c r="AF1152" s="38">
        <v>1.245582278859737</v>
      </c>
      <c r="AG1152" s="38">
        <v>0.82904202273886807</v>
      </c>
      <c r="AH1152" s="38">
        <v>0.19854943074196973</v>
      </c>
      <c r="AI1152" s="38">
        <v>21.268718579624295</v>
      </c>
      <c r="AJ1152" s="38">
        <v>0.24045688706603474</v>
      </c>
      <c r="AK1152" s="38">
        <v>1.0627416647996371</v>
      </c>
      <c r="AL1152" s="38">
        <v>0.30738363258744705</v>
      </c>
      <c r="AM1152" s="38">
        <v>0.3784465909844284</v>
      </c>
      <c r="AN1152" s="38">
        <v>0.11817960184793803</v>
      </c>
      <c r="AO1152" s="38">
        <v>9.5735932170505542</v>
      </c>
      <c r="AP1152" s="38">
        <v>2.8129887949421138E-2</v>
      </c>
      <c r="AQ1152" s="38">
        <v>2.4537396235398683E-2</v>
      </c>
      <c r="AR1152" s="38">
        <v>0.43656036774929513</v>
      </c>
      <c r="AS1152" s="38">
        <v>0.37362882152441118</v>
      </c>
      <c r="AT1152" s="38">
        <v>0.6372073241003986</v>
      </c>
      <c r="AU1152" s="38">
        <v>1.529307261107032</v>
      </c>
      <c r="AV1152" s="38">
        <v>0.76088199841709625</v>
      </c>
      <c r="AW1152" s="38">
        <v>20.17642323453677</v>
      </c>
      <c r="AX1152" s="38"/>
      <c r="AY1152" s="38">
        <v>0.65507288566464983</v>
      </c>
      <c r="AZ1152" s="38">
        <v>0.70943799971910304</v>
      </c>
      <c r="BA1152" s="38">
        <v>3.7571568051935267</v>
      </c>
      <c r="BB1152" s="38">
        <v>0.12360710855593895</v>
      </c>
      <c r="BC1152" s="38">
        <v>3.6054843026161396E-2</v>
      </c>
      <c r="BD1152" s="38"/>
      <c r="BE1152" s="38">
        <v>0.44746849844038378</v>
      </c>
      <c r="BF1152" s="38">
        <v>0.91410219025821071</v>
      </c>
      <c r="BG1152" s="85">
        <v>2.1213203435596398E-3</v>
      </c>
      <c r="BH1152" s="38">
        <v>4.3998946354655025E-2</v>
      </c>
      <c r="BI1152" s="38">
        <v>3.7314209617482288E-2</v>
      </c>
      <c r="BJ1152" s="38">
        <v>0.18899793371519097</v>
      </c>
      <c r="BK1152" s="38">
        <v>0.18866402601594953</v>
      </c>
      <c r="BL1152" s="85">
        <f t="shared" si="136"/>
        <v>2.8827956501392888</v>
      </c>
      <c r="BM1152" s="85">
        <f t="shared" si="137"/>
        <v>1.3140151570289738</v>
      </c>
      <c r="BN1152" s="85">
        <f t="shared" si="138"/>
        <v>1.4506008912623771</v>
      </c>
      <c r="BO1152" s="85">
        <f t="shared" si="139"/>
        <v>0.6862497759776931</v>
      </c>
      <c r="BP1152" s="85">
        <f t="shared" si="140"/>
        <v>0.62776538105128066</v>
      </c>
      <c r="BQ1152" s="85">
        <f t="shared" si="141"/>
        <v>28.668135272723138</v>
      </c>
      <c r="BR1152" s="85">
        <f t="shared" si="142"/>
        <v>22.331460244423933</v>
      </c>
      <c r="BS1152" s="85">
        <f t="shared" si="143"/>
        <v>31.07067305852463</v>
      </c>
    </row>
    <row r="1153" spans="1:71" x14ac:dyDescent="0.2">
      <c r="A1153" s="22">
        <v>1152</v>
      </c>
      <c r="B1153" s="16" t="s">
        <v>32</v>
      </c>
      <c r="C1153" s="16">
        <v>1794</v>
      </c>
      <c r="D1153" s="16">
        <v>0</v>
      </c>
      <c r="E1153" s="16">
        <v>1</v>
      </c>
      <c r="F1153" s="16" t="s">
        <v>33</v>
      </c>
      <c r="G1153" s="16">
        <v>1</v>
      </c>
      <c r="H1153" s="16">
        <v>125</v>
      </c>
      <c r="I1153" s="16">
        <v>33.700000000000003</v>
      </c>
      <c r="J1153" s="17">
        <v>0.82</v>
      </c>
      <c r="K1153" s="17">
        <v>2.09</v>
      </c>
      <c r="L1153" s="17">
        <v>3.8</v>
      </c>
      <c r="M1153" s="22"/>
      <c r="N1153" s="16">
        <v>30.68</v>
      </c>
      <c r="O1153" s="17">
        <v>26.950727571428576</v>
      </c>
      <c r="P1153" s="17">
        <v>4.34</v>
      </c>
      <c r="Q1153" s="17">
        <v>3.4</v>
      </c>
      <c r="R1153" s="17">
        <v>1.331512</v>
      </c>
      <c r="S1153" s="17">
        <v>1.04312</v>
      </c>
      <c r="T1153" s="38">
        <v>4.3732586118146379</v>
      </c>
      <c r="U1153" s="38">
        <v>2.5501820840553018</v>
      </c>
      <c r="V1153" s="38">
        <v>1.5154240535415535</v>
      </c>
      <c r="W1153" s="38">
        <v>3.5584320908586706</v>
      </c>
      <c r="X1153" s="53">
        <v>2.1213203435596398E-3</v>
      </c>
      <c r="Y1153" s="38">
        <v>7.159392395801438E-2</v>
      </c>
      <c r="Z1153" s="38">
        <v>4.0351084687771532</v>
      </c>
      <c r="AA1153" s="38">
        <v>0.10834895930176297</v>
      </c>
      <c r="AB1153" s="38">
        <v>0.16679634968480098</v>
      </c>
      <c r="AC1153" s="38">
        <v>10.784713753602215</v>
      </c>
      <c r="AD1153" s="38">
        <v>0.22728025648305586</v>
      </c>
      <c r="AE1153" s="38">
        <v>0.44358944936778755</v>
      </c>
      <c r="AF1153" s="38">
        <v>0.85926263851117124</v>
      </c>
      <c r="AG1153" s="38">
        <v>0.93993882144994512</v>
      </c>
      <c r="AH1153" s="38">
        <v>0.38580230634575141</v>
      </c>
      <c r="AI1153" s="38">
        <v>24.966651371716146</v>
      </c>
      <c r="AJ1153" s="38">
        <v>0.26754015425137329</v>
      </c>
      <c r="AK1153" s="38">
        <v>1.2460221734782733</v>
      </c>
      <c r="AL1153" s="38">
        <v>0.42720803700413762</v>
      </c>
      <c r="AM1153" s="38">
        <v>0.46828449263099542</v>
      </c>
      <c r="AN1153" s="38">
        <v>0.16327311142333201</v>
      </c>
      <c r="AO1153" s="38">
        <v>11.827117795892587</v>
      </c>
      <c r="AP1153" s="38">
        <v>1.9812645530563697E-2</v>
      </c>
      <c r="AQ1153" s="38">
        <v>1.776272808181821E-2</v>
      </c>
      <c r="AR1153" s="38">
        <v>0.31186786544522743</v>
      </c>
      <c r="AS1153" s="38">
        <v>0.23878637451306517</v>
      </c>
      <c r="AT1153" s="38">
        <v>0.40398844815370971</v>
      </c>
      <c r="AU1153" s="38">
        <v>0.80994945838074073</v>
      </c>
      <c r="AV1153" s="38">
        <v>0.48669101390427666</v>
      </c>
      <c r="AW1153" s="38">
        <v>19.436364831346783</v>
      </c>
      <c r="AX1153" s="38"/>
      <c r="AY1153" s="38">
        <v>0.53989264068071086</v>
      </c>
      <c r="AZ1153" s="38">
        <v>0.41029215493183735</v>
      </c>
      <c r="BA1153" s="38">
        <v>3.0086112439891974</v>
      </c>
      <c r="BB1153" s="38">
        <v>0.18348041612155314</v>
      </c>
      <c r="BC1153" s="38">
        <v>3.4912286530119289E-2</v>
      </c>
      <c r="BD1153" s="38"/>
      <c r="BE1153" s="38">
        <v>0.50380114086008543</v>
      </c>
      <c r="BF1153" s="38">
        <v>0.39779747993575942</v>
      </c>
      <c r="BG1153" s="85">
        <v>2.1213203435596398E-3</v>
      </c>
      <c r="BH1153" s="38">
        <v>4.9995847174012134E-2</v>
      </c>
      <c r="BI1153" s="38">
        <v>7.7712705997036613E-2</v>
      </c>
      <c r="BJ1153" s="38">
        <v>0.12790922897626888</v>
      </c>
      <c r="BK1153" s="38">
        <v>0.21464532900409922</v>
      </c>
      <c r="BL1153" s="85">
        <f t="shared" si="136"/>
        <v>3.6696558619009569</v>
      </c>
      <c r="BM1153" s="85">
        <f t="shared" si="137"/>
        <v>1.9182165531369066</v>
      </c>
      <c r="BN1153" s="85">
        <f t="shared" si="138"/>
        <v>1.588166197340718</v>
      </c>
      <c r="BO1153" s="85">
        <f t="shared" si="139"/>
        <v>1.0474190667649816</v>
      </c>
      <c r="BP1153" s="85">
        <f t="shared" si="140"/>
        <v>0.87079748637192522</v>
      </c>
      <c r="BQ1153" s="85">
        <f t="shared" si="141"/>
        <v>26.81924038299309</v>
      </c>
      <c r="BR1153" s="85">
        <f t="shared" si="142"/>
        <v>26.21267354519442</v>
      </c>
      <c r="BS1153" s="85">
        <f t="shared" si="143"/>
        <v>27.276395159900428</v>
      </c>
    </row>
    <row r="1154" spans="1:71" x14ac:dyDescent="0.2">
      <c r="A1154" s="22">
        <v>1153</v>
      </c>
      <c r="B1154" s="16" t="s">
        <v>32</v>
      </c>
      <c r="C1154" s="16">
        <v>1794</v>
      </c>
      <c r="D1154" s="16">
        <v>1</v>
      </c>
      <c r="E1154" s="16">
        <v>1</v>
      </c>
      <c r="F1154" s="16" t="s">
        <v>33</v>
      </c>
      <c r="G1154" s="16">
        <v>1</v>
      </c>
      <c r="H1154" s="16">
        <v>132</v>
      </c>
      <c r="I1154" s="16">
        <v>32.1</v>
      </c>
      <c r="J1154" s="17">
        <v>0.93</v>
      </c>
      <c r="K1154" s="17">
        <v>2.2000000000000002</v>
      </c>
      <c r="L1154" s="17">
        <v>4.0999999999999996</v>
      </c>
      <c r="M1154" s="22"/>
      <c r="N1154" s="16">
        <v>30.79</v>
      </c>
      <c r="O1154" s="17">
        <v>26.659451000000001</v>
      </c>
      <c r="P1154" s="17">
        <v>3.99</v>
      </c>
      <c r="Q1154" s="17">
        <v>3.38</v>
      </c>
      <c r="R1154" s="17">
        <v>1.2285210000000002</v>
      </c>
      <c r="S1154" s="17">
        <v>1.0407019999999998</v>
      </c>
      <c r="T1154" s="38">
        <v>4.1583221170110525</v>
      </c>
      <c r="U1154" s="38">
        <v>2.4197170213594683</v>
      </c>
      <c r="V1154" s="38">
        <v>1.4512996787530086</v>
      </c>
      <c r="W1154" s="38">
        <v>3.5484521378621485</v>
      </c>
      <c r="X1154" s="53">
        <v>2.1213203435596398E-3</v>
      </c>
      <c r="Y1154" s="38">
        <v>8.2177375467483132E-2</v>
      </c>
      <c r="Z1154" s="38">
        <v>4.1775424058036439</v>
      </c>
      <c r="AA1154" s="38">
        <v>0.12621343877796493</v>
      </c>
      <c r="AB1154" s="38">
        <v>0.14744250227612166</v>
      </c>
      <c r="AC1154" s="38">
        <v>11.244449348776406</v>
      </c>
      <c r="AD1154" s="38">
        <v>0.23349304709609381</v>
      </c>
      <c r="AE1154" s="38">
        <v>0.45485581678349551</v>
      </c>
      <c r="AF1154" s="38">
        <v>0.84394650585095277</v>
      </c>
      <c r="AG1154" s="38">
        <v>1.0440956978646581</v>
      </c>
      <c r="AH1154" s="38">
        <v>0.31353413653589718</v>
      </c>
      <c r="AI1154" s="38">
        <v>26.168027310380104</v>
      </c>
      <c r="AJ1154" s="38">
        <v>0.2795985885427455</v>
      </c>
      <c r="AK1154" s="38">
        <v>1.199863067105444</v>
      </c>
      <c r="AL1154" s="38">
        <v>0.40643031895169907</v>
      </c>
      <c r="AM1154" s="38">
        <v>0.48782611528433628</v>
      </c>
      <c r="AN1154" s="38">
        <v>0.15029369258001479</v>
      </c>
      <c r="AO1154" s="38">
        <v>11.395588410358718</v>
      </c>
      <c r="AP1154" s="38">
        <v>2.1912258609583866E-2</v>
      </c>
      <c r="AQ1154" s="38">
        <v>1.9927277162405478E-2</v>
      </c>
      <c r="AR1154" s="38">
        <v>0.31674494195170461</v>
      </c>
      <c r="AS1154" s="38">
        <v>0.23574801607049861</v>
      </c>
      <c r="AT1154" s="38">
        <v>0.40178929341788894</v>
      </c>
      <c r="AU1154" s="38">
        <v>0.9128300291212107</v>
      </c>
      <c r="AV1154" s="38">
        <v>0.46586062139827622</v>
      </c>
      <c r="AW1154" s="38">
        <v>18.374569386082072</v>
      </c>
      <c r="AX1154" s="38"/>
      <c r="AY1154" s="38">
        <v>0.58981249765031563</v>
      </c>
      <c r="AZ1154" s="38">
        <v>0.3882229483161167</v>
      </c>
      <c r="BA1154" s="38">
        <v>3.0692229778798223</v>
      </c>
      <c r="BB1154" s="38">
        <v>0.18248435206530148</v>
      </c>
      <c r="BC1154" s="38">
        <v>3.6575753662132712E-2</v>
      </c>
      <c r="BD1154" s="38"/>
      <c r="BE1154" s="38">
        <v>0.51517685880217656</v>
      </c>
      <c r="BF1154" s="38">
        <v>0.44131247478401742</v>
      </c>
      <c r="BG1154" s="85">
        <v>2.1213203435596398E-3</v>
      </c>
      <c r="BH1154" s="38">
        <v>5.4349227463637378E-2</v>
      </c>
      <c r="BI1154" s="38">
        <v>8.4407976974452445E-2</v>
      </c>
      <c r="BJ1154" s="38">
        <v>0.14088082853631143</v>
      </c>
      <c r="BK1154" s="38">
        <v>0.2147800093642537</v>
      </c>
      <c r="BL1154" s="85">
        <f t="shared" si="136"/>
        <v>3.72596073016051</v>
      </c>
      <c r="BM1154" s="85">
        <f t="shared" si="137"/>
        <v>1.8353544101860528</v>
      </c>
      <c r="BN1154" s="85">
        <f t="shared" si="138"/>
        <v>1.7403126273944425</v>
      </c>
      <c r="BO1154" s="85">
        <f t="shared" si="139"/>
        <v>0.9740682744508582</v>
      </c>
      <c r="BP1154" s="85">
        <f t="shared" si="140"/>
        <v>0.86128613573519464</v>
      </c>
      <c r="BQ1154" s="85">
        <f t="shared" si="141"/>
        <v>27.001904029909287</v>
      </c>
      <c r="BR1154" s="85">
        <f t="shared" si="142"/>
        <v>27.367890377485548</v>
      </c>
      <c r="BS1154" s="85">
        <f t="shared" si="143"/>
        <v>26.468729049655732</v>
      </c>
    </row>
    <row r="1155" spans="1:71" x14ac:dyDescent="0.2">
      <c r="A1155" s="22">
        <v>1154</v>
      </c>
      <c r="B1155" s="16" t="s">
        <v>32</v>
      </c>
      <c r="C1155" s="16">
        <v>1794</v>
      </c>
      <c r="D1155" s="16">
        <v>1</v>
      </c>
      <c r="E1155" s="16">
        <v>1</v>
      </c>
      <c r="F1155" s="16" t="s">
        <v>33</v>
      </c>
      <c r="G1155" s="16">
        <v>1</v>
      </c>
      <c r="H1155" s="16">
        <v>139</v>
      </c>
      <c r="I1155" s="16">
        <v>32.1</v>
      </c>
      <c r="J1155" s="17">
        <v>0.93</v>
      </c>
      <c r="K1155" s="17">
        <v>2.2000000000000002</v>
      </c>
      <c r="L1155" s="17">
        <v>4.0999999999999996</v>
      </c>
      <c r="M1155" s="22"/>
      <c r="N1155" s="16">
        <v>33.630000000000003</v>
      </c>
      <c r="O1155" s="17">
        <v>30.480642</v>
      </c>
      <c r="P1155" s="17">
        <v>4</v>
      </c>
      <c r="Q1155" s="17">
        <v>3.42</v>
      </c>
      <c r="R1155" s="17">
        <v>1.3452000000000002</v>
      </c>
      <c r="S1155" s="17">
        <v>1.1501460000000001</v>
      </c>
      <c r="T1155" s="38">
        <v>4.1617149265515154</v>
      </c>
      <c r="U1155" s="38">
        <v>2.4556732067402725</v>
      </c>
      <c r="V1155" s="38">
        <v>1.4564461686317012</v>
      </c>
      <c r="W1155" s="38">
        <v>3.6103019799015619</v>
      </c>
      <c r="X1155" s="53">
        <v>2.1213203435596398E-3</v>
      </c>
      <c r="Y1155" s="38">
        <v>9.6579187246800396E-2</v>
      </c>
      <c r="Z1155" s="38">
        <v>4.262084302231651</v>
      </c>
      <c r="AA1155" s="38">
        <v>0.1396366055479169</v>
      </c>
      <c r="AB1155" s="38">
        <v>0.15214278989368182</v>
      </c>
      <c r="AC1155" s="38">
        <v>11.209442901028472</v>
      </c>
      <c r="AD1155" s="38">
        <v>0.2157720146525606</v>
      </c>
      <c r="AE1155" s="38">
        <v>0.46378559793580448</v>
      </c>
      <c r="AF1155" s="38">
        <v>0.83362536560068601</v>
      </c>
      <c r="AG1155" s="38">
        <v>1.1137898276194167</v>
      </c>
      <c r="AH1155" s="38">
        <v>0.30647097849631916</v>
      </c>
      <c r="AI1155" s="38">
        <v>27.597170654283509</v>
      </c>
      <c r="AJ1155" s="38">
        <v>0.27598192712744024</v>
      </c>
      <c r="AK1155" s="38">
        <v>1.2604382069124409</v>
      </c>
      <c r="AL1155" s="38">
        <v>0.4012705504301956</v>
      </c>
      <c r="AM1155" s="38">
        <v>0.47079666455281238</v>
      </c>
      <c r="AN1155" s="38">
        <v>0.14506544311354705</v>
      </c>
      <c r="AO1155" s="38">
        <v>10.903509451464371</v>
      </c>
      <c r="AP1155" s="38">
        <v>1.7338078531929105E-2</v>
      </c>
      <c r="AQ1155" s="38">
        <v>1.5421306030911821E-2</v>
      </c>
      <c r="AR1155" s="38">
        <v>0.29372118410790687</v>
      </c>
      <c r="AS1155" s="38">
        <v>0.21142581526372517</v>
      </c>
      <c r="AT1155" s="38">
        <v>0.38565849947235725</v>
      </c>
      <c r="AU1155" s="38">
        <v>0.67276778651867408</v>
      </c>
      <c r="AV1155" s="38">
        <v>0.44051885181207939</v>
      </c>
      <c r="AW1155" s="38">
        <v>17.504028232339198</v>
      </c>
      <c r="AX1155" s="38"/>
      <c r="AY1155" s="38">
        <v>0.59772794438429511</v>
      </c>
      <c r="AZ1155" s="38">
        <v>0.37951292883506471</v>
      </c>
      <c r="BA1155" s="38">
        <v>3.233394511936976</v>
      </c>
      <c r="BB1155" s="38">
        <v>0.16474949217153481</v>
      </c>
      <c r="BC1155" s="38">
        <v>4.1573050213868042E-2</v>
      </c>
      <c r="BD1155" s="38"/>
      <c r="BE1155" s="38">
        <v>0.45407863562749001</v>
      </c>
      <c r="BF1155" s="38">
        <v>0.34522328223128329</v>
      </c>
      <c r="BG1155" s="85">
        <v>2.1213203435596398E-3</v>
      </c>
      <c r="BH1155" s="38">
        <v>4.2742412307028424E-2</v>
      </c>
      <c r="BI1155" s="38">
        <v>6.7314671806965584E-2</v>
      </c>
      <c r="BJ1155" s="38">
        <v>0.13327321753181437</v>
      </c>
      <c r="BK1155" s="38">
        <v>0.21712030079263528</v>
      </c>
      <c r="BL1155" s="85">
        <f t="shared" ref="BL1155:BL1218" si="144">SUM(Y1155,AA1155,AB1155,AD1155,AE1155,AG1155,AH1155,AJ1155,AL1155,AM1155,AN1155)</f>
        <v>3.7812915866164953</v>
      </c>
      <c r="BM1155" s="85">
        <f t="shared" ref="BM1155:BM1218" si="145">SUM(AB1155,AD1155,AE1155,AH1155,AJ1155,AL1155)</f>
        <v>1.8154238585360019</v>
      </c>
      <c r="BN1155" s="85">
        <f t="shared" ref="BN1155:BN1218" si="146">SUM(Y1155,AA1155,AG1155,AM1155)</f>
        <v>1.8208022849669463</v>
      </c>
      <c r="BO1155" s="85">
        <f t="shared" ref="BO1155:BO1218" si="147">SUM(AB1155,AD1155,AH1155,AJ1155)</f>
        <v>0.95036771017000188</v>
      </c>
      <c r="BP1155" s="85">
        <f t="shared" ref="BP1155:BP1218" si="148">SUM(AE1155,AL1155)</f>
        <v>0.86505614836600009</v>
      </c>
      <c r="BQ1155" s="85">
        <f t="shared" ref="BQ1155:BQ1218" si="149">SUM(T1155,U1155,V1155,W1155,X1155,Z1155,AC1155)</f>
        <v>27.157784805428737</v>
      </c>
      <c r="BR1155" s="85">
        <f t="shared" ref="BR1155:BR1218" si="150">SUM(AI1155,AK1155)</f>
        <v>28.857608861195949</v>
      </c>
      <c r="BS1155" s="85">
        <f t="shared" ref="BS1155:BS1218" si="151">SUM(AP1155:BK1155)</f>
        <v>25.219711522259299</v>
      </c>
    </row>
    <row r="1156" spans="1:71" x14ac:dyDescent="0.2">
      <c r="A1156" s="22">
        <v>1155</v>
      </c>
      <c r="B1156" s="16" t="s">
        <v>32</v>
      </c>
      <c r="C1156" s="16">
        <v>1794</v>
      </c>
      <c r="D1156" s="16">
        <v>1</v>
      </c>
      <c r="E1156" s="16">
        <v>1</v>
      </c>
      <c r="F1156" s="16" t="s">
        <v>33</v>
      </c>
      <c r="G1156" s="16">
        <v>1</v>
      </c>
      <c r="H1156" s="16">
        <v>146</v>
      </c>
      <c r="I1156" s="16">
        <v>32.1</v>
      </c>
      <c r="J1156" s="17">
        <v>0.93</v>
      </c>
      <c r="K1156" s="17">
        <v>2.2000000000000002</v>
      </c>
      <c r="L1156" s="17">
        <v>4.0999999999999996</v>
      </c>
      <c r="M1156" s="22"/>
      <c r="N1156" s="16">
        <v>30.55</v>
      </c>
      <c r="O1156" s="17">
        <v>30.115030300000004</v>
      </c>
      <c r="P1156" s="17">
        <v>4.32</v>
      </c>
      <c r="Q1156" s="17">
        <v>3.57</v>
      </c>
      <c r="R1156" s="17">
        <v>1.31976</v>
      </c>
      <c r="S1156" s="17">
        <v>1.0906349999999998</v>
      </c>
      <c r="T1156" s="38">
        <v>4.377079603111298</v>
      </c>
      <c r="U1156" s="38">
        <v>2.5843019306099753</v>
      </c>
      <c r="V1156" s="38">
        <v>1.5421958384168952</v>
      </c>
      <c r="W1156" s="38">
        <v>3.6922782996573345</v>
      </c>
      <c r="X1156" s="53">
        <v>2.1213203435596398E-3</v>
      </c>
      <c r="Y1156" s="38">
        <v>9.4691573007140581E-2</v>
      </c>
      <c r="Z1156" s="38">
        <v>4.3123674044878859</v>
      </c>
      <c r="AA1156" s="38">
        <v>0.12317297098828617</v>
      </c>
      <c r="AB1156" s="38">
        <v>0.10271421459569247</v>
      </c>
      <c r="AC1156" s="38">
        <v>10.894619590177873</v>
      </c>
      <c r="AD1156" s="38">
        <v>0.19537766345509608</v>
      </c>
      <c r="AE1156" s="38">
        <v>0.40652731062674863</v>
      </c>
      <c r="AF1156" s="38">
        <v>0.88443736738471945</v>
      </c>
      <c r="AG1156" s="38">
        <v>0.96128995776948623</v>
      </c>
      <c r="AH1156" s="38">
        <v>0.3638309310286616</v>
      </c>
      <c r="AI1156" s="38">
        <v>26.820967934988033</v>
      </c>
      <c r="AJ1156" s="38">
        <v>0.25418249998480574</v>
      </c>
      <c r="AK1156" s="38">
        <v>1.3310003267785415</v>
      </c>
      <c r="AL1156" s="38">
        <v>0.44441237943515344</v>
      </c>
      <c r="AM1156" s="38">
        <v>0.44390105932088364</v>
      </c>
      <c r="AN1156" s="38">
        <v>0.14199159583794285</v>
      </c>
      <c r="AO1156" s="38">
        <v>10.677918675019892</v>
      </c>
      <c r="AP1156" s="38">
        <v>2.0531245218662821E-2</v>
      </c>
      <c r="AQ1156" s="38">
        <v>1.7467024533956554E-2</v>
      </c>
      <c r="AR1156" s="38">
        <v>0.32764928810348171</v>
      </c>
      <c r="AS1156" s="38">
        <v>0.24328172300532294</v>
      </c>
      <c r="AT1156" s="38">
        <v>0.44826552060747166</v>
      </c>
      <c r="AU1156" s="38">
        <v>0.74505027670380153</v>
      </c>
      <c r="AV1156" s="38">
        <v>0.4956787775742989</v>
      </c>
      <c r="AW1156" s="38">
        <v>17.966429431325317</v>
      </c>
      <c r="AX1156" s="38"/>
      <c r="AY1156" s="38">
        <v>0.58239458836197555</v>
      </c>
      <c r="AZ1156" s="38">
        <v>0.4326744021527506</v>
      </c>
      <c r="BA1156" s="38">
        <v>3.2739706396914139</v>
      </c>
      <c r="BB1156" s="38">
        <v>0.1579695804766458</v>
      </c>
      <c r="BC1156" s="38">
        <v>2.9827124763761943E-2</v>
      </c>
      <c r="BD1156" s="38"/>
      <c r="BE1156" s="38">
        <v>0.47359432170388527</v>
      </c>
      <c r="BF1156" s="38">
        <v>0.39961948535926262</v>
      </c>
      <c r="BG1156" s="85">
        <v>2.1213203435596398E-3</v>
      </c>
      <c r="BH1156" s="38">
        <v>4.6505548661722032E-2</v>
      </c>
      <c r="BI1156" s="38">
        <v>5.8469446008450728E-2</v>
      </c>
      <c r="BJ1156" s="38">
        <v>0.14070802659057238</v>
      </c>
      <c r="BK1156" s="38">
        <v>0.22706545290398258</v>
      </c>
      <c r="BL1156" s="85">
        <f t="shared" si="144"/>
        <v>3.5320921560498975</v>
      </c>
      <c r="BM1156" s="85">
        <f t="shared" si="145"/>
        <v>1.7670449991261576</v>
      </c>
      <c r="BN1156" s="85">
        <f t="shared" si="146"/>
        <v>1.6230555610857966</v>
      </c>
      <c r="BO1156" s="85">
        <f t="shared" si="147"/>
        <v>0.91610530906425591</v>
      </c>
      <c r="BP1156" s="85">
        <f t="shared" si="148"/>
        <v>0.85093969006190207</v>
      </c>
      <c r="BQ1156" s="85">
        <f t="shared" si="149"/>
        <v>27.404963986804823</v>
      </c>
      <c r="BR1156" s="85">
        <f t="shared" si="150"/>
        <v>28.151968261766577</v>
      </c>
      <c r="BS1156" s="85">
        <f t="shared" si="151"/>
        <v>26.089273224090295</v>
      </c>
    </row>
    <row r="1157" spans="1:71" x14ac:dyDescent="0.2">
      <c r="A1157" s="22">
        <v>1156</v>
      </c>
      <c r="B1157" s="16" t="s">
        <v>32</v>
      </c>
      <c r="C1157" s="16">
        <v>1794</v>
      </c>
      <c r="D1157" s="16">
        <v>1</v>
      </c>
      <c r="E1157" s="16">
        <v>1</v>
      </c>
      <c r="F1157" s="16" t="s">
        <v>33</v>
      </c>
      <c r="G1157" s="16">
        <v>1</v>
      </c>
      <c r="H1157" s="16">
        <v>153</v>
      </c>
      <c r="I1157" s="16">
        <v>32.1</v>
      </c>
      <c r="J1157" s="17">
        <v>0.93</v>
      </c>
      <c r="K1157" s="17">
        <v>2.2000000000000002</v>
      </c>
      <c r="L1157" s="17">
        <v>4.0999999999999996</v>
      </c>
      <c r="M1157" s="22"/>
      <c r="N1157" s="16">
        <v>28.6</v>
      </c>
      <c r="O1157" s="17">
        <v>29.757899050000002</v>
      </c>
      <c r="P1157" s="17">
        <v>4.5999999999999996</v>
      </c>
      <c r="Q1157" s="17">
        <v>3.58</v>
      </c>
      <c r="R1157" s="17">
        <v>1.3156000000000001</v>
      </c>
      <c r="S1157" s="17">
        <v>1.0238799999999999</v>
      </c>
      <c r="T1157" s="38">
        <v>4.153682348730527</v>
      </c>
      <c r="U1157" s="38">
        <v>2.3653305608328568</v>
      </c>
      <c r="V1157" s="38">
        <v>1.3994718447154328</v>
      </c>
      <c r="W1157" s="38">
        <v>3.3723876107684783</v>
      </c>
      <c r="X1157" s="53">
        <v>2.1213203435596398E-3</v>
      </c>
      <c r="Y1157" s="38">
        <v>8.2985038835245509E-2</v>
      </c>
      <c r="Z1157" s="38">
        <v>3.9168130056263482</v>
      </c>
      <c r="AA1157" s="38">
        <v>0.12269181014155107</v>
      </c>
      <c r="AB1157" s="38">
        <v>0.15861715248133204</v>
      </c>
      <c r="AC1157" s="38">
        <v>10.398076261461446</v>
      </c>
      <c r="AD1157" s="38">
        <v>0.2255612969088478</v>
      </c>
      <c r="AE1157" s="38">
        <v>0.47061006369499109</v>
      </c>
      <c r="AF1157" s="38">
        <v>0.6919568436469492</v>
      </c>
      <c r="AG1157" s="38">
        <v>1.0088502870923621</v>
      </c>
      <c r="AH1157" s="38">
        <v>0.33970052947334184</v>
      </c>
      <c r="AI1157" s="38">
        <v>25.188905796779594</v>
      </c>
      <c r="AJ1157" s="38">
        <v>0.26890625775111193</v>
      </c>
      <c r="AK1157" s="38">
        <v>1.1016790886900303</v>
      </c>
      <c r="AL1157" s="38">
        <v>0.40252966638193088</v>
      </c>
      <c r="AM1157" s="38">
        <v>0.48923803421560125</v>
      </c>
      <c r="AN1157" s="38">
        <v>0.13494284619216457</v>
      </c>
      <c r="AO1157" s="38">
        <v>12.835953522190691</v>
      </c>
      <c r="AP1157" s="38">
        <v>2.4306699262157987E-2</v>
      </c>
      <c r="AQ1157" s="38">
        <v>2.1342231356928674E-2</v>
      </c>
      <c r="AR1157" s="38">
        <v>0.3435585794874087</v>
      </c>
      <c r="AS1157" s="38">
        <v>0.25042003556298198</v>
      </c>
      <c r="AT1157" s="38">
        <v>0.4541254821095726</v>
      </c>
      <c r="AU1157" s="38">
        <v>1.0035983273670763</v>
      </c>
      <c r="AV1157" s="38">
        <v>0.5015182173787941</v>
      </c>
      <c r="AW1157" s="38">
        <v>18.640923703282269</v>
      </c>
      <c r="AX1157" s="38"/>
      <c r="AY1157" s="38">
        <v>0.64955399745094777</v>
      </c>
      <c r="AZ1157" s="38">
        <v>0.42594036707967292</v>
      </c>
      <c r="BA1157" s="38">
        <v>3.7637476078439676</v>
      </c>
      <c r="BB1157" s="38">
        <v>0.18031244876099473</v>
      </c>
      <c r="BC1157" s="38">
        <v>3.5026180540567164E-2</v>
      </c>
      <c r="BD1157" s="38"/>
      <c r="BE1157" s="38">
        <v>0.49820580226759315</v>
      </c>
      <c r="BF1157" s="38">
        <v>0.45116530111372077</v>
      </c>
      <c r="BG1157" s="85">
        <v>2.1213203435596398E-3</v>
      </c>
      <c r="BH1157" s="38">
        <v>5.130711667711528E-2</v>
      </c>
      <c r="BI1157" s="38">
        <v>6.7826623528809818E-2</v>
      </c>
      <c r="BJ1157" s="38">
        <v>0.16527639404065886</v>
      </c>
      <c r="BK1157" s="38">
        <v>0.23114110000131299</v>
      </c>
      <c r="BL1157" s="85">
        <f t="shared" si="144"/>
        <v>3.7046329831684801</v>
      </c>
      <c r="BM1157" s="85">
        <f t="shared" si="145"/>
        <v>1.8659249666915554</v>
      </c>
      <c r="BN1157" s="85">
        <f t="shared" si="146"/>
        <v>1.70376517028476</v>
      </c>
      <c r="BO1157" s="85">
        <f t="shared" si="147"/>
        <v>0.99278523661463369</v>
      </c>
      <c r="BP1157" s="85">
        <f t="shared" si="148"/>
        <v>0.87313973007692192</v>
      </c>
      <c r="BQ1157" s="85">
        <f t="shared" si="149"/>
        <v>25.607882952478651</v>
      </c>
      <c r="BR1157" s="85">
        <f t="shared" si="150"/>
        <v>26.290584885469624</v>
      </c>
      <c r="BS1157" s="85">
        <f t="shared" si="151"/>
        <v>27.761417535456104</v>
      </c>
    </row>
    <row r="1158" spans="1:71" x14ac:dyDescent="0.2">
      <c r="A1158" s="22">
        <v>1157</v>
      </c>
      <c r="B1158" s="16" t="s">
        <v>32</v>
      </c>
      <c r="C1158" s="16">
        <v>1794</v>
      </c>
      <c r="D1158" s="16">
        <v>2</v>
      </c>
      <c r="E1158" s="16">
        <v>1</v>
      </c>
      <c r="F1158" s="16" t="s">
        <v>33</v>
      </c>
      <c r="G1158" s="16">
        <v>1</v>
      </c>
      <c r="H1158" s="16">
        <v>160</v>
      </c>
      <c r="I1158" s="16">
        <v>30</v>
      </c>
      <c r="J1158" s="17">
        <v>1.08</v>
      </c>
      <c r="K1158" s="17">
        <v>2.71</v>
      </c>
      <c r="L1158" s="17">
        <v>4.9000000000000004</v>
      </c>
      <c r="M1158" s="22"/>
      <c r="N1158" s="16">
        <v>30.84</v>
      </c>
      <c r="O1158" s="17">
        <v>28.486708316666668</v>
      </c>
      <c r="P1158" s="17">
        <v>4.4000000000000004</v>
      </c>
      <c r="Q1158" s="17">
        <v>3.52</v>
      </c>
      <c r="R1158" s="17">
        <v>1.3569600000000002</v>
      </c>
      <c r="S1158" s="17">
        <v>1.0855680000000001</v>
      </c>
      <c r="T1158" s="38">
        <v>4.3880766241358229</v>
      </c>
      <c r="U1158" s="38">
        <v>2.4702536618739535</v>
      </c>
      <c r="V1158" s="38">
        <v>1.4366840280766968</v>
      </c>
      <c r="W1158" s="38">
        <v>3.3441583556780676</v>
      </c>
      <c r="X1158" s="53">
        <v>2.1213203435596398E-3</v>
      </c>
      <c r="Y1158" s="38">
        <v>8.6067781172428151E-2</v>
      </c>
      <c r="Z1158" s="38">
        <v>3.7392149243753248</v>
      </c>
      <c r="AA1158" s="38">
        <v>0.12343270171159278</v>
      </c>
      <c r="AB1158" s="38">
        <v>0.14088989747996597</v>
      </c>
      <c r="AC1158" s="38">
        <v>10.123550256874973</v>
      </c>
      <c r="AD1158" s="38">
        <v>0.17445607065086777</v>
      </c>
      <c r="AE1158" s="38">
        <v>0.39358054212981863</v>
      </c>
      <c r="AF1158" s="38">
        <v>0.70197076906171929</v>
      </c>
      <c r="AG1158" s="38">
        <v>0.9022274836441817</v>
      </c>
      <c r="AH1158" s="38">
        <v>0.24224964207013128</v>
      </c>
      <c r="AI1158" s="38">
        <v>23.702534087129273</v>
      </c>
      <c r="AJ1158" s="38">
        <v>0.2182003532909951</v>
      </c>
      <c r="AK1158" s="38">
        <v>1.030181097224554</v>
      </c>
      <c r="AL1158" s="38">
        <v>0.33674119867342062</v>
      </c>
      <c r="AM1158" s="38">
        <v>0.39738426952127209</v>
      </c>
      <c r="AN1158" s="38">
        <v>0.10905263717304606</v>
      </c>
      <c r="AO1158" s="38">
        <v>13.070747691882001</v>
      </c>
      <c r="AP1158" s="38">
        <v>3.0485972821684647E-2</v>
      </c>
      <c r="AQ1158" s="38">
        <v>2.5774240430646748E-2</v>
      </c>
      <c r="AR1158" s="38">
        <v>0.44946250504734425</v>
      </c>
      <c r="AS1158" s="38">
        <v>0.34016385859651238</v>
      </c>
      <c r="AT1158" s="38">
        <v>0.62829548557289783</v>
      </c>
      <c r="AU1158" s="38">
        <v>1.419305376387018</v>
      </c>
      <c r="AV1158" s="38">
        <v>0.70296725270643079</v>
      </c>
      <c r="AW1158" s="38">
        <v>18.983893893534383</v>
      </c>
      <c r="AX1158" s="38"/>
      <c r="AY1158" s="38">
        <v>0.61847443070337937</v>
      </c>
      <c r="AZ1158" s="38">
        <v>0.68490069370251072</v>
      </c>
      <c r="BA1158" s="38">
        <v>3.8402041363692021</v>
      </c>
      <c r="BB1158" s="38">
        <v>0.17138405084720593</v>
      </c>
      <c r="BC1158" s="38">
        <v>3.532167484673876E-2</v>
      </c>
      <c r="BD1158" s="38"/>
      <c r="BE1158" s="38">
        <v>0.47345625772877187</v>
      </c>
      <c r="BF1158" s="38">
        <v>0.63707602441635647</v>
      </c>
      <c r="BG1158" s="85">
        <v>2.1213203435596398E-3</v>
      </c>
      <c r="BH1158" s="38">
        <v>4.2854583154435182E-2</v>
      </c>
      <c r="BI1158" s="38">
        <v>6.1577385296790695E-2</v>
      </c>
      <c r="BJ1158" s="38">
        <v>0.1549046591781317</v>
      </c>
      <c r="BK1158" s="38">
        <v>0.22009942374276442</v>
      </c>
      <c r="BL1158" s="85">
        <f t="shared" si="144"/>
        <v>3.1242825775177203</v>
      </c>
      <c r="BM1158" s="85">
        <f t="shared" si="145"/>
        <v>1.5061177042951992</v>
      </c>
      <c r="BN1158" s="85">
        <f t="shared" si="146"/>
        <v>1.5091122360494749</v>
      </c>
      <c r="BO1158" s="85">
        <f t="shared" si="147"/>
        <v>0.77579596349196001</v>
      </c>
      <c r="BP1158" s="85">
        <f t="shared" si="148"/>
        <v>0.73032174080323919</v>
      </c>
      <c r="BQ1158" s="85">
        <f t="shared" si="149"/>
        <v>25.504059171358399</v>
      </c>
      <c r="BR1158" s="85">
        <f t="shared" si="150"/>
        <v>24.732715184353825</v>
      </c>
      <c r="BS1158" s="85">
        <f t="shared" si="151"/>
        <v>29.522723225426759</v>
      </c>
    </row>
    <row r="1159" spans="1:71" x14ac:dyDescent="0.2">
      <c r="A1159" s="22">
        <v>1158</v>
      </c>
      <c r="B1159" s="16" t="s">
        <v>32</v>
      </c>
      <c r="C1159" s="16">
        <v>1794</v>
      </c>
      <c r="D1159" s="16">
        <v>2</v>
      </c>
      <c r="E1159" s="16">
        <v>1</v>
      </c>
      <c r="F1159" s="16" t="s">
        <v>33</v>
      </c>
      <c r="G1159" s="16">
        <v>1</v>
      </c>
      <c r="H1159" s="16">
        <v>167</v>
      </c>
      <c r="I1159" s="16">
        <v>30</v>
      </c>
      <c r="J1159" s="17">
        <v>1.08</v>
      </c>
      <c r="K1159" s="17">
        <v>2.71</v>
      </c>
      <c r="L1159" s="17">
        <v>4.9000000000000004</v>
      </c>
      <c r="M1159" s="22"/>
      <c r="N1159" s="16">
        <v>32.64</v>
      </c>
      <c r="O1159" s="17">
        <v>29.285760199999999</v>
      </c>
      <c r="P1159" s="17">
        <v>4.4550000000000001</v>
      </c>
      <c r="Q1159" s="17">
        <v>3.5</v>
      </c>
      <c r="R1159" s="17">
        <v>1.4541120000000001</v>
      </c>
      <c r="S1159" s="17">
        <v>1.1424000000000001</v>
      </c>
      <c r="T1159" s="38">
        <v>4.2652515655395931</v>
      </c>
      <c r="U1159" s="38">
        <v>2.3641264898162353</v>
      </c>
      <c r="V1159" s="38">
        <v>1.3764396105958299</v>
      </c>
      <c r="W1159" s="38">
        <v>3.1993961351384361</v>
      </c>
      <c r="X1159" s="53">
        <v>2.1213203435596398E-3</v>
      </c>
      <c r="Y1159" s="38">
        <v>8.2297839629032976E-2</v>
      </c>
      <c r="Z1159" s="38">
        <v>3.6232581466089542</v>
      </c>
      <c r="AA1159" s="38">
        <v>0.11830427217359124</v>
      </c>
      <c r="AB1159" s="38">
        <v>0.16459154739018303</v>
      </c>
      <c r="AC1159" s="38">
        <v>10.106965508687376</v>
      </c>
      <c r="AD1159" s="38">
        <v>0.16925062423788262</v>
      </c>
      <c r="AE1159" s="38">
        <v>0.41901221348574086</v>
      </c>
      <c r="AF1159" s="38">
        <v>0.75096229570675743</v>
      </c>
      <c r="AG1159" s="38"/>
      <c r="AH1159" s="38">
        <v>0.29324688206047472</v>
      </c>
      <c r="AI1159" s="38">
        <v>23.656455606413122</v>
      </c>
      <c r="AJ1159" s="38">
        <v>0.23327788852465797</v>
      </c>
      <c r="AK1159" s="38">
        <v>1.1093402598969566</v>
      </c>
      <c r="AL1159" s="38">
        <v>0.3717695757473658</v>
      </c>
      <c r="AM1159" s="38">
        <v>0.40237691868882497</v>
      </c>
      <c r="AN1159" s="38">
        <v>0.115619662563784</v>
      </c>
      <c r="AO1159" s="38">
        <v>12.708737242834189</v>
      </c>
      <c r="AP1159" s="38">
        <v>3.2626758296608632E-2</v>
      </c>
      <c r="AQ1159" s="38">
        <v>3.3537362595860765E-2</v>
      </c>
      <c r="AR1159" s="38">
        <v>0.41152533230351285</v>
      </c>
      <c r="AS1159" s="38">
        <v>0.3205714624558707</v>
      </c>
      <c r="AT1159" s="38">
        <v>0.57267323143180382</v>
      </c>
      <c r="AU1159" s="38">
        <v>1.2022786061264252</v>
      </c>
      <c r="AV1159" s="38">
        <v>0.65259328961084817</v>
      </c>
      <c r="AW1159" s="38">
        <v>19.816448394832271</v>
      </c>
      <c r="AX1159" s="38"/>
      <c r="AY1159" s="38">
        <v>0.59455702298471969</v>
      </c>
      <c r="AZ1159" s="38">
        <v>0.62656584136984461</v>
      </c>
      <c r="BA1159" s="38">
        <v>3.851997991021197</v>
      </c>
      <c r="BB1159" s="38">
        <v>0.16520322475513469</v>
      </c>
      <c r="BC1159" s="38">
        <v>3.5385459732817058E-2</v>
      </c>
      <c r="BD1159" s="38"/>
      <c r="BE1159" s="38">
        <v>0.49190396734245179</v>
      </c>
      <c r="BF1159" s="38">
        <v>0.5895508933920659</v>
      </c>
      <c r="BG1159" s="38">
        <v>2.5191836665456838E-2</v>
      </c>
      <c r="BH1159" s="38">
        <v>4.5831617699465692E-2</v>
      </c>
      <c r="BI1159" s="38">
        <v>6.5757282263586778E-2</v>
      </c>
      <c r="BJ1159" s="38">
        <v>0.16818183453688187</v>
      </c>
      <c r="BK1159" s="38">
        <v>0.22355549280069281</v>
      </c>
      <c r="BL1159" s="85">
        <f t="shared" si="144"/>
        <v>2.3697474245015382</v>
      </c>
      <c r="BM1159" s="85">
        <f t="shared" si="145"/>
        <v>1.6511487314463051</v>
      </c>
      <c r="BN1159" s="85">
        <f t="shared" si="146"/>
        <v>0.60297903049144919</v>
      </c>
      <c r="BO1159" s="85">
        <f t="shared" si="147"/>
        <v>0.86036694221319832</v>
      </c>
      <c r="BP1159" s="85">
        <f t="shared" si="148"/>
        <v>0.7907817892331066</v>
      </c>
      <c r="BQ1159" s="85">
        <f t="shared" si="149"/>
        <v>24.937558776729986</v>
      </c>
      <c r="BR1159" s="85">
        <f t="shared" si="150"/>
        <v>24.765795866310079</v>
      </c>
      <c r="BS1159" s="85">
        <f t="shared" si="151"/>
        <v>29.925936902217519</v>
      </c>
    </row>
    <row r="1160" spans="1:71" x14ac:dyDescent="0.2">
      <c r="A1160" s="22">
        <v>1159</v>
      </c>
      <c r="B1160" s="16" t="s">
        <v>32</v>
      </c>
      <c r="C1160" s="16">
        <v>1794</v>
      </c>
      <c r="D1160" s="16">
        <v>3</v>
      </c>
      <c r="E1160" s="16">
        <v>1</v>
      </c>
      <c r="F1160" s="16" t="s">
        <v>33</v>
      </c>
      <c r="G1160" s="16">
        <v>1</v>
      </c>
      <c r="H1160" s="16">
        <v>174</v>
      </c>
      <c r="I1160" s="16">
        <v>28.6</v>
      </c>
      <c r="J1160" s="17">
        <v>1.23</v>
      </c>
      <c r="K1160" s="17">
        <v>3.13</v>
      </c>
      <c r="L1160" s="17">
        <v>5.6</v>
      </c>
      <c r="M1160" s="22"/>
      <c r="N1160" s="16">
        <v>33.51</v>
      </c>
      <c r="O1160" s="17">
        <v>31.637490266666674</v>
      </c>
      <c r="P1160" s="17">
        <v>3.84</v>
      </c>
      <c r="Q1160" s="17">
        <v>3.37</v>
      </c>
      <c r="R1160" s="17">
        <v>1.2867839999999997</v>
      </c>
      <c r="S1160" s="17">
        <v>1.1292869999999999</v>
      </c>
      <c r="T1160" s="38">
        <v>4.409810372941414</v>
      </c>
      <c r="U1160" s="38">
        <v>2.5176887154583052</v>
      </c>
      <c r="V1160" s="38">
        <v>1.4961923327974258</v>
      </c>
      <c r="W1160" s="38">
        <v>3.4566165369258424</v>
      </c>
      <c r="X1160" s="53">
        <v>2.1213203435596398E-3</v>
      </c>
      <c r="Y1160" s="38">
        <v>9.4228165589831644E-2</v>
      </c>
      <c r="Z1160" s="38">
        <v>3.9051204772538921</v>
      </c>
      <c r="AA1160" s="38">
        <v>0.11809742060885728</v>
      </c>
      <c r="AB1160" s="38">
        <v>8.3456995374366572E-2</v>
      </c>
      <c r="AC1160" s="38">
        <v>10.09546145750569</v>
      </c>
      <c r="AD1160" s="38">
        <v>0.1467618211984372</v>
      </c>
      <c r="AE1160" s="38">
        <v>0.33142340249289298</v>
      </c>
      <c r="AF1160" s="38">
        <v>0.85911601676009819</v>
      </c>
      <c r="AG1160" s="38">
        <v>0.80812424779002057</v>
      </c>
      <c r="AH1160" s="38">
        <v>0.18536629772737023</v>
      </c>
      <c r="AI1160" s="38">
        <v>23.137439838424793</v>
      </c>
      <c r="AJ1160" s="38">
        <v>0.2277624385511936</v>
      </c>
      <c r="AK1160" s="38">
        <v>1.2289453886860118</v>
      </c>
      <c r="AL1160" s="38">
        <v>0.30214308892076425</v>
      </c>
      <c r="AM1160" s="38">
        <v>0.35333556029892416</v>
      </c>
      <c r="AN1160" s="38">
        <v>0.11733399729134621</v>
      </c>
      <c r="AO1160" s="38">
        <v>11.61267619123204</v>
      </c>
      <c r="AP1160" s="38">
        <v>3.472527490920569E-2</v>
      </c>
      <c r="AQ1160" s="38">
        <v>2.8960298907565966E-2</v>
      </c>
      <c r="AR1160" s="38">
        <v>0.50651504752661725</v>
      </c>
      <c r="AS1160" s="38">
        <v>0.40144932717458603</v>
      </c>
      <c r="AT1160" s="38">
        <v>0.84316471402957127</v>
      </c>
      <c r="AU1160" s="38">
        <v>1.5594664168819918</v>
      </c>
      <c r="AV1160" s="38">
        <v>0.89452888532825425</v>
      </c>
      <c r="AW1160" s="38">
        <v>19.261421139235981</v>
      </c>
      <c r="AX1160" s="38"/>
      <c r="AY1160" s="38">
        <v>0.59419926600870365</v>
      </c>
      <c r="AZ1160" s="38">
        <v>0.87773924106469858</v>
      </c>
      <c r="BA1160" s="38">
        <v>3.8055287608383885</v>
      </c>
      <c r="BB1160" s="38">
        <v>0.15405287767074602</v>
      </c>
      <c r="BC1160" s="38">
        <v>3.3026340285392274E-2</v>
      </c>
      <c r="BD1160" s="38"/>
      <c r="BE1160" s="38">
        <v>0.44086184528400896</v>
      </c>
      <c r="BF1160" s="38">
        <v>0.76892028966028514</v>
      </c>
      <c r="BG1160" s="38">
        <v>1.8566140662400355E-2</v>
      </c>
      <c r="BH1160" s="38">
        <v>4.7623693706263966E-2</v>
      </c>
      <c r="BI1160" s="38">
        <v>5.6151328706090783E-2</v>
      </c>
      <c r="BJ1160" s="38">
        <v>0.14568441725722411</v>
      </c>
      <c r="BK1160" s="38">
        <v>0.20849024277181655</v>
      </c>
      <c r="BL1160" s="85">
        <f t="shared" si="144"/>
        <v>2.7680334358440049</v>
      </c>
      <c r="BM1160" s="85">
        <f t="shared" si="145"/>
        <v>1.2769140442650249</v>
      </c>
      <c r="BN1160" s="85">
        <f t="shared" si="146"/>
        <v>1.3737853942876335</v>
      </c>
      <c r="BO1160" s="85">
        <f t="shared" si="147"/>
        <v>0.64334755285136758</v>
      </c>
      <c r="BP1160" s="85">
        <f t="shared" si="148"/>
        <v>0.63356649141365717</v>
      </c>
      <c r="BQ1160" s="85">
        <f t="shared" si="149"/>
        <v>25.88301121322613</v>
      </c>
      <c r="BR1160" s="85">
        <f t="shared" si="150"/>
        <v>24.366385227110804</v>
      </c>
      <c r="BS1160" s="85">
        <f t="shared" si="151"/>
        <v>30.681075547909796</v>
      </c>
    </row>
    <row r="1161" spans="1:71" x14ac:dyDescent="0.2">
      <c r="A1161" s="22">
        <v>1160</v>
      </c>
      <c r="B1161" s="16" t="s">
        <v>32</v>
      </c>
      <c r="C1161" s="16">
        <v>1794</v>
      </c>
      <c r="D1161" s="16">
        <v>3</v>
      </c>
      <c r="E1161" s="16">
        <v>1</v>
      </c>
      <c r="F1161" s="16" t="s">
        <v>33</v>
      </c>
      <c r="G1161" s="16">
        <v>1</v>
      </c>
      <c r="H1161" s="16">
        <v>181</v>
      </c>
      <c r="I1161" s="16">
        <v>28.6</v>
      </c>
      <c r="J1161" s="17">
        <v>1.23</v>
      </c>
      <c r="K1161" s="17">
        <v>3.13</v>
      </c>
      <c r="L1161" s="17">
        <v>5.6</v>
      </c>
      <c r="M1161" s="22"/>
      <c r="N1161" s="16">
        <v>36.619999999999997</v>
      </c>
      <c r="O1161" s="17">
        <v>33.490068000000001</v>
      </c>
      <c r="P1161" s="17">
        <v>4.2050000000000001</v>
      </c>
      <c r="Q1161" s="17">
        <v>3.38</v>
      </c>
      <c r="R1161" s="17">
        <v>1.539871</v>
      </c>
      <c r="S1161" s="17">
        <v>1.2377559999999999</v>
      </c>
      <c r="T1161" s="38">
        <v>4.1680241302291812</v>
      </c>
      <c r="U1161" s="38">
        <v>2.3129282492153158</v>
      </c>
      <c r="V1161" s="38">
        <v>1.3576815509163784</v>
      </c>
      <c r="W1161" s="38">
        <v>3.199621029693088</v>
      </c>
      <c r="X1161" s="53">
        <v>2.1213203435596398E-3</v>
      </c>
      <c r="Y1161" s="38">
        <v>8.1882651857033042E-2</v>
      </c>
      <c r="Z1161" s="38">
        <v>3.65233349906394</v>
      </c>
      <c r="AA1161" s="38">
        <v>0.11340577305591509</v>
      </c>
      <c r="AB1161" s="38">
        <v>0.10004224035691091</v>
      </c>
      <c r="AC1161" s="38">
        <v>10.134325293492184</v>
      </c>
      <c r="AD1161" s="38">
        <v>0.15081253920614435</v>
      </c>
      <c r="AE1161" s="38">
        <v>0.31746474007327979</v>
      </c>
      <c r="AF1161" s="38">
        <v>0.78516958303391482</v>
      </c>
      <c r="AG1161" s="38">
        <v>0.82710249335806796</v>
      </c>
      <c r="AH1161" s="38">
        <v>0.26107222257675161</v>
      </c>
      <c r="AI1161" s="38">
        <v>23.121419144893927</v>
      </c>
      <c r="AJ1161" s="38">
        <v>0.20741234615869364</v>
      </c>
      <c r="AK1161" s="38">
        <v>1.120664824012042</v>
      </c>
      <c r="AL1161" s="38">
        <v>0.27548789858956524</v>
      </c>
      <c r="AM1161" s="38">
        <v>0.37552295342180336</v>
      </c>
      <c r="AN1161" s="38">
        <v>0.11665606930548363</v>
      </c>
      <c r="AO1161" s="38">
        <v>12.111893155553975</v>
      </c>
      <c r="AP1161" s="38">
        <v>3.3547070778834606E-2</v>
      </c>
      <c r="AQ1161" s="38">
        <v>3.0066319793400617E-2</v>
      </c>
      <c r="AR1161" s="38">
        <v>0.50902347280023619</v>
      </c>
      <c r="AS1161" s="38">
        <v>0.39942344734244822</v>
      </c>
      <c r="AT1161" s="38">
        <v>0.68266832785065656</v>
      </c>
      <c r="AU1161" s="38">
        <v>1.6938216792183012</v>
      </c>
      <c r="AV1161" s="38">
        <v>0.85383112543251805</v>
      </c>
      <c r="AW1161" s="38">
        <v>20.037574786561503</v>
      </c>
      <c r="AX1161" s="38"/>
      <c r="AY1161" s="38">
        <v>0.63118065788022948</v>
      </c>
      <c r="AZ1161" s="38">
        <v>0.8427075804886518</v>
      </c>
      <c r="BA1161" s="38">
        <v>3.6907981851875342</v>
      </c>
      <c r="BB1161" s="38">
        <v>0.16010981817246528</v>
      </c>
      <c r="BC1161" s="38">
        <v>3.5920341355174704E-2</v>
      </c>
      <c r="BD1161" s="38"/>
      <c r="BE1161" s="38">
        <v>0.44440842391572966</v>
      </c>
      <c r="BF1161" s="38">
        <v>0.77161265563465686</v>
      </c>
      <c r="BG1161" s="85">
        <v>2.1213203435596398E-3</v>
      </c>
      <c r="BH1161" s="38">
        <v>4.6538890383515233E-2</v>
      </c>
      <c r="BI1161" s="38">
        <v>6.0281405108233162E-2</v>
      </c>
      <c r="BJ1161" s="38">
        <v>0.15182447003242752</v>
      </c>
      <c r="BK1161" s="38">
        <v>0.21155857414507212</v>
      </c>
      <c r="BL1161" s="85">
        <f t="shared" si="144"/>
        <v>2.8268619279596487</v>
      </c>
      <c r="BM1161" s="85">
        <f t="shared" si="145"/>
        <v>1.3122919869613456</v>
      </c>
      <c r="BN1161" s="85">
        <f t="shared" si="146"/>
        <v>1.3979138716928194</v>
      </c>
      <c r="BO1161" s="85">
        <f t="shared" si="147"/>
        <v>0.71933934829850044</v>
      </c>
      <c r="BP1161" s="85">
        <f t="shared" si="148"/>
        <v>0.59295263866284498</v>
      </c>
      <c r="BQ1161" s="85">
        <f t="shared" si="149"/>
        <v>24.827035072953649</v>
      </c>
      <c r="BR1161" s="85">
        <f t="shared" si="150"/>
        <v>24.24208396890597</v>
      </c>
      <c r="BS1161" s="85">
        <f t="shared" si="151"/>
        <v>31.289018552425151</v>
      </c>
    </row>
    <row r="1162" spans="1:71" x14ac:dyDescent="0.2">
      <c r="A1162" s="22">
        <v>1161</v>
      </c>
      <c r="B1162" s="16" t="s">
        <v>32</v>
      </c>
      <c r="C1162" s="16">
        <v>1804</v>
      </c>
      <c r="D1162" s="16">
        <v>0</v>
      </c>
      <c r="E1162" s="16">
        <v>1</v>
      </c>
      <c r="F1162" s="16" t="s">
        <v>34</v>
      </c>
      <c r="G1162" s="16">
        <v>1</v>
      </c>
      <c r="H1162" s="16">
        <v>221</v>
      </c>
      <c r="I1162" s="16">
        <v>33.700000000000003</v>
      </c>
      <c r="J1162" s="17">
        <v>0.82</v>
      </c>
      <c r="K1162" s="17">
        <v>2.09</v>
      </c>
      <c r="L1162" s="17">
        <v>3.8</v>
      </c>
      <c r="M1162" s="22"/>
      <c r="N1162" s="16">
        <v>46.34</v>
      </c>
      <c r="O1162" s="17">
        <v>26.627757828571426</v>
      </c>
      <c r="P1162" s="17">
        <v>3.82</v>
      </c>
      <c r="Q1162" s="17">
        <v>3.14</v>
      </c>
      <c r="R1162" s="17">
        <v>1.7701880000000001</v>
      </c>
      <c r="S1162" s="17">
        <v>1.4550760000000003</v>
      </c>
      <c r="T1162" s="38">
        <v>4.4069308722665488</v>
      </c>
      <c r="U1162" s="38">
        <v>2.483551712827845</v>
      </c>
      <c r="V1162" s="38">
        <v>1.4113376364924766</v>
      </c>
      <c r="W1162" s="38">
        <v>3.460759727314533</v>
      </c>
      <c r="X1162" s="53">
        <v>2.1213203435596398E-3</v>
      </c>
      <c r="Y1162" s="38">
        <v>7.592471225711632E-2</v>
      </c>
      <c r="Z1162" s="38">
        <v>4.0150507257291004</v>
      </c>
      <c r="AA1162" s="38">
        <v>0.11979963542624894</v>
      </c>
      <c r="AB1162" s="38">
        <v>0.12045203197126859</v>
      </c>
      <c r="AC1162" s="38">
        <v>12.194172196411076</v>
      </c>
      <c r="AD1162" s="38">
        <v>0.19157249930210363</v>
      </c>
      <c r="AE1162" s="38">
        <v>0.40732414749602935</v>
      </c>
      <c r="AF1162" s="38">
        <v>0.83134007753272798</v>
      </c>
      <c r="AG1162" s="38">
        <v>1.0560441608372333</v>
      </c>
      <c r="AH1162" s="38">
        <v>0.26457817143847806</v>
      </c>
      <c r="AI1162" s="38">
        <v>30.187330003131446</v>
      </c>
      <c r="AJ1162" s="38">
        <v>0.2535828936862945</v>
      </c>
      <c r="AK1162" s="38">
        <v>1.127405333168422</v>
      </c>
      <c r="AL1162" s="38">
        <v>0.36784605683229077</v>
      </c>
      <c r="AM1162" s="38">
        <v>0.46962466253113766</v>
      </c>
      <c r="AN1162" s="38">
        <v>0.1324788605333086</v>
      </c>
      <c r="AO1162" s="38">
        <v>11.284002929561399</v>
      </c>
      <c r="AP1162" s="38">
        <v>2.1835636072947185E-2</v>
      </c>
      <c r="AQ1162" s="38">
        <v>2.3063226060226639E-2</v>
      </c>
      <c r="AR1162" s="38">
        <v>0.31970503015171675</v>
      </c>
      <c r="AS1162" s="38">
        <v>0.22606021285436731</v>
      </c>
      <c r="AT1162" s="38">
        <v>0.41332084926039026</v>
      </c>
      <c r="AU1162" s="38">
        <v>0.8781908119236258</v>
      </c>
      <c r="AV1162" s="38">
        <v>0.45595785267684447</v>
      </c>
      <c r="AW1162" s="38">
        <v>14.889397452549774</v>
      </c>
      <c r="AX1162" s="38"/>
      <c r="AY1162" s="38">
        <v>0.52073757448909819</v>
      </c>
      <c r="AZ1162" s="38">
        <v>0.43679728079947905</v>
      </c>
      <c r="BA1162" s="38">
        <v>2.7190974632484584</v>
      </c>
      <c r="BB1162" s="38">
        <v>0.157341300672561</v>
      </c>
      <c r="BC1162" s="38">
        <v>2.4837911671676538E-2</v>
      </c>
      <c r="BD1162" s="38"/>
      <c r="BE1162" s="38">
        <v>0.44587057380732853</v>
      </c>
      <c r="BF1162" s="38">
        <v>0.3792604890808009</v>
      </c>
      <c r="BG1162" s="85">
        <v>2.1213203435596398E-3</v>
      </c>
      <c r="BH1162" s="38">
        <v>3.9585460845365614E-2</v>
      </c>
      <c r="BI1162" s="38">
        <v>4.9605000151389647E-2</v>
      </c>
      <c r="BJ1162" s="38">
        <v>0.11495755154198498</v>
      </c>
      <c r="BK1162" s="38">
        <v>0.15995118407323733</v>
      </c>
      <c r="BL1162" s="85">
        <f t="shared" si="144"/>
        <v>3.4592278323115093</v>
      </c>
      <c r="BM1162" s="85">
        <f t="shared" si="145"/>
        <v>1.6053558007264648</v>
      </c>
      <c r="BN1162" s="85">
        <f t="shared" si="146"/>
        <v>1.7213931710517363</v>
      </c>
      <c r="BO1162" s="85">
        <f t="shared" si="147"/>
        <v>0.83018559639814482</v>
      </c>
      <c r="BP1162" s="85">
        <f t="shared" si="148"/>
        <v>0.77517020432832018</v>
      </c>
      <c r="BQ1162" s="85">
        <f t="shared" si="149"/>
        <v>27.973924191385141</v>
      </c>
      <c r="BR1162" s="85">
        <f t="shared" si="150"/>
        <v>31.314735336299869</v>
      </c>
      <c r="BS1162" s="85">
        <f t="shared" si="151"/>
        <v>22.277694182274825</v>
      </c>
    </row>
    <row r="1163" spans="1:71" x14ac:dyDescent="0.2">
      <c r="A1163" s="22">
        <v>1162</v>
      </c>
      <c r="B1163" s="16" t="s">
        <v>32</v>
      </c>
      <c r="C1163" s="16">
        <v>1804</v>
      </c>
      <c r="D1163" s="16">
        <v>1</v>
      </c>
      <c r="E1163" s="16">
        <v>1</v>
      </c>
      <c r="F1163" s="16" t="s">
        <v>34</v>
      </c>
      <c r="G1163" s="16">
        <v>1</v>
      </c>
      <c r="H1163" s="16">
        <v>228</v>
      </c>
      <c r="I1163" s="16">
        <v>32.1</v>
      </c>
      <c r="J1163" s="17">
        <v>0.93</v>
      </c>
      <c r="K1163" s="17">
        <v>2.2000000000000002</v>
      </c>
      <c r="L1163" s="17">
        <v>4.0999999999999996</v>
      </c>
      <c r="M1163" s="22"/>
      <c r="N1163" s="16">
        <v>45.59</v>
      </c>
      <c r="O1163" s="17">
        <v>26.397328000000002</v>
      </c>
      <c r="P1163" s="17">
        <v>3.89</v>
      </c>
      <c r="Q1163" s="17">
        <v>3</v>
      </c>
      <c r="R1163" s="17">
        <v>1.7734510000000003</v>
      </c>
      <c r="S1163" s="17">
        <v>1.3677000000000001</v>
      </c>
      <c r="T1163" s="38">
        <v>4.4239464654569467</v>
      </c>
      <c r="U1163" s="38">
        <v>2.4523654294785335</v>
      </c>
      <c r="V1163" s="38">
        <v>1.3643135124712027</v>
      </c>
      <c r="W1163" s="38">
        <v>3.2435787651938921</v>
      </c>
      <c r="X1163" s="53">
        <v>2.1213203435596398E-3</v>
      </c>
      <c r="Y1163" s="38">
        <v>8.8370102687767307E-2</v>
      </c>
      <c r="Z1163" s="38">
        <v>3.7134963321003402</v>
      </c>
      <c r="AA1163" s="38">
        <v>0.14298803294783149</v>
      </c>
      <c r="AB1163" s="38">
        <v>0.12595012782582643</v>
      </c>
      <c r="AC1163" s="38">
        <v>12.219645162730396</v>
      </c>
      <c r="AD1163" s="38">
        <v>0.19580359918328782</v>
      </c>
      <c r="AE1163" s="38">
        <v>0.40914875823304631</v>
      </c>
      <c r="AF1163" s="38">
        <v>0.88199787826872011</v>
      </c>
      <c r="AG1163" s="38">
        <v>1.2129068213949858</v>
      </c>
      <c r="AH1163" s="38">
        <v>0.24875016954799128</v>
      </c>
      <c r="AI1163" s="38">
        <v>30.168213805062805</v>
      </c>
      <c r="AJ1163" s="38">
        <v>0.25776062736324812</v>
      </c>
      <c r="AK1163" s="38">
        <v>1.189453334486068</v>
      </c>
      <c r="AL1163" s="38">
        <v>0.36389686224035334</v>
      </c>
      <c r="AM1163" s="38">
        <v>0.47939347550865458</v>
      </c>
      <c r="AN1163" s="38">
        <v>0.14166733324928724</v>
      </c>
      <c r="AO1163" s="38">
        <v>10.789691608763404</v>
      </c>
      <c r="AP1163" s="38">
        <v>1.9679119977100572E-2</v>
      </c>
      <c r="AQ1163" s="38">
        <v>1.9988570512367018E-2</v>
      </c>
      <c r="AR1163" s="38">
        <v>0.31245800765606707</v>
      </c>
      <c r="AS1163" s="38">
        <v>0.22458372596962342</v>
      </c>
      <c r="AT1163" s="38">
        <v>0.42277712347855528</v>
      </c>
      <c r="AU1163" s="38">
        <v>0.85597886186389882</v>
      </c>
      <c r="AV1163" s="38">
        <v>0.4474267926783731</v>
      </c>
      <c r="AW1163" s="38">
        <v>15.261470169148575</v>
      </c>
      <c r="AX1163" s="38"/>
      <c r="AY1163" s="38">
        <v>0.54391521781506358</v>
      </c>
      <c r="AZ1163" s="38">
        <v>0.42327054908776257</v>
      </c>
      <c r="BA1163" s="38">
        <v>2.6537855850163163</v>
      </c>
      <c r="BB1163" s="38">
        <v>0.15470459908125234</v>
      </c>
      <c r="BC1163" s="38">
        <v>2.6642092188261073E-2</v>
      </c>
      <c r="BD1163" s="38"/>
      <c r="BE1163" s="38">
        <v>0.42871010372810564</v>
      </c>
      <c r="BF1163" s="38">
        <v>0.39427124138681213</v>
      </c>
      <c r="BG1163" s="85">
        <v>2.1213203435596398E-3</v>
      </c>
      <c r="BH1163" s="38">
        <v>4.1619794130453157E-2</v>
      </c>
      <c r="BI1163" s="38">
        <v>0.39353911264279468</v>
      </c>
      <c r="BJ1163" s="38">
        <v>9.8064889231512145E-2</v>
      </c>
      <c r="BK1163" s="38">
        <v>0.16389273597411949</v>
      </c>
      <c r="BL1163" s="85">
        <f t="shared" si="144"/>
        <v>3.6666359101822801</v>
      </c>
      <c r="BM1163" s="85">
        <f t="shared" si="145"/>
        <v>1.6013101443937532</v>
      </c>
      <c r="BN1163" s="85">
        <f t="shared" si="146"/>
        <v>1.9236584325392392</v>
      </c>
      <c r="BO1163" s="85">
        <f t="shared" si="147"/>
        <v>0.82826452392035366</v>
      </c>
      <c r="BP1163" s="85">
        <f t="shared" si="148"/>
        <v>0.77304562047339964</v>
      </c>
      <c r="BQ1163" s="85">
        <f t="shared" si="149"/>
        <v>27.419466987774868</v>
      </c>
      <c r="BR1163" s="85">
        <f t="shared" si="150"/>
        <v>31.357667139548873</v>
      </c>
      <c r="BS1163" s="85">
        <f t="shared" si="151"/>
        <v>22.888899611910571</v>
      </c>
    </row>
    <row r="1164" spans="1:71" x14ac:dyDescent="0.2">
      <c r="A1164" s="22">
        <v>1163</v>
      </c>
      <c r="B1164" s="16" t="s">
        <v>32</v>
      </c>
      <c r="C1164" s="16">
        <v>1804</v>
      </c>
      <c r="D1164" s="16">
        <v>1</v>
      </c>
      <c r="E1164" s="16">
        <v>1</v>
      </c>
      <c r="F1164" s="16" t="s">
        <v>34</v>
      </c>
      <c r="G1164" s="16">
        <v>1</v>
      </c>
      <c r="H1164" s="16">
        <v>235</v>
      </c>
      <c r="I1164" s="16">
        <v>32.1</v>
      </c>
      <c r="J1164" s="17">
        <v>0.93</v>
      </c>
      <c r="K1164" s="17">
        <v>2.2000000000000002</v>
      </c>
      <c r="L1164" s="17">
        <v>4.0999999999999996</v>
      </c>
      <c r="M1164" s="22"/>
      <c r="N1164" s="16">
        <v>35.4</v>
      </c>
      <c r="O1164" s="17">
        <v>23.476788000000003</v>
      </c>
      <c r="P1164" s="17">
        <v>4.08</v>
      </c>
      <c r="Q1164" s="17">
        <v>3.19</v>
      </c>
      <c r="R1164" s="17">
        <v>1.4443199999999998</v>
      </c>
      <c r="S1164" s="17">
        <v>1.1292599999999999</v>
      </c>
      <c r="T1164" s="38">
        <v>3.9663238952824678</v>
      </c>
      <c r="U1164" s="38">
        <v>2.3069879285600146</v>
      </c>
      <c r="V1164" s="38">
        <v>1.3456986189978435</v>
      </c>
      <c r="W1164" s="38">
        <v>3.5985691418720633</v>
      </c>
      <c r="X1164" s="53">
        <v>2.1213203435596398E-3</v>
      </c>
      <c r="Y1164" s="38">
        <v>0.1075333993975337</v>
      </c>
      <c r="Z1164" s="38">
        <v>4.2945098056581763</v>
      </c>
      <c r="AA1164" s="38">
        <v>0.15886800061343773</v>
      </c>
      <c r="AB1164" s="38">
        <v>0.11192556921844339</v>
      </c>
      <c r="AC1164" s="38">
        <v>12.984919758858886</v>
      </c>
      <c r="AD1164" s="38">
        <v>0.21914453351213073</v>
      </c>
      <c r="AE1164" s="38">
        <v>0.42268379820826441</v>
      </c>
      <c r="AF1164" s="38">
        <v>0.75393719335566434</v>
      </c>
      <c r="AG1164" s="38">
        <v>1.2706660280834967</v>
      </c>
      <c r="AH1164" s="38">
        <v>0.26005903213192882</v>
      </c>
      <c r="AI1164" s="38">
        <v>30.260978004221251</v>
      </c>
      <c r="AJ1164" s="38">
        <v>0.28240956773818171</v>
      </c>
      <c r="AK1164" s="38">
        <v>1.025506548265642</v>
      </c>
      <c r="AL1164" s="38">
        <v>0.37457324433053235</v>
      </c>
      <c r="AM1164" s="38">
        <v>0.50679442087560367</v>
      </c>
      <c r="AN1164" s="38">
        <v>0.13743403413867367</v>
      </c>
      <c r="AO1164" s="38">
        <v>12.158954587941945</v>
      </c>
      <c r="AP1164" s="38">
        <v>2.2256238612988734E-2</v>
      </c>
      <c r="AQ1164" s="38">
        <v>1.9525055284501863E-2</v>
      </c>
      <c r="AR1164" s="38">
        <v>0.29654646218063624</v>
      </c>
      <c r="AS1164" s="38">
        <v>0.20219473173340549</v>
      </c>
      <c r="AT1164" s="38">
        <v>0.40951285346953981</v>
      </c>
      <c r="AU1164" s="38">
        <v>0.83463800312886982</v>
      </c>
      <c r="AV1164" s="38">
        <v>0.43800626252063335</v>
      </c>
      <c r="AW1164" s="38">
        <v>13.074723170598338</v>
      </c>
      <c r="AX1164" s="38"/>
      <c r="AY1164" s="38">
        <v>0.64295496031854116</v>
      </c>
      <c r="AZ1164" s="38">
        <v>0.41861094337853144</v>
      </c>
      <c r="BA1164" s="38">
        <v>2.9078099772474202</v>
      </c>
      <c r="BB1164" s="38">
        <v>0.15705330591355154</v>
      </c>
      <c r="BC1164" s="38">
        <v>3.705922345900458E-2</v>
      </c>
      <c r="BD1164" s="38"/>
      <c r="BE1164" s="38">
        <v>0.39657782823709586</v>
      </c>
      <c r="BF1164" s="38">
        <v>0.31550243127790184</v>
      </c>
      <c r="BG1164" s="85">
        <v>2.1213203435596398E-3</v>
      </c>
      <c r="BH1164" s="38">
        <v>3.987892839353975E-2</v>
      </c>
      <c r="BI1164" s="38">
        <v>5.3016576177882649E-2</v>
      </c>
      <c r="BJ1164" s="38">
        <v>0.15327446513149989</v>
      </c>
      <c r="BK1164" s="38">
        <v>0.2022580923776458</v>
      </c>
      <c r="BL1164" s="85">
        <f t="shared" si="144"/>
        <v>3.8520916282482269</v>
      </c>
      <c r="BM1164" s="85">
        <f t="shared" si="145"/>
        <v>1.6707957451394815</v>
      </c>
      <c r="BN1164" s="85">
        <f t="shared" si="146"/>
        <v>2.0438618489700717</v>
      </c>
      <c r="BO1164" s="85">
        <f t="shared" si="147"/>
        <v>0.87353870260068467</v>
      </c>
      <c r="BP1164" s="85">
        <f t="shared" si="148"/>
        <v>0.79725704253879681</v>
      </c>
      <c r="BQ1164" s="85">
        <f t="shared" si="149"/>
        <v>28.499130469573011</v>
      </c>
      <c r="BR1164" s="85">
        <f t="shared" si="150"/>
        <v>31.286484552486893</v>
      </c>
      <c r="BS1164" s="85">
        <f t="shared" si="151"/>
        <v>20.623520829785086</v>
      </c>
    </row>
    <row r="1165" spans="1:71" x14ac:dyDescent="0.2">
      <c r="A1165" s="22">
        <v>1164</v>
      </c>
      <c r="B1165" s="16" t="s">
        <v>32</v>
      </c>
      <c r="C1165" s="16">
        <v>1804</v>
      </c>
      <c r="D1165" s="16">
        <v>1</v>
      </c>
      <c r="E1165" s="16">
        <v>1</v>
      </c>
      <c r="F1165" s="16" t="s">
        <v>34</v>
      </c>
      <c r="G1165" s="16">
        <v>1</v>
      </c>
      <c r="H1165" s="16">
        <v>242</v>
      </c>
      <c r="I1165" s="16">
        <v>32.1</v>
      </c>
      <c r="J1165" s="17">
        <v>0.93</v>
      </c>
      <c r="K1165" s="17">
        <v>2.2000000000000002</v>
      </c>
      <c r="L1165" s="17">
        <v>4.0999999999999996</v>
      </c>
      <c r="M1165" s="22"/>
      <c r="N1165" s="16">
        <v>33.68</v>
      </c>
      <c r="O1165" s="17">
        <v>21.283934100000007</v>
      </c>
      <c r="P1165" s="17">
        <v>4.3499999999999996</v>
      </c>
      <c r="Q1165" s="17">
        <v>3.24</v>
      </c>
      <c r="R1165" s="17">
        <v>1.4650799999999999</v>
      </c>
      <c r="S1165" s="17">
        <v>1.0912320000000002</v>
      </c>
      <c r="T1165" s="38">
        <v>4.0702310502951446</v>
      </c>
      <c r="U1165" s="38">
        <v>2.2353174180865176</v>
      </c>
      <c r="V1165" s="38">
        <v>1.2780896277911027</v>
      </c>
      <c r="W1165" s="38">
        <v>3.1624814707237277</v>
      </c>
      <c r="X1165" s="53">
        <v>2.1213203435596398E-3</v>
      </c>
      <c r="Y1165" s="38">
        <v>7.2449818643537528E-2</v>
      </c>
      <c r="Z1165" s="38">
        <v>3.6775592667731773</v>
      </c>
      <c r="AA1165" s="38">
        <v>0.11431227171537332</v>
      </c>
      <c r="AB1165" s="38">
        <v>0.11497441462636138</v>
      </c>
      <c r="AC1165" s="38">
        <v>11.0477396301713</v>
      </c>
      <c r="AD1165" s="38">
        <v>0.17942181694319409</v>
      </c>
      <c r="AE1165" s="38">
        <v>0.37442406681266821</v>
      </c>
      <c r="AF1165" s="38">
        <v>0.58073043785284661</v>
      </c>
      <c r="AG1165" s="38">
        <v>1.0185953199251518</v>
      </c>
      <c r="AH1165" s="38">
        <v>0.24957615129037788</v>
      </c>
      <c r="AI1165" s="38">
        <v>28.649437655050143</v>
      </c>
      <c r="AJ1165" s="38">
        <v>0.26668357507266049</v>
      </c>
      <c r="AK1165" s="38">
        <v>0.93443095623215244</v>
      </c>
      <c r="AL1165" s="38">
        <v>0.37910578496378505</v>
      </c>
      <c r="AM1165" s="38">
        <v>0.54256680593391893</v>
      </c>
      <c r="AN1165" s="38">
        <v>0.14516885250338604</v>
      </c>
      <c r="AO1165" s="38">
        <v>13.908461753515159</v>
      </c>
      <c r="AP1165" s="38">
        <v>2.6930333582190803E-2</v>
      </c>
      <c r="AQ1165" s="38">
        <v>2.4264443828734189E-2</v>
      </c>
      <c r="AR1165" s="38">
        <v>0.35161631726409015</v>
      </c>
      <c r="AS1165" s="38">
        <v>0.24597922401530217</v>
      </c>
      <c r="AT1165" s="38">
        <v>0.45109762871853293</v>
      </c>
      <c r="AU1165" s="38">
        <v>0.94012844509261417</v>
      </c>
      <c r="AV1165" s="38">
        <v>0.49450800804936457</v>
      </c>
      <c r="AW1165" s="38">
        <v>16.428067654552162</v>
      </c>
      <c r="AX1165" s="38"/>
      <c r="AY1165" s="38">
        <v>0.58163298676492703</v>
      </c>
      <c r="AZ1165" s="38">
        <v>0.47152978307368076</v>
      </c>
      <c r="BA1165" s="38">
        <v>2.8391560639029283</v>
      </c>
      <c r="BB1165" s="38">
        <v>0.17181776392755738</v>
      </c>
      <c r="BC1165" s="38">
        <v>2.9370865642941106E-2</v>
      </c>
      <c r="BD1165" s="38"/>
      <c r="BE1165" s="38">
        <v>0.44044557378233334</v>
      </c>
      <c r="BF1165" s="38">
        <v>0.3758702606352608</v>
      </c>
      <c r="BG1165" s="85">
        <v>2.1213203435596398E-3</v>
      </c>
      <c r="BH1165" s="38">
        <v>3.9631760885694894E-2</v>
      </c>
      <c r="BI1165" s="38">
        <v>4.6274351797276014E-2</v>
      </c>
      <c r="BJ1165" s="38">
        <v>0.12225804276522308</v>
      </c>
      <c r="BK1165" s="38">
        <v>0.16884920670492978</v>
      </c>
      <c r="BL1165" s="85">
        <f t="shared" si="144"/>
        <v>3.4572788784304151</v>
      </c>
      <c r="BM1165" s="85">
        <f t="shared" si="145"/>
        <v>1.5641858097090471</v>
      </c>
      <c r="BN1165" s="85">
        <f t="shared" si="146"/>
        <v>1.7479242162179816</v>
      </c>
      <c r="BO1165" s="85">
        <f t="shared" si="147"/>
        <v>0.81065595793259382</v>
      </c>
      <c r="BP1165" s="85">
        <f t="shared" si="148"/>
        <v>0.75352985177645326</v>
      </c>
      <c r="BQ1165" s="85">
        <f t="shared" si="149"/>
        <v>25.473539784184531</v>
      </c>
      <c r="BR1165" s="85">
        <f t="shared" si="150"/>
        <v>29.583868611282295</v>
      </c>
      <c r="BS1165" s="85">
        <f t="shared" si="151"/>
        <v>24.251550035329306</v>
      </c>
    </row>
    <row r="1166" spans="1:71" x14ac:dyDescent="0.2">
      <c r="A1166" s="22">
        <v>1165</v>
      </c>
      <c r="B1166" s="16" t="s">
        <v>32</v>
      </c>
      <c r="C1166" s="16">
        <v>1804</v>
      </c>
      <c r="D1166" s="16">
        <v>1</v>
      </c>
      <c r="E1166" s="16">
        <v>1</v>
      </c>
      <c r="F1166" s="16" t="s">
        <v>34</v>
      </c>
      <c r="G1166" s="16">
        <v>1</v>
      </c>
      <c r="H1166" s="16">
        <v>249</v>
      </c>
      <c r="I1166" s="16">
        <v>32.1</v>
      </c>
      <c r="J1166" s="17">
        <v>0.93</v>
      </c>
      <c r="K1166" s="17">
        <v>2.2000000000000002</v>
      </c>
      <c r="L1166" s="17">
        <v>4.0999999999999996</v>
      </c>
      <c r="M1166" s="22"/>
      <c r="N1166" s="16">
        <v>34.43</v>
      </c>
      <c r="O1166" s="17">
        <v>22.210298550000005</v>
      </c>
      <c r="P1166" s="17">
        <v>4.956666666666667</v>
      </c>
      <c r="Q1166" s="17">
        <v>3.58</v>
      </c>
      <c r="R1166" s="17">
        <v>1.7065803333333334</v>
      </c>
      <c r="S1166" s="17">
        <v>1.232594</v>
      </c>
      <c r="T1166" s="38">
        <v>4.353644142018573</v>
      </c>
      <c r="U1166" s="38">
        <v>2.0832538241744274</v>
      </c>
      <c r="V1166" s="38">
        <v>1.0521699845785797</v>
      </c>
      <c r="W1166" s="38">
        <v>2.2236248647851582</v>
      </c>
      <c r="X1166" s="53">
        <v>2.1213203435596398E-3</v>
      </c>
      <c r="Y1166" s="38">
        <v>4.4676459286541466E-2</v>
      </c>
      <c r="Z1166" s="38">
        <v>2.5773725908078662</v>
      </c>
      <c r="AA1166" s="38">
        <v>7.4209600810616505E-2</v>
      </c>
      <c r="AB1166" s="38">
        <v>8.6525380006909333E-2</v>
      </c>
      <c r="AC1166" s="38">
        <v>9.1492188502732823</v>
      </c>
      <c r="AD1166" s="38">
        <v>0.14363958651337055</v>
      </c>
      <c r="AE1166" s="38">
        <v>0.30638360428377409</v>
      </c>
      <c r="AF1166" s="38">
        <v>0.79279515498045727</v>
      </c>
      <c r="AG1166" s="38">
        <v>0.80770471822435275</v>
      </c>
      <c r="AH1166" s="38">
        <v>0.19377490693571545</v>
      </c>
      <c r="AI1166" s="38">
        <v>30.597678594268668</v>
      </c>
      <c r="AJ1166" s="38">
        <v>0.26252361536295304</v>
      </c>
      <c r="AK1166" s="38">
        <v>1.5956713581795325</v>
      </c>
      <c r="AL1166" s="38">
        <v>0.35584993465773479</v>
      </c>
      <c r="AM1166" s="38">
        <v>0.4866467850560604</v>
      </c>
      <c r="AN1166" s="38">
        <v>0.2057884947629956</v>
      </c>
      <c r="AO1166" s="38">
        <v>10.28601935452118</v>
      </c>
      <c r="AP1166" s="38">
        <v>2.1119007280526583E-2</v>
      </c>
      <c r="AQ1166" s="38">
        <v>2.1604948543309063E-2</v>
      </c>
      <c r="AR1166" s="38">
        <v>0.32864207601979128</v>
      </c>
      <c r="AS1166" s="38">
        <v>0.24535174357887421</v>
      </c>
      <c r="AT1166" s="38">
        <v>0.49530049150367067</v>
      </c>
      <c r="AU1166" s="38">
        <v>0.92969310513018533</v>
      </c>
      <c r="AV1166" s="38">
        <v>0.49241400040274275</v>
      </c>
      <c r="AW1166" s="38">
        <v>20.129886638189646</v>
      </c>
      <c r="AX1166" s="38"/>
      <c r="AY1166" s="38">
        <v>0.6360868018824859</v>
      </c>
      <c r="AZ1166" s="38">
        <v>0.5687803299079599</v>
      </c>
      <c r="BA1166" s="38">
        <v>4.1761753281212162</v>
      </c>
      <c r="BB1166" s="38">
        <v>0.14060756366252269</v>
      </c>
      <c r="BC1166" s="38">
        <v>4.2604640139427198E-2</v>
      </c>
      <c r="BD1166" s="38"/>
      <c r="BE1166" s="38">
        <v>0.50705757268957519</v>
      </c>
      <c r="BF1166" s="38">
        <v>0.50145922174433799</v>
      </c>
      <c r="BG1166" s="85">
        <v>2.1213203435596398E-3</v>
      </c>
      <c r="BH1166" s="38">
        <v>5.217002679332701E-2</v>
      </c>
      <c r="BI1166" s="38">
        <v>6.1648977905061506E-2</v>
      </c>
      <c r="BJ1166" s="38">
        <v>0.10726028352191558</v>
      </c>
      <c r="BK1166" s="38">
        <v>0.15811835708575114</v>
      </c>
      <c r="BL1166" s="85">
        <f t="shared" si="144"/>
        <v>2.9677230859010244</v>
      </c>
      <c r="BM1166" s="85">
        <f t="shared" si="145"/>
        <v>1.3486970277604573</v>
      </c>
      <c r="BN1166" s="85">
        <f t="shared" si="146"/>
        <v>1.4132375633775711</v>
      </c>
      <c r="BO1166" s="85">
        <f t="shared" si="147"/>
        <v>0.68646348881894848</v>
      </c>
      <c r="BP1166" s="85">
        <f t="shared" si="148"/>
        <v>0.66223353894150883</v>
      </c>
      <c r="BQ1166" s="85">
        <f t="shared" si="149"/>
        <v>21.441405576981449</v>
      </c>
      <c r="BR1166" s="85">
        <f t="shared" si="150"/>
        <v>32.193349952448202</v>
      </c>
      <c r="BS1166" s="85">
        <f t="shared" si="151"/>
        <v>29.618102434445888</v>
      </c>
    </row>
    <row r="1167" spans="1:71" x14ac:dyDescent="0.2">
      <c r="A1167" s="22">
        <v>1166</v>
      </c>
      <c r="B1167" s="16" t="s">
        <v>32</v>
      </c>
      <c r="C1167" s="16">
        <v>1804</v>
      </c>
      <c r="D1167" s="16">
        <v>2</v>
      </c>
      <c r="E1167" s="16">
        <v>1</v>
      </c>
      <c r="F1167" s="16" t="s">
        <v>34</v>
      </c>
      <c r="G1167" s="16">
        <v>1</v>
      </c>
      <c r="H1167" s="16">
        <v>263</v>
      </c>
      <c r="I1167" s="16">
        <v>30</v>
      </c>
      <c r="J1167" s="17">
        <v>1.08</v>
      </c>
      <c r="K1167" s="17">
        <v>2.71</v>
      </c>
      <c r="L1167" s="17">
        <v>4.9000000000000004</v>
      </c>
      <c r="M1167" s="22"/>
      <c r="N1167" s="16">
        <v>49.76</v>
      </c>
      <c r="O1167" s="17">
        <v>29.489502633333331</v>
      </c>
      <c r="P1167" s="17">
        <v>3.7749999999999999</v>
      </c>
      <c r="Q1167" s="17">
        <v>3.24</v>
      </c>
      <c r="R1167" s="17">
        <v>1.8784399999999999</v>
      </c>
      <c r="S1167" s="17">
        <v>1.6122240000000001</v>
      </c>
      <c r="T1167" s="38">
        <v>4.5581363064056166</v>
      </c>
      <c r="U1167" s="38">
        <v>2.4105593158513181</v>
      </c>
      <c r="V1167" s="38">
        <v>1.3551597591757161</v>
      </c>
      <c r="W1167" s="38">
        <v>3.0463956896431026</v>
      </c>
      <c r="X1167" s="53">
        <v>2.1213203435596398E-3</v>
      </c>
      <c r="Y1167" s="38">
        <v>6.3423726947564305E-2</v>
      </c>
      <c r="Z1167" s="38">
        <v>3.5048325644402647</v>
      </c>
      <c r="AA1167" s="38">
        <v>9.9616443379001926E-2</v>
      </c>
      <c r="AB1167" s="38">
        <v>6.1209505303499466E-2</v>
      </c>
      <c r="AC1167" s="38">
        <v>11.083163177279301</v>
      </c>
      <c r="AD1167" s="38">
        <v>0.14748793629895074</v>
      </c>
      <c r="AE1167" s="38">
        <v>0.31772698588342335</v>
      </c>
      <c r="AF1167" s="38">
        <v>1.069395452897836</v>
      </c>
      <c r="AG1167" s="38">
        <v>0.85599098064574675</v>
      </c>
      <c r="AH1167" s="38">
        <v>0.25441930523713902</v>
      </c>
      <c r="AI1167" s="38">
        <v>25.896518332096498</v>
      </c>
      <c r="AJ1167" s="38">
        <v>0.24588510601388119</v>
      </c>
      <c r="AK1167" s="38">
        <v>1.4814934838161662</v>
      </c>
      <c r="AL1167" s="38">
        <v>0.36779525194837559</v>
      </c>
      <c r="AM1167" s="38">
        <v>0.38633121980346563</v>
      </c>
      <c r="AN1167" s="38">
        <v>0.16197891604573689</v>
      </c>
      <c r="AO1167" s="38">
        <v>9.9614569449523369</v>
      </c>
      <c r="AP1167" s="38">
        <v>2.7128570861141833E-2</v>
      </c>
      <c r="AQ1167" s="38">
        <v>2.2966856458612045E-2</v>
      </c>
      <c r="AR1167" s="38">
        <v>0.41334534582149318</v>
      </c>
      <c r="AS1167" s="38">
        <v>0.31583540952966155</v>
      </c>
      <c r="AT1167" s="38">
        <v>0.67149745805097449</v>
      </c>
      <c r="AU1167" s="38">
        <v>1.4638394882647092</v>
      </c>
      <c r="AV1167" s="38">
        <v>0.61280760656971733</v>
      </c>
      <c r="AW1167" s="38">
        <v>19.38663618404544</v>
      </c>
      <c r="AX1167" s="38"/>
      <c r="AY1167" s="38">
        <v>0.60406457901076716</v>
      </c>
      <c r="AZ1167" s="38">
        <v>0.58666397833838169</v>
      </c>
      <c r="BA1167" s="38">
        <v>3.4734485612921864</v>
      </c>
      <c r="BB1167" s="38">
        <v>0.12454887979940862</v>
      </c>
      <c r="BC1167" s="38">
        <v>2.5050048580250527E-2</v>
      </c>
      <c r="BD1167" s="38"/>
      <c r="BE1167" s="38">
        <v>0.42080818769185691</v>
      </c>
      <c r="BF1167" s="38">
        <v>0.8568396732730158</v>
      </c>
      <c r="BG1167" s="85">
        <v>2.1213203435596398E-3</v>
      </c>
      <c r="BH1167" s="38">
        <v>4.1340993188938108E-2</v>
      </c>
      <c r="BI1167" s="38">
        <v>3.2902573531803425E-2</v>
      </c>
      <c r="BJ1167" s="38">
        <v>0.10226767828217087</v>
      </c>
      <c r="BK1167" s="38">
        <v>0.16745309101594222</v>
      </c>
      <c r="BL1167" s="85">
        <f t="shared" si="144"/>
        <v>2.9618653775067849</v>
      </c>
      <c r="BM1167" s="85">
        <f t="shared" si="145"/>
        <v>1.3945240906852694</v>
      </c>
      <c r="BN1167" s="85">
        <f t="shared" si="146"/>
        <v>1.4053623707757785</v>
      </c>
      <c r="BO1167" s="85">
        <f t="shared" si="147"/>
        <v>0.7090018528534705</v>
      </c>
      <c r="BP1167" s="85">
        <f t="shared" si="148"/>
        <v>0.68552223783179889</v>
      </c>
      <c r="BQ1167" s="85">
        <f t="shared" si="149"/>
        <v>25.960368133138878</v>
      </c>
      <c r="BR1167" s="85">
        <f t="shared" si="150"/>
        <v>27.378011815912664</v>
      </c>
      <c r="BS1167" s="85">
        <f t="shared" si="151"/>
        <v>29.351566483950034</v>
      </c>
    </row>
    <row r="1168" spans="1:71" x14ac:dyDescent="0.2">
      <c r="A1168" s="22">
        <v>1167</v>
      </c>
      <c r="B1168" s="16" t="s">
        <v>32</v>
      </c>
      <c r="C1168" s="16">
        <v>1804</v>
      </c>
      <c r="D1168" s="16">
        <v>3</v>
      </c>
      <c r="E1168" s="16">
        <v>1</v>
      </c>
      <c r="F1168" s="16" t="s">
        <v>34</v>
      </c>
      <c r="G1168" s="16">
        <v>1</v>
      </c>
      <c r="H1168" s="16">
        <v>270</v>
      </c>
      <c r="I1168" s="16">
        <v>28.6</v>
      </c>
      <c r="J1168" s="17">
        <v>1.23</v>
      </c>
      <c r="K1168" s="17">
        <v>3.13</v>
      </c>
      <c r="L1168" s="17">
        <v>5.6</v>
      </c>
      <c r="M1168" s="22"/>
      <c r="N1168" s="16">
        <v>49.17</v>
      </c>
      <c r="O1168" s="17">
        <v>27.049884266666666</v>
      </c>
      <c r="P1168" s="17">
        <v>3.6</v>
      </c>
      <c r="Q1168" s="17">
        <v>3.15</v>
      </c>
      <c r="R1168" s="17">
        <v>1.7701200000000004</v>
      </c>
      <c r="S1168" s="17">
        <v>1.5488550000000001</v>
      </c>
      <c r="T1168" s="38">
        <v>4.2896266475623346</v>
      </c>
      <c r="U1168" s="38">
        <v>2.1830990790942408</v>
      </c>
      <c r="V1168" s="38">
        <v>1.2212670608528724</v>
      </c>
      <c r="W1168" s="38">
        <v>2.7634807242998725</v>
      </c>
      <c r="X1168" s="53">
        <v>2.1213203435596398E-3</v>
      </c>
      <c r="Y1168" s="38">
        <v>7.4485265241639453E-2</v>
      </c>
      <c r="Z1168" s="38">
        <v>3.2377816540317594</v>
      </c>
      <c r="AA1168" s="38">
        <v>0.12341550346542879</v>
      </c>
      <c r="AB1168" s="38">
        <v>5.7012954617954838E-2</v>
      </c>
      <c r="AC1168" s="38">
        <v>10.653959563017089</v>
      </c>
      <c r="AD1168" s="38">
        <v>0.15063993511513143</v>
      </c>
      <c r="AE1168" s="38">
        <v>0.32742570613151822</v>
      </c>
      <c r="AF1168" s="38">
        <v>1.0696137285912333</v>
      </c>
      <c r="AG1168" s="38">
        <v>0.99140813287570106</v>
      </c>
      <c r="AH1168" s="38">
        <v>0.14980284648778974</v>
      </c>
      <c r="AI1168" s="38">
        <v>23.077801466582706</v>
      </c>
      <c r="AJ1168" s="38">
        <v>0.24391148369847693</v>
      </c>
      <c r="AK1168" s="38">
        <v>1.3637697980954759</v>
      </c>
      <c r="AL1168" s="38">
        <v>0.27836723275664582</v>
      </c>
      <c r="AM1168" s="38">
        <v>0.38418674241880729</v>
      </c>
      <c r="AN1168" s="38">
        <v>0.15105052466827315</v>
      </c>
      <c r="AO1168" s="38">
        <v>10.884046761114583</v>
      </c>
      <c r="AP1168" s="38">
        <v>3.3926987046244396E-2</v>
      </c>
      <c r="AQ1168" s="38">
        <v>2.8096240916764013E-2</v>
      </c>
      <c r="AR1168" s="38">
        <v>0.53742792319894428</v>
      </c>
      <c r="AS1168" s="38">
        <v>0.40516409294402578</v>
      </c>
      <c r="AT1168" s="38">
        <v>0.98809159978889871</v>
      </c>
      <c r="AU1168" s="38">
        <v>2.7424799246446643</v>
      </c>
      <c r="AV1168" s="38">
        <v>0.72731039116265461</v>
      </c>
      <c r="AW1168" s="38">
        <v>20.471472637664636</v>
      </c>
      <c r="AX1168" s="38"/>
      <c r="AY1168" s="38">
        <v>0.71067067442190046</v>
      </c>
      <c r="AZ1168" s="38">
        <v>0.52176665117999821</v>
      </c>
      <c r="BA1168" s="38">
        <v>3.2016588482675865</v>
      </c>
      <c r="BB1168" s="38">
        <v>0.13737016247982473</v>
      </c>
      <c r="BC1168" s="38">
        <v>2.4929589220674796E-2</v>
      </c>
      <c r="BD1168" s="38"/>
      <c r="BE1168" s="38">
        <v>0.38558512242853454</v>
      </c>
      <c r="BF1168" s="38">
        <v>1.4365183235296251</v>
      </c>
      <c r="BG1168" s="85">
        <v>2.1213203435596398E-3</v>
      </c>
      <c r="BH1168" s="38">
        <v>4.1028127711409908E-2</v>
      </c>
      <c r="BI1168" s="38">
        <v>3.5612180298127766E-2</v>
      </c>
      <c r="BJ1168" s="38">
        <v>9.2798086821880288E-2</v>
      </c>
      <c r="BK1168" s="38">
        <v>0.14680503228168704</v>
      </c>
      <c r="BL1168" s="85">
        <f t="shared" si="144"/>
        <v>2.9317063274773667</v>
      </c>
      <c r="BM1168" s="85">
        <f t="shared" si="145"/>
        <v>1.2071601588075169</v>
      </c>
      <c r="BN1168" s="85">
        <f t="shared" si="146"/>
        <v>1.5734956440015766</v>
      </c>
      <c r="BO1168" s="85">
        <f t="shared" si="147"/>
        <v>0.60136721991935294</v>
      </c>
      <c r="BP1168" s="85">
        <f t="shared" si="148"/>
        <v>0.60579293888816399</v>
      </c>
      <c r="BQ1168" s="85">
        <f t="shared" si="149"/>
        <v>24.351336049201731</v>
      </c>
      <c r="BR1168" s="85">
        <f t="shared" si="150"/>
        <v>24.441571264678181</v>
      </c>
      <c r="BS1168" s="85">
        <f t="shared" si="151"/>
        <v>32.67083391635164</v>
      </c>
    </row>
    <row r="1169" spans="1:71" x14ac:dyDescent="0.2">
      <c r="A1169" s="22">
        <v>1168</v>
      </c>
      <c r="B1169" s="16" t="s">
        <v>32</v>
      </c>
      <c r="C1169" s="16">
        <v>1804</v>
      </c>
      <c r="D1169" s="16">
        <v>3</v>
      </c>
      <c r="E1169" s="16">
        <v>1</v>
      </c>
      <c r="F1169" s="16" t="s">
        <v>34</v>
      </c>
      <c r="G1169" s="16">
        <v>1</v>
      </c>
      <c r="H1169" s="16">
        <v>277</v>
      </c>
      <c r="I1169" s="16">
        <v>28.6</v>
      </c>
      <c r="J1169" s="17">
        <v>1.23</v>
      </c>
      <c r="K1169" s="17">
        <v>3.13</v>
      </c>
      <c r="L1169" s="17">
        <v>5.6</v>
      </c>
      <c r="M1169" s="22"/>
      <c r="N1169" s="16">
        <v>48.17</v>
      </c>
      <c r="O1169" s="17">
        <v>27.365641199999999</v>
      </c>
      <c r="P1169" s="17">
        <v>3.0049999999999999</v>
      </c>
      <c r="Q1169" s="17">
        <v>3.105</v>
      </c>
      <c r="R1169" s="17">
        <v>1.4475085000000001</v>
      </c>
      <c r="S1169" s="17">
        <v>1.4956785000000001</v>
      </c>
      <c r="T1169" s="38">
        <v>3.9887228960055614</v>
      </c>
      <c r="U1169" s="38">
        <v>1.9793308376064207</v>
      </c>
      <c r="V1169" s="38">
        <v>1.1004600244991485</v>
      </c>
      <c r="W1169" s="38">
        <v>2.5406470678186697</v>
      </c>
      <c r="X1169" s="53">
        <v>2.1213203435596398E-3</v>
      </c>
      <c r="Y1169" s="38">
        <v>6.3202268159637975E-2</v>
      </c>
      <c r="Z1169" s="38">
        <v>3.0443260629807471</v>
      </c>
      <c r="AA1169" s="38">
        <v>0.1125754262355687</v>
      </c>
      <c r="AB1169" s="38">
        <v>6.422040858242023E-2</v>
      </c>
      <c r="AC1169" s="38">
        <v>10.670186294575563</v>
      </c>
      <c r="AD1169" s="38">
        <v>0.15412360060877192</v>
      </c>
      <c r="AE1169" s="38">
        <v>0.34325863044884802</v>
      </c>
      <c r="AF1169" s="38">
        <v>1.1057578629988918</v>
      </c>
      <c r="AG1169" s="38">
        <v>0.94665992954836953</v>
      </c>
      <c r="AH1169" s="38">
        <v>0.17114624765562891</v>
      </c>
      <c r="AI1169" s="38">
        <v>21.993681119778401</v>
      </c>
      <c r="AJ1169" s="38">
        <v>0.26564126521862524</v>
      </c>
      <c r="AK1169" s="38">
        <v>1.3492750588107025</v>
      </c>
      <c r="AL1169" s="38">
        <v>0.28736417203572751</v>
      </c>
      <c r="AM1169" s="38">
        <v>0.3994811572497482</v>
      </c>
      <c r="AN1169" s="38">
        <v>0.15521060430978517</v>
      </c>
      <c r="AO1169" s="38">
        <v>11.075444271693542</v>
      </c>
      <c r="AP1169" s="38">
        <v>3.7089166137485231E-2</v>
      </c>
      <c r="AQ1169" s="38">
        <v>3.461850046769209E-2</v>
      </c>
      <c r="AR1169" s="38">
        <v>0.60296887482207517</v>
      </c>
      <c r="AS1169" s="38">
        <v>0.45179137151528365</v>
      </c>
      <c r="AT1169" s="38">
        <v>1.1737006528401717</v>
      </c>
      <c r="AU1169" s="38">
        <v>2.5896873300061531</v>
      </c>
      <c r="AV1169" s="38">
        <v>0.83368430404185268</v>
      </c>
      <c r="AW1169" s="38">
        <v>21.309758375904668</v>
      </c>
      <c r="AX1169" s="38"/>
      <c r="AY1169" s="38">
        <v>0.74757204238919084</v>
      </c>
      <c r="AZ1169" s="38">
        <v>0.66002660254474899</v>
      </c>
      <c r="BA1169" s="38">
        <v>3.38548605785097</v>
      </c>
      <c r="BB1169" s="38">
        <v>0.13996486624415258</v>
      </c>
      <c r="BC1169" s="38">
        <v>2.573897060400197E-2</v>
      </c>
      <c r="BD1169" s="38"/>
      <c r="BE1169" s="38">
        <v>0.43688957114449717</v>
      </c>
      <c r="BF1169" s="38">
        <v>1.3814738827042528</v>
      </c>
      <c r="BG1169" s="85">
        <v>2.1213203435596398E-3</v>
      </c>
      <c r="BH1169" s="38">
        <v>4.165701956311383E-2</v>
      </c>
      <c r="BI1169" s="38">
        <v>3.8598943733817226E-2</v>
      </c>
      <c r="BJ1169" s="38">
        <v>0.11079244046976015</v>
      </c>
      <c r="BK1169" s="38">
        <v>0.15345224640008331</v>
      </c>
      <c r="BL1169" s="85">
        <f t="shared" si="144"/>
        <v>2.9628837100531316</v>
      </c>
      <c r="BM1169" s="85">
        <f t="shared" si="145"/>
        <v>1.2857543245500218</v>
      </c>
      <c r="BN1169" s="85">
        <f t="shared" si="146"/>
        <v>1.5219187811933246</v>
      </c>
      <c r="BO1169" s="85">
        <f t="shared" si="147"/>
        <v>0.65513152206544634</v>
      </c>
      <c r="BP1169" s="85">
        <f t="shared" si="148"/>
        <v>0.63062280248457547</v>
      </c>
      <c r="BQ1169" s="85">
        <f t="shared" si="149"/>
        <v>23.32579450382967</v>
      </c>
      <c r="BR1169" s="85">
        <f t="shared" si="150"/>
        <v>23.342956178589105</v>
      </c>
      <c r="BS1169" s="85">
        <f t="shared" si="151"/>
        <v>34.15707253972753</v>
      </c>
    </row>
    <row r="1170" spans="1:71" x14ac:dyDescent="0.2">
      <c r="A1170" s="22">
        <v>1169</v>
      </c>
      <c r="B1170" s="16" t="s">
        <v>32</v>
      </c>
      <c r="C1170" s="16">
        <v>1805</v>
      </c>
      <c r="D1170" s="16">
        <v>0</v>
      </c>
      <c r="E1170" s="16">
        <v>1</v>
      </c>
      <c r="F1170" s="16" t="s">
        <v>34</v>
      </c>
      <c r="G1170" s="16">
        <v>1</v>
      </c>
      <c r="H1170" s="16">
        <v>219</v>
      </c>
      <c r="I1170" s="16">
        <v>33.700000000000003</v>
      </c>
      <c r="J1170" s="17">
        <v>0.82</v>
      </c>
      <c r="K1170" s="17">
        <v>2.09</v>
      </c>
      <c r="L1170" s="17">
        <v>3.8</v>
      </c>
      <c r="M1170" s="22"/>
      <c r="N1170" s="16">
        <v>41.79</v>
      </c>
      <c r="O1170" s="17">
        <v>31.058400999999996</v>
      </c>
      <c r="P1170" s="17">
        <v>3.86</v>
      </c>
      <c r="Q1170" s="17">
        <v>3.43</v>
      </c>
      <c r="R1170" s="17">
        <v>1.6130939999999998</v>
      </c>
      <c r="S1170" s="17">
        <v>1.433397</v>
      </c>
      <c r="T1170" s="38">
        <v>4.2484011848946945</v>
      </c>
      <c r="U1170" s="38">
        <v>2.5173531442018726</v>
      </c>
      <c r="V1170" s="38">
        <v>1.5484949810919701</v>
      </c>
      <c r="W1170" s="38">
        <v>3.8353561711600288</v>
      </c>
      <c r="X1170" s="53">
        <v>2.1213203435596398E-3</v>
      </c>
      <c r="Y1170" s="38">
        <v>6.1010057335372285E-2</v>
      </c>
      <c r="Z1170" s="38">
        <v>4.494172134605777</v>
      </c>
      <c r="AA1170" s="38">
        <v>0.11017857015772328</v>
      </c>
      <c r="AB1170" s="38">
        <v>0.20776748924526645</v>
      </c>
      <c r="AC1170" s="38">
        <v>11.515833342791328</v>
      </c>
      <c r="AD1170" s="38">
        <v>0.21832816344108724</v>
      </c>
      <c r="AE1170" s="38">
        <v>0.45024394929327932</v>
      </c>
      <c r="AF1170" s="38">
        <v>0.7876836110925326</v>
      </c>
      <c r="AG1170" s="38">
        <v>0.93523756187630114</v>
      </c>
      <c r="AH1170" s="38">
        <v>0.39473418776613672</v>
      </c>
      <c r="AI1170" s="38">
        <v>27.27700147008197</v>
      </c>
      <c r="AJ1170" s="38">
        <v>0.22562653879035291</v>
      </c>
      <c r="AK1170" s="38">
        <v>1.1324518845830716</v>
      </c>
      <c r="AL1170" s="38">
        <v>0.36704736999969556</v>
      </c>
      <c r="AM1170" s="38">
        <v>0.45788014650729458</v>
      </c>
      <c r="AN1170" s="38">
        <v>0.13792935340630133</v>
      </c>
      <c r="AO1170" s="38">
        <v>9.8033317926737755</v>
      </c>
      <c r="AP1170" s="38">
        <v>2.0809257451171348E-2</v>
      </c>
      <c r="AQ1170" s="38">
        <v>1.7877967349960323E-2</v>
      </c>
      <c r="AR1170" s="38">
        <v>0.27476733153331878</v>
      </c>
      <c r="AS1170" s="38">
        <v>0.23653479529574126</v>
      </c>
      <c r="AT1170" s="38">
        <v>0.3851599102294212</v>
      </c>
      <c r="AU1170" s="38">
        <v>0.77423788148521344</v>
      </c>
      <c r="AV1170" s="38">
        <v>0.43837782061477382</v>
      </c>
      <c r="AW1170" s="38">
        <v>18.331755257388632</v>
      </c>
      <c r="AX1170" s="38"/>
      <c r="AY1170" s="38">
        <v>0.57480075862023594</v>
      </c>
      <c r="AZ1170" s="38">
        <v>0.4116087899611478</v>
      </c>
      <c r="BA1170" s="38">
        <v>3.0376382725970457</v>
      </c>
      <c r="BB1170" s="38">
        <v>0.15487104375841576</v>
      </c>
      <c r="BC1170" s="38">
        <v>3.3382472859787744E-2</v>
      </c>
      <c r="BD1170" s="38"/>
      <c r="BE1170" s="38">
        <v>0.51793321895184241</v>
      </c>
      <c r="BF1170" s="38">
        <v>0.44599214175525087</v>
      </c>
      <c r="BG1170" s="85">
        <v>2.1213203435596398E-3</v>
      </c>
      <c r="BH1170" s="38">
        <v>5.359568480916227E-2</v>
      </c>
      <c r="BI1170" s="38">
        <v>6.528555659093363E-2</v>
      </c>
      <c r="BJ1170" s="38">
        <v>0.16564422992883962</v>
      </c>
      <c r="BK1170" s="38">
        <v>0.18507545676538167</v>
      </c>
      <c r="BL1170" s="85">
        <f t="shared" si="144"/>
        <v>3.565983387818811</v>
      </c>
      <c r="BM1170" s="85">
        <f t="shared" si="145"/>
        <v>1.8637476985358181</v>
      </c>
      <c r="BN1170" s="85">
        <f t="shared" si="146"/>
        <v>1.5643063358766913</v>
      </c>
      <c r="BO1170" s="85">
        <f t="shared" si="147"/>
        <v>1.0464563792428434</v>
      </c>
      <c r="BP1170" s="85">
        <f t="shared" si="148"/>
        <v>0.81729131929297494</v>
      </c>
      <c r="BQ1170" s="85">
        <f t="shared" si="149"/>
        <v>28.161732279089232</v>
      </c>
      <c r="BR1170" s="85">
        <f t="shared" si="150"/>
        <v>28.409453354665043</v>
      </c>
      <c r="BS1170" s="85">
        <f t="shared" si="151"/>
        <v>26.127469168289835</v>
      </c>
    </row>
    <row r="1171" spans="1:71" x14ac:dyDescent="0.2">
      <c r="A1171" s="22">
        <v>1170</v>
      </c>
      <c r="B1171" s="16" t="s">
        <v>32</v>
      </c>
      <c r="C1171" s="16">
        <v>1805</v>
      </c>
      <c r="D1171" s="16">
        <v>1</v>
      </c>
      <c r="E1171" s="16">
        <v>1</v>
      </c>
      <c r="F1171" s="16" t="s">
        <v>34</v>
      </c>
      <c r="G1171" s="16">
        <v>1</v>
      </c>
      <c r="H1171" s="16">
        <v>226</v>
      </c>
      <c r="I1171" s="16">
        <v>32.1</v>
      </c>
      <c r="J1171" s="17">
        <v>0.93</v>
      </c>
      <c r="K1171" s="17">
        <v>2.2000000000000002</v>
      </c>
      <c r="L1171" s="17">
        <v>4.0999999999999996</v>
      </c>
      <c r="M1171" s="22"/>
      <c r="N1171" s="16">
        <v>36.17</v>
      </c>
      <c r="O1171" s="17">
        <v>27.253082500000001</v>
      </c>
      <c r="P1171" s="17">
        <v>3.89</v>
      </c>
      <c r="Q1171" s="17">
        <v>3.5</v>
      </c>
      <c r="R1171" s="17">
        <v>1.4070130000000003</v>
      </c>
      <c r="S1171" s="17">
        <v>1.2659500000000001</v>
      </c>
      <c r="T1171" s="38">
        <v>4.2531077023950123</v>
      </c>
      <c r="U1171" s="38">
        <v>2.4694515509973201</v>
      </c>
      <c r="V1171" s="38">
        <v>1.4943657642679373</v>
      </c>
      <c r="W1171" s="38">
        <v>3.6327598031049027</v>
      </c>
      <c r="X1171" s="53">
        <v>2.1213203435596398E-3</v>
      </c>
      <c r="Y1171" s="38">
        <v>6.3359942951423831E-2</v>
      </c>
      <c r="Z1171" s="38">
        <v>4.2188427093694552</v>
      </c>
      <c r="AA1171" s="38">
        <v>0.11003832996189604</v>
      </c>
      <c r="AB1171" s="38">
        <v>0.21223532417272126</v>
      </c>
      <c r="AC1171" s="38">
        <v>11.421306686534367</v>
      </c>
      <c r="AD1171" s="38">
        <v>0.20951597373932976</v>
      </c>
      <c r="AE1171" s="38">
        <v>0.43828668422433947</v>
      </c>
      <c r="AF1171" s="38">
        <v>0.76013497080430303</v>
      </c>
      <c r="AG1171" s="38">
        <v>0.96075548190141058</v>
      </c>
      <c r="AH1171" s="38">
        <v>0.3863821529683083</v>
      </c>
      <c r="AI1171" s="38">
        <v>26.796982627432463</v>
      </c>
      <c r="AJ1171" s="38">
        <v>0.21553309055550854</v>
      </c>
      <c r="AK1171" s="38">
        <v>1.0662299404149655</v>
      </c>
      <c r="AL1171" s="38">
        <v>0.33984223869534047</v>
      </c>
      <c r="AM1171" s="38">
        <v>0.46251698789738904</v>
      </c>
      <c r="AN1171" s="38">
        <v>0.12624925708015344</v>
      </c>
      <c r="AO1171" s="38">
        <v>10.115844304169379</v>
      </c>
      <c r="AP1171" s="38">
        <v>2.0211029466962818E-2</v>
      </c>
      <c r="AQ1171" s="38">
        <v>1.8188959022446195E-2</v>
      </c>
      <c r="AR1171" s="38">
        <v>0.27870709710617425</v>
      </c>
      <c r="AS1171" s="38">
        <v>0.23563409414450909</v>
      </c>
      <c r="AT1171" s="38">
        <v>0.37812717312460892</v>
      </c>
      <c r="AU1171" s="38">
        <v>0.80373913927164653</v>
      </c>
      <c r="AV1171" s="38">
        <v>0.44210780398388366</v>
      </c>
      <c r="AW1171" s="38">
        <v>17.674691503412092</v>
      </c>
      <c r="AX1171" s="38"/>
      <c r="AY1171" s="38">
        <v>0.5536739607920903</v>
      </c>
      <c r="AZ1171" s="38">
        <v>0.40991913699484755</v>
      </c>
      <c r="BA1171" s="38">
        <v>2.8264164354079213</v>
      </c>
      <c r="BB1171" s="38">
        <v>0.16044000186223964</v>
      </c>
      <c r="BC1171" s="38">
        <v>3.0489864564432718E-2</v>
      </c>
      <c r="BD1171" s="38"/>
      <c r="BE1171" s="38">
        <v>0.4885142111952045</v>
      </c>
      <c r="BF1171" s="38">
        <v>0.44062581882601642</v>
      </c>
      <c r="BG1171" s="85">
        <v>2.1213203435596398E-3</v>
      </c>
      <c r="BH1171" s="38">
        <v>4.4637163231304774E-2</v>
      </c>
      <c r="BI1171" s="38">
        <v>0.4551973905900118</v>
      </c>
      <c r="BJ1171" s="38">
        <v>0.20761535195329323</v>
      </c>
      <c r="BK1171" s="38">
        <v>0.20525918341686072</v>
      </c>
      <c r="BL1171" s="85">
        <f t="shared" si="144"/>
        <v>3.5247154641478211</v>
      </c>
      <c r="BM1171" s="85">
        <f t="shared" si="145"/>
        <v>1.801795464355548</v>
      </c>
      <c r="BN1171" s="85">
        <f t="shared" si="146"/>
        <v>1.5966707427121194</v>
      </c>
      <c r="BO1171" s="85">
        <f t="shared" si="147"/>
        <v>1.0236665414358679</v>
      </c>
      <c r="BP1171" s="85">
        <f t="shared" si="148"/>
        <v>0.77812892291967994</v>
      </c>
      <c r="BQ1171" s="85">
        <f t="shared" si="149"/>
        <v>27.491955537012558</v>
      </c>
      <c r="BR1171" s="85">
        <f t="shared" si="150"/>
        <v>27.86321256784743</v>
      </c>
      <c r="BS1171" s="85">
        <f t="shared" si="151"/>
        <v>25.676316638710109</v>
      </c>
    </row>
    <row r="1172" spans="1:71" x14ac:dyDescent="0.2">
      <c r="A1172" s="22">
        <v>1171</v>
      </c>
      <c r="B1172" s="16" t="s">
        <v>32</v>
      </c>
      <c r="C1172" s="16">
        <v>1805</v>
      </c>
      <c r="D1172" s="16">
        <v>1</v>
      </c>
      <c r="E1172" s="16">
        <v>1</v>
      </c>
      <c r="F1172" s="16" t="s">
        <v>34</v>
      </c>
      <c r="G1172" s="16">
        <v>1</v>
      </c>
      <c r="H1172" s="16">
        <v>233</v>
      </c>
      <c r="I1172" s="16">
        <v>32.1</v>
      </c>
      <c r="J1172" s="17">
        <v>0.93</v>
      </c>
      <c r="K1172" s="17">
        <v>2.2000000000000002</v>
      </c>
      <c r="L1172" s="17">
        <v>4.0999999999999996</v>
      </c>
      <c r="M1172" s="22"/>
      <c r="N1172" s="16">
        <v>28.72</v>
      </c>
      <c r="O1172" s="17">
        <v>29.092932000000005</v>
      </c>
      <c r="P1172" s="17">
        <v>4.0599999999999996</v>
      </c>
      <c r="Q1172" s="17">
        <v>3.58</v>
      </c>
      <c r="R1172" s="17">
        <v>1.166032</v>
      </c>
      <c r="S1172" s="17">
        <v>1.028176</v>
      </c>
      <c r="T1172" s="38">
        <v>4.1892584002687849</v>
      </c>
      <c r="U1172" s="38">
        <v>2.469958731176646</v>
      </c>
      <c r="V1172" s="38">
        <v>1.4935113963226481</v>
      </c>
      <c r="W1172" s="38">
        <v>3.7147197512107244</v>
      </c>
      <c r="X1172" s="53">
        <v>2.1213203435596398E-3</v>
      </c>
      <c r="Y1172" s="38">
        <v>7.1637094621354661E-2</v>
      </c>
      <c r="Z1172" s="38">
        <v>4.4075460603219794</v>
      </c>
      <c r="AA1172" s="38">
        <v>0.11741445571151146</v>
      </c>
      <c r="AB1172" s="38">
        <v>0.15932712347908734</v>
      </c>
      <c r="AC1172" s="38">
        <v>11.661268934383031</v>
      </c>
      <c r="AD1172" s="38">
        <v>0.21676991451660479</v>
      </c>
      <c r="AE1172" s="38">
        <v>0.43795646181943126</v>
      </c>
      <c r="AF1172" s="38">
        <v>0.80368067610016913</v>
      </c>
      <c r="AG1172" s="38">
        <v>1.0040114424686104</v>
      </c>
      <c r="AH1172" s="38">
        <v>0.33058483423185775</v>
      </c>
      <c r="AI1172" s="38">
        <v>27.980491007674164</v>
      </c>
      <c r="AJ1172" s="38">
        <v>0.23070379304032962</v>
      </c>
      <c r="AK1172" s="38">
        <v>1.1446781518288496</v>
      </c>
      <c r="AL1172" s="38">
        <v>0.35351407208014335</v>
      </c>
      <c r="AM1172" s="38">
        <v>0.47865497651382022</v>
      </c>
      <c r="AN1172" s="38">
        <v>0.14065971262295487</v>
      </c>
      <c r="AO1172" s="38">
        <v>9.7934000546540982</v>
      </c>
      <c r="AP1172" s="38">
        <v>2.0684964011526492E-2</v>
      </c>
      <c r="AQ1172" s="38">
        <v>1.7103571084870057E-2</v>
      </c>
      <c r="AR1172" s="38">
        <v>0.27169221096843105</v>
      </c>
      <c r="AS1172" s="38">
        <v>0.22748620692507987</v>
      </c>
      <c r="AT1172" s="38">
        <v>0.39215284602853728</v>
      </c>
      <c r="AU1172" s="38">
        <v>0.78349261906832024</v>
      </c>
      <c r="AV1172" s="38">
        <v>0.44516714078339487</v>
      </c>
      <c r="AW1172" s="38">
        <v>17.502965319079863</v>
      </c>
      <c r="AX1172" s="38"/>
      <c r="AY1172" s="38">
        <v>0.61906166576683885</v>
      </c>
      <c r="AZ1172" s="38">
        <v>0.42424033859416499</v>
      </c>
      <c r="BA1172" s="38">
        <v>3.2305758046387285</v>
      </c>
      <c r="BB1172" s="38">
        <v>0.15495453812035134</v>
      </c>
      <c r="BC1172" s="38">
        <v>3.2384305650448988E-2</v>
      </c>
      <c r="BD1172" s="38"/>
      <c r="BE1172" s="38">
        <v>0.45998450189595841</v>
      </c>
      <c r="BF1172" s="38">
        <v>0.44172801758975927</v>
      </c>
      <c r="BG1172" s="85">
        <v>2.1213203435596398E-3</v>
      </c>
      <c r="BH1172" s="38">
        <v>5.1331423056833976E-2</v>
      </c>
      <c r="BI1172" s="38">
        <v>6.4780181471056325E-2</v>
      </c>
      <c r="BJ1172" s="38">
        <v>0.19488274331170588</v>
      </c>
      <c r="BK1172" s="38">
        <v>0.2079624919948504</v>
      </c>
      <c r="BL1172" s="85">
        <f t="shared" si="144"/>
        <v>3.5412338811057054</v>
      </c>
      <c r="BM1172" s="85">
        <f t="shared" si="145"/>
        <v>1.728856199167454</v>
      </c>
      <c r="BN1172" s="85">
        <f t="shared" si="146"/>
        <v>1.6717179693152966</v>
      </c>
      <c r="BO1172" s="85">
        <f t="shared" si="147"/>
        <v>0.93738566526787948</v>
      </c>
      <c r="BP1172" s="85">
        <f t="shared" si="148"/>
        <v>0.79147053389957467</v>
      </c>
      <c r="BQ1172" s="85">
        <f t="shared" si="149"/>
        <v>27.938384594027372</v>
      </c>
      <c r="BR1172" s="85">
        <f t="shared" si="150"/>
        <v>29.125169159503013</v>
      </c>
      <c r="BS1172" s="85">
        <f t="shared" si="151"/>
        <v>25.544752210384281</v>
      </c>
    </row>
    <row r="1173" spans="1:71" x14ac:dyDescent="0.2">
      <c r="A1173" s="22">
        <v>1172</v>
      </c>
      <c r="B1173" s="16" t="s">
        <v>32</v>
      </c>
      <c r="C1173" s="16">
        <v>1805</v>
      </c>
      <c r="D1173" s="16">
        <v>1</v>
      </c>
      <c r="E1173" s="16">
        <v>1</v>
      </c>
      <c r="F1173" s="16" t="s">
        <v>34</v>
      </c>
      <c r="G1173" s="16">
        <v>1</v>
      </c>
      <c r="H1173" s="16">
        <v>240</v>
      </c>
      <c r="I1173" s="16">
        <v>32.1</v>
      </c>
      <c r="J1173" s="17">
        <v>0.93</v>
      </c>
      <c r="K1173" s="17">
        <v>2.2000000000000002</v>
      </c>
      <c r="L1173" s="17">
        <v>4.0999999999999996</v>
      </c>
      <c r="M1173" s="22"/>
      <c r="N1173" s="16">
        <v>26.88</v>
      </c>
      <c r="O1173" s="17">
        <v>28.957395966666667</v>
      </c>
      <c r="P1173" s="17">
        <v>3.56</v>
      </c>
      <c r="Q1173" s="17">
        <v>3.69</v>
      </c>
      <c r="R1173" s="17">
        <v>0.956928</v>
      </c>
      <c r="S1173" s="17">
        <v>0.99187199999999998</v>
      </c>
      <c r="T1173" s="38">
        <v>4.2321572724445886</v>
      </c>
      <c r="U1173" s="38">
        <v>2.4156757204824899</v>
      </c>
      <c r="V1173" s="38">
        <v>1.4281380982612897</v>
      </c>
      <c r="W1173" s="38">
        <v>3.44337156228283</v>
      </c>
      <c r="X1173" s="53">
        <v>2.1213203435596398E-3</v>
      </c>
      <c r="Y1173" s="38">
        <v>6.5049692222569677E-2</v>
      </c>
      <c r="Z1173" s="38">
        <v>4.0574027427909698</v>
      </c>
      <c r="AA1173" s="38">
        <v>0.1127254388005183</v>
      </c>
      <c r="AB1173" s="38">
        <v>0.21055256746158557</v>
      </c>
      <c r="AC1173" s="38">
        <v>11.019726365072541</v>
      </c>
      <c r="AD1173" s="38">
        <v>0.21369010543398084</v>
      </c>
      <c r="AE1173" s="38">
        <v>0.44211745951858106</v>
      </c>
      <c r="AF1173" s="38">
        <v>0.7733910797871475</v>
      </c>
      <c r="AG1173" s="38">
        <v>0.97071739249635758</v>
      </c>
      <c r="AH1173" s="38">
        <v>0.39482788075085845</v>
      </c>
      <c r="AI1173" s="38">
        <v>26.855746768620371</v>
      </c>
      <c r="AJ1173" s="38">
        <v>0.23861181422675715</v>
      </c>
      <c r="AK1173" s="38">
        <v>1.1405795182773835</v>
      </c>
      <c r="AL1173" s="38">
        <v>0.38440187111180035</v>
      </c>
      <c r="AM1173" s="38">
        <v>0.48616713929180244</v>
      </c>
      <c r="AN1173" s="38">
        <v>0.13761153235839571</v>
      </c>
      <c r="AO1173" s="38">
        <v>10.49387744545229</v>
      </c>
      <c r="AP1173" s="38">
        <v>2.1723612963586637E-2</v>
      </c>
      <c r="AQ1173" s="38">
        <v>1.9989985357486771E-2</v>
      </c>
      <c r="AR1173" s="38">
        <v>0.31152997529501913</v>
      </c>
      <c r="AS1173" s="38">
        <v>0.26116760908429665</v>
      </c>
      <c r="AT1173" s="38">
        <v>0.42819633363624282</v>
      </c>
      <c r="AU1173" s="38">
        <v>0.90012076024198784</v>
      </c>
      <c r="AV1173" s="38">
        <v>0.49294102942829665</v>
      </c>
      <c r="AW1173" s="38">
        <v>18.867729225258035</v>
      </c>
      <c r="AX1173" s="38"/>
      <c r="AY1173" s="38">
        <v>0.63026124518515914</v>
      </c>
      <c r="AZ1173" s="38">
        <v>0.44972074802207046</v>
      </c>
      <c r="BA1173" s="38">
        <v>3.2430459740599589</v>
      </c>
      <c r="BB1173" s="38">
        <v>0.15901531258461427</v>
      </c>
      <c r="BC1173" s="38">
        <v>3.4294117258453473E-2</v>
      </c>
      <c r="BD1173" s="38"/>
      <c r="BE1173" s="38">
        <v>0.50252850436487762</v>
      </c>
      <c r="BF1173" s="38">
        <v>0.51291029864238302</v>
      </c>
      <c r="BG1173" s="85">
        <v>2.1213203435596398E-3</v>
      </c>
      <c r="BH1173" s="38">
        <v>5.2077082663713942E-2</v>
      </c>
      <c r="BI1173" s="38">
        <v>6.0795633039404835E-2</v>
      </c>
      <c r="BJ1173" s="38">
        <v>0.18606135781375899</v>
      </c>
      <c r="BK1173" s="38">
        <v>0.20084793836717021</v>
      </c>
      <c r="BL1173" s="85">
        <f t="shared" si="144"/>
        <v>3.6564728936732074</v>
      </c>
      <c r="BM1173" s="85">
        <f t="shared" si="145"/>
        <v>1.8842016985035634</v>
      </c>
      <c r="BN1173" s="85">
        <f t="shared" si="146"/>
        <v>1.6346596628112482</v>
      </c>
      <c r="BO1173" s="85">
        <f t="shared" si="147"/>
        <v>1.0576823678731819</v>
      </c>
      <c r="BP1173" s="85">
        <f t="shared" si="148"/>
        <v>0.82651933063038141</v>
      </c>
      <c r="BQ1173" s="85">
        <f t="shared" si="149"/>
        <v>26.598593081678271</v>
      </c>
      <c r="BR1173" s="85">
        <f t="shared" si="150"/>
        <v>27.996326286897755</v>
      </c>
      <c r="BS1173" s="85">
        <f t="shared" si="151"/>
        <v>27.337078063610083</v>
      </c>
    </row>
    <row r="1174" spans="1:71" x14ac:dyDescent="0.2">
      <c r="A1174" s="22">
        <v>1173</v>
      </c>
      <c r="B1174" s="16" t="s">
        <v>32</v>
      </c>
      <c r="C1174" s="16">
        <v>1805</v>
      </c>
      <c r="D1174" s="16">
        <v>1</v>
      </c>
      <c r="E1174" s="16">
        <v>1</v>
      </c>
      <c r="F1174" s="16" t="s">
        <v>34</v>
      </c>
      <c r="G1174" s="16">
        <v>1</v>
      </c>
      <c r="H1174" s="16">
        <v>247</v>
      </c>
      <c r="I1174" s="16">
        <v>32.1</v>
      </c>
      <c r="J1174" s="17">
        <v>0.93</v>
      </c>
      <c r="K1174" s="17">
        <v>2.2000000000000002</v>
      </c>
      <c r="L1174" s="17">
        <v>4.0999999999999996</v>
      </c>
      <c r="M1174" s="22"/>
      <c r="N1174" s="16">
        <v>30.17</v>
      </c>
      <c r="O1174" s="17">
        <v>33.574101550000002</v>
      </c>
      <c r="P1174" s="17">
        <v>3.8233333333333337</v>
      </c>
      <c r="Q1174" s="17">
        <v>3.5400000000000005</v>
      </c>
      <c r="R1174" s="17">
        <v>1.1534996666666668</v>
      </c>
      <c r="S1174" s="17">
        <v>1.0680180000000004</v>
      </c>
      <c r="T1174" s="38">
        <v>4.1772122422950924</v>
      </c>
      <c r="U1174" s="38">
        <v>2.421807312371377</v>
      </c>
      <c r="V1174" s="38">
        <v>1.4577072253480883</v>
      </c>
      <c r="W1174" s="38">
        <v>3.5703234153603089</v>
      </c>
      <c r="X1174" s="53">
        <v>2.1213203435596398E-3</v>
      </c>
      <c r="Y1174" s="38">
        <v>6.6387783238583006E-2</v>
      </c>
      <c r="Z1174" s="38">
        <v>4.1360766203557215</v>
      </c>
      <c r="AA1174" s="38">
        <v>0.11331603463751391</v>
      </c>
      <c r="AB1174" s="38">
        <v>0.1687676328444101</v>
      </c>
      <c r="AC1174" s="38">
        <v>10.982666629124967</v>
      </c>
      <c r="AD1174" s="38">
        <v>0.20896094224340608</v>
      </c>
      <c r="AE1174" s="38">
        <v>0.44216368226253566</v>
      </c>
      <c r="AF1174" s="38">
        <v>0.73539816536482661</v>
      </c>
      <c r="AG1174" s="38">
        <v>0.91621544629526852</v>
      </c>
      <c r="AH1174" s="38">
        <v>0.33663477870979369</v>
      </c>
      <c r="AI1174" s="38">
        <v>25.341062649404122</v>
      </c>
      <c r="AJ1174" s="38">
        <v>0.22595753684367526</v>
      </c>
      <c r="AK1174" s="38">
        <v>1.0491176509943267</v>
      </c>
      <c r="AL1174" s="38">
        <v>0.35621428866108434</v>
      </c>
      <c r="AM1174" s="38">
        <v>0.46239075396282692</v>
      </c>
      <c r="AN1174" s="38">
        <v>0.12959800696792229</v>
      </c>
      <c r="AO1174" s="38">
        <v>10.95762677490425</v>
      </c>
      <c r="AP1174" s="38">
        <v>2.2144856125673219E-2</v>
      </c>
      <c r="AQ1174" s="38">
        <v>2.0749904558701682E-2</v>
      </c>
      <c r="AR1174" s="38">
        <v>0.30453536396447461</v>
      </c>
      <c r="AS1174" s="38">
        <v>0.25341620133316334</v>
      </c>
      <c r="AT1174" s="38">
        <v>0.41449435866373829</v>
      </c>
      <c r="AU1174" s="38">
        <v>0.95390469271704625</v>
      </c>
      <c r="AV1174" s="38">
        <v>0.46644661736976872</v>
      </c>
      <c r="AW1174" s="38">
        <v>19.613522830240253</v>
      </c>
      <c r="AX1174" s="38"/>
      <c r="AY1174" s="38">
        <v>0.66566438795908367</v>
      </c>
      <c r="AZ1174" s="38">
        <v>0.40903536670853607</v>
      </c>
      <c r="BA1174" s="38">
        <v>3.8549335880572753</v>
      </c>
      <c r="BB1174" s="38">
        <v>0.15815869904197699</v>
      </c>
      <c r="BC1174" s="38">
        <v>3.3417616190197223E-2</v>
      </c>
      <c r="BD1174" s="38"/>
      <c r="BE1174" s="38">
        <v>0.51436288832366195</v>
      </c>
      <c r="BF1174" s="38">
        <v>0.54512004493396038</v>
      </c>
      <c r="BG1174" s="85">
        <v>2.1213203435596398E-3</v>
      </c>
      <c r="BH1174" s="38">
        <v>5.2814102915355446E-2</v>
      </c>
      <c r="BI1174" s="38">
        <v>6.0857954919996043E-2</v>
      </c>
      <c r="BJ1174" s="38">
        <v>0.19923063481400255</v>
      </c>
      <c r="BK1174" s="38">
        <v>0.20656391268233995</v>
      </c>
      <c r="BL1174" s="85">
        <f t="shared" si="144"/>
        <v>3.4266068866670198</v>
      </c>
      <c r="BM1174" s="85">
        <f t="shared" si="145"/>
        <v>1.7386988615649053</v>
      </c>
      <c r="BN1174" s="85">
        <f t="shared" si="146"/>
        <v>1.5583100181341925</v>
      </c>
      <c r="BO1174" s="85">
        <f t="shared" si="147"/>
        <v>0.94032089064128521</v>
      </c>
      <c r="BP1174" s="85">
        <f t="shared" si="148"/>
        <v>0.79837797092362006</v>
      </c>
      <c r="BQ1174" s="85">
        <f t="shared" si="149"/>
        <v>26.747914765199116</v>
      </c>
      <c r="BR1174" s="85">
        <f t="shared" si="150"/>
        <v>26.390180300398448</v>
      </c>
      <c r="BS1174" s="85">
        <f t="shared" si="151"/>
        <v>28.751495341862764</v>
      </c>
    </row>
    <row r="1175" spans="1:71" x14ac:dyDescent="0.2">
      <c r="A1175" s="22">
        <v>1174</v>
      </c>
      <c r="B1175" s="16" t="s">
        <v>32</v>
      </c>
      <c r="C1175" s="16">
        <v>1827</v>
      </c>
      <c r="D1175" s="16">
        <v>0</v>
      </c>
      <c r="E1175" s="16">
        <v>1</v>
      </c>
      <c r="F1175" s="16" t="s">
        <v>33</v>
      </c>
      <c r="G1175" s="16">
        <v>1</v>
      </c>
      <c r="H1175" s="16">
        <v>348</v>
      </c>
      <c r="I1175" s="16">
        <v>33.700000000000003</v>
      </c>
      <c r="J1175" s="17">
        <v>0.82</v>
      </c>
      <c r="K1175" s="17">
        <v>2.09</v>
      </c>
      <c r="L1175" s="17">
        <v>3.8</v>
      </c>
      <c r="M1175" s="22"/>
      <c r="N1175" s="16">
        <v>21.66</v>
      </c>
      <c r="O1175" s="17">
        <v>24.388919028571429</v>
      </c>
      <c r="P1175" s="17">
        <v>3.73</v>
      </c>
      <c r="Q1175" s="17">
        <v>3.52</v>
      </c>
      <c r="R1175" s="17">
        <v>0.80791800000000003</v>
      </c>
      <c r="S1175" s="17">
        <v>0.762432</v>
      </c>
      <c r="T1175" s="38">
        <v>3.6104934420805757</v>
      </c>
      <c r="U1175" s="38">
        <v>2.1000927673564442</v>
      </c>
      <c r="V1175" s="38">
        <v>1.3288987854524408</v>
      </c>
      <c r="W1175" s="38">
        <v>3.4710114617379726</v>
      </c>
      <c r="X1175" s="53">
        <v>2.1213203435596398E-3</v>
      </c>
      <c r="Y1175" s="38">
        <v>7.1582645174301907E-2</v>
      </c>
      <c r="Z1175" s="38">
        <v>4.4402335974871567</v>
      </c>
      <c r="AA1175" s="38">
        <v>0.11187217561977218</v>
      </c>
      <c r="AB1175" s="38">
        <v>9.8472578244271358E-2</v>
      </c>
      <c r="AC1175" s="38">
        <v>11.143636548965617</v>
      </c>
      <c r="AD1175" s="38">
        <v>0.24569676022357725</v>
      </c>
      <c r="AE1175" s="38">
        <v>0.44991585067061712</v>
      </c>
      <c r="AF1175" s="38">
        <v>1.366014844902204</v>
      </c>
      <c r="AG1175" s="38">
        <v>0.89663932176835792</v>
      </c>
      <c r="AH1175" s="38">
        <v>0.25172611241483883</v>
      </c>
      <c r="AI1175" s="38">
        <v>22.748133317880203</v>
      </c>
      <c r="AJ1175" s="38">
        <v>0.3240768136814236</v>
      </c>
      <c r="AK1175" s="38">
        <v>1.2869618240404164</v>
      </c>
      <c r="AL1175" s="38">
        <v>0.41705808851414405</v>
      </c>
      <c r="AM1175" s="38">
        <v>0.47408939244486592</v>
      </c>
      <c r="AN1175" s="38">
        <v>0.17519358562655704</v>
      </c>
      <c r="AO1175" s="38">
        <v>10.580752432007518</v>
      </c>
      <c r="AP1175" s="38">
        <v>2.0896861367339266E-2</v>
      </c>
      <c r="AQ1175" s="38">
        <v>1.8125523307920145E-2</v>
      </c>
      <c r="AR1175" s="38">
        <v>0.33124782804951708</v>
      </c>
      <c r="AS1175" s="38">
        <v>0.27378875228422728</v>
      </c>
      <c r="AT1175" s="38">
        <v>0.44351132943896882</v>
      </c>
      <c r="AU1175" s="38">
        <v>0.97473307746025495</v>
      </c>
      <c r="AV1175" s="38">
        <v>0.53739648369753579</v>
      </c>
      <c r="AW1175" s="38">
        <v>22.075795367064202</v>
      </c>
      <c r="AX1175" s="38"/>
      <c r="AY1175" s="38">
        <v>0.61072228352580127</v>
      </c>
      <c r="AZ1175" s="38">
        <v>0.40587719729381816</v>
      </c>
      <c r="BA1175" s="38">
        <v>2.8839969011929538</v>
      </c>
      <c r="BB1175" s="38">
        <v>0.1699110690644926</v>
      </c>
      <c r="BC1175" s="38">
        <v>3.5118861384259216E-2</v>
      </c>
      <c r="BD1175" s="38"/>
      <c r="BE1175" s="38">
        <v>0.48744068723681228</v>
      </c>
      <c r="BF1175" s="38">
        <v>0.58682291264092701</v>
      </c>
      <c r="BG1175" s="85">
        <v>2.1213203435596398E-3</v>
      </c>
      <c r="BH1175" s="38">
        <v>5.325117441879907E-2</v>
      </c>
      <c r="BI1175" s="38">
        <v>6.7655421102266036E-2</v>
      </c>
      <c r="BJ1175" s="38">
        <v>0.18051118989593773</v>
      </c>
      <c r="BK1175" s="38">
        <v>0.23003905937676841</v>
      </c>
      <c r="BL1175" s="85">
        <f t="shared" si="144"/>
        <v>3.5163233243827268</v>
      </c>
      <c r="BM1175" s="85">
        <f t="shared" si="145"/>
        <v>1.7869462037488724</v>
      </c>
      <c r="BN1175" s="85">
        <f t="shared" si="146"/>
        <v>1.5541835350072979</v>
      </c>
      <c r="BO1175" s="85">
        <f t="shared" si="147"/>
        <v>0.91997226456411108</v>
      </c>
      <c r="BP1175" s="85">
        <f t="shared" si="148"/>
        <v>0.86697393918476118</v>
      </c>
      <c r="BQ1175" s="85">
        <f t="shared" si="149"/>
        <v>26.096487923423766</v>
      </c>
      <c r="BR1175" s="85">
        <f t="shared" si="150"/>
        <v>24.035095141920621</v>
      </c>
      <c r="BS1175" s="85">
        <f t="shared" si="151"/>
        <v>30.388963300146365</v>
      </c>
    </row>
    <row r="1176" spans="1:71" x14ac:dyDescent="0.2">
      <c r="A1176" s="22">
        <v>1175</v>
      </c>
      <c r="B1176" s="16" t="s">
        <v>32</v>
      </c>
      <c r="C1176" s="16">
        <v>1827</v>
      </c>
      <c r="D1176" s="16">
        <v>1</v>
      </c>
      <c r="E1176" s="16">
        <v>1</v>
      </c>
      <c r="F1176" s="16" t="s">
        <v>33</v>
      </c>
      <c r="G1176" s="16">
        <v>1</v>
      </c>
      <c r="H1176" s="16">
        <v>355</v>
      </c>
      <c r="I1176" s="16">
        <v>32.1</v>
      </c>
      <c r="J1176" s="17">
        <v>0.93</v>
      </c>
      <c r="K1176" s="17">
        <v>2.2000000000000002</v>
      </c>
      <c r="L1176" s="17">
        <v>4.0999999999999996</v>
      </c>
      <c r="M1176" s="22"/>
      <c r="N1176" s="16">
        <v>16.600000000000001</v>
      </c>
      <c r="O1176" s="17">
        <v>25.233193499999999</v>
      </c>
      <c r="P1176" s="17">
        <v>3.63</v>
      </c>
      <c r="Q1176" s="17">
        <v>3.68</v>
      </c>
      <c r="R1176" s="17">
        <v>0.60258</v>
      </c>
      <c r="S1176" s="17">
        <v>0.61088000000000009</v>
      </c>
      <c r="T1176" s="38">
        <v>3.5654982419262007</v>
      </c>
      <c r="U1176" s="38">
        <v>2.035760076123724</v>
      </c>
      <c r="V1176" s="38">
        <v>1.2658683691349717</v>
      </c>
      <c r="W1176" s="38">
        <v>3.2578038096113948</v>
      </c>
      <c r="X1176" s="53">
        <v>2.1213203435596398E-3</v>
      </c>
      <c r="Y1176" s="38">
        <v>7.050358141659166E-2</v>
      </c>
      <c r="Z1176" s="38">
        <v>4.1459892460428147</v>
      </c>
      <c r="AA1176" s="38">
        <v>0.11487977597966488</v>
      </c>
      <c r="AB1176" s="38">
        <v>0.11697736239417739</v>
      </c>
      <c r="AC1176" s="38">
        <v>10.72818453386243</v>
      </c>
      <c r="AD1176" s="38">
        <v>0.21883255910472729</v>
      </c>
      <c r="AE1176" s="38">
        <v>0.4941994230753165</v>
      </c>
      <c r="AF1176" s="38">
        <v>1.2606094880979679</v>
      </c>
      <c r="AG1176" s="38">
        <v>0.95354883897261278</v>
      </c>
      <c r="AH1176" s="38">
        <v>0.27827037797279713</v>
      </c>
      <c r="AI1176" s="38">
        <v>22.46383627373709</v>
      </c>
      <c r="AJ1176" s="38">
        <v>0.31782980323747667</v>
      </c>
      <c r="AK1176" s="38">
        <v>1.2395813577262467</v>
      </c>
      <c r="AL1176" s="38">
        <v>0.44413037031465313</v>
      </c>
      <c r="AM1176" s="38">
        <v>0.47622413715478973</v>
      </c>
      <c r="AN1176" s="38">
        <v>0.16604814085346931</v>
      </c>
      <c r="AO1176" s="38">
        <v>10.95509817512457</v>
      </c>
      <c r="AP1176" s="38">
        <v>2.0056146852424257E-2</v>
      </c>
      <c r="AQ1176" s="38">
        <v>2.30728404595332E-2</v>
      </c>
      <c r="AR1176" s="38">
        <v>0.35188271236470703</v>
      </c>
      <c r="AS1176" s="38">
        <v>0.28607013538123049</v>
      </c>
      <c r="AT1176" s="38">
        <v>0.48734198659359873</v>
      </c>
      <c r="AU1176" s="38">
        <v>0.97042167705844351</v>
      </c>
      <c r="AV1176" s="38">
        <v>0.57577003436069196</v>
      </c>
      <c r="AW1176" s="38">
        <v>21.594433762825911</v>
      </c>
      <c r="AX1176" s="38"/>
      <c r="AY1176" s="38">
        <v>0.70279355172837088</v>
      </c>
      <c r="AZ1176" s="38">
        <v>0.47090541664683389</v>
      </c>
      <c r="BA1176" s="38">
        <v>3.4470886475035662</v>
      </c>
      <c r="BB1176" s="38">
        <v>0.171980637633006</v>
      </c>
      <c r="BC1176" s="38">
        <v>3.2977809558770582E-2</v>
      </c>
      <c r="BD1176" s="38"/>
      <c r="BE1176" s="38">
        <v>0.56147331120209376</v>
      </c>
      <c r="BF1176" s="38">
        <v>0.57080909638471022</v>
      </c>
      <c r="BG1176" s="85">
        <v>2.1213203435596398E-3</v>
      </c>
      <c r="BH1176" s="38">
        <v>5.432551269720165E-2</v>
      </c>
      <c r="BI1176" s="38">
        <v>0.41123617985651084</v>
      </c>
      <c r="BJ1176" s="38">
        <v>0.23121321624465613</v>
      </c>
      <c r="BK1176" s="38">
        <v>0.28649126094312866</v>
      </c>
      <c r="BL1176" s="85">
        <f t="shared" si="144"/>
        <v>3.651444370476276</v>
      </c>
      <c r="BM1176" s="85">
        <f t="shared" si="145"/>
        <v>1.870239896099148</v>
      </c>
      <c r="BN1176" s="85">
        <f t="shared" si="146"/>
        <v>1.6151563335236589</v>
      </c>
      <c r="BO1176" s="85">
        <f t="shared" si="147"/>
        <v>0.93191010270917851</v>
      </c>
      <c r="BP1176" s="85">
        <f t="shared" si="148"/>
        <v>0.93832979338996969</v>
      </c>
      <c r="BQ1176" s="85">
        <f t="shared" si="149"/>
        <v>25.001225597045099</v>
      </c>
      <c r="BR1176" s="85">
        <f t="shared" si="150"/>
        <v>23.703417631463338</v>
      </c>
      <c r="BS1176" s="85">
        <f t="shared" si="151"/>
        <v>31.252465256638942</v>
      </c>
    </row>
    <row r="1177" spans="1:71" x14ac:dyDescent="0.2">
      <c r="A1177" s="22">
        <v>1176</v>
      </c>
      <c r="B1177" s="16" t="s">
        <v>32</v>
      </c>
      <c r="C1177" s="16">
        <v>1827</v>
      </c>
      <c r="D1177" s="16">
        <v>1</v>
      </c>
      <c r="E1177" s="16">
        <v>1</v>
      </c>
      <c r="F1177" s="16" t="s">
        <v>33</v>
      </c>
      <c r="G1177" s="16">
        <v>1</v>
      </c>
      <c r="H1177" s="16">
        <v>362</v>
      </c>
      <c r="I1177" s="16">
        <v>32.1</v>
      </c>
      <c r="J1177" s="17">
        <v>0.93</v>
      </c>
      <c r="K1177" s="17">
        <v>2.2000000000000002</v>
      </c>
      <c r="L1177" s="17">
        <v>4.0999999999999996</v>
      </c>
      <c r="M1177" s="22"/>
      <c r="N1177" s="16">
        <v>9.43</v>
      </c>
      <c r="O1177" s="17">
        <v>24.586956000000001</v>
      </c>
      <c r="P1177" s="17">
        <v>3.56</v>
      </c>
      <c r="Q1177" s="17">
        <v>3.75</v>
      </c>
      <c r="R1177" s="17">
        <v>0.33570800000000001</v>
      </c>
      <c r="S1177" s="17">
        <v>0.35362499999999997</v>
      </c>
      <c r="T1177" s="38">
        <v>3.8950055598928488</v>
      </c>
      <c r="U1177" s="38">
        <v>2.1445877799525213</v>
      </c>
      <c r="V1177" s="38">
        <v>1.2689030958610945</v>
      </c>
      <c r="W1177" s="38">
        <v>3.1295849776525926</v>
      </c>
      <c r="X1177" s="53">
        <v>2.1213203435596398E-3</v>
      </c>
      <c r="Y1177" s="38">
        <v>6.6382644193463569E-2</v>
      </c>
      <c r="Z1177" s="38">
        <v>3.8380718500884323</v>
      </c>
      <c r="AA1177" s="38">
        <v>0.10633774230308302</v>
      </c>
      <c r="AB1177" s="38">
        <v>9.7582751625183081E-2</v>
      </c>
      <c r="AC1177" s="38">
        <v>10.731665663737918</v>
      </c>
      <c r="AD1177" s="38">
        <v>0.22121165100037779</v>
      </c>
      <c r="AE1177" s="38">
        <v>0.43786315483306004</v>
      </c>
      <c r="AF1177" s="38">
        <v>1.0692214996091023</v>
      </c>
      <c r="AG1177" s="38">
        <v>0.93144640187532302</v>
      </c>
      <c r="AH1177" s="38">
        <v>0.22490138850334868</v>
      </c>
      <c r="AI1177" s="38">
        <v>23.991789079096733</v>
      </c>
      <c r="AJ1177" s="38">
        <v>0.29485381592677884</v>
      </c>
      <c r="AK1177" s="38">
        <v>1.0885533462701151</v>
      </c>
      <c r="AL1177" s="38">
        <v>0.35105202989656498</v>
      </c>
      <c r="AM1177" s="38">
        <v>0.48912476529928661</v>
      </c>
      <c r="AN1177" s="38">
        <v>0.15131112829813437</v>
      </c>
      <c r="AO1177" s="38">
        <v>12.479681072779163</v>
      </c>
      <c r="AP1177" s="38">
        <v>2.2677845260879598E-2</v>
      </c>
      <c r="AQ1177" s="38">
        <v>2.2842951628945965E-2</v>
      </c>
      <c r="AR1177" s="38">
        <v>0.34707300995408713</v>
      </c>
      <c r="AS1177" s="38">
        <v>0.2716873847228462</v>
      </c>
      <c r="AT1177" s="38">
        <v>0.46595930710116518</v>
      </c>
      <c r="AU1177" s="38">
        <v>1.054243008660908</v>
      </c>
      <c r="AV1177" s="38">
        <v>0.54018918775594149</v>
      </c>
      <c r="AW1177" s="38">
        <v>20.432865169576125</v>
      </c>
      <c r="AX1177" s="38"/>
      <c r="AY1177" s="38">
        <v>0.70937104665225714</v>
      </c>
      <c r="AZ1177" s="38">
        <v>0.42782196923948701</v>
      </c>
      <c r="BA1177" s="38">
        <v>3.2809921615767039</v>
      </c>
      <c r="BB1177" s="38">
        <v>0.17404679625136205</v>
      </c>
      <c r="BC1177" s="38">
        <v>3.6267168496094453E-2</v>
      </c>
      <c r="BD1177" s="38"/>
      <c r="BE1177" s="38">
        <v>0.44881234886233595</v>
      </c>
      <c r="BF1177" s="38">
        <v>0.52995940339151926</v>
      </c>
      <c r="BG1177" s="85">
        <v>2.1213203435596398E-3</v>
      </c>
      <c r="BH1177" s="38">
        <v>5.4769359319805755E-2</v>
      </c>
      <c r="BI1177" s="38">
        <v>6.9298759012873745E-2</v>
      </c>
      <c r="BJ1177" s="38">
        <v>0.21919745007126074</v>
      </c>
      <c r="BK1177" s="38">
        <v>0.26053297227305383</v>
      </c>
      <c r="BL1177" s="85">
        <f t="shared" si="144"/>
        <v>3.3720674737546039</v>
      </c>
      <c r="BM1177" s="85">
        <f t="shared" si="145"/>
        <v>1.6274647917853133</v>
      </c>
      <c r="BN1177" s="85">
        <f t="shared" si="146"/>
        <v>1.5932915536711563</v>
      </c>
      <c r="BO1177" s="85">
        <f t="shared" si="147"/>
        <v>0.83854960705568837</v>
      </c>
      <c r="BP1177" s="85">
        <f t="shared" si="148"/>
        <v>0.78891518472962496</v>
      </c>
      <c r="BQ1177" s="85">
        <f t="shared" si="149"/>
        <v>25.009940247528966</v>
      </c>
      <c r="BR1177" s="85">
        <f t="shared" si="150"/>
        <v>25.080342425366847</v>
      </c>
      <c r="BS1177" s="85">
        <f t="shared" si="151"/>
        <v>29.370728620151215</v>
      </c>
    </row>
    <row r="1178" spans="1:71" x14ac:dyDescent="0.2">
      <c r="A1178" s="22">
        <v>1177</v>
      </c>
      <c r="B1178" s="16" t="s">
        <v>32</v>
      </c>
      <c r="C1178" s="16">
        <v>1827</v>
      </c>
      <c r="D1178" s="16">
        <v>1</v>
      </c>
      <c r="E1178" s="16">
        <v>1</v>
      </c>
      <c r="F1178" s="16" t="s">
        <v>33</v>
      </c>
      <c r="G1178" s="16">
        <v>1</v>
      </c>
      <c r="H1178" s="16">
        <v>369</v>
      </c>
      <c r="I1178" s="16">
        <v>32.1</v>
      </c>
      <c r="J1178" s="17">
        <v>0.93</v>
      </c>
      <c r="K1178" s="17">
        <v>2.2000000000000002</v>
      </c>
      <c r="L1178" s="17">
        <v>4.0999999999999996</v>
      </c>
      <c r="M1178" s="22"/>
      <c r="N1178" s="16">
        <v>7.06</v>
      </c>
      <c r="O1178" s="17">
        <v>24.963557516666668</v>
      </c>
      <c r="P1178" s="17">
        <v>3.43</v>
      </c>
      <c r="Q1178" s="17">
        <v>3.79</v>
      </c>
      <c r="R1178" s="17">
        <v>0.24215800000000001</v>
      </c>
      <c r="S1178" s="17">
        <v>0.26757400000000003</v>
      </c>
      <c r="T1178" s="38">
        <v>4.0781030120338206</v>
      </c>
      <c r="U1178" s="38">
        <v>2.2007379940577887</v>
      </c>
      <c r="V1178" s="38">
        <v>1.2893773923648237</v>
      </c>
      <c r="W1178" s="38">
        <v>3.081658152323643</v>
      </c>
      <c r="X1178" s="53">
        <v>2.1213203435596398E-3</v>
      </c>
      <c r="Y1178" s="38">
        <v>5.3811949031015945E-2</v>
      </c>
      <c r="Z1178" s="38">
        <v>3.6833704555626574</v>
      </c>
      <c r="AA1178" s="38">
        <v>0.10177507424481451</v>
      </c>
      <c r="AB1178" s="38">
        <v>0.17265073674201276</v>
      </c>
      <c r="AC1178" s="38">
        <v>10.403851527577013</v>
      </c>
      <c r="AD1178" s="38">
        <v>0.21884835445871187</v>
      </c>
      <c r="AE1178" s="38">
        <v>0.5684859246340791</v>
      </c>
      <c r="AF1178" s="38">
        <v>0.97174923408997937</v>
      </c>
      <c r="AG1178" s="38">
        <v>0.95715089711121115</v>
      </c>
      <c r="AH1178" s="38">
        <v>0.34777898026149923</v>
      </c>
      <c r="AI1178" s="38">
        <v>22.225968962547078</v>
      </c>
      <c r="AJ1178" s="38">
        <v>0.32691382254726481</v>
      </c>
      <c r="AK1178" s="38">
        <v>0.98428276748815191</v>
      </c>
      <c r="AL1178" s="38">
        <v>0.5040868854368451</v>
      </c>
      <c r="AM1178" s="38">
        <v>0.5121657382038306</v>
      </c>
      <c r="AN1178" s="38">
        <v>0.14780883851267623</v>
      </c>
      <c r="AO1178" s="38">
        <v>13.063532998303954</v>
      </c>
      <c r="AP1178" s="38">
        <v>2.6419987064132081E-2</v>
      </c>
      <c r="AQ1178" s="38">
        <v>2.2645703197827497E-2</v>
      </c>
      <c r="AR1178" s="38">
        <v>0.37639021600399403</v>
      </c>
      <c r="AS1178" s="38">
        <v>0.30114710190838467</v>
      </c>
      <c r="AT1178" s="38">
        <v>0.52575095080577494</v>
      </c>
      <c r="AU1178" s="38">
        <v>1.0179505555712383</v>
      </c>
      <c r="AV1178" s="38">
        <v>0.60806720870224806</v>
      </c>
      <c r="AW1178" s="38">
        <v>21.167385747212258</v>
      </c>
      <c r="AX1178" s="38"/>
      <c r="AY1178" s="38">
        <v>0.68147862855190955</v>
      </c>
      <c r="AZ1178" s="38">
        <v>0.52821946840146727</v>
      </c>
      <c r="BA1178" s="38">
        <v>3.3669685247771799</v>
      </c>
      <c r="BB1178" s="38">
        <v>0.18151689542408306</v>
      </c>
      <c r="BC1178" s="38">
        <v>3.6688219268551155E-2</v>
      </c>
      <c r="BD1178" s="38"/>
      <c r="BE1178" s="38">
        <v>0.53083792125943152</v>
      </c>
      <c r="BF1178" s="38">
        <v>0.51117028030592859</v>
      </c>
      <c r="BG1178" s="85">
        <v>2.1213203435596398E-3</v>
      </c>
      <c r="BH1178" s="38">
        <v>5.6345814964190603E-2</v>
      </c>
      <c r="BI1178" s="38">
        <v>6.7328747416876999E-2</v>
      </c>
      <c r="BJ1178" s="38">
        <v>0.22653495371316207</v>
      </c>
      <c r="BK1178" s="38">
        <v>0.24232682240614556</v>
      </c>
      <c r="BL1178" s="85">
        <f t="shared" si="144"/>
        <v>3.9114772011839607</v>
      </c>
      <c r="BM1178" s="85">
        <f t="shared" si="145"/>
        <v>2.1387647040804127</v>
      </c>
      <c r="BN1178" s="85">
        <f t="shared" si="146"/>
        <v>1.6249036585908723</v>
      </c>
      <c r="BO1178" s="85">
        <f t="shared" si="147"/>
        <v>1.0661918940094885</v>
      </c>
      <c r="BP1178" s="85">
        <f t="shared" si="148"/>
        <v>1.0725728100709242</v>
      </c>
      <c r="BQ1178" s="85">
        <f t="shared" si="149"/>
        <v>24.739219854263304</v>
      </c>
      <c r="BR1178" s="85">
        <f t="shared" si="150"/>
        <v>23.210251730035232</v>
      </c>
      <c r="BS1178" s="85">
        <f t="shared" si="151"/>
        <v>30.477295067298346</v>
      </c>
    </row>
    <row r="1179" spans="1:71" x14ac:dyDescent="0.2">
      <c r="A1179" s="22">
        <v>1178</v>
      </c>
      <c r="B1179" s="16" t="s">
        <v>32</v>
      </c>
      <c r="C1179" s="16">
        <v>1827</v>
      </c>
      <c r="D1179" s="16">
        <v>1</v>
      </c>
      <c r="E1179" s="16">
        <v>1</v>
      </c>
      <c r="F1179" s="16" t="s">
        <v>33</v>
      </c>
      <c r="G1179" s="16">
        <v>1</v>
      </c>
      <c r="H1179" s="16">
        <v>376</v>
      </c>
      <c r="I1179" s="16">
        <v>32.1</v>
      </c>
      <c r="J1179" s="17">
        <v>0.93</v>
      </c>
      <c r="K1179" s="17">
        <v>2.2000000000000002</v>
      </c>
      <c r="L1179" s="17">
        <v>4.0999999999999996</v>
      </c>
      <c r="M1179" s="22"/>
      <c r="N1179" s="16">
        <v>6.73</v>
      </c>
      <c r="O1179" s="17" t="s">
        <v>14</v>
      </c>
      <c r="P1179" s="17">
        <v>3.34</v>
      </c>
      <c r="Q1179" s="17">
        <v>3.4833333333333329</v>
      </c>
      <c r="R1179" s="17">
        <v>0.22478200000000001</v>
      </c>
      <c r="S1179" s="17">
        <v>0.23442833333333329</v>
      </c>
      <c r="T1179" s="38">
        <v>3.8521201606199664</v>
      </c>
      <c r="U1179" s="38">
        <v>2.0166701669792859</v>
      </c>
      <c r="V1179" s="38">
        <v>1.1474283911464656</v>
      </c>
      <c r="W1179" s="38">
        <v>2.688652794056051</v>
      </c>
      <c r="X1179" s="53">
        <v>2.1213203435596398E-3</v>
      </c>
      <c r="Y1179" s="38">
        <v>3.9193719868591652E-2</v>
      </c>
      <c r="Z1179" s="38">
        <v>3.1748742113792736</v>
      </c>
      <c r="AA1179" s="38">
        <v>8.6625554735724766E-2</v>
      </c>
      <c r="AB1179" s="38">
        <v>0.15176028218838891</v>
      </c>
      <c r="AC1179" s="38">
        <v>9.2430009625853682</v>
      </c>
      <c r="AD1179" s="38">
        <v>0.23563323124763066</v>
      </c>
      <c r="AE1179" s="38">
        <v>0.54099011262468644</v>
      </c>
      <c r="AF1179" s="38">
        <v>0.97721640314225833</v>
      </c>
      <c r="AG1179" s="38">
        <v>0.88017893837907746</v>
      </c>
      <c r="AH1179" s="38">
        <v>0.37930798004068977</v>
      </c>
      <c r="AI1179" s="38">
        <v>20.482353215472472</v>
      </c>
      <c r="AJ1179" s="38">
        <v>0.32837868043171625</v>
      </c>
      <c r="AK1179" s="38">
        <v>1.0577860365496801</v>
      </c>
      <c r="AL1179" s="38">
        <v>0.51597815251421486</v>
      </c>
      <c r="AM1179" s="38">
        <v>0.51525534375254833</v>
      </c>
      <c r="AN1179" s="38">
        <v>0.15764578249418146</v>
      </c>
      <c r="AO1179" s="38">
        <v>13.651064487875624</v>
      </c>
      <c r="AP1179" s="38">
        <v>2.5076527744490849E-2</v>
      </c>
      <c r="AQ1179" s="38">
        <v>2.3830972621753238E-2</v>
      </c>
      <c r="AR1179" s="38">
        <v>0.39857763927603612</v>
      </c>
      <c r="AS1179" s="38">
        <v>0.32161595595000664</v>
      </c>
      <c r="AT1179" s="38">
        <v>0.51375256453167972</v>
      </c>
      <c r="AU1179" s="38">
        <v>1.2574657435987913</v>
      </c>
      <c r="AV1179" s="38">
        <v>0.62847013751569314</v>
      </c>
      <c r="AW1179" s="38">
        <v>23.958504658484532</v>
      </c>
      <c r="AX1179" s="38"/>
      <c r="AY1179" s="38">
        <v>0.67548724012026073</v>
      </c>
      <c r="AZ1179" s="38">
        <v>0.49330342215428624</v>
      </c>
      <c r="BA1179" s="38">
        <v>3.8590555216305424</v>
      </c>
      <c r="BB1179" s="38">
        <v>0.19566313898687424</v>
      </c>
      <c r="BC1179" s="38">
        <v>3.9086860091143913E-2</v>
      </c>
      <c r="BD1179" s="38"/>
      <c r="BE1179" s="38">
        <v>0.50719673381062302</v>
      </c>
      <c r="BF1179" s="38">
        <v>0.64363234552472182</v>
      </c>
      <c r="BG1179" s="85">
        <v>2.1213203435596398E-3</v>
      </c>
      <c r="BH1179" s="38">
        <v>5.905236344206017E-2</v>
      </c>
      <c r="BI1179" s="38">
        <v>7.3799945857460872E-2</v>
      </c>
      <c r="BJ1179" s="38">
        <v>0.25338922679058251</v>
      </c>
      <c r="BK1179" s="38">
        <v>0.25878973238648123</v>
      </c>
      <c r="BL1179" s="85">
        <f t="shared" si="144"/>
        <v>3.8309477782774506</v>
      </c>
      <c r="BM1179" s="85">
        <f t="shared" si="145"/>
        <v>2.1520484390473271</v>
      </c>
      <c r="BN1179" s="85">
        <f t="shared" si="146"/>
        <v>1.5212535567359424</v>
      </c>
      <c r="BO1179" s="85">
        <f t="shared" si="147"/>
        <v>1.0950801739084257</v>
      </c>
      <c r="BP1179" s="85">
        <f t="shared" si="148"/>
        <v>1.0569682651389014</v>
      </c>
      <c r="BQ1179" s="85">
        <f t="shared" si="149"/>
        <v>22.124868007109971</v>
      </c>
      <c r="BR1179" s="85">
        <f t="shared" si="150"/>
        <v>21.540139252022151</v>
      </c>
      <c r="BS1179" s="85">
        <f t="shared" si="151"/>
        <v>34.187872050861586</v>
      </c>
    </row>
    <row r="1180" spans="1:71" x14ac:dyDescent="0.2">
      <c r="A1180" s="22">
        <v>1179</v>
      </c>
      <c r="B1180" s="16" t="s">
        <v>32</v>
      </c>
      <c r="C1180" s="16">
        <v>1828</v>
      </c>
      <c r="D1180" s="16">
        <v>0</v>
      </c>
      <c r="E1180" s="16">
        <v>1</v>
      </c>
      <c r="F1180" s="16" t="s">
        <v>34</v>
      </c>
      <c r="G1180" s="16">
        <v>1</v>
      </c>
      <c r="H1180" s="16">
        <v>177</v>
      </c>
      <c r="I1180" s="16">
        <v>33.700000000000003</v>
      </c>
      <c r="J1180" s="17">
        <v>0.82</v>
      </c>
      <c r="K1180" s="17">
        <v>2.09</v>
      </c>
      <c r="L1180" s="17">
        <v>3.8</v>
      </c>
      <c r="M1180" s="22"/>
      <c r="N1180" s="16">
        <v>41.53</v>
      </c>
      <c r="O1180" s="17">
        <v>25.414269571428573</v>
      </c>
      <c r="P1180" s="17">
        <v>2.69</v>
      </c>
      <c r="Q1180" s="17">
        <v>2.98</v>
      </c>
      <c r="R1180" s="17">
        <v>1.117157</v>
      </c>
      <c r="S1180" s="17">
        <v>1.2375940000000001</v>
      </c>
      <c r="T1180" s="38">
        <v>3.8654408322457403</v>
      </c>
      <c r="U1180" s="38">
        <v>2.3800945802664044</v>
      </c>
      <c r="V1180" s="38">
        <v>1.5003475765013772</v>
      </c>
      <c r="W1180" s="38">
        <v>3.7197554131887909</v>
      </c>
      <c r="X1180" s="53">
        <v>2.1213203435596398E-3</v>
      </c>
      <c r="Y1180" s="38">
        <v>0.12850258966154302</v>
      </c>
      <c r="Z1180" s="38">
        <v>4.4840432797315524</v>
      </c>
      <c r="AA1180" s="38">
        <v>0.18017430357631892</v>
      </c>
      <c r="AB1180" s="38">
        <v>6.1922560134485403E-2</v>
      </c>
      <c r="AC1180" s="38">
        <v>11.331345706582351</v>
      </c>
      <c r="AD1180" s="38">
        <v>0.19371720438537762</v>
      </c>
      <c r="AE1180" s="38">
        <v>0.4333745840510117</v>
      </c>
      <c r="AF1180" s="38">
        <v>1.3604635933479492</v>
      </c>
      <c r="AG1180" s="38">
        <v>1.3367160707807977</v>
      </c>
      <c r="AH1180" s="38">
        <v>0.14656290221952797</v>
      </c>
      <c r="AI1180" s="38">
        <v>26.197418178298747</v>
      </c>
      <c r="AJ1180" s="38">
        <v>0.2862996582440957</v>
      </c>
      <c r="AK1180" s="38">
        <v>1.4730936664922296</v>
      </c>
      <c r="AL1180" s="38">
        <v>0.40670372029770352</v>
      </c>
      <c r="AM1180" s="38">
        <v>0.53113534883270863</v>
      </c>
      <c r="AN1180" s="38">
        <v>0.20195761963278247</v>
      </c>
      <c r="AO1180" s="38">
        <v>8.161607828701003</v>
      </c>
      <c r="AP1180" s="38">
        <v>1.8979033983271623E-2</v>
      </c>
      <c r="AQ1180" s="38">
        <v>1.6816374515581503E-2</v>
      </c>
      <c r="AR1180" s="38">
        <v>0.33571651476694619</v>
      </c>
      <c r="AS1180" s="38">
        <v>0.28196036485929443</v>
      </c>
      <c r="AT1180" s="38">
        <v>0.65902925617436037</v>
      </c>
      <c r="AU1180" s="38">
        <v>1.029367718473386</v>
      </c>
      <c r="AV1180" s="38">
        <v>0.57374482855612285</v>
      </c>
      <c r="AW1180" s="38">
        <v>18.32878519209639</v>
      </c>
      <c r="AX1180" s="38"/>
      <c r="AY1180" s="38">
        <v>0.8919146637747396</v>
      </c>
      <c r="AZ1180" s="38">
        <v>0.48090058454578505</v>
      </c>
      <c r="BA1180" s="38">
        <v>2.9921516956561369</v>
      </c>
      <c r="BB1180" s="38">
        <v>0.13158609568104782</v>
      </c>
      <c r="BC1180" s="38">
        <v>3.9287837425799124E-2</v>
      </c>
      <c r="BD1180" s="38"/>
      <c r="BE1180" s="38">
        <v>0.48453730582192334</v>
      </c>
      <c r="BF1180" s="38">
        <v>0.63267358915378258</v>
      </c>
      <c r="BG1180" s="85">
        <v>2.1213203435596398E-3</v>
      </c>
      <c r="BH1180" s="38">
        <v>4.4134736356456171E-2</v>
      </c>
      <c r="BI1180" s="38">
        <v>5.1187056246716094E-2</v>
      </c>
      <c r="BJ1180" s="38">
        <v>0.16997742225831347</v>
      </c>
      <c r="BK1180" s="38">
        <v>0.20601717404564224</v>
      </c>
      <c r="BL1180" s="85">
        <f t="shared" si="144"/>
        <v>3.9070665618163529</v>
      </c>
      <c r="BM1180" s="85">
        <f t="shared" si="145"/>
        <v>1.528580629332202</v>
      </c>
      <c r="BN1180" s="85">
        <f t="shared" si="146"/>
        <v>2.1765283128513682</v>
      </c>
      <c r="BO1180" s="85">
        <f t="shared" si="147"/>
        <v>0.68850232498348674</v>
      </c>
      <c r="BP1180" s="85">
        <f t="shared" si="148"/>
        <v>0.84007830434871522</v>
      </c>
      <c r="BQ1180" s="85">
        <f t="shared" si="149"/>
        <v>27.283148708859777</v>
      </c>
      <c r="BR1180" s="85">
        <f t="shared" si="150"/>
        <v>27.670511844790976</v>
      </c>
      <c r="BS1180" s="85">
        <f t="shared" si="151"/>
        <v>27.370888764735248</v>
      </c>
    </row>
    <row r="1181" spans="1:71" x14ac:dyDescent="0.2">
      <c r="A1181" s="22">
        <v>1180</v>
      </c>
      <c r="B1181" s="16" t="s">
        <v>32</v>
      </c>
      <c r="C1181" s="16">
        <v>1828</v>
      </c>
      <c r="D1181" s="16">
        <v>1</v>
      </c>
      <c r="E1181" s="16">
        <v>1</v>
      </c>
      <c r="F1181" s="16" t="s">
        <v>34</v>
      </c>
      <c r="G1181" s="16">
        <v>1</v>
      </c>
      <c r="H1181" s="16">
        <v>184</v>
      </c>
      <c r="I1181" s="16">
        <v>32.1</v>
      </c>
      <c r="J1181" s="17">
        <v>0.93</v>
      </c>
      <c r="K1181" s="17">
        <v>2.2000000000000002</v>
      </c>
      <c r="L1181" s="17">
        <v>4.0999999999999996</v>
      </c>
      <c r="M1181" s="22"/>
      <c r="N1181" s="16">
        <v>38.18</v>
      </c>
      <c r="O1181" s="17">
        <v>24.5855955</v>
      </c>
      <c r="P1181" s="17">
        <v>3.38</v>
      </c>
      <c r="Q1181" s="17">
        <v>2.83</v>
      </c>
      <c r="R1181" s="17">
        <v>1.290484</v>
      </c>
      <c r="S1181" s="17">
        <v>1.0804940000000001</v>
      </c>
      <c r="T1181" s="38">
        <v>3.4309792883135124</v>
      </c>
      <c r="U1181" s="38">
        <v>2.1998089280598099</v>
      </c>
      <c r="V1181" s="38">
        <v>1.50165991946421</v>
      </c>
      <c r="W1181" s="38">
        <v>3.7856588386950718</v>
      </c>
      <c r="X1181" s="53">
        <v>2.1213203435596398E-3</v>
      </c>
      <c r="Y1181" s="38">
        <v>0.11574628457709575</v>
      </c>
      <c r="Z1181" s="38">
        <v>4.4776346222905872</v>
      </c>
      <c r="AA1181" s="38">
        <v>0.16542044963741911</v>
      </c>
      <c r="AB1181" s="38">
        <v>6.4853788688718758E-2</v>
      </c>
      <c r="AC1181" s="38">
        <v>11.54178187629039</v>
      </c>
      <c r="AD1181" s="38">
        <v>0.20720238009944292</v>
      </c>
      <c r="AE1181" s="38">
        <v>0.41841417080281679</v>
      </c>
      <c r="AF1181" s="38">
        <v>1.152219279422652</v>
      </c>
      <c r="AG1181" s="38">
        <v>1.2574710843128636</v>
      </c>
      <c r="AH1181" s="38">
        <v>0.15649214869518957</v>
      </c>
      <c r="AI1181" s="38">
        <v>26.328617172629006</v>
      </c>
      <c r="AJ1181" s="38">
        <v>0.29749495640807283</v>
      </c>
      <c r="AK1181" s="38">
        <v>1.2455283080243431</v>
      </c>
      <c r="AL1181" s="38">
        <v>0.40690174356572978</v>
      </c>
      <c r="AM1181" s="38">
        <v>0.53118848922454398</v>
      </c>
      <c r="AN1181" s="38">
        <v>0.16983529744659184</v>
      </c>
      <c r="AO1181" s="38">
        <v>9.8049788087531962</v>
      </c>
      <c r="AP1181" s="38">
        <v>2.0285463248709616E-2</v>
      </c>
      <c r="AQ1181" s="38">
        <v>1.8594197985041444E-2</v>
      </c>
      <c r="AR1181" s="38">
        <v>0.34019703579532173</v>
      </c>
      <c r="AS1181" s="38">
        <v>0.27238118668835148</v>
      </c>
      <c r="AT1181" s="38">
        <v>0.51905319738588507</v>
      </c>
      <c r="AU1181" s="38">
        <v>1.1144660494348573</v>
      </c>
      <c r="AV1181" s="38">
        <v>0.56652526375229506</v>
      </c>
      <c r="AW1181" s="38">
        <v>18.054384346188389</v>
      </c>
      <c r="AX1181" s="38"/>
      <c r="AY1181" s="38">
        <v>0.82082518759550183</v>
      </c>
      <c r="AZ1181" s="38">
        <v>0.45738794536540245</v>
      </c>
      <c r="BA1181" s="38">
        <v>2.8610606919499504</v>
      </c>
      <c r="BB1181" s="38">
        <v>0.15007684372733357</v>
      </c>
      <c r="BC1181" s="38">
        <v>3.1747259314346216E-2</v>
      </c>
      <c r="BD1181" s="38"/>
      <c r="BE1181" s="38">
        <v>0.45673654505334571</v>
      </c>
      <c r="BF1181" s="38">
        <v>0.58615942517510977</v>
      </c>
      <c r="BG1181" s="85">
        <v>2.1213203435596398E-3</v>
      </c>
      <c r="BH1181" s="38">
        <v>4.5080667238176178E-2</v>
      </c>
      <c r="BI1181" s="38">
        <v>5.8329810149878959E-2</v>
      </c>
      <c r="BJ1181" s="38">
        <v>0.17806504601817164</v>
      </c>
      <c r="BK1181" s="38">
        <v>0.19687076624701835</v>
      </c>
      <c r="BL1181" s="85">
        <f t="shared" si="144"/>
        <v>3.7910207934584843</v>
      </c>
      <c r="BM1181" s="85">
        <f t="shared" si="145"/>
        <v>1.5513591882599707</v>
      </c>
      <c r="BN1181" s="85">
        <f t="shared" si="146"/>
        <v>2.0698263077519226</v>
      </c>
      <c r="BO1181" s="85">
        <f t="shared" si="147"/>
        <v>0.72604327389142409</v>
      </c>
      <c r="BP1181" s="85">
        <f t="shared" si="148"/>
        <v>0.82531591436854657</v>
      </c>
      <c r="BQ1181" s="85">
        <f t="shared" si="149"/>
        <v>26.939644793457141</v>
      </c>
      <c r="BR1181" s="85">
        <f t="shared" si="150"/>
        <v>27.57414548065335</v>
      </c>
      <c r="BS1181" s="85">
        <f t="shared" si="151"/>
        <v>26.750348248656643</v>
      </c>
    </row>
    <row r="1182" spans="1:71" x14ac:dyDescent="0.2">
      <c r="A1182" s="22">
        <v>1181</v>
      </c>
      <c r="B1182" s="16" t="s">
        <v>32</v>
      </c>
      <c r="C1182" s="16">
        <v>1828</v>
      </c>
      <c r="D1182" s="16">
        <v>1</v>
      </c>
      <c r="E1182" s="16">
        <v>1</v>
      </c>
      <c r="F1182" s="16" t="s">
        <v>34</v>
      </c>
      <c r="G1182" s="16">
        <v>1</v>
      </c>
      <c r="H1182" s="16">
        <v>191</v>
      </c>
      <c r="I1182" s="16">
        <v>32.1</v>
      </c>
      <c r="J1182" s="17">
        <v>0.93</v>
      </c>
      <c r="K1182" s="17">
        <v>2.2000000000000002</v>
      </c>
      <c r="L1182" s="17">
        <v>4.0999999999999996</v>
      </c>
      <c r="M1182" s="22"/>
      <c r="N1182" s="16">
        <v>32.14</v>
      </c>
      <c r="O1182" s="17">
        <v>25.566516000000004</v>
      </c>
      <c r="P1182" s="17">
        <v>3.01</v>
      </c>
      <c r="Q1182" s="17">
        <v>3</v>
      </c>
      <c r="R1182" s="17">
        <v>0.967414</v>
      </c>
      <c r="S1182" s="17">
        <v>0.96419999999999995</v>
      </c>
      <c r="T1182" s="38">
        <v>3.9620393112215395</v>
      </c>
      <c r="U1182" s="38">
        <v>2.3877464253437974</v>
      </c>
      <c r="V1182" s="38">
        <v>1.4776714879141486</v>
      </c>
      <c r="W1182" s="38">
        <v>3.5815388124227678</v>
      </c>
      <c r="X1182" s="53">
        <v>2.1213203435596398E-3</v>
      </c>
      <c r="Y1182" s="38">
        <v>0.15647004834509171</v>
      </c>
      <c r="Z1182" s="38">
        <v>4.2663716665596683</v>
      </c>
      <c r="AA1182" s="38">
        <v>0.20026941789649449</v>
      </c>
      <c r="AB1182" s="38">
        <v>6.3882518641951741E-2</v>
      </c>
      <c r="AC1182" s="38">
        <v>10.870932301983553</v>
      </c>
      <c r="AD1182" s="38">
        <v>0.19387355322875857</v>
      </c>
      <c r="AE1182" s="38">
        <v>0.45417516034441308</v>
      </c>
      <c r="AF1182" s="38">
        <v>1.2407985542665858</v>
      </c>
      <c r="AG1182" s="38">
        <v>1.4518690053958301</v>
      </c>
      <c r="AH1182" s="38">
        <v>0.15493025828286724</v>
      </c>
      <c r="AI1182" s="38">
        <v>26.327067286814966</v>
      </c>
      <c r="AJ1182" s="38">
        <v>0.29677943689260639</v>
      </c>
      <c r="AK1182" s="38">
        <v>1.3664697330338931</v>
      </c>
      <c r="AL1182" s="38">
        <v>0.40262927549958138</v>
      </c>
      <c r="AM1182" s="38">
        <v>0.5653038223795992</v>
      </c>
      <c r="AN1182" s="38">
        <v>0.20204105930061791</v>
      </c>
      <c r="AO1182" s="38">
        <v>9.1020914300767046</v>
      </c>
      <c r="AP1182" s="38">
        <v>2.134616345063297E-2</v>
      </c>
      <c r="AQ1182" s="38">
        <v>2.1171671651308989E-2</v>
      </c>
      <c r="AR1182" s="38">
        <v>0.34014268081553561</v>
      </c>
      <c r="AS1182" s="38">
        <v>0.28061189527950609</v>
      </c>
      <c r="AT1182" s="38">
        <v>0.5408954959377692</v>
      </c>
      <c r="AU1182" s="38">
        <v>1.1647812304317908</v>
      </c>
      <c r="AV1182" s="38">
        <v>0.57678264266540014</v>
      </c>
      <c r="AW1182" s="38">
        <v>18.048595127496448</v>
      </c>
      <c r="AX1182" s="38"/>
      <c r="AY1182" s="38">
        <v>0.86328151470431558</v>
      </c>
      <c r="AZ1182" s="38">
        <v>0.49385310779566804</v>
      </c>
      <c r="BA1182" s="38">
        <v>3.0602029177089274</v>
      </c>
      <c r="BB1182" s="38">
        <v>0.14175638941168453</v>
      </c>
      <c r="BC1182" s="38">
        <v>4.0251135668025052E-2</v>
      </c>
      <c r="BD1182" s="38"/>
      <c r="BE1182" s="38">
        <v>0.41701836455674418</v>
      </c>
      <c r="BF1182" s="38">
        <v>0.64744488177020099</v>
      </c>
      <c r="BG1182" s="85">
        <v>2.1213203435596398E-3</v>
      </c>
      <c r="BH1182" s="38">
        <v>4.7099991487437508E-2</v>
      </c>
      <c r="BI1182" s="38">
        <v>5.6973334660669568E-2</v>
      </c>
      <c r="BJ1182" s="38">
        <v>0.20906971580765829</v>
      </c>
      <c r="BK1182" s="38">
        <v>0.21666024120002825</v>
      </c>
      <c r="BL1182" s="85">
        <f t="shared" si="144"/>
        <v>4.1422235562078118</v>
      </c>
      <c r="BM1182" s="85">
        <f t="shared" si="145"/>
        <v>1.5662702028901783</v>
      </c>
      <c r="BN1182" s="85">
        <f t="shared" si="146"/>
        <v>2.3739122940170154</v>
      </c>
      <c r="BO1182" s="85">
        <f t="shared" si="147"/>
        <v>0.70946576704618391</v>
      </c>
      <c r="BP1182" s="85">
        <f t="shared" si="148"/>
        <v>0.85680443584399446</v>
      </c>
      <c r="BQ1182" s="85">
        <f t="shared" si="149"/>
        <v>26.548421325789036</v>
      </c>
      <c r="BR1182" s="85">
        <f t="shared" si="150"/>
        <v>27.693537019848858</v>
      </c>
      <c r="BS1182" s="85">
        <f t="shared" si="151"/>
        <v>27.190059822843313</v>
      </c>
    </row>
    <row r="1183" spans="1:71" x14ac:dyDescent="0.2">
      <c r="A1183" s="22">
        <v>1182</v>
      </c>
      <c r="B1183" s="16" t="s">
        <v>32</v>
      </c>
      <c r="C1183" s="16">
        <v>1828</v>
      </c>
      <c r="D1183" s="16">
        <v>1</v>
      </c>
      <c r="E1183" s="16">
        <v>1</v>
      </c>
      <c r="F1183" s="16" t="s">
        <v>34</v>
      </c>
      <c r="G1183" s="16">
        <v>1</v>
      </c>
      <c r="H1183" s="16">
        <v>198</v>
      </c>
      <c r="I1183" s="16">
        <v>32.1</v>
      </c>
      <c r="J1183" s="17">
        <v>0.93</v>
      </c>
      <c r="K1183" s="17">
        <v>2.2000000000000002</v>
      </c>
      <c r="L1183" s="17">
        <v>4.0999999999999996</v>
      </c>
      <c r="M1183" s="22"/>
      <c r="N1183" s="16">
        <v>34.22</v>
      </c>
      <c r="O1183" s="17">
        <v>26.9398047</v>
      </c>
      <c r="P1183" s="17">
        <v>3.16</v>
      </c>
      <c r="Q1183" s="17">
        <v>3.16</v>
      </c>
      <c r="R1183" s="17">
        <v>1.0813520000000001</v>
      </c>
      <c r="S1183" s="17">
        <v>1.0813520000000001</v>
      </c>
      <c r="T1183" s="38">
        <v>4.1053697987976543</v>
      </c>
      <c r="U1183" s="38">
        <v>2.461286079625471</v>
      </c>
      <c r="V1183" s="38">
        <v>1.5123340769436415</v>
      </c>
      <c r="W1183" s="38">
        <v>3.6483635207899043</v>
      </c>
      <c r="X1183" s="53">
        <v>2.1213203435596398E-3</v>
      </c>
      <c r="Y1183" s="38">
        <v>0.13263084685037158</v>
      </c>
      <c r="Z1183" s="38">
        <v>4.3716749344744237</v>
      </c>
      <c r="AA1183" s="38">
        <v>0.1751460142003084</v>
      </c>
      <c r="AB1183" s="38">
        <v>6.7550561066146153E-2</v>
      </c>
      <c r="AC1183" s="38">
        <v>11.294416861944685</v>
      </c>
      <c r="AD1183" s="38">
        <v>0.19313895834160572</v>
      </c>
      <c r="AE1183" s="38">
        <v>0.40511544976968783</v>
      </c>
      <c r="AF1183" s="38">
        <v>1.3274219927599336</v>
      </c>
      <c r="AG1183" s="38">
        <v>1.3335543259484173</v>
      </c>
      <c r="AH1183" s="38">
        <v>0.14698123341690511</v>
      </c>
      <c r="AI1183" s="38">
        <v>27.14752380613103</v>
      </c>
      <c r="AJ1183" s="38">
        <v>0.28387107093652442</v>
      </c>
      <c r="AK1183" s="38">
        <v>1.4686021183179625</v>
      </c>
      <c r="AL1183" s="38">
        <v>0.3808765950671168</v>
      </c>
      <c r="AM1183" s="38">
        <v>0.51308434951839532</v>
      </c>
      <c r="AN1183" s="38">
        <v>0.18351590213007585</v>
      </c>
      <c r="AO1183" s="38">
        <v>8.5127568884520421</v>
      </c>
      <c r="AP1183" s="38">
        <v>2.2107189897414798E-2</v>
      </c>
      <c r="AQ1183" s="38">
        <v>1.9570140509275212E-2</v>
      </c>
      <c r="AR1183" s="38">
        <v>0.34446739650492192</v>
      </c>
      <c r="AS1183" s="38">
        <v>0.28920426345869049</v>
      </c>
      <c r="AT1183" s="38">
        <v>0.50539573154878381</v>
      </c>
      <c r="AU1183" s="38">
        <v>1.1620751371086546</v>
      </c>
      <c r="AV1183" s="38">
        <v>0.58500291864762155</v>
      </c>
      <c r="AW1183" s="38">
        <v>17.470968138376929</v>
      </c>
      <c r="AX1183" s="38"/>
      <c r="AY1183" s="38">
        <v>0.80716989275572848</v>
      </c>
      <c r="AZ1183" s="38">
        <v>0.49729295430818232</v>
      </c>
      <c r="BA1183" s="38">
        <v>2.8191620067972303</v>
      </c>
      <c r="BB1183" s="38">
        <v>0.1276924049167171</v>
      </c>
      <c r="BC1183" s="38">
        <v>3.8249993368871624E-2</v>
      </c>
      <c r="BD1183" s="38"/>
      <c r="BE1183" s="38">
        <v>0.41538475224931809</v>
      </c>
      <c r="BF1183" s="38">
        <v>0.67404653289611216</v>
      </c>
      <c r="BG1183" s="85">
        <v>2.1213203435596398E-3</v>
      </c>
      <c r="BH1183" s="38">
        <v>4.2293666250333754E-2</v>
      </c>
      <c r="BI1183" s="38">
        <v>4.7933909490375001E-2</v>
      </c>
      <c r="BJ1183" s="38">
        <v>0.19160394099028952</v>
      </c>
      <c r="BK1183" s="38">
        <v>0.19705213589169099</v>
      </c>
      <c r="BL1183" s="85">
        <f t="shared" si="144"/>
        <v>3.8154653072455544</v>
      </c>
      <c r="BM1183" s="85">
        <f t="shared" si="145"/>
        <v>1.4775338685979862</v>
      </c>
      <c r="BN1183" s="85">
        <f t="shared" si="146"/>
        <v>2.1544155365174924</v>
      </c>
      <c r="BO1183" s="85">
        <f t="shared" si="147"/>
        <v>0.69154182376118145</v>
      </c>
      <c r="BP1183" s="85">
        <f t="shared" si="148"/>
        <v>0.78599204483680463</v>
      </c>
      <c r="BQ1183" s="85">
        <f t="shared" si="149"/>
        <v>27.395566592919337</v>
      </c>
      <c r="BR1183" s="85">
        <f t="shared" si="150"/>
        <v>28.616125924448994</v>
      </c>
      <c r="BS1183" s="85">
        <f t="shared" si="151"/>
        <v>26.258794426310704</v>
      </c>
    </row>
    <row r="1184" spans="1:71" x14ac:dyDescent="0.2">
      <c r="A1184" s="22">
        <v>1183</v>
      </c>
      <c r="B1184" s="16" t="s">
        <v>32</v>
      </c>
      <c r="C1184" s="16">
        <v>1828</v>
      </c>
      <c r="D1184" s="16">
        <v>1</v>
      </c>
      <c r="E1184" s="16">
        <v>1</v>
      </c>
      <c r="F1184" s="16" t="s">
        <v>34</v>
      </c>
      <c r="G1184" s="16">
        <v>1</v>
      </c>
      <c r="H1184" s="16">
        <v>205</v>
      </c>
      <c r="I1184" s="16">
        <v>32.1</v>
      </c>
      <c r="J1184" s="17">
        <v>0.93</v>
      </c>
      <c r="K1184" s="17">
        <v>2.2000000000000002</v>
      </c>
      <c r="L1184" s="17">
        <v>4.0999999999999996</v>
      </c>
      <c r="M1184" s="22"/>
      <c r="N1184" s="16">
        <v>34.19</v>
      </c>
      <c r="O1184" s="17">
        <v>27.578423400000005</v>
      </c>
      <c r="P1184" s="17">
        <v>4.1900000000000004</v>
      </c>
      <c r="Q1184" s="17">
        <v>3.0633333333333339</v>
      </c>
      <c r="R1184" s="17">
        <v>1.4325610000000002</v>
      </c>
      <c r="S1184" s="17">
        <v>1.0473536666666667</v>
      </c>
      <c r="T1184" s="38">
        <v>4.1385541870258464</v>
      </c>
      <c r="U1184" s="38">
        <v>2.5522264147635916</v>
      </c>
      <c r="V1184" s="38">
        <v>1.6095462604744064</v>
      </c>
      <c r="W1184" s="38">
        <v>3.9438534005439387</v>
      </c>
      <c r="X1184" s="53">
        <v>2.1213203435596398E-3</v>
      </c>
      <c r="Y1184" s="38">
        <v>0.12389230823559381</v>
      </c>
      <c r="Z1184" s="38">
        <v>4.6091367078635708</v>
      </c>
      <c r="AA1184" s="38">
        <v>0.15858115654355184</v>
      </c>
      <c r="AB1184" s="38">
        <v>5.9247399456672956E-2</v>
      </c>
      <c r="AC1184" s="38">
        <v>11.079287135484908</v>
      </c>
      <c r="AD1184" s="38">
        <v>0.18616516050621909</v>
      </c>
      <c r="AE1184" s="38">
        <v>0.41132697119945139</v>
      </c>
      <c r="AF1184" s="38">
        <v>1.2381305404325174</v>
      </c>
      <c r="AG1184" s="38">
        <v>1.1379437993637844</v>
      </c>
      <c r="AH1184" s="38">
        <v>0.14450016362361223</v>
      </c>
      <c r="AI1184" s="38">
        <v>25.40137516557256</v>
      </c>
      <c r="AJ1184" s="38">
        <v>0.28897465564296465</v>
      </c>
      <c r="AK1184" s="38">
        <v>1.2903288823753418</v>
      </c>
      <c r="AL1184" s="38">
        <v>0.41349338375794281</v>
      </c>
      <c r="AM1184" s="38">
        <v>0.48208237256158348</v>
      </c>
      <c r="AN1184" s="38">
        <v>0.16012902344394883</v>
      </c>
      <c r="AO1184" s="38">
        <v>9.2426512028211025</v>
      </c>
      <c r="AP1184" s="38">
        <v>2.2375055181087608E-2</v>
      </c>
      <c r="AQ1184" s="38">
        <v>2.101107646058032E-2</v>
      </c>
      <c r="AR1184" s="38">
        <v>0.36485947093172555</v>
      </c>
      <c r="AS1184" s="38">
        <v>0.30042356839768986</v>
      </c>
      <c r="AT1184" s="38">
        <v>0.55532313779745579</v>
      </c>
      <c r="AU1184" s="38">
        <v>1.4984999126163239</v>
      </c>
      <c r="AV1184" s="38">
        <v>0.61021118928794038</v>
      </c>
      <c r="AW1184" s="38">
        <v>17.260315531334143</v>
      </c>
      <c r="AX1184" s="38"/>
      <c r="AY1184" s="38">
        <v>0.70828671715306024</v>
      </c>
      <c r="AZ1184" s="38">
        <v>0.52676859446579982</v>
      </c>
      <c r="BA1184" s="38">
        <v>3.4367661407641075</v>
      </c>
      <c r="BB1184" s="38">
        <v>0.1324190306878246</v>
      </c>
      <c r="BC1184" s="38">
        <v>4.3763653198533078E-2</v>
      </c>
      <c r="BD1184" s="38"/>
      <c r="BE1184" s="38">
        <v>0.44140667138506978</v>
      </c>
      <c r="BF1184" s="38">
        <v>0.77849228382097968</v>
      </c>
      <c r="BG1184" s="85">
        <v>2.1213203435596398E-3</v>
      </c>
      <c r="BH1184" s="38">
        <v>4.7128288002161289E-2</v>
      </c>
      <c r="BI1184" s="38">
        <v>4.8887375638633435E-2</v>
      </c>
      <c r="BJ1184" s="38">
        <v>0.22153781172701484</v>
      </c>
      <c r="BK1184" s="38">
        <v>0.20787552241957968</v>
      </c>
      <c r="BL1184" s="85">
        <f t="shared" si="144"/>
        <v>3.5663363943353255</v>
      </c>
      <c r="BM1184" s="85">
        <f t="shared" si="145"/>
        <v>1.5037077341868632</v>
      </c>
      <c r="BN1184" s="85">
        <f t="shared" si="146"/>
        <v>1.9024996367045135</v>
      </c>
      <c r="BO1184" s="85">
        <f t="shared" si="147"/>
        <v>0.67888737922946896</v>
      </c>
      <c r="BP1184" s="85">
        <f t="shared" si="148"/>
        <v>0.82482035495739425</v>
      </c>
      <c r="BQ1184" s="85">
        <f t="shared" si="149"/>
        <v>27.934725426499821</v>
      </c>
      <c r="BR1184" s="85">
        <f t="shared" si="150"/>
        <v>26.691704047947901</v>
      </c>
      <c r="BS1184" s="85">
        <f t="shared" si="151"/>
        <v>27.22847235161327</v>
      </c>
    </row>
    <row r="1185" spans="1:71" x14ac:dyDescent="0.2">
      <c r="A1185" s="22">
        <v>1184</v>
      </c>
      <c r="B1185" s="16" t="s">
        <v>32</v>
      </c>
      <c r="C1185" s="16">
        <v>1828</v>
      </c>
      <c r="D1185" s="16">
        <v>2</v>
      </c>
      <c r="E1185" s="16">
        <v>1</v>
      </c>
      <c r="F1185" s="16" t="s">
        <v>34</v>
      </c>
      <c r="G1185" s="16">
        <v>1</v>
      </c>
      <c r="H1185" s="16">
        <v>212</v>
      </c>
      <c r="I1185" s="16">
        <v>30</v>
      </c>
      <c r="J1185" s="17">
        <v>1.08</v>
      </c>
      <c r="K1185" s="17">
        <v>2.71</v>
      </c>
      <c r="L1185" s="17">
        <v>4.9000000000000004</v>
      </c>
      <c r="M1185" s="22"/>
      <c r="N1185" s="16">
        <v>33.909999999999997</v>
      </c>
      <c r="O1185" s="17">
        <v>22.217584783333336</v>
      </c>
      <c r="P1185" s="17">
        <v>3.6</v>
      </c>
      <c r="Q1185" s="17">
        <v>2.97</v>
      </c>
      <c r="R1185" s="17">
        <v>1.2207600000000001</v>
      </c>
      <c r="S1185" s="17">
        <v>1.0071269999999999</v>
      </c>
      <c r="T1185" s="38">
        <v>3.9654814487488261</v>
      </c>
      <c r="U1185" s="38">
        <v>2.3441445079518179</v>
      </c>
      <c r="V1185" s="38">
        <v>1.4135294327505588</v>
      </c>
      <c r="W1185" s="38">
        <v>3.3086713662007585</v>
      </c>
      <c r="X1185" s="53">
        <v>2.1213203435596398E-3</v>
      </c>
      <c r="Y1185" s="38">
        <v>0.10544434409595332</v>
      </c>
      <c r="Z1185" s="38">
        <v>3.868940108190543</v>
      </c>
      <c r="AA1185" s="38">
        <v>0.14457746374213951</v>
      </c>
      <c r="AB1185" s="38">
        <v>5.2796204333390218E-2</v>
      </c>
      <c r="AC1185" s="38">
        <v>10.12618737143957</v>
      </c>
      <c r="AD1185" s="38">
        <v>0.15739155985978978</v>
      </c>
      <c r="AE1185" s="38">
        <v>0.37522558990057125</v>
      </c>
      <c r="AF1185" s="38">
        <v>1.2605440722501391</v>
      </c>
      <c r="AG1185" s="38">
        <v>1.0566896281631513</v>
      </c>
      <c r="AH1185" s="38">
        <v>0.13042757427007781</v>
      </c>
      <c r="AI1185" s="38">
        <v>24.382937198725696</v>
      </c>
      <c r="AJ1185" s="38">
        <v>0.2670868256217741</v>
      </c>
      <c r="AK1185" s="38">
        <v>1.4083751411183312</v>
      </c>
      <c r="AL1185" s="38">
        <v>0.37760598459444289</v>
      </c>
      <c r="AM1185" s="38">
        <v>0.4404742718333422</v>
      </c>
      <c r="AN1185" s="38">
        <v>0.15706765389236779</v>
      </c>
      <c r="AO1185" s="38">
        <v>9.0662235880022006</v>
      </c>
      <c r="AP1185" s="38">
        <v>3.2990630423054688E-2</v>
      </c>
      <c r="AQ1185" s="38">
        <v>2.9672161127559184E-2</v>
      </c>
      <c r="AR1185" s="38">
        <v>0.50282572328032837</v>
      </c>
      <c r="AS1185" s="38">
        <v>0.41407122431571641</v>
      </c>
      <c r="AT1185" s="38">
        <v>0.78454630084002552</v>
      </c>
      <c r="AU1185" s="38">
        <v>2.567020359471075</v>
      </c>
      <c r="AV1185" s="38">
        <v>0.77598814318322118</v>
      </c>
      <c r="AW1185" s="38">
        <v>18.493194302327026</v>
      </c>
      <c r="AX1185" s="38"/>
      <c r="AY1185" s="38">
        <v>0.8248992460535296</v>
      </c>
      <c r="AZ1185" s="38">
        <v>0.73758566248067259</v>
      </c>
      <c r="BA1185" s="38">
        <v>3.7615707567919645</v>
      </c>
      <c r="BB1185" s="38">
        <v>0.13349718670814709</v>
      </c>
      <c r="BC1185" s="38">
        <v>3.4938779120503548E-2</v>
      </c>
      <c r="BD1185" s="38"/>
      <c r="BE1185" s="38">
        <v>0.45968995692931724</v>
      </c>
      <c r="BF1185" s="38">
        <v>1.3560243020590048</v>
      </c>
      <c r="BG1185" s="85">
        <v>2.1213203435596398E-3</v>
      </c>
      <c r="BH1185" s="38">
        <v>4.9678927791808838E-2</v>
      </c>
      <c r="BI1185" s="38">
        <v>4.6809858592836685E-2</v>
      </c>
      <c r="BJ1185" s="38">
        <v>0.19593182586294675</v>
      </c>
      <c r="BK1185" s="38">
        <v>0.19789591868714373</v>
      </c>
      <c r="BL1185" s="85">
        <f t="shared" si="144"/>
        <v>3.2647871003070001</v>
      </c>
      <c r="BM1185" s="85">
        <f t="shared" si="145"/>
        <v>1.360533738580046</v>
      </c>
      <c r="BN1185" s="85">
        <f t="shared" si="146"/>
        <v>1.747185707834586</v>
      </c>
      <c r="BO1185" s="85">
        <f t="shared" si="147"/>
        <v>0.60770216408503197</v>
      </c>
      <c r="BP1185" s="85">
        <f t="shared" si="148"/>
        <v>0.75283157449501414</v>
      </c>
      <c r="BQ1185" s="85">
        <f t="shared" si="149"/>
        <v>25.029075555625635</v>
      </c>
      <c r="BR1185" s="85">
        <f t="shared" si="150"/>
        <v>25.791312339844026</v>
      </c>
      <c r="BS1185" s="85">
        <f t="shared" si="151"/>
        <v>31.40095258638944</v>
      </c>
    </row>
    <row r="1186" spans="1:71" x14ac:dyDescent="0.2">
      <c r="A1186" s="22">
        <v>1185</v>
      </c>
      <c r="B1186" s="16" t="s">
        <v>32</v>
      </c>
      <c r="C1186" s="16">
        <v>1828</v>
      </c>
      <c r="D1186" s="16">
        <v>2</v>
      </c>
      <c r="E1186" s="16">
        <v>1</v>
      </c>
      <c r="F1186" s="16" t="s">
        <v>34</v>
      </c>
      <c r="G1186" s="16">
        <v>1</v>
      </c>
      <c r="H1186" s="16">
        <v>219</v>
      </c>
      <c r="I1186" s="16">
        <v>30</v>
      </c>
      <c r="J1186" s="17">
        <v>1.08</v>
      </c>
      <c r="K1186" s="17">
        <v>2.71</v>
      </c>
      <c r="L1186" s="17">
        <v>4.9000000000000004</v>
      </c>
      <c r="M1186" s="22"/>
      <c r="N1186" s="16">
        <v>34.79</v>
      </c>
      <c r="O1186" s="17">
        <v>25.955014333333335</v>
      </c>
      <c r="P1186" s="17">
        <v>3.25</v>
      </c>
      <c r="Q1186" s="17">
        <v>3.2350000000000003</v>
      </c>
      <c r="R1186" s="17">
        <v>1.1306750000000001</v>
      </c>
      <c r="S1186" s="17">
        <v>1.1254565000000001</v>
      </c>
      <c r="T1186" s="38">
        <v>3.597577410999063</v>
      </c>
      <c r="U1186" s="38">
        <v>2.1217431210187221</v>
      </c>
      <c r="V1186" s="38">
        <v>1.2872157855474524</v>
      </c>
      <c r="W1186" s="38">
        <v>3.1517105247950425</v>
      </c>
      <c r="X1186" s="53">
        <v>2.1213203435596398E-3</v>
      </c>
      <c r="Y1186" s="38">
        <v>0.11139290188183794</v>
      </c>
      <c r="Z1186" s="38">
        <v>3.768206802954098</v>
      </c>
      <c r="AA1186" s="38">
        <v>0.15784568721839762</v>
      </c>
      <c r="AB1186" s="38">
        <v>5.45070635929489E-2</v>
      </c>
      <c r="AC1186" s="38">
        <v>10.21680948323359</v>
      </c>
      <c r="AD1186" s="38">
        <v>0.15124339836433282</v>
      </c>
      <c r="AE1186" s="38">
        <v>0.34233672168921747</v>
      </c>
      <c r="AF1186" s="38">
        <v>1.4976389818174103</v>
      </c>
      <c r="AG1186" s="38">
        <v>1.1328718210231465</v>
      </c>
      <c r="AH1186" s="38">
        <v>0.12893464391769024</v>
      </c>
      <c r="AI1186" s="38">
        <v>22.598600072855209</v>
      </c>
      <c r="AJ1186" s="38">
        <v>0.25925396897705116</v>
      </c>
      <c r="AK1186" s="38">
        <v>1.6674452265336415</v>
      </c>
      <c r="AL1186" s="38">
        <v>0.33496600920083763</v>
      </c>
      <c r="AM1186" s="38">
        <v>0.43251631341327923</v>
      </c>
      <c r="AN1186" s="38">
        <v>0.17960064323478436</v>
      </c>
      <c r="AO1186" s="38">
        <v>9.0338833109554173</v>
      </c>
      <c r="AP1186" s="38">
        <v>3.3959073363975315E-2</v>
      </c>
      <c r="AQ1186" s="38">
        <v>2.9045224639388627E-2</v>
      </c>
      <c r="AR1186" s="38">
        <v>0.5145724002026093</v>
      </c>
      <c r="AS1186" s="38">
        <v>0.43845153174232876</v>
      </c>
      <c r="AT1186" s="38">
        <v>0.88244938778765636</v>
      </c>
      <c r="AU1186" s="38">
        <v>2.999899781163414</v>
      </c>
      <c r="AV1186" s="38">
        <v>0.79169400748227026</v>
      </c>
      <c r="AW1186" s="38">
        <v>19.476513698592449</v>
      </c>
      <c r="AX1186" s="38"/>
      <c r="AY1186" s="38">
        <v>0.92427321564026443</v>
      </c>
      <c r="AZ1186" s="38">
        <v>0.63254967988653465</v>
      </c>
      <c r="BA1186" s="38">
        <v>3.8012881863539287</v>
      </c>
      <c r="BB1186" s="38">
        <v>0.12988310344944895</v>
      </c>
      <c r="BC1186" s="38">
        <v>4.0755527857498988E-2</v>
      </c>
      <c r="BD1186" s="38"/>
      <c r="BE1186" s="38">
        <v>0.45367816280644419</v>
      </c>
      <c r="BF1186" s="38">
        <v>1.6645609641983534</v>
      </c>
      <c r="BG1186" s="85">
        <v>2.1213203435596398E-3</v>
      </c>
      <c r="BH1186" s="38">
        <v>5.208435345311186E-2</v>
      </c>
      <c r="BI1186" s="38">
        <v>4.5538394339337415E-2</v>
      </c>
      <c r="BJ1186" s="38">
        <v>0.20488516966200471</v>
      </c>
      <c r="BK1186" s="38">
        <v>0.19236850666842906</v>
      </c>
      <c r="BL1186" s="85">
        <f t="shared" si="144"/>
        <v>3.2854691725135234</v>
      </c>
      <c r="BM1186" s="85">
        <f t="shared" si="145"/>
        <v>1.2712418057420782</v>
      </c>
      <c r="BN1186" s="85">
        <f t="shared" si="146"/>
        <v>1.8346267235366613</v>
      </c>
      <c r="BO1186" s="85">
        <f t="shared" si="147"/>
        <v>0.59393907485202313</v>
      </c>
      <c r="BP1186" s="85">
        <f t="shared" si="148"/>
        <v>0.6773027308900551</v>
      </c>
      <c r="BQ1186" s="85">
        <f t="shared" si="149"/>
        <v>24.14538444889153</v>
      </c>
      <c r="BR1186" s="85">
        <f t="shared" si="150"/>
        <v>24.26604529938885</v>
      </c>
      <c r="BS1186" s="85">
        <f t="shared" si="151"/>
        <v>33.310571689633008</v>
      </c>
    </row>
    <row r="1187" spans="1:71" x14ac:dyDescent="0.2">
      <c r="A1187" s="22">
        <v>1186</v>
      </c>
      <c r="B1187" s="16" t="s">
        <v>32</v>
      </c>
      <c r="C1187" s="16">
        <v>1836</v>
      </c>
      <c r="D1187" s="16">
        <v>0</v>
      </c>
      <c r="E1187" s="16">
        <v>1</v>
      </c>
      <c r="F1187" s="16" t="s">
        <v>34</v>
      </c>
      <c r="G1187" s="16">
        <v>1</v>
      </c>
      <c r="H1187" s="16">
        <v>350</v>
      </c>
      <c r="I1187" s="16">
        <v>33.700000000000003</v>
      </c>
      <c r="J1187" s="17">
        <v>0.82</v>
      </c>
      <c r="K1187" s="17">
        <v>2.09</v>
      </c>
      <c r="L1187" s="17">
        <v>3.8</v>
      </c>
      <c r="M1187" s="22"/>
      <c r="N1187" s="16">
        <v>26.72</v>
      </c>
      <c r="O1187" s="17">
        <v>22.824240371428573</v>
      </c>
      <c r="P1187" s="17">
        <v>4.9000000000000004</v>
      </c>
      <c r="Q1187" s="17">
        <v>3.14</v>
      </c>
      <c r="R1187" s="17">
        <v>1.30928</v>
      </c>
      <c r="S1187" s="17">
        <v>0.83900800000000009</v>
      </c>
      <c r="T1187" s="38">
        <v>4.3406945376539152</v>
      </c>
      <c r="U1187" s="38">
        <v>2.3430672740786092</v>
      </c>
      <c r="V1187" s="38">
        <v>1.3083340872214608</v>
      </c>
      <c r="W1187" s="38">
        <v>2.8101463543852407</v>
      </c>
      <c r="X1187" s="53">
        <v>2.1213203435596398E-3</v>
      </c>
      <c r="Y1187" s="38">
        <v>4.7189386712459896E-2</v>
      </c>
      <c r="Z1187" s="38">
        <v>3.0806171052202393</v>
      </c>
      <c r="AA1187" s="38">
        <v>7.8571993651011349E-2</v>
      </c>
      <c r="AB1187" s="38">
        <v>8.9144525500552796E-2</v>
      </c>
      <c r="AC1187" s="38">
        <v>8.7394612595425762</v>
      </c>
      <c r="AD1187" s="38">
        <v>0.23495376032965634</v>
      </c>
      <c r="AE1187" s="38">
        <v>0.36830776201237103</v>
      </c>
      <c r="AF1187" s="38">
        <v>0.82317980837718041</v>
      </c>
      <c r="AG1187" s="38">
        <v>0.84071692567596479</v>
      </c>
      <c r="AH1187" s="38">
        <v>0.24242782918344757</v>
      </c>
      <c r="AI1187" s="38">
        <v>25.237454316516651</v>
      </c>
      <c r="AJ1187" s="38">
        <v>0.35020793711791698</v>
      </c>
      <c r="AK1187" s="38">
        <v>1.2889267271666485</v>
      </c>
      <c r="AL1187" s="38">
        <v>0.43199585732120288</v>
      </c>
      <c r="AM1187" s="38">
        <v>0.52553465786631881</v>
      </c>
      <c r="AN1187" s="38">
        <v>0.16932765251755097</v>
      </c>
      <c r="AO1187" s="38">
        <v>13.326806374452559</v>
      </c>
      <c r="AP1187" s="38">
        <v>2.6748335076837691E-2</v>
      </c>
      <c r="AQ1187" s="38">
        <v>2.3879673054104374E-2</v>
      </c>
      <c r="AR1187" s="38">
        <v>0.38128007195396685</v>
      </c>
      <c r="AS1187" s="38">
        <v>0.30979611560369341</v>
      </c>
      <c r="AT1187" s="38">
        <v>0.55287645632733218</v>
      </c>
      <c r="AU1187" s="38">
        <v>1.3409153585385292</v>
      </c>
      <c r="AV1187" s="38">
        <v>0.64961626818856177</v>
      </c>
      <c r="AW1187" s="38">
        <v>19.723807195061724</v>
      </c>
      <c r="AX1187" s="38"/>
      <c r="AY1187" s="38">
        <v>0.73626502530012117</v>
      </c>
      <c r="AZ1187" s="38">
        <v>0.58429931189372197</v>
      </c>
      <c r="BA1187" s="38">
        <v>3.588009301106978</v>
      </c>
      <c r="BB1187" s="38">
        <v>0.18179278705704646</v>
      </c>
      <c r="BC1187" s="38">
        <v>2.982855086817307E-2</v>
      </c>
      <c r="BD1187" s="38"/>
      <c r="BE1187" s="38">
        <v>0.60727697076998943</v>
      </c>
      <c r="BF1187" s="38">
        <v>0.511969317460094</v>
      </c>
      <c r="BG1187" s="85">
        <v>2.1213203435596398E-3</v>
      </c>
      <c r="BH1187" s="38">
        <v>5.4946908517416668E-2</v>
      </c>
      <c r="BI1187" s="38">
        <v>6.671045580144791E-2</v>
      </c>
      <c r="BJ1187" s="38">
        <v>0.16430173744256216</v>
      </c>
      <c r="BK1187" s="38">
        <v>0.20556971596824078</v>
      </c>
      <c r="BL1187" s="85">
        <f t="shared" si="144"/>
        <v>3.3783782878884536</v>
      </c>
      <c r="BM1187" s="85">
        <f t="shared" si="145"/>
        <v>1.7170376714651476</v>
      </c>
      <c r="BN1187" s="85">
        <f t="shared" si="146"/>
        <v>1.4920129639057547</v>
      </c>
      <c r="BO1187" s="85">
        <f t="shared" si="147"/>
        <v>0.91673405213157366</v>
      </c>
      <c r="BP1187" s="85">
        <f t="shared" si="148"/>
        <v>0.80030361933357397</v>
      </c>
      <c r="BQ1187" s="85">
        <f t="shared" si="149"/>
        <v>22.624441938445603</v>
      </c>
      <c r="BR1187" s="85">
        <f t="shared" si="150"/>
        <v>26.526381043683298</v>
      </c>
      <c r="BS1187" s="85">
        <f t="shared" si="151"/>
        <v>29.742010876334096</v>
      </c>
    </row>
    <row r="1188" spans="1:71" x14ac:dyDescent="0.2">
      <c r="A1188" s="22">
        <v>1187</v>
      </c>
      <c r="B1188" s="16" t="s">
        <v>32</v>
      </c>
      <c r="C1188" s="16">
        <v>1836</v>
      </c>
      <c r="D1188" s="16">
        <v>1</v>
      </c>
      <c r="E1188" s="16">
        <v>1</v>
      </c>
      <c r="F1188" s="16" t="s">
        <v>34</v>
      </c>
      <c r="G1188" s="16">
        <v>1</v>
      </c>
      <c r="H1188" s="16">
        <v>357</v>
      </c>
      <c r="I1188" s="16">
        <v>32.1</v>
      </c>
      <c r="J1188" s="17">
        <v>0.93</v>
      </c>
      <c r="K1188" s="17">
        <v>2.2000000000000002</v>
      </c>
      <c r="L1188" s="17">
        <v>4.0999999999999996</v>
      </c>
      <c r="M1188" s="22"/>
      <c r="N1188" s="16">
        <v>26.66</v>
      </c>
      <c r="O1188" s="17">
        <v>24.446824500000002</v>
      </c>
      <c r="P1188" s="17">
        <v>4.3499999999999996</v>
      </c>
      <c r="Q1188" s="17">
        <v>3.08</v>
      </c>
      <c r="R1188" s="17">
        <v>1.15971</v>
      </c>
      <c r="S1188" s="17">
        <v>0.82112800000000008</v>
      </c>
      <c r="T1188" s="38">
        <v>4.4385935626742521</v>
      </c>
      <c r="U1188" s="38">
        <v>2.4569547854713409</v>
      </c>
      <c r="V1188" s="38">
        <v>1.4031006268317865</v>
      </c>
      <c r="W1188" s="38">
        <v>3.0353759005963878</v>
      </c>
      <c r="X1188" s="53">
        <v>2.1213203435596398E-3</v>
      </c>
      <c r="Y1188" s="38">
        <v>6.9332236119441559E-2</v>
      </c>
      <c r="Z1188" s="38">
        <v>3.3997638836524402</v>
      </c>
      <c r="AA1188" s="38">
        <v>0.10524362110398083</v>
      </c>
      <c r="AB1188" s="38">
        <v>9.5143479076460966E-2</v>
      </c>
      <c r="AC1188" s="38">
        <v>9.2138271086979397</v>
      </c>
      <c r="AD1188" s="38">
        <v>0.24458689340071957</v>
      </c>
      <c r="AE1188" s="38">
        <v>0.38290064856797174</v>
      </c>
      <c r="AF1188" s="38">
        <v>0.93018904482168296</v>
      </c>
      <c r="AG1188" s="38">
        <v>0.98412113310622307</v>
      </c>
      <c r="AH1188" s="38">
        <v>0.24640287422975576</v>
      </c>
      <c r="AI1188" s="38">
        <v>25.552452592880204</v>
      </c>
      <c r="AJ1188" s="38">
        <v>0.32961077154962853</v>
      </c>
      <c r="AK1188" s="38">
        <v>1.2406467728282629</v>
      </c>
      <c r="AL1188" s="38">
        <v>0.41379619314046556</v>
      </c>
      <c r="AM1188" s="38">
        <v>0.51641934270982359</v>
      </c>
      <c r="AN1188" s="38">
        <v>0.15401186195005287</v>
      </c>
      <c r="AO1188" s="38">
        <v>12.744418719339068</v>
      </c>
      <c r="AP1188" s="38">
        <v>2.7568511557048536E-2</v>
      </c>
      <c r="AQ1188" s="38">
        <v>2.2062550491425293E-2</v>
      </c>
      <c r="AR1188" s="38">
        <v>0.38806865127549128</v>
      </c>
      <c r="AS1188" s="38">
        <v>0.30779193246984898</v>
      </c>
      <c r="AT1188" s="38">
        <v>0.56196606131119475</v>
      </c>
      <c r="AU1188" s="38">
        <v>1.3368260583074103</v>
      </c>
      <c r="AV1188" s="38">
        <v>0.65737691562937606</v>
      </c>
      <c r="AW1188" s="38">
        <v>18.610688655604569</v>
      </c>
      <c r="AX1188" s="38"/>
      <c r="AY1188" s="38">
        <v>0.71388436622377249</v>
      </c>
      <c r="AZ1188" s="38">
        <v>0.57520202143879384</v>
      </c>
      <c r="BA1188" s="38">
        <v>3.2496351958003613</v>
      </c>
      <c r="BB1188" s="38">
        <v>0.18375783308094684</v>
      </c>
      <c r="BC1188" s="38">
        <v>4.0862327070190343E-2</v>
      </c>
      <c r="BD1188" s="38"/>
      <c r="BE1188" s="38">
        <v>0.54848875558263122</v>
      </c>
      <c r="BF1188" s="38">
        <v>0.53611588440041869</v>
      </c>
      <c r="BG1188" s="85">
        <v>2.1213203435596398E-3</v>
      </c>
      <c r="BH1188" s="38">
        <v>5.1110398741142926E-2</v>
      </c>
      <c r="BI1188" s="38">
        <v>6.9526328339074878E-2</v>
      </c>
      <c r="BJ1188" s="38">
        <v>0.16317922290138678</v>
      </c>
      <c r="BK1188" s="38">
        <v>0.2081402419709393</v>
      </c>
      <c r="BL1188" s="85">
        <f t="shared" si="144"/>
        <v>3.541569054954524</v>
      </c>
      <c r="BM1188" s="85">
        <f t="shared" si="145"/>
        <v>1.7124408599650023</v>
      </c>
      <c r="BN1188" s="85">
        <f t="shared" si="146"/>
        <v>1.6751163330394689</v>
      </c>
      <c r="BO1188" s="85">
        <f t="shared" si="147"/>
        <v>0.91574401825656482</v>
      </c>
      <c r="BP1188" s="85">
        <f t="shared" si="148"/>
        <v>0.79669684170843724</v>
      </c>
      <c r="BQ1188" s="85">
        <f t="shared" si="149"/>
        <v>23.949737188267708</v>
      </c>
      <c r="BR1188" s="85">
        <f t="shared" si="150"/>
        <v>26.793099365708468</v>
      </c>
      <c r="BS1188" s="85">
        <f t="shared" si="151"/>
        <v>28.254373232539589</v>
      </c>
    </row>
    <row r="1189" spans="1:71" x14ac:dyDescent="0.2">
      <c r="A1189" s="22">
        <v>1188</v>
      </c>
      <c r="B1189" s="16" t="s">
        <v>32</v>
      </c>
      <c r="C1189" s="16">
        <v>1836</v>
      </c>
      <c r="D1189" s="16">
        <v>1</v>
      </c>
      <c r="E1189" s="16">
        <v>1</v>
      </c>
      <c r="F1189" s="16" t="s">
        <v>34</v>
      </c>
      <c r="G1189" s="16">
        <v>1</v>
      </c>
      <c r="H1189" s="16">
        <v>364</v>
      </c>
      <c r="I1189" s="16">
        <v>32.1</v>
      </c>
      <c r="J1189" s="17">
        <v>0.93</v>
      </c>
      <c r="K1189" s="17">
        <v>2.2000000000000002</v>
      </c>
      <c r="L1189" s="17">
        <v>4.0999999999999996</v>
      </c>
      <c r="M1189" s="22"/>
      <c r="N1189" s="16">
        <v>24.43</v>
      </c>
      <c r="O1189" s="17">
        <v>19.558548000000002</v>
      </c>
      <c r="P1189" s="17">
        <v>4.8600000000000003</v>
      </c>
      <c r="Q1189" s="17">
        <v>3.04</v>
      </c>
      <c r="R1189" s="17">
        <v>1.1872980000000002</v>
      </c>
      <c r="S1189" s="17">
        <v>0.742672</v>
      </c>
      <c r="T1189" s="38">
        <v>4.1971005566091515</v>
      </c>
      <c r="U1189" s="38">
        <v>2.2366317366497217</v>
      </c>
      <c r="V1189" s="38">
        <v>1.2413552880348453</v>
      </c>
      <c r="W1189" s="38">
        <v>2.7241757840954985</v>
      </c>
      <c r="X1189" s="53">
        <v>2.1213203435596398E-3</v>
      </c>
      <c r="Y1189" s="38">
        <v>6.0538060164289281E-2</v>
      </c>
      <c r="Z1189" s="38">
        <v>3.0608476837767973</v>
      </c>
      <c r="AA1189" s="38">
        <v>9.8943029183544112E-2</v>
      </c>
      <c r="AB1189" s="38">
        <v>9.6580870502795194E-2</v>
      </c>
      <c r="AC1189" s="38">
        <v>8.8811455158714629</v>
      </c>
      <c r="AD1189" s="38">
        <v>0.24831586465715422</v>
      </c>
      <c r="AE1189" s="38">
        <v>0.35700284995183251</v>
      </c>
      <c r="AF1189" s="38">
        <v>0.77040020690376498</v>
      </c>
      <c r="AG1189" s="38">
        <v>0.96898226023870926</v>
      </c>
      <c r="AH1189" s="38">
        <v>0.23377354536157557</v>
      </c>
      <c r="AI1189" s="38">
        <v>26.190833337665758</v>
      </c>
      <c r="AJ1189" s="38">
        <v>0.33100524047988716</v>
      </c>
      <c r="AK1189" s="38">
        <v>1.1658963847390837</v>
      </c>
      <c r="AL1189" s="38">
        <v>0.35480346582385258</v>
      </c>
      <c r="AM1189" s="38">
        <v>0.52952804926084152</v>
      </c>
      <c r="AN1189" s="38">
        <v>0.16778246180636058</v>
      </c>
      <c r="AO1189" s="38">
        <v>13.570794810295883</v>
      </c>
      <c r="AP1189" s="38">
        <v>2.7682325337750908E-2</v>
      </c>
      <c r="AQ1189" s="38">
        <v>2.2685340567704736E-2</v>
      </c>
      <c r="AR1189" s="38">
        <v>0.35003150597944754</v>
      </c>
      <c r="AS1189" s="38">
        <v>0.28725385265478981</v>
      </c>
      <c r="AT1189" s="38">
        <v>0.50292953705981147</v>
      </c>
      <c r="AU1189" s="38">
        <v>1.1702938331448123</v>
      </c>
      <c r="AV1189" s="38">
        <v>0.57867024213744345</v>
      </c>
      <c r="AW1189" s="38">
        <v>19.782151431500353</v>
      </c>
      <c r="AX1189" s="38"/>
      <c r="AY1189" s="38">
        <v>0.7630493572748418</v>
      </c>
      <c r="AZ1189" s="38">
        <v>0.49571808348978125</v>
      </c>
      <c r="BA1189" s="38">
        <v>3.4864984112207389</v>
      </c>
      <c r="BB1189" s="38">
        <v>0.18795089043825</v>
      </c>
      <c r="BC1189" s="38">
        <v>3.5832769413595353E-2</v>
      </c>
      <c r="BD1189" s="38"/>
      <c r="BE1189" s="38">
        <v>0.48267865197327275</v>
      </c>
      <c r="BF1189" s="38">
        <v>0.47633447075509494</v>
      </c>
      <c r="BG1189" s="85">
        <v>2.1213203435596398E-3</v>
      </c>
      <c r="BH1189" s="38">
        <v>4.8518502229520172E-2</v>
      </c>
      <c r="BI1189" s="38">
        <v>6.8602160478309526E-2</v>
      </c>
      <c r="BJ1189" s="38">
        <v>0.19143677494649647</v>
      </c>
      <c r="BK1189" s="38">
        <v>0.20778357635463962</v>
      </c>
      <c r="BL1189" s="85">
        <f t="shared" si="144"/>
        <v>3.4472556974308426</v>
      </c>
      <c r="BM1189" s="85">
        <f t="shared" si="145"/>
        <v>1.6214818367770973</v>
      </c>
      <c r="BN1189" s="85">
        <f t="shared" si="146"/>
        <v>1.657991398847384</v>
      </c>
      <c r="BO1189" s="85">
        <f t="shared" si="147"/>
        <v>0.90967552100141202</v>
      </c>
      <c r="BP1189" s="85">
        <f t="shared" si="148"/>
        <v>0.71180631577568509</v>
      </c>
      <c r="BQ1189" s="85">
        <f t="shared" si="149"/>
        <v>22.343377885381038</v>
      </c>
      <c r="BR1189" s="85">
        <f t="shared" si="150"/>
        <v>27.356729722404843</v>
      </c>
      <c r="BS1189" s="85">
        <f t="shared" si="151"/>
        <v>29.168223037300208</v>
      </c>
    </row>
    <row r="1190" spans="1:71" x14ac:dyDescent="0.2">
      <c r="A1190" s="22">
        <v>1189</v>
      </c>
      <c r="B1190" s="16" t="s">
        <v>32</v>
      </c>
      <c r="C1190" s="16">
        <v>1836</v>
      </c>
      <c r="D1190" s="16">
        <v>1</v>
      </c>
      <c r="E1190" s="16">
        <v>1</v>
      </c>
      <c r="F1190" s="16" t="s">
        <v>34</v>
      </c>
      <c r="G1190" s="16">
        <v>1</v>
      </c>
      <c r="H1190" s="16">
        <v>371</v>
      </c>
      <c r="I1190" s="16">
        <v>32.1</v>
      </c>
      <c r="J1190" s="17">
        <v>0.93</v>
      </c>
      <c r="K1190" s="17">
        <v>2.2000000000000002</v>
      </c>
      <c r="L1190" s="17">
        <v>4.0999999999999996</v>
      </c>
      <c r="M1190" s="22"/>
      <c r="N1190" s="16">
        <v>23.37</v>
      </c>
      <c r="O1190" s="17">
        <v>22.896353350000002</v>
      </c>
      <c r="P1190" s="17">
        <v>4.21</v>
      </c>
      <c r="Q1190" s="17">
        <v>3.27</v>
      </c>
      <c r="R1190" s="17">
        <v>0.983877</v>
      </c>
      <c r="S1190" s="17">
        <v>0.76419900000000007</v>
      </c>
      <c r="T1190" s="38">
        <v>4.3320119248237923</v>
      </c>
      <c r="U1190" s="38">
        <v>2.3137687964416851</v>
      </c>
      <c r="V1190" s="38">
        <v>1.2957377201467728</v>
      </c>
      <c r="W1190" s="38">
        <v>2.7720505451837991</v>
      </c>
      <c r="X1190" s="53">
        <v>2.1213203435596398E-3</v>
      </c>
      <c r="Y1190" s="38">
        <v>6.4430199888600478E-2</v>
      </c>
      <c r="Z1190" s="38">
        <v>3.1732936832248093</v>
      </c>
      <c r="AA1190" s="38">
        <v>0.10021397490837815</v>
      </c>
      <c r="AB1190" s="38">
        <v>9.488611535035997E-2</v>
      </c>
      <c r="AC1190" s="38">
        <v>8.902952770340395</v>
      </c>
      <c r="AD1190" s="38">
        <v>0.24069820437049985</v>
      </c>
      <c r="AE1190" s="38">
        <v>0.36427063470992588</v>
      </c>
      <c r="AF1190" s="38">
        <v>0.92703412485445058</v>
      </c>
      <c r="AG1190" s="38">
        <v>0.97113347705379827</v>
      </c>
      <c r="AH1190" s="38">
        <v>0.26147517274191701</v>
      </c>
      <c r="AI1190" s="38">
        <v>25.940930763650012</v>
      </c>
      <c r="AJ1190" s="38">
        <v>0.35375526305668376</v>
      </c>
      <c r="AK1190" s="38">
        <v>1.3064766863701314</v>
      </c>
      <c r="AL1190" s="38">
        <v>0.39945067683431945</v>
      </c>
      <c r="AM1190" s="38">
        <v>0.5170507245724707</v>
      </c>
      <c r="AN1190" s="38">
        <v>0.15936646837170404</v>
      </c>
      <c r="AO1190" s="38">
        <v>12.571485886363451</v>
      </c>
      <c r="AP1190" s="38">
        <v>2.934071725729533E-2</v>
      </c>
      <c r="AQ1190" s="38">
        <v>2.4794699287796977E-2</v>
      </c>
      <c r="AR1190" s="38">
        <v>0.40338397402695819</v>
      </c>
      <c r="AS1190" s="38">
        <v>0.32722605678527689</v>
      </c>
      <c r="AT1190" s="38">
        <v>0.57413589844206037</v>
      </c>
      <c r="AU1190" s="38">
        <v>1.4137631235036516</v>
      </c>
      <c r="AV1190" s="38">
        <v>0.66460068673487094</v>
      </c>
      <c r="AW1190" s="38">
        <v>19.428983817505895</v>
      </c>
      <c r="AX1190" s="38"/>
      <c r="AY1190" s="38">
        <v>0.76083410627461256</v>
      </c>
      <c r="AZ1190" s="38">
        <v>0.58320310722390212</v>
      </c>
      <c r="BA1190" s="38">
        <v>3.3732517726618498</v>
      </c>
      <c r="BB1190" s="38">
        <v>0.17274593851876824</v>
      </c>
      <c r="BC1190" s="38">
        <v>3.1183846599179624E-2</v>
      </c>
      <c r="BD1190" s="38"/>
      <c r="BE1190" s="38">
        <v>0.51884265154756282</v>
      </c>
      <c r="BF1190" s="38">
        <v>0.59334522147797653</v>
      </c>
      <c r="BG1190" s="85">
        <v>2.1213203435596398E-3</v>
      </c>
      <c r="BH1190" s="38">
        <v>4.7556433580502405E-2</v>
      </c>
      <c r="BI1190" s="38">
        <v>6.0333619639580477E-2</v>
      </c>
      <c r="BJ1190" s="38">
        <v>0.16562665797382553</v>
      </c>
      <c r="BK1190" s="38">
        <v>0.18834470353843671</v>
      </c>
      <c r="BL1190" s="85">
        <f t="shared" si="144"/>
        <v>3.5267309118586576</v>
      </c>
      <c r="BM1190" s="85">
        <f t="shared" si="145"/>
        <v>1.714536067063706</v>
      </c>
      <c r="BN1190" s="85">
        <f t="shared" si="146"/>
        <v>1.6528283764232476</v>
      </c>
      <c r="BO1190" s="85">
        <f t="shared" si="147"/>
        <v>0.9508147555194606</v>
      </c>
      <c r="BP1190" s="85">
        <f t="shared" si="148"/>
        <v>0.76372131154424538</v>
      </c>
      <c r="BQ1190" s="85">
        <f t="shared" si="149"/>
        <v>22.791936760504814</v>
      </c>
      <c r="BR1190" s="85">
        <f t="shared" si="150"/>
        <v>27.247407450020145</v>
      </c>
      <c r="BS1190" s="85">
        <f t="shared" si="151"/>
        <v>29.363618352923556</v>
      </c>
    </row>
    <row r="1191" spans="1:71" x14ac:dyDescent="0.2">
      <c r="A1191" s="22">
        <v>1190</v>
      </c>
      <c r="B1191" s="16" t="s">
        <v>32</v>
      </c>
      <c r="C1191" s="16">
        <v>1836</v>
      </c>
      <c r="D1191" s="16">
        <v>1</v>
      </c>
      <c r="E1191" s="16">
        <v>1</v>
      </c>
      <c r="F1191" s="16" t="s">
        <v>34</v>
      </c>
      <c r="G1191" s="16">
        <v>1</v>
      </c>
      <c r="H1191" s="16">
        <v>378</v>
      </c>
      <c r="I1191" s="16">
        <v>32.1</v>
      </c>
      <c r="J1191" s="17">
        <v>0.93</v>
      </c>
      <c r="K1191" s="17">
        <v>2.2000000000000002</v>
      </c>
      <c r="L1191" s="17">
        <v>4.0999999999999996</v>
      </c>
      <c r="M1191" s="22"/>
      <c r="N1191" s="16">
        <v>19.91</v>
      </c>
      <c r="O1191" s="17">
        <v>23.3381984</v>
      </c>
      <c r="P1191" s="17">
        <v>4.4066666666666663</v>
      </c>
      <c r="Q1191" s="17">
        <v>3.1533333333333338</v>
      </c>
      <c r="R1191" s="17">
        <v>0.87736733333333328</v>
      </c>
      <c r="S1191" s="17">
        <v>0.6278286666666667</v>
      </c>
      <c r="T1191" s="38">
        <v>4.2470506282778659</v>
      </c>
      <c r="U1191" s="38">
        <v>2.2428285386172035</v>
      </c>
      <c r="V1191" s="38">
        <v>1.2277969985565704</v>
      </c>
      <c r="W1191" s="38">
        <v>2.5773850167630084</v>
      </c>
      <c r="X1191" s="53">
        <v>2.1213203435596398E-3</v>
      </c>
      <c r="Y1191" s="38">
        <v>4.816187225696951E-2</v>
      </c>
      <c r="Z1191" s="38">
        <v>2.8388464586668793</v>
      </c>
      <c r="AA1191" s="38">
        <v>8.0620814274001501E-2</v>
      </c>
      <c r="AB1191" s="38">
        <v>9.7810483972789339E-2</v>
      </c>
      <c r="AC1191" s="38">
        <v>8.3748612143157448</v>
      </c>
      <c r="AD1191" s="38">
        <v>0.24002174254638592</v>
      </c>
      <c r="AE1191" s="38">
        <v>0.35891554393046271</v>
      </c>
      <c r="AF1191" s="38">
        <v>0.90796666670983572</v>
      </c>
      <c r="AG1191" s="38">
        <v>0.85254321360376273</v>
      </c>
      <c r="AH1191" s="38">
        <v>0.25187128756889132</v>
      </c>
      <c r="AI1191" s="38">
        <v>23.956935870321026</v>
      </c>
      <c r="AJ1191" s="38">
        <v>0.35975414778327136</v>
      </c>
      <c r="AK1191" s="38">
        <v>1.3252741272725141</v>
      </c>
      <c r="AL1191" s="38">
        <v>0.41432507261094143</v>
      </c>
      <c r="AM1191" s="38">
        <v>0.50382558314042336</v>
      </c>
      <c r="AN1191" s="38">
        <v>0.1679640450207045</v>
      </c>
      <c r="AO1191" s="38">
        <v>13.119526627053215</v>
      </c>
      <c r="AP1191" s="38">
        <v>3.2447052238349178E-2</v>
      </c>
      <c r="AQ1191" s="38">
        <v>2.6497293631676112E-2</v>
      </c>
      <c r="AR1191" s="38">
        <v>0.41630839503657574</v>
      </c>
      <c r="AS1191" s="38">
        <v>0.34016507322686912</v>
      </c>
      <c r="AT1191" s="38">
        <v>0.59876118832897407</v>
      </c>
      <c r="AU1191" s="38">
        <v>1.5680865427985204</v>
      </c>
      <c r="AV1191" s="38">
        <v>0.70053797258602746</v>
      </c>
      <c r="AW1191" s="38">
        <v>20.769125839565064</v>
      </c>
      <c r="AX1191" s="38"/>
      <c r="AY1191" s="38">
        <v>0.76379746350651601</v>
      </c>
      <c r="AZ1191" s="38">
        <v>0.617602110094566</v>
      </c>
      <c r="BA1191" s="38">
        <v>4.3589146353530905</v>
      </c>
      <c r="BB1191" s="38">
        <v>0.17353733884305905</v>
      </c>
      <c r="BC1191" s="38">
        <v>2.7340221406171272E-2</v>
      </c>
      <c r="BD1191" s="38"/>
      <c r="BE1191" s="38">
        <v>0.58681242326496208</v>
      </c>
      <c r="BF1191" s="38">
        <v>0.66130137370097075</v>
      </c>
      <c r="BG1191" s="85">
        <v>2.1213203435596398E-3</v>
      </c>
      <c r="BH1191" s="38">
        <v>5.4410279606359024E-2</v>
      </c>
      <c r="BI1191" s="38">
        <v>5.7053595948253398E-2</v>
      </c>
      <c r="BJ1191" s="38">
        <v>0.18736502384032513</v>
      </c>
      <c r="BK1191" s="38">
        <v>0.20321431060134468</v>
      </c>
      <c r="BL1191" s="85">
        <f t="shared" si="144"/>
        <v>3.3758138067086039</v>
      </c>
      <c r="BM1191" s="85">
        <f t="shared" si="145"/>
        <v>1.722698278412742</v>
      </c>
      <c r="BN1191" s="85">
        <f t="shared" si="146"/>
        <v>1.4851514832751571</v>
      </c>
      <c r="BO1191" s="85">
        <f t="shared" si="147"/>
        <v>0.94945766187133795</v>
      </c>
      <c r="BP1191" s="85">
        <f t="shared" si="148"/>
        <v>0.77324061654140408</v>
      </c>
      <c r="BQ1191" s="85">
        <f t="shared" si="149"/>
        <v>21.510890175540833</v>
      </c>
      <c r="BR1191" s="85">
        <f t="shared" si="150"/>
        <v>25.28220999759354</v>
      </c>
      <c r="BS1191" s="85">
        <f t="shared" si="151"/>
        <v>32.145399453921236</v>
      </c>
    </row>
    <row r="1192" spans="1:71" x14ac:dyDescent="0.2">
      <c r="A1192" s="22">
        <v>1191</v>
      </c>
      <c r="B1192" s="16" t="s">
        <v>32</v>
      </c>
      <c r="C1192" s="16">
        <v>1836</v>
      </c>
      <c r="D1192" s="16">
        <v>2</v>
      </c>
      <c r="E1192" s="16">
        <v>1</v>
      </c>
      <c r="F1192" s="16" t="s">
        <v>34</v>
      </c>
      <c r="G1192" s="16">
        <v>1</v>
      </c>
      <c r="H1192" s="16">
        <v>385</v>
      </c>
      <c r="I1192" s="16">
        <v>30</v>
      </c>
      <c r="J1192" s="17">
        <v>1.08</v>
      </c>
      <c r="K1192" s="17">
        <v>2.71</v>
      </c>
      <c r="L1192" s="17">
        <v>4.9000000000000004</v>
      </c>
      <c r="M1192" s="22"/>
      <c r="N1192" s="16">
        <v>22.64</v>
      </c>
      <c r="O1192" s="17">
        <v>21.532391633333333</v>
      </c>
      <c r="P1192" s="17">
        <v>4.03</v>
      </c>
      <c r="Q1192" s="17">
        <v>3.27</v>
      </c>
      <c r="R1192" s="17">
        <v>0.91239200000000009</v>
      </c>
      <c r="S1192" s="17">
        <v>0.74032799999999999</v>
      </c>
      <c r="T1192" s="38">
        <v>4.18117026556508</v>
      </c>
      <c r="U1192" s="38">
        <v>2.1759686188651495</v>
      </c>
      <c r="V1192" s="38">
        <v>1.2058058373252913</v>
      </c>
      <c r="W1192" s="38">
        <v>2.5295748510805458</v>
      </c>
      <c r="X1192" s="53">
        <v>2.1213203435596398E-3</v>
      </c>
      <c r="Y1192" s="38">
        <v>4.3800487832742083E-2</v>
      </c>
      <c r="Z1192" s="38">
        <v>2.8330937026930512</v>
      </c>
      <c r="AA1192" s="38">
        <v>7.0385475876461698E-2</v>
      </c>
      <c r="AB1192" s="38">
        <v>7.8428763650373462E-2</v>
      </c>
      <c r="AC1192" s="38">
        <v>7.8914699422546422</v>
      </c>
      <c r="AD1192" s="38">
        <v>0.17971369695941142</v>
      </c>
      <c r="AE1192" s="38">
        <v>0.2804305145784366</v>
      </c>
      <c r="AF1192" s="38">
        <v>0.9396325084781032</v>
      </c>
      <c r="AG1192" s="38">
        <v>0.70697680983448474</v>
      </c>
      <c r="AH1192" s="38">
        <v>0.22923706762462367</v>
      </c>
      <c r="AI1192" s="38">
        <v>22.650863542368288</v>
      </c>
      <c r="AJ1192" s="38">
        <v>0.30016166581986836</v>
      </c>
      <c r="AK1192" s="38">
        <v>1.3770267583022653</v>
      </c>
      <c r="AL1192" s="38">
        <v>0.30840144823792592</v>
      </c>
      <c r="AM1192" s="38">
        <v>0.44726498857535107</v>
      </c>
      <c r="AN1192" s="38">
        <v>0.15499403100452891</v>
      </c>
      <c r="AO1192" s="38">
        <v>13.208218527531123</v>
      </c>
      <c r="AP1192" s="38">
        <v>4.2165090766308602E-2</v>
      </c>
      <c r="AQ1192" s="38">
        <v>3.3969020612747002E-2</v>
      </c>
      <c r="AR1192" s="38">
        <v>0.57358895697899215</v>
      </c>
      <c r="AS1192" s="38">
        <v>0.44967680631614143</v>
      </c>
      <c r="AT1192" s="38">
        <v>0.81772308453887199</v>
      </c>
      <c r="AU1192" s="38">
        <v>3.0139202902839868</v>
      </c>
      <c r="AV1192" s="38">
        <v>0.86959915889944783</v>
      </c>
      <c r="AW1192" s="38">
        <v>20.463964555571167</v>
      </c>
      <c r="AX1192" s="38"/>
      <c r="AY1192" s="38">
        <v>0.74965944498469739</v>
      </c>
      <c r="AZ1192" s="38">
        <v>0.85615316740361846</v>
      </c>
      <c r="BA1192" s="38">
        <v>4.0893305542774963</v>
      </c>
      <c r="BB1192" s="38">
        <v>0.16629159272909558</v>
      </c>
      <c r="BC1192" s="38">
        <v>2.9355189082434053E-2</v>
      </c>
      <c r="BD1192" s="38"/>
      <c r="BE1192" s="38">
        <v>0.49275228055572323</v>
      </c>
      <c r="BF1192" s="38">
        <v>1.1653840307321288</v>
      </c>
      <c r="BG1192" s="85">
        <v>2.1213203435596398E-3</v>
      </c>
      <c r="BH1192" s="38">
        <v>5.1370888587152011E-2</v>
      </c>
      <c r="BI1192" s="38">
        <v>6.0356799281906598E-2</v>
      </c>
      <c r="BJ1192" s="38">
        <v>0.16997161197815455</v>
      </c>
      <c r="BK1192" s="38">
        <v>0.20686977741764837</v>
      </c>
      <c r="BL1192" s="85">
        <f t="shared" si="144"/>
        <v>2.7997949499942076</v>
      </c>
      <c r="BM1192" s="85">
        <f t="shared" si="145"/>
        <v>1.3763731568706392</v>
      </c>
      <c r="BN1192" s="85">
        <f t="shared" si="146"/>
        <v>1.2684277621190396</v>
      </c>
      <c r="BO1192" s="85">
        <f t="shared" si="147"/>
        <v>0.78754119405427692</v>
      </c>
      <c r="BP1192" s="85">
        <f t="shared" si="148"/>
        <v>0.58883196281636252</v>
      </c>
      <c r="BQ1192" s="85">
        <f t="shared" si="149"/>
        <v>20.81920453812732</v>
      </c>
      <c r="BR1192" s="85">
        <f t="shared" si="150"/>
        <v>24.027890300670553</v>
      </c>
      <c r="BS1192" s="85">
        <f t="shared" si="151"/>
        <v>34.304223621341279</v>
      </c>
    </row>
    <row r="1193" spans="1:71" x14ac:dyDescent="0.2">
      <c r="A1193" s="22">
        <v>1192</v>
      </c>
      <c r="B1193" s="16" t="s">
        <v>32</v>
      </c>
      <c r="C1193" s="16">
        <v>1836</v>
      </c>
      <c r="D1193" s="16">
        <v>2</v>
      </c>
      <c r="E1193" s="16">
        <v>1</v>
      </c>
      <c r="F1193" s="16" t="s">
        <v>34</v>
      </c>
      <c r="G1193" s="16">
        <v>1</v>
      </c>
      <c r="H1193" s="16">
        <v>392</v>
      </c>
      <c r="I1193" s="16">
        <v>30</v>
      </c>
      <c r="J1193" s="17">
        <v>1.08</v>
      </c>
      <c r="K1193" s="17">
        <v>2.71</v>
      </c>
      <c r="L1193" s="17">
        <v>4.9000000000000004</v>
      </c>
      <c r="M1193" s="22"/>
      <c r="N1193" s="16">
        <v>24.35</v>
      </c>
      <c r="O1193" s="17">
        <v>22.234500333333333</v>
      </c>
      <c r="P1193" s="17">
        <v>3.76</v>
      </c>
      <c r="Q1193" s="17">
        <v>3.1</v>
      </c>
      <c r="R1193" s="17">
        <v>0.91555999999999993</v>
      </c>
      <c r="S1193" s="17">
        <v>0.75485000000000002</v>
      </c>
      <c r="T1193" s="38">
        <v>3.9495593005992231</v>
      </c>
      <c r="U1193" s="38">
        <v>2.0189056535816992</v>
      </c>
      <c r="V1193" s="38">
        <v>1.062238072929157</v>
      </c>
      <c r="W1193" s="38">
        <v>2.2285990510969556</v>
      </c>
      <c r="X1193" s="53">
        <v>2.1213203435596398E-3</v>
      </c>
      <c r="Y1193" s="38">
        <v>3.9433251332486138E-2</v>
      </c>
      <c r="Z1193" s="38">
        <v>2.5097277728876768</v>
      </c>
      <c r="AA1193" s="38">
        <v>7.5280632736973552E-2</v>
      </c>
      <c r="AB1193" s="38">
        <v>8.2248416042326952E-2</v>
      </c>
      <c r="AC1193" s="38">
        <v>7.9455064512333324</v>
      </c>
      <c r="AD1193" s="38">
        <v>0.19270281152556976</v>
      </c>
      <c r="AE1193" s="38">
        <v>0.30397435986197241</v>
      </c>
      <c r="AF1193" s="38">
        <v>1.0547504993810026</v>
      </c>
      <c r="AG1193" s="38">
        <v>0.75676817631755411</v>
      </c>
      <c r="AH1193" s="38">
        <v>0.24509937105164828</v>
      </c>
      <c r="AI1193" s="38">
        <v>22.056935156473781</v>
      </c>
      <c r="AJ1193" s="38">
        <v>0.30852661786986946</v>
      </c>
      <c r="AK1193" s="38">
        <v>1.5070206699523681</v>
      </c>
      <c r="AL1193" s="38">
        <v>0.32324373600769252</v>
      </c>
      <c r="AM1193" s="38">
        <v>0.4288309136481816</v>
      </c>
      <c r="AN1193" s="38">
        <v>0.15551325893056334</v>
      </c>
      <c r="AO1193" s="38">
        <v>13.232542034096101</v>
      </c>
      <c r="AP1193" s="38">
        <v>4.2039413329767107E-2</v>
      </c>
      <c r="AQ1193" s="38">
        <v>3.6179786836477046E-2</v>
      </c>
      <c r="AR1193" s="38">
        <v>0.60507943742339487</v>
      </c>
      <c r="AS1193" s="38">
        <v>0.4925395677964518</v>
      </c>
      <c r="AT1193" s="38">
        <v>0.88225339759437149</v>
      </c>
      <c r="AU1193" s="38">
        <v>2.8573466033849924</v>
      </c>
      <c r="AV1193" s="38">
        <v>0.93043471178338444</v>
      </c>
      <c r="AW1193" s="38">
        <v>21.352455538149357</v>
      </c>
      <c r="AX1193" s="38"/>
      <c r="AY1193" s="38">
        <v>0.78758727055759614</v>
      </c>
      <c r="AZ1193" s="38">
        <v>0.90170893017965692</v>
      </c>
      <c r="BA1193" s="38">
        <v>4.3117945637822643</v>
      </c>
      <c r="BB1193" s="38">
        <v>0.16845031452869097</v>
      </c>
      <c r="BC1193" s="38">
        <v>3.5745652834382843E-2</v>
      </c>
      <c r="BD1193" s="38"/>
      <c r="BE1193" s="38">
        <v>0.5148840617491246</v>
      </c>
      <c r="BF1193" s="38">
        <v>1.1666885337541752</v>
      </c>
      <c r="BG1193" s="85">
        <v>2.1213203435596398E-3</v>
      </c>
      <c r="BH1193" s="38">
        <v>5.3638835379437332E-2</v>
      </c>
      <c r="BI1193" s="38">
        <v>5.7324732577487499E-2</v>
      </c>
      <c r="BJ1193" s="38">
        <v>0.17739150460249101</v>
      </c>
      <c r="BK1193" s="38">
        <v>0.18742650545361544</v>
      </c>
      <c r="BL1193" s="85">
        <f t="shared" si="144"/>
        <v>2.911621545324838</v>
      </c>
      <c r="BM1193" s="85">
        <f t="shared" si="145"/>
        <v>1.4557953123590794</v>
      </c>
      <c r="BN1193" s="85">
        <f t="shared" si="146"/>
        <v>1.3003129740351955</v>
      </c>
      <c r="BO1193" s="85">
        <f t="shared" si="147"/>
        <v>0.8285772164894144</v>
      </c>
      <c r="BP1193" s="85">
        <f t="shared" si="148"/>
        <v>0.62721809586966493</v>
      </c>
      <c r="BQ1193" s="85">
        <f t="shared" si="149"/>
        <v>19.716657622671605</v>
      </c>
      <c r="BR1193" s="85">
        <f t="shared" si="150"/>
        <v>23.563955826426149</v>
      </c>
      <c r="BS1193" s="85">
        <f t="shared" si="151"/>
        <v>35.563090682040681</v>
      </c>
    </row>
    <row r="1194" spans="1:71" x14ac:dyDescent="0.2">
      <c r="A1194" s="22">
        <v>1193</v>
      </c>
      <c r="B1194" s="16" t="s">
        <v>32</v>
      </c>
      <c r="C1194" s="16">
        <v>1836</v>
      </c>
      <c r="D1194" s="16">
        <v>3</v>
      </c>
      <c r="E1194" s="16">
        <v>1</v>
      </c>
      <c r="F1194" s="16" t="s">
        <v>34</v>
      </c>
      <c r="G1194" s="16">
        <v>1</v>
      </c>
      <c r="H1194" s="16">
        <v>399</v>
      </c>
      <c r="I1194" s="16">
        <v>28.6</v>
      </c>
      <c r="J1194" s="17">
        <v>1.23</v>
      </c>
      <c r="K1194" s="17">
        <v>3.13</v>
      </c>
      <c r="L1194" s="17">
        <v>5.6</v>
      </c>
      <c r="M1194" s="22"/>
      <c r="N1194" s="16">
        <v>22.18</v>
      </c>
      <c r="O1194" s="17">
        <v>22.428296</v>
      </c>
      <c r="P1194" s="17">
        <v>3.78</v>
      </c>
      <c r="Q1194" s="17">
        <v>3.22</v>
      </c>
      <c r="R1194" s="17">
        <v>0.83840400000000004</v>
      </c>
      <c r="S1194" s="17">
        <v>0.71419599999999994</v>
      </c>
      <c r="T1194" s="38">
        <v>3.7184985789845215</v>
      </c>
      <c r="U1194" s="38">
        <v>1.8644489508889723</v>
      </c>
      <c r="V1194" s="38">
        <v>0.96195912144521589</v>
      </c>
      <c r="W1194" s="38">
        <v>2.0085245339771971</v>
      </c>
      <c r="X1194" s="53">
        <v>2.1213203435596398E-3</v>
      </c>
      <c r="Y1194" s="38">
        <v>3.4295815819200673E-2</v>
      </c>
      <c r="Z1194" s="38">
        <v>2.2146639515078221</v>
      </c>
      <c r="AA1194" s="38">
        <v>6.3802509426557727E-2</v>
      </c>
      <c r="AB1194" s="38">
        <v>6.7988390898572254E-2</v>
      </c>
      <c r="AC1194" s="38">
        <v>7.2611218825194568</v>
      </c>
      <c r="AD1194" s="38">
        <v>0.16928217893674699</v>
      </c>
      <c r="AE1194" s="38">
        <v>0.27272246849471693</v>
      </c>
      <c r="AF1194" s="38">
        <v>0.94293534612514618</v>
      </c>
      <c r="AG1194" s="38">
        <v>0.68275200560811955</v>
      </c>
      <c r="AH1194" s="38">
        <v>0.21336069395643345</v>
      </c>
      <c r="AI1194" s="38">
        <v>20.123252140220423</v>
      </c>
      <c r="AJ1194" s="38">
        <v>0.30777673634309094</v>
      </c>
      <c r="AK1194" s="38">
        <v>1.3664736572488698</v>
      </c>
      <c r="AL1194" s="38">
        <v>0.29454729514509342</v>
      </c>
      <c r="AM1194" s="38">
        <v>0.40151406895357494</v>
      </c>
      <c r="AN1194" s="38">
        <v>0.14223696595755667</v>
      </c>
      <c r="AO1194" s="38">
        <v>13.442506072142052</v>
      </c>
      <c r="AP1194" s="38">
        <v>5.8112824665052645E-2</v>
      </c>
      <c r="AQ1194" s="38">
        <v>4.8021084140165156E-2</v>
      </c>
      <c r="AR1194" s="38">
        <v>0.80305878393261754</v>
      </c>
      <c r="AS1194" s="38">
        <v>0.61213475377047077</v>
      </c>
      <c r="AT1194" s="38">
        <v>1.3684741618962109</v>
      </c>
      <c r="AU1194" s="38">
        <v>5.9740129812156333</v>
      </c>
      <c r="AV1194" s="38">
        <v>1.0382694667170245</v>
      </c>
      <c r="AW1194" s="38">
        <v>20.043792422231224</v>
      </c>
      <c r="AX1194" s="38"/>
      <c r="AY1194" s="38">
        <v>0.79932887445472256</v>
      </c>
      <c r="AZ1194" s="38">
        <v>0.9000224188886734</v>
      </c>
      <c r="BA1194" s="38">
        <v>4.2258281995322298</v>
      </c>
      <c r="BB1194" s="38">
        <v>0.16926708237992094</v>
      </c>
      <c r="BC1194" s="38">
        <v>3.1713138327494575E-2</v>
      </c>
      <c r="BD1194" s="38"/>
      <c r="BE1194" s="38">
        <v>0.49717635420843137</v>
      </c>
      <c r="BF1194" s="38">
        <v>2.080452613472398</v>
      </c>
      <c r="BG1194" s="38">
        <v>2.4635606358282318E-2</v>
      </c>
      <c r="BH1194" s="38">
        <v>5.221158237701444E-2</v>
      </c>
      <c r="BI1194" s="38">
        <v>6.3018017277858607E-2</v>
      </c>
      <c r="BJ1194" s="38">
        <v>0.16629683834087955</v>
      </c>
      <c r="BK1194" s="38">
        <v>0.17078676887544406</v>
      </c>
      <c r="BL1194" s="85">
        <f t="shared" si="144"/>
        <v>2.6502791295396637</v>
      </c>
      <c r="BM1194" s="85">
        <f t="shared" si="145"/>
        <v>1.325677763774654</v>
      </c>
      <c r="BN1194" s="85">
        <f t="shared" si="146"/>
        <v>1.1823643998074529</v>
      </c>
      <c r="BO1194" s="85">
        <f t="shared" si="147"/>
        <v>0.75840800013484366</v>
      </c>
      <c r="BP1194" s="85">
        <f t="shared" si="148"/>
        <v>0.5672697636398103</v>
      </c>
      <c r="BQ1194" s="85">
        <f t="shared" si="149"/>
        <v>18.031338339666746</v>
      </c>
      <c r="BR1194" s="85">
        <f t="shared" si="150"/>
        <v>21.489725797469294</v>
      </c>
      <c r="BS1194" s="85">
        <f t="shared" si="151"/>
        <v>39.126613973061744</v>
      </c>
    </row>
    <row r="1195" spans="1:71" x14ac:dyDescent="0.2">
      <c r="A1195" s="22">
        <v>1194</v>
      </c>
      <c r="B1195" s="16" t="s">
        <v>32</v>
      </c>
      <c r="C1195" s="16">
        <v>1836</v>
      </c>
      <c r="D1195" s="16">
        <v>3</v>
      </c>
      <c r="E1195" s="16">
        <v>1</v>
      </c>
      <c r="F1195" s="16" t="s">
        <v>34</v>
      </c>
      <c r="G1195" s="16">
        <v>1</v>
      </c>
      <c r="H1195" s="16">
        <v>406</v>
      </c>
      <c r="I1195" s="16">
        <v>28.6</v>
      </c>
      <c r="J1195" s="17">
        <v>1.23</v>
      </c>
      <c r="K1195" s="17">
        <v>3.13</v>
      </c>
      <c r="L1195" s="17">
        <v>5.6</v>
      </c>
      <c r="M1195" s="22"/>
      <c r="N1195" s="16">
        <v>21.49</v>
      </c>
      <c r="O1195" s="17">
        <v>20.723136</v>
      </c>
      <c r="P1195" s="17">
        <v>3.8499999999999996</v>
      </c>
      <c r="Q1195" s="17">
        <v>3.33</v>
      </c>
      <c r="R1195" s="17">
        <v>0.82736499999999991</v>
      </c>
      <c r="S1195" s="17">
        <v>0.71561700000000006</v>
      </c>
      <c r="T1195" s="38">
        <v>3.4900609667170346</v>
      </c>
      <c r="U1195" s="38">
        <v>1.7564836304173277</v>
      </c>
      <c r="V1195" s="38">
        <v>0.8947622479006847</v>
      </c>
      <c r="W1195" s="38">
        <v>1.8799695431571914</v>
      </c>
      <c r="X1195" s="53">
        <v>2.1213203435596398E-3</v>
      </c>
      <c r="Y1195" s="38">
        <v>2.7960524311688377E-2</v>
      </c>
      <c r="Z1195" s="38">
        <v>2.0732519464533161</v>
      </c>
      <c r="AA1195" s="38">
        <v>5.5386650326247427E-2</v>
      </c>
      <c r="AB1195" s="38">
        <v>7.0666578987849324E-2</v>
      </c>
      <c r="AC1195" s="38">
        <v>7.2477872313711913</v>
      </c>
      <c r="AD1195" s="38">
        <v>0.17268094359901651</v>
      </c>
      <c r="AE1195" s="38">
        <v>0.26810857721531728</v>
      </c>
      <c r="AF1195" s="38">
        <v>0.92323015860610003</v>
      </c>
      <c r="AG1195" s="38">
        <v>0.66902253437669312</v>
      </c>
      <c r="AH1195" s="38">
        <v>0.20471045569051466</v>
      </c>
      <c r="AI1195" s="38">
        <v>20.637873339576824</v>
      </c>
      <c r="AJ1195" s="38">
        <v>0.30414947956327165</v>
      </c>
      <c r="AK1195" s="38">
        <v>1.433278748185919</v>
      </c>
      <c r="AL1195" s="38">
        <v>0.27870060938809776</v>
      </c>
      <c r="AM1195" s="38">
        <v>0.40103912047046136</v>
      </c>
      <c r="AN1195" s="38">
        <v>0.14447167278262973</v>
      </c>
      <c r="AO1195" s="38">
        <v>13.411255263303099</v>
      </c>
      <c r="AP1195" s="38">
        <v>5.8689293757401874E-2</v>
      </c>
      <c r="AQ1195" s="38">
        <v>5.0807406577800716E-2</v>
      </c>
      <c r="AR1195" s="38">
        <v>0.81588764242275302</v>
      </c>
      <c r="AS1195" s="38">
        <v>0.62306953003156851</v>
      </c>
      <c r="AT1195" s="38">
        <v>1.3445983680763958</v>
      </c>
      <c r="AU1195" s="38">
        <v>6.2265158646006782</v>
      </c>
      <c r="AV1195" s="38">
        <v>1.0575402478721851</v>
      </c>
      <c r="AW1195" s="38">
        <v>19.959733511946027</v>
      </c>
      <c r="AX1195" s="38"/>
      <c r="AY1195" s="38">
        <v>0.78757532073452097</v>
      </c>
      <c r="AZ1195" s="38">
        <v>0.99546137127686263</v>
      </c>
      <c r="BA1195" s="38">
        <v>4.0708073966507952</v>
      </c>
      <c r="BB1195" s="38">
        <v>0.17609844579464665</v>
      </c>
      <c r="BC1195" s="38">
        <v>3.3692676271837751E-2</v>
      </c>
      <c r="BD1195" s="38"/>
      <c r="BE1195" s="38">
        <v>0.49966549090212858</v>
      </c>
      <c r="BF1195" s="38">
        <v>2.107356493862814</v>
      </c>
      <c r="BG1195" s="38">
        <v>2.4677105040257889E-2</v>
      </c>
      <c r="BH1195" s="38">
        <v>4.8096980054856284E-2</v>
      </c>
      <c r="BI1195" s="38">
        <v>6.0773750309537189E-2</v>
      </c>
      <c r="BJ1195" s="38">
        <v>0.16782648786403498</v>
      </c>
      <c r="BK1195" s="38">
        <v>0.15980046073741136</v>
      </c>
      <c r="BL1195" s="85">
        <f t="shared" si="144"/>
        <v>2.5968971467117874</v>
      </c>
      <c r="BM1195" s="85">
        <f t="shared" si="145"/>
        <v>1.2990166444440672</v>
      </c>
      <c r="BN1195" s="85">
        <f t="shared" si="146"/>
        <v>1.1534088294850904</v>
      </c>
      <c r="BO1195" s="85">
        <f t="shared" si="147"/>
        <v>0.75220745784065213</v>
      </c>
      <c r="BP1195" s="85">
        <f t="shared" si="148"/>
        <v>0.54680918660341504</v>
      </c>
      <c r="BQ1195" s="85">
        <f t="shared" si="149"/>
        <v>17.344436886360306</v>
      </c>
      <c r="BR1195" s="85">
        <f t="shared" si="150"/>
        <v>22.071152087762744</v>
      </c>
      <c r="BS1195" s="85">
        <f t="shared" si="151"/>
        <v>39.268673844784516</v>
      </c>
    </row>
    <row r="1196" spans="1:71" x14ac:dyDescent="0.2">
      <c r="A1196" s="22">
        <v>1195</v>
      </c>
      <c r="B1196" s="16" t="s">
        <v>32</v>
      </c>
      <c r="C1196" s="16">
        <v>1846</v>
      </c>
      <c r="D1196" s="16">
        <v>0</v>
      </c>
      <c r="E1196" s="16">
        <v>1</v>
      </c>
      <c r="F1196" s="16" t="s">
        <v>33</v>
      </c>
      <c r="G1196" s="16">
        <v>1</v>
      </c>
      <c r="H1196" s="16">
        <v>175</v>
      </c>
      <c r="I1196" s="16">
        <v>33.700000000000003</v>
      </c>
      <c r="J1196" s="17">
        <v>0.82</v>
      </c>
      <c r="K1196" s="17">
        <v>2.09</v>
      </c>
      <c r="L1196" s="17">
        <v>3.8</v>
      </c>
      <c r="M1196" s="22"/>
      <c r="N1196" s="16">
        <v>47.9</v>
      </c>
      <c r="O1196" s="17">
        <v>26.894286257142859</v>
      </c>
      <c r="P1196" s="17">
        <v>3.14</v>
      </c>
      <c r="Q1196" s="17">
        <v>2.88</v>
      </c>
      <c r="R1196" s="17">
        <v>1.5040600000000002</v>
      </c>
      <c r="S1196" s="17">
        <v>1.3795199999999999</v>
      </c>
      <c r="T1196" s="38">
        <v>4.270555157050854</v>
      </c>
      <c r="U1196" s="38">
        <v>2.3524035996412902</v>
      </c>
      <c r="V1196" s="38">
        <v>1.3611953643766355</v>
      </c>
      <c r="W1196" s="38">
        <v>3.1414146061289534</v>
      </c>
      <c r="X1196" s="53">
        <v>2.1213203435596398E-3</v>
      </c>
      <c r="Y1196" s="38">
        <v>7.7989145594931072E-2</v>
      </c>
      <c r="Z1196" s="38">
        <v>3.6360273836227348</v>
      </c>
      <c r="AA1196" s="38">
        <v>0.12975556305371966</v>
      </c>
      <c r="AB1196" s="38">
        <v>5.655262579529239E-2</v>
      </c>
      <c r="AC1196" s="38">
        <v>11.473436413950342</v>
      </c>
      <c r="AD1196" s="38">
        <v>0.2057800096857435</v>
      </c>
      <c r="AE1196" s="38">
        <v>0.41124410302577874</v>
      </c>
      <c r="AF1196" s="38">
        <v>1.300525113491058</v>
      </c>
      <c r="AG1196" s="38">
        <v>1.1510499272465506</v>
      </c>
      <c r="AH1196" s="38">
        <v>0.12205817285872163</v>
      </c>
      <c r="AI1196" s="38">
        <v>26.057346632697172</v>
      </c>
      <c r="AJ1196" s="38">
        <v>0.323707513426647</v>
      </c>
      <c r="AK1196" s="38">
        <v>1.8844775185145644</v>
      </c>
      <c r="AL1196" s="38">
        <v>0.4398961951066746</v>
      </c>
      <c r="AM1196" s="38">
        <v>0.50243438085135417</v>
      </c>
      <c r="AN1196" s="38">
        <v>0.22715032876299912</v>
      </c>
      <c r="AO1196" s="38">
        <v>8.3132844173749234</v>
      </c>
      <c r="AP1196" s="38">
        <v>1.6526598316621767E-2</v>
      </c>
      <c r="AQ1196" s="38">
        <v>2.0655824640892075E-2</v>
      </c>
      <c r="AR1196" s="38">
        <v>0.34828957813070577</v>
      </c>
      <c r="AS1196" s="38">
        <v>0.28671951800919177</v>
      </c>
      <c r="AT1196" s="38">
        <v>0.75601675208400665</v>
      </c>
      <c r="AU1196" s="38">
        <v>0.96084964101471138</v>
      </c>
      <c r="AV1196" s="38">
        <v>0.55577835441551837</v>
      </c>
      <c r="AW1196" s="38">
        <v>19.668751608604889</v>
      </c>
      <c r="AX1196" s="38"/>
      <c r="AY1196" s="38">
        <v>0.9198563978920562</v>
      </c>
      <c r="AZ1196" s="38">
        <v>0.53311475780807671</v>
      </c>
      <c r="BA1196" s="38">
        <v>3.0418620381913857</v>
      </c>
      <c r="BB1196" s="38">
        <v>0.13275113979311576</v>
      </c>
      <c r="BC1196" s="38">
        <v>3.0175823003288922E-2</v>
      </c>
      <c r="BD1196" s="38"/>
      <c r="BE1196" s="38">
        <v>0.49798516785878927</v>
      </c>
      <c r="BF1196" s="38">
        <v>0.63580284343740467</v>
      </c>
      <c r="BG1196" s="85">
        <v>2.1213203435596398E-3</v>
      </c>
      <c r="BH1196" s="38">
        <v>4.3238552224058084E-2</v>
      </c>
      <c r="BI1196" s="38">
        <v>4.9792550079057696E-2</v>
      </c>
      <c r="BJ1196" s="38">
        <v>9.625080798322723E-2</v>
      </c>
      <c r="BK1196" s="38">
        <v>0.17478412313065722</v>
      </c>
      <c r="BL1196" s="85">
        <f t="shared" si="144"/>
        <v>3.6476179654084122</v>
      </c>
      <c r="BM1196" s="85">
        <f t="shared" si="145"/>
        <v>1.5592386198988579</v>
      </c>
      <c r="BN1196" s="85">
        <f t="shared" si="146"/>
        <v>1.8612290167465555</v>
      </c>
      <c r="BO1196" s="85">
        <f t="shared" si="147"/>
        <v>0.70809832176640453</v>
      </c>
      <c r="BP1196" s="85">
        <f t="shared" si="148"/>
        <v>0.8511402981324534</v>
      </c>
      <c r="BQ1196" s="85">
        <f t="shared" si="149"/>
        <v>26.237153845114371</v>
      </c>
      <c r="BR1196" s="85">
        <f t="shared" si="150"/>
        <v>27.941824151211737</v>
      </c>
      <c r="BS1196" s="85">
        <f t="shared" si="151"/>
        <v>28.771323396961211</v>
      </c>
    </row>
    <row r="1197" spans="1:71" x14ac:dyDescent="0.2">
      <c r="A1197" s="22">
        <v>1196</v>
      </c>
      <c r="B1197" s="16" t="s">
        <v>32</v>
      </c>
      <c r="C1197" s="16">
        <v>1846</v>
      </c>
      <c r="D1197" s="16">
        <v>1</v>
      </c>
      <c r="E1197" s="16">
        <v>1</v>
      </c>
      <c r="F1197" s="16" t="s">
        <v>33</v>
      </c>
      <c r="G1197" s="16">
        <v>1</v>
      </c>
      <c r="H1197" s="16">
        <v>182</v>
      </c>
      <c r="I1197" s="16">
        <v>32.1</v>
      </c>
      <c r="J1197" s="17">
        <v>0.93</v>
      </c>
      <c r="K1197" s="17">
        <v>2.2000000000000002</v>
      </c>
      <c r="L1197" s="17">
        <v>4.0999999999999996</v>
      </c>
      <c r="M1197" s="22"/>
      <c r="N1197" s="16">
        <v>46.88</v>
      </c>
      <c r="O1197" s="17">
        <v>26.119786000000001</v>
      </c>
      <c r="P1197" s="17">
        <v>3.4</v>
      </c>
      <c r="Q1197" s="17">
        <v>2.8</v>
      </c>
      <c r="R1197" s="17">
        <v>1.5939200000000002</v>
      </c>
      <c r="S1197" s="17">
        <v>1.31264</v>
      </c>
      <c r="T1197" s="38">
        <v>4.3906022840144106</v>
      </c>
      <c r="U1197" s="38">
        <v>2.4102897669850898</v>
      </c>
      <c r="V1197" s="38">
        <v>1.3697295187247442</v>
      </c>
      <c r="W1197" s="38">
        <v>3.1008645348876822</v>
      </c>
      <c r="X1197" s="53">
        <v>2.1213203435596398E-3</v>
      </c>
      <c r="Y1197" s="38">
        <v>7.0567573821396667E-2</v>
      </c>
      <c r="Z1197" s="38">
        <v>3.5247905567881164</v>
      </c>
      <c r="AA1197" s="38">
        <v>0.11673740191218793</v>
      </c>
      <c r="AB1197" s="38">
        <v>5.8155905000792082E-2</v>
      </c>
      <c r="AC1197" s="38">
        <v>10.883262050677663</v>
      </c>
      <c r="AD1197" s="38">
        <v>0.20695971179523881</v>
      </c>
      <c r="AE1197" s="38">
        <v>0.39486993584193836</v>
      </c>
      <c r="AF1197" s="38">
        <v>1.0809404331079153</v>
      </c>
      <c r="AG1197" s="38">
        <v>1.0850685149026034</v>
      </c>
      <c r="AH1197" s="38">
        <v>0.13977958925719275</v>
      </c>
      <c r="AI1197" s="38">
        <v>26.910187688514643</v>
      </c>
      <c r="AJ1197" s="38">
        <v>0.3075199088707557</v>
      </c>
      <c r="AK1197" s="38">
        <v>1.7300526360500561</v>
      </c>
      <c r="AL1197" s="38">
        <v>0.40795270854136817</v>
      </c>
      <c r="AM1197" s="38">
        <v>0.50809658500042432</v>
      </c>
      <c r="AN1197" s="38">
        <v>0.20294449741730539</v>
      </c>
      <c r="AO1197" s="38">
        <v>9.1290734442489327</v>
      </c>
      <c r="AP1197" s="38">
        <v>2.0863333309817596E-2</v>
      </c>
      <c r="AQ1197" s="38">
        <v>1.8974591436366144E-2</v>
      </c>
      <c r="AR1197" s="38">
        <v>0.34979499496320926</v>
      </c>
      <c r="AS1197" s="38">
        <v>0.27826495016608627</v>
      </c>
      <c r="AT1197" s="38">
        <v>0.58388275700205405</v>
      </c>
      <c r="AU1197" s="38">
        <v>1.0555548750095691</v>
      </c>
      <c r="AV1197" s="38">
        <v>0.56825947165909407</v>
      </c>
      <c r="AW1197" s="38">
        <v>19.376566766936193</v>
      </c>
      <c r="AX1197" s="38"/>
      <c r="AY1197" s="38">
        <v>0.87399721470241987</v>
      </c>
      <c r="AZ1197" s="38">
        <v>0.51323689013373386</v>
      </c>
      <c r="BA1197" s="38">
        <v>2.9441244095868879</v>
      </c>
      <c r="BB1197" s="38">
        <v>0.14484076776444835</v>
      </c>
      <c r="BC1197" s="38">
        <v>3.7917601363729049E-2</v>
      </c>
      <c r="BD1197" s="38"/>
      <c r="BE1197" s="38">
        <v>0.47739672889341817</v>
      </c>
      <c r="BF1197" s="38">
        <v>0.62779778354763005</v>
      </c>
      <c r="BG1197" s="85">
        <v>2.1213203435596398E-3</v>
      </c>
      <c r="BH1197" s="38">
        <v>4.1559136228877226E-2</v>
      </c>
      <c r="BI1197" s="38">
        <v>5.3532426929956682E-2</v>
      </c>
      <c r="BJ1197" s="38">
        <v>0.11553177747969051</v>
      </c>
      <c r="BK1197" s="38">
        <v>0.19510605283188401</v>
      </c>
      <c r="BL1197" s="85">
        <f t="shared" si="144"/>
        <v>3.4986523323612033</v>
      </c>
      <c r="BM1197" s="85">
        <f t="shared" si="145"/>
        <v>1.5152377593072857</v>
      </c>
      <c r="BN1197" s="85">
        <f t="shared" si="146"/>
        <v>1.7804700756366123</v>
      </c>
      <c r="BO1197" s="85">
        <f t="shared" si="147"/>
        <v>0.71241511492397935</v>
      </c>
      <c r="BP1197" s="85">
        <f t="shared" si="148"/>
        <v>0.80282264438330653</v>
      </c>
      <c r="BQ1197" s="85">
        <f t="shared" si="149"/>
        <v>25.68166003242127</v>
      </c>
      <c r="BR1197" s="85">
        <f t="shared" si="150"/>
        <v>28.640240324564701</v>
      </c>
      <c r="BS1197" s="85">
        <f t="shared" si="151"/>
        <v>28.279323850288627</v>
      </c>
    </row>
    <row r="1198" spans="1:71" x14ac:dyDescent="0.2">
      <c r="A1198" s="22">
        <v>1197</v>
      </c>
      <c r="B1198" s="16" t="s">
        <v>32</v>
      </c>
      <c r="C1198" s="16">
        <v>1846</v>
      </c>
      <c r="D1198" s="16">
        <v>1</v>
      </c>
      <c r="E1198" s="16">
        <v>1</v>
      </c>
      <c r="F1198" s="16" t="s">
        <v>33</v>
      </c>
      <c r="G1198" s="16">
        <v>1</v>
      </c>
      <c r="H1198" s="16">
        <v>189</v>
      </c>
      <c r="I1198" s="16">
        <v>32.1</v>
      </c>
      <c r="J1198" s="17">
        <v>0.93</v>
      </c>
      <c r="K1198" s="17">
        <v>2.2000000000000002</v>
      </c>
      <c r="L1198" s="17">
        <v>4.0999999999999996</v>
      </c>
      <c r="M1198" s="22"/>
      <c r="N1198" s="16">
        <v>48.1</v>
      </c>
      <c r="O1198" s="17">
        <v>25.329789000000005</v>
      </c>
      <c r="P1198" s="17">
        <v>3.15</v>
      </c>
      <c r="Q1198" s="17">
        <v>2.85</v>
      </c>
      <c r="R1198" s="17">
        <v>1.51515</v>
      </c>
      <c r="S1198" s="17">
        <v>1.3708500000000001</v>
      </c>
      <c r="T1198" s="38">
        <v>4.0580275473621157</v>
      </c>
      <c r="U1198" s="38">
        <v>2.2925553829570231</v>
      </c>
      <c r="V1198" s="38">
        <v>1.3397478044772009</v>
      </c>
      <c r="W1198" s="38">
        <v>3.1702366995437594</v>
      </c>
      <c r="X1198" s="53">
        <v>2.1213203435596398E-3</v>
      </c>
      <c r="Y1198" s="38">
        <v>0.10886365631462287</v>
      </c>
      <c r="Z1198" s="38">
        <v>3.6950761991395806</v>
      </c>
      <c r="AA1198" s="38">
        <v>0.16094591045518708</v>
      </c>
      <c r="AB1198" s="38">
        <v>5.651180180557977E-2</v>
      </c>
      <c r="AC1198" s="38">
        <v>11.017029697839794</v>
      </c>
      <c r="AD1198" s="38">
        <v>0.18202936125892721</v>
      </c>
      <c r="AE1198" s="38">
        <v>0.4133437230389615</v>
      </c>
      <c r="AF1198" s="38">
        <v>1.0542865693125485</v>
      </c>
      <c r="AG1198" s="38">
        <v>1.3327532326820937</v>
      </c>
      <c r="AH1198" s="38">
        <v>0.15026134013862696</v>
      </c>
      <c r="AI1198" s="38">
        <v>27.602046380370844</v>
      </c>
      <c r="AJ1198" s="38">
        <v>0.29465872891921641</v>
      </c>
      <c r="AK1198" s="38">
        <v>1.7629857230237129</v>
      </c>
      <c r="AL1198" s="38">
        <v>0.39425626789369189</v>
      </c>
      <c r="AM1198" s="38">
        <v>0.5404574002550766</v>
      </c>
      <c r="AN1198" s="38">
        <v>0.21240849304645912</v>
      </c>
      <c r="AO1198" s="38">
        <v>8.5683657512249134</v>
      </c>
      <c r="AP1198" s="38">
        <v>2.1793255908249459E-2</v>
      </c>
      <c r="AQ1198" s="38">
        <v>1.7902296149029499E-2</v>
      </c>
      <c r="AR1198" s="38">
        <v>0.36721539173984896</v>
      </c>
      <c r="AS1198" s="38">
        <v>0.28570900276865768</v>
      </c>
      <c r="AT1198" s="38">
        <v>0.63550725543668662</v>
      </c>
      <c r="AU1198" s="38">
        <v>1.1896827784499775</v>
      </c>
      <c r="AV1198" s="38">
        <v>0.59762619084817103</v>
      </c>
      <c r="AW1198" s="38">
        <v>18.215974161745351</v>
      </c>
      <c r="AX1198" s="38"/>
      <c r="AY1198" s="38">
        <v>0.97394285357163368</v>
      </c>
      <c r="AZ1198" s="38">
        <v>0.56797694193814963</v>
      </c>
      <c r="BA1198" s="38">
        <v>3.2056422041305122</v>
      </c>
      <c r="BB1198" s="38">
        <v>0.13678237195343915</v>
      </c>
      <c r="BC1198" s="38">
        <v>4.2050361072549468E-2</v>
      </c>
      <c r="BD1198" s="38"/>
      <c r="BE1198" s="38">
        <v>0.42089532930342033</v>
      </c>
      <c r="BF1198" s="38">
        <v>0.71489865612171932</v>
      </c>
      <c r="BG1198" s="85">
        <v>2.1213203435596398E-3</v>
      </c>
      <c r="BH1198" s="38">
        <v>4.2645156772028375E-2</v>
      </c>
      <c r="BI1198" s="38">
        <v>5.2317560950069522E-2</v>
      </c>
      <c r="BJ1198" s="38">
        <v>0.13051797133798126</v>
      </c>
      <c r="BK1198" s="38">
        <v>0.19874226262020012</v>
      </c>
      <c r="BL1198" s="85">
        <f t="shared" si="144"/>
        <v>3.8464899158084438</v>
      </c>
      <c r="BM1198" s="85">
        <f t="shared" si="145"/>
        <v>1.4910612230550038</v>
      </c>
      <c r="BN1198" s="85">
        <f t="shared" si="146"/>
        <v>2.1430201997069802</v>
      </c>
      <c r="BO1198" s="85">
        <f t="shared" si="147"/>
        <v>0.68346123212235033</v>
      </c>
      <c r="BP1198" s="85">
        <f t="shared" si="148"/>
        <v>0.80759999093265344</v>
      </c>
      <c r="BQ1198" s="85">
        <f t="shared" si="149"/>
        <v>25.574794651663034</v>
      </c>
      <c r="BR1198" s="85">
        <f t="shared" si="150"/>
        <v>29.365032103394558</v>
      </c>
      <c r="BS1198" s="85">
        <f t="shared" si="151"/>
        <v>27.819943323161233</v>
      </c>
    </row>
    <row r="1199" spans="1:71" x14ac:dyDescent="0.2">
      <c r="A1199" s="22">
        <v>1198</v>
      </c>
      <c r="B1199" s="16" t="s">
        <v>32</v>
      </c>
      <c r="C1199" s="16">
        <v>1846</v>
      </c>
      <c r="D1199" s="16">
        <v>1</v>
      </c>
      <c r="E1199" s="16">
        <v>1</v>
      </c>
      <c r="F1199" s="16" t="s">
        <v>33</v>
      </c>
      <c r="G1199" s="16">
        <v>1</v>
      </c>
      <c r="H1199" s="16">
        <v>196</v>
      </c>
      <c r="I1199" s="16">
        <v>32.1</v>
      </c>
      <c r="J1199" s="17">
        <v>0.93</v>
      </c>
      <c r="K1199" s="17">
        <v>2.2000000000000002</v>
      </c>
      <c r="L1199" s="17">
        <v>4.0999999999999996</v>
      </c>
      <c r="M1199" s="22"/>
      <c r="N1199" s="16">
        <v>46.1</v>
      </c>
      <c r="O1199" s="17">
        <v>27.303632633333336</v>
      </c>
      <c r="P1199" s="17">
        <v>3.43</v>
      </c>
      <c r="Q1199" s="17">
        <v>2.96</v>
      </c>
      <c r="R1199" s="17">
        <v>1.5812300000000001</v>
      </c>
      <c r="S1199" s="17">
        <v>1.36456</v>
      </c>
      <c r="T1199" s="38">
        <v>4.1658256194233001</v>
      </c>
      <c r="U1199" s="38">
        <v>2.285338886617724</v>
      </c>
      <c r="V1199" s="38">
        <v>1.3013553307889982</v>
      </c>
      <c r="W1199" s="38">
        <v>3.0280420636204566</v>
      </c>
      <c r="X1199" s="53">
        <v>2.1213203435596398E-3</v>
      </c>
      <c r="Y1199" s="38">
        <v>0.10199914948900426</v>
      </c>
      <c r="Z1199" s="38">
        <v>3.5012048329318555</v>
      </c>
      <c r="AA1199" s="38">
        <v>0.15880559672084121</v>
      </c>
      <c r="AB1199" s="38">
        <v>5.9842388224936087E-2</v>
      </c>
      <c r="AC1199" s="38">
        <v>10.816825583421409</v>
      </c>
      <c r="AD1199" s="38">
        <v>0.18441312181131714</v>
      </c>
      <c r="AE1199" s="38">
        <v>0.40765525882319553</v>
      </c>
      <c r="AF1199" s="38">
        <v>0.94688199301322751</v>
      </c>
      <c r="AG1199" s="38">
        <v>1.2932863883071253</v>
      </c>
      <c r="AH1199" s="38">
        <v>0.14907748572059623</v>
      </c>
      <c r="AI1199" s="38">
        <v>26.478905895187083</v>
      </c>
      <c r="AJ1199" s="38">
        <v>0.30994105063108746</v>
      </c>
      <c r="AK1199" s="38">
        <v>1.592853713914016</v>
      </c>
      <c r="AL1199" s="38">
        <v>0.41005231087183225</v>
      </c>
      <c r="AM1199" s="38">
        <v>0.54667676947664012</v>
      </c>
      <c r="AN1199" s="38">
        <v>0.19354375046320094</v>
      </c>
      <c r="AO1199" s="38">
        <v>9.3667002054865023</v>
      </c>
      <c r="AP1199" s="38">
        <v>2.6473071378233539E-2</v>
      </c>
      <c r="AQ1199" s="38">
        <v>2.3291258475316497E-2</v>
      </c>
      <c r="AR1199" s="38">
        <v>0.42360794464811363</v>
      </c>
      <c r="AS1199" s="38">
        <v>0.32818265950788517</v>
      </c>
      <c r="AT1199" s="38">
        <v>0.85477269494065522</v>
      </c>
      <c r="AU1199" s="38">
        <v>1.2725505494831191</v>
      </c>
      <c r="AV1199" s="38">
        <v>0.65909120141125721</v>
      </c>
      <c r="AW1199" s="38">
        <v>18.777179864352011</v>
      </c>
      <c r="AX1199" s="38"/>
      <c r="AY1199" s="38">
        <v>1.0336488872907696</v>
      </c>
      <c r="AZ1199" s="38">
        <v>0.60490310609934839</v>
      </c>
      <c r="BA1199" s="38">
        <v>3.1519402996373929</v>
      </c>
      <c r="BB1199" s="38">
        <v>0.14347686739726193</v>
      </c>
      <c r="BC1199" s="38">
        <v>3.0713529264627316E-2</v>
      </c>
      <c r="BD1199" s="38"/>
      <c r="BE1199" s="38">
        <v>0.47353071285209691</v>
      </c>
      <c r="BF1199" s="38">
        <v>0.71412407402738176</v>
      </c>
      <c r="BG1199" s="85">
        <v>2.1213203435596398E-3</v>
      </c>
      <c r="BH1199" s="38">
        <v>3.9825314699357905E-2</v>
      </c>
      <c r="BI1199" s="38">
        <v>4.8009471035295126E-2</v>
      </c>
      <c r="BJ1199" s="38">
        <v>0.12501608229677416</v>
      </c>
      <c r="BK1199" s="38">
        <v>0.18328380003233535</v>
      </c>
      <c r="BL1199" s="85">
        <f t="shared" si="144"/>
        <v>3.8152932705397768</v>
      </c>
      <c r="BM1199" s="85">
        <f t="shared" si="145"/>
        <v>1.5209816160829646</v>
      </c>
      <c r="BN1199" s="85">
        <f t="shared" si="146"/>
        <v>2.1007679039936109</v>
      </c>
      <c r="BO1199" s="85">
        <f t="shared" si="147"/>
        <v>0.70327404638793689</v>
      </c>
      <c r="BP1199" s="85">
        <f t="shared" si="148"/>
        <v>0.81770756969502778</v>
      </c>
      <c r="BQ1199" s="85">
        <f t="shared" si="149"/>
        <v>25.100713637147305</v>
      </c>
      <c r="BR1199" s="85">
        <f t="shared" si="150"/>
        <v>28.0717596091011</v>
      </c>
      <c r="BS1199" s="85">
        <f t="shared" si="151"/>
        <v>28.91574270917279</v>
      </c>
    </row>
    <row r="1200" spans="1:71" x14ac:dyDescent="0.2">
      <c r="A1200" s="22">
        <v>1199</v>
      </c>
      <c r="B1200" s="16" t="s">
        <v>32</v>
      </c>
      <c r="C1200" s="16">
        <v>1846</v>
      </c>
      <c r="D1200" s="16">
        <v>1</v>
      </c>
      <c r="E1200" s="16">
        <v>1</v>
      </c>
      <c r="F1200" s="16" t="s">
        <v>33</v>
      </c>
      <c r="G1200" s="16">
        <v>1</v>
      </c>
      <c r="H1200" s="16">
        <v>203</v>
      </c>
      <c r="I1200" s="16">
        <v>32.1</v>
      </c>
      <c r="J1200" s="17">
        <v>0.93</v>
      </c>
      <c r="K1200" s="17">
        <v>2.2000000000000002</v>
      </c>
      <c r="L1200" s="17">
        <v>4.0999999999999996</v>
      </c>
      <c r="M1200" s="22"/>
      <c r="N1200" s="16">
        <v>43.8</v>
      </c>
      <c r="O1200" s="17">
        <v>27.493618900000001</v>
      </c>
      <c r="P1200" s="17">
        <v>3.83</v>
      </c>
      <c r="Q1200" s="17">
        <v>2.9133333333333336</v>
      </c>
      <c r="R1200" s="17">
        <v>1.67754</v>
      </c>
      <c r="S1200" s="17">
        <v>1.2760399999999998</v>
      </c>
      <c r="T1200" s="38">
        <v>4.9411005439207463</v>
      </c>
      <c r="U1200" s="38">
        <v>2.6475510492722232</v>
      </c>
      <c r="V1200" s="38">
        <v>1.4572048535063211</v>
      </c>
      <c r="W1200" s="38">
        <v>3.0982879080442474</v>
      </c>
      <c r="X1200" s="53">
        <v>2.1213203435596398E-3</v>
      </c>
      <c r="Y1200" s="38">
        <v>5.340026934418491E-2</v>
      </c>
      <c r="Z1200" s="38">
        <v>3.3862654221903585</v>
      </c>
      <c r="AA1200" s="38">
        <v>9.1935561817229908E-2</v>
      </c>
      <c r="AB1200" s="38">
        <v>5.7985200814020171E-2</v>
      </c>
      <c r="AC1200" s="38">
        <v>10.324265225590221</v>
      </c>
      <c r="AD1200" s="38">
        <v>0.20382770565799047</v>
      </c>
      <c r="AE1200" s="38">
        <v>0.41297402361333169</v>
      </c>
      <c r="AF1200" s="38">
        <v>0.99906536264722323</v>
      </c>
      <c r="AG1200" s="38">
        <v>0.92049866954505322</v>
      </c>
      <c r="AH1200" s="38">
        <v>0.13550231380648434</v>
      </c>
      <c r="AI1200" s="38">
        <v>25.776744263775086</v>
      </c>
      <c r="AJ1200" s="38">
        <v>0.30011004990694218</v>
      </c>
      <c r="AK1200" s="38">
        <v>1.5435608389821209</v>
      </c>
      <c r="AL1200" s="38">
        <v>0.41572373650971284</v>
      </c>
      <c r="AM1200" s="38">
        <v>0.46249986285317524</v>
      </c>
      <c r="AN1200" s="38">
        <v>0.17962381352123463</v>
      </c>
      <c r="AO1200" s="38">
        <v>10.153647756061183</v>
      </c>
      <c r="AP1200" s="38">
        <v>2.1380200234969934E-2</v>
      </c>
      <c r="AQ1200" s="38">
        <v>2.0646613229165091E-2</v>
      </c>
      <c r="AR1200" s="38">
        <v>0.35933215085653525</v>
      </c>
      <c r="AS1200" s="38">
        <v>0.2835699875859804</v>
      </c>
      <c r="AT1200" s="38">
        <v>0.54536402405228035</v>
      </c>
      <c r="AU1200" s="38">
        <v>1.2489897921463518</v>
      </c>
      <c r="AV1200" s="38">
        <v>0.56993918874674243</v>
      </c>
      <c r="AW1200" s="38">
        <v>19.613773131664523</v>
      </c>
      <c r="AX1200" s="38"/>
      <c r="AY1200" s="38">
        <v>0.79265967979210605</v>
      </c>
      <c r="AZ1200" s="38">
        <v>0.46541202685021082</v>
      </c>
      <c r="BA1200" s="38">
        <v>3.3578899959339057</v>
      </c>
      <c r="BB1200" s="38">
        <v>0.14108300473365923</v>
      </c>
      <c r="BC1200" s="38">
        <v>3.4964690909686028E-2</v>
      </c>
      <c r="BD1200" s="38"/>
      <c r="BE1200" s="38">
        <v>0.41364732919728708</v>
      </c>
      <c r="BF1200" s="38">
        <v>0.71324676943100052</v>
      </c>
      <c r="BG1200" s="85">
        <v>2.1213203435596398E-3</v>
      </c>
      <c r="BH1200" s="38">
        <v>4.4699406907019991E-2</v>
      </c>
      <c r="BI1200" s="38">
        <v>4.7829788545375264E-2</v>
      </c>
      <c r="BJ1200" s="38">
        <v>0.13680176251607543</v>
      </c>
      <c r="BK1200" s="38">
        <v>0.20256264548218056</v>
      </c>
      <c r="BL1200" s="85">
        <f t="shared" si="144"/>
        <v>3.2340812073893601</v>
      </c>
      <c r="BM1200" s="85">
        <f t="shared" si="145"/>
        <v>1.5261230303084816</v>
      </c>
      <c r="BN1200" s="85">
        <f t="shared" si="146"/>
        <v>1.5283343635596434</v>
      </c>
      <c r="BO1200" s="85">
        <f t="shared" si="147"/>
        <v>0.6974252701854371</v>
      </c>
      <c r="BP1200" s="85">
        <f t="shared" si="148"/>
        <v>0.82869776012304452</v>
      </c>
      <c r="BQ1200" s="85">
        <f t="shared" si="149"/>
        <v>25.856796322867677</v>
      </c>
      <c r="BR1200" s="85">
        <f t="shared" si="150"/>
        <v>27.320305102757207</v>
      </c>
      <c r="BS1200" s="85">
        <f t="shared" si="151"/>
        <v>29.015913509158612</v>
      </c>
    </row>
    <row r="1201" spans="1:71" x14ac:dyDescent="0.2">
      <c r="A1201" s="22">
        <v>1200</v>
      </c>
      <c r="B1201" s="16" t="s">
        <v>32</v>
      </c>
      <c r="C1201" s="16">
        <v>1846</v>
      </c>
      <c r="D1201" s="16">
        <v>2</v>
      </c>
      <c r="E1201" s="16">
        <v>1</v>
      </c>
      <c r="F1201" s="16" t="s">
        <v>33</v>
      </c>
      <c r="G1201" s="16">
        <v>1</v>
      </c>
      <c r="H1201" s="16">
        <v>210</v>
      </c>
      <c r="I1201" s="16">
        <v>30</v>
      </c>
      <c r="J1201" s="17">
        <v>1.08</v>
      </c>
      <c r="K1201" s="17">
        <v>2.71</v>
      </c>
      <c r="L1201" s="17">
        <v>4.9000000000000004</v>
      </c>
      <c r="M1201" s="22"/>
      <c r="N1201" s="16">
        <v>45.75</v>
      </c>
      <c r="O1201" s="17">
        <v>23.619474216666664</v>
      </c>
      <c r="P1201" s="17">
        <v>3.12</v>
      </c>
      <c r="Q1201" s="17">
        <v>2.95</v>
      </c>
      <c r="R1201" s="17">
        <v>1.4274</v>
      </c>
      <c r="S1201" s="17">
        <v>1.3496250000000001</v>
      </c>
      <c r="T1201" s="38">
        <v>4.2473668986725146</v>
      </c>
      <c r="U1201" s="38">
        <v>2.1216004697129396</v>
      </c>
      <c r="V1201" s="38">
        <v>1.184654923194467</v>
      </c>
      <c r="W1201" s="38">
        <v>2.6190118909318336</v>
      </c>
      <c r="X1201" s="53">
        <v>2.1213203435596398E-3</v>
      </c>
      <c r="Y1201" s="38">
        <v>7.8674032785565964E-2</v>
      </c>
      <c r="Z1201" s="38">
        <v>3.027996795584194</v>
      </c>
      <c r="AA1201" s="38">
        <v>0.12650249723522217</v>
      </c>
      <c r="AB1201" s="38">
        <v>3.8105375653345507E-2</v>
      </c>
      <c r="AC1201" s="38">
        <v>9.3391944626947971</v>
      </c>
      <c r="AD1201" s="38">
        <v>0.12568272006869163</v>
      </c>
      <c r="AE1201" s="38">
        <v>0.35890838617554222</v>
      </c>
      <c r="AF1201" s="38">
        <v>0.9176503035425152</v>
      </c>
      <c r="AG1201" s="38">
        <v>1.0009809900008433</v>
      </c>
      <c r="AH1201" s="38">
        <v>0.11395950284346661</v>
      </c>
      <c r="AI1201" s="38">
        <v>21.622732136994344</v>
      </c>
      <c r="AJ1201" s="38">
        <v>0.27324582034690881</v>
      </c>
      <c r="AK1201" s="38">
        <v>1.3962145876746082</v>
      </c>
      <c r="AL1201" s="38">
        <v>0.38805716010335395</v>
      </c>
      <c r="AM1201" s="38">
        <v>0.46827123917845792</v>
      </c>
      <c r="AN1201" s="38">
        <v>0.17945223087432829</v>
      </c>
      <c r="AO1201" s="38">
        <v>9.1141635302569703</v>
      </c>
      <c r="AP1201" s="38">
        <v>4.3670925751684395E-2</v>
      </c>
      <c r="AQ1201" s="38">
        <v>3.6659494043275204E-2</v>
      </c>
      <c r="AR1201" s="38">
        <v>0.70332817379714074</v>
      </c>
      <c r="AS1201" s="38">
        <v>0.51955485849252092</v>
      </c>
      <c r="AT1201" s="38">
        <v>1.6908038431456014</v>
      </c>
      <c r="AU1201" s="38">
        <v>4.6320994448232575</v>
      </c>
      <c r="AV1201" s="38">
        <v>0.88736368945650723</v>
      </c>
      <c r="AW1201" s="38">
        <v>19.397235621608242</v>
      </c>
      <c r="AX1201" s="38"/>
      <c r="AY1201" s="38">
        <v>1.0219784054975616</v>
      </c>
      <c r="AZ1201" s="38">
        <v>0.68820160303156752</v>
      </c>
      <c r="BA1201" s="38">
        <v>3.861479378461842</v>
      </c>
      <c r="BB1201" s="38">
        <v>0.13365472959552824</v>
      </c>
      <c r="BC1201" s="38">
        <v>3.2728508604753487E-2</v>
      </c>
      <c r="BD1201" s="38"/>
      <c r="BE1201" s="38">
        <v>0.44558665875884201</v>
      </c>
      <c r="BF1201" s="38">
        <v>2.3476959055517925</v>
      </c>
      <c r="BG1201" s="85">
        <v>2.1213203435596398E-3</v>
      </c>
      <c r="BH1201" s="38">
        <v>4.828441874736341E-2</v>
      </c>
      <c r="BI1201" s="38">
        <v>4.3180240525830249E-2</v>
      </c>
      <c r="BJ1201" s="38">
        <v>0.13571136940095788</v>
      </c>
      <c r="BK1201" s="38">
        <v>0.1856755309382585</v>
      </c>
      <c r="BL1201" s="85">
        <f t="shared" si="144"/>
        <v>3.1518399552657268</v>
      </c>
      <c r="BM1201" s="85">
        <f t="shared" si="145"/>
        <v>1.2979589651913086</v>
      </c>
      <c r="BN1201" s="85">
        <f t="shared" si="146"/>
        <v>1.6744287592000893</v>
      </c>
      <c r="BO1201" s="85">
        <f t="shared" si="147"/>
        <v>0.5509934189124126</v>
      </c>
      <c r="BP1201" s="85">
        <f t="shared" si="148"/>
        <v>0.74696554627889622</v>
      </c>
      <c r="BQ1201" s="85">
        <f t="shared" si="149"/>
        <v>22.541946761134305</v>
      </c>
      <c r="BR1201" s="85">
        <f t="shared" si="150"/>
        <v>23.01894672466895</v>
      </c>
      <c r="BS1201" s="85">
        <f t="shared" si="151"/>
        <v>36.857014120576096</v>
      </c>
    </row>
    <row r="1202" spans="1:71" x14ac:dyDescent="0.2">
      <c r="A1202" s="22">
        <v>1201</v>
      </c>
      <c r="B1202" s="16" t="s">
        <v>32</v>
      </c>
      <c r="C1202" s="16">
        <v>1846</v>
      </c>
      <c r="D1202" s="16">
        <v>2</v>
      </c>
      <c r="E1202" s="16">
        <v>1</v>
      </c>
      <c r="F1202" s="16" t="s">
        <v>33</v>
      </c>
      <c r="G1202" s="16">
        <v>1</v>
      </c>
      <c r="H1202" s="16">
        <v>217</v>
      </c>
      <c r="I1202" s="16">
        <v>30</v>
      </c>
      <c r="J1202" s="17">
        <v>1.08</v>
      </c>
      <c r="K1202" s="17">
        <v>2.71</v>
      </c>
      <c r="L1202" s="17">
        <v>4.9000000000000004</v>
      </c>
      <c r="M1202" s="22"/>
      <c r="N1202" s="16">
        <v>51.53</v>
      </c>
      <c r="O1202" s="17">
        <v>30.623373566666668</v>
      </c>
      <c r="P1202" s="17">
        <v>2.5949999999999998</v>
      </c>
      <c r="Q1202" s="17">
        <v>2.96</v>
      </c>
      <c r="R1202" s="17">
        <v>1.3372035</v>
      </c>
      <c r="S1202" s="17">
        <v>1.5252880000000002</v>
      </c>
      <c r="T1202" s="38">
        <v>3.9843995365583966</v>
      </c>
      <c r="U1202" s="38">
        <v>1.8041655951476789</v>
      </c>
      <c r="V1202" s="38">
        <v>0.96721991340078461</v>
      </c>
      <c r="W1202" s="38">
        <v>2.1595118643536364</v>
      </c>
      <c r="X1202" s="53">
        <v>2.1213203435596398E-3</v>
      </c>
      <c r="Y1202" s="38">
        <v>6.1691836301197435E-2</v>
      </c>
      <c r="Z1202" s="38">
        <v>2.6915985745834914</v>
      </c>
      <c r="AA1202" s="38">
        <v>0.11444504131662694</v>
      </c>
      <c r="AB1202" s="38">
        <v>3.9319169967494322E-2</v>
      </c>
      <c r="AC1202" s="38">
        <v>9.2342893194192879</v>
      </c>
      <c r="AD1202" s="38">
        <v>0.12657964485173978</v>
      </c>
      <c r="AE1202" s="38">
        <v>0.38325227893953134</v>
      </c>
      <c r="AF1202" s="38">
        <v>1.3175560531481367</v>
      </c>
      <c r="AG1202" s="38">
        <v>0.97215019551884063</v>
      </c>
      <c r="AH1202" s="38">
        <v>0.12942226861681852</v>
      </c>
      <c r="AI1202" s="38">
        <v>20.903728047282453</v>
      </c>
      <c r="AJ1202" s="38">
        <v>0.3041932823151075</v>
      </c>
      <c r="AK1202" s="38">
        <v>1.8340759752460152</v>
      </c>
      <c r="AL1202" s="38">
        <v>0.42942244215519471</v>
      </c>
      <c r="AM1202" s="38">
        <v>0.4480112043090681</v>
      </c>
      <c r="AN1202" s="38">
        <v>0.21757954580602823</v>
      </c>
      <c r="AO1202" s="38">
        <v>8.6944263448634835</v>
      </c>
      <c r="AP1202" s="38">
        <v>3.7720513902345036E-2</v>
      </c>
      <c r="AQ1202" s="38">
        <v>3.6210134244669123E-2</v>
      </c>
      <c r="AR1202" s="38">
        <v>0.77507811839484009</v>
      </c>
      <c r="AS1202" s="38">
        <v>0.54390233130643062</v>
      </c>
      <c r="AT1202" s="38">
        <v>3.682958479201401</v>
      </c>
      <c r="AU1202" s="38">
        <v>2.7306105109198491</v>
      </c>
      <c r="AV1202" s="38">
        <v>0.90194026525472915</v>
      </c>
      <c r="AW1202" s="38">
        <v>21.670114036084449</v>
      </c>
      <c r="AX1202" s="38"/>
      <c r="AY1202" s="38">
        <v>1.0829380467822818</v>
      </c>
      <c r="AZ1202" s="38">
        <v>0.55894250074570406</v>
      </c>
      <c r="BA1202" s="38">
        <v>4.0104054949183752</v>
      </c>
      <c r="BB1202" s="38">
        <v>0.12798180398197251</v>
      </c>
      <c r="BC1202" s="38">
        <v>2.886340119242543E-2</v>
      </c>
      <c r="BD1202" s="38"/>
      <c r="BE1202" s="38">
        <v>0.48257499327500819</v>
      </c>
      <c r="BF1202" s="38">
        <v>1.7764317140264188</v>
      </c>
      <c r="BG1202" s="85">
        <v>2.1213203435596398E-3</v>
      </c>
      <c r="BH1202" s="38">
        <v>4.8785222302750043E-2</v>
      </c>
      <c r="BI1202" s="38">
        <v>3.6975846788582394E-2</v>
      </c>
      <c r="BJ1202" s="38">
        <v>0.12290138983699177</v>
      </c>
      <c r="BK1202" s="38">
        <v>0.14864753057872535</v>
      </c>
      <c r="BL1202" s="85">
        <f t="shared" si="144"/>
        <v>3.2260669100976473</v>
      </c>
      <c r="BM1202" s="85">
        <f t="shared" si="145"/>
        <v>1.4121890868458862</v>
      </c>
      <c r="BN1202" s="85">
        <f t="shared" si="146"/>
        <v>1.596298277445733</v>
      </c>
      <c r="BO1202" s="85">
        <f t="shared" si="147"/>
        <v>0.59951436575116013</v>
      </c>
      <c r="BP1202" s="85">
        <f t="shared" si="148"/>
        <v>0.81267472109472605</v>
      </c>
      <c r="BQ1202" s="85">
        <f t="shared" si="149"/>
        <v>20.843306123806833</v>
      </c>
      <c r="BR1202" s="85">
        <f t="shared" si="150"/>
        <v>22.737804022528469</v>
      </c>
      <c r="BS1202" s="85">
        <f t="shared" si="151"/>
        <v>38.806103654081504</v>
      </c>
    </row>
    <row r="1203" spans="1:71" x14ac:dyDescent="0.2">
      <c r="A1203" s="22">
        <v>1202</v>
      </c>
      <c r="B1203" s="16" t="s">
        <v>32</v>
      </c>
      <c r="C1203" s="16">
        <v>1846</v>
      </c>
      <c r="D1203" s="16">
        <v>3</v>
      </c>
      <c r="E1203" s="16">
        <v>1</v>
      </c>
      <c r="F1203" s="16" t="s">
        <v>33</v>
      </c>
      <c r="G1203" s="16">
        <v>1</v>
      </c>
      <c r="H1203" s="16">
        <v>224</v>
      </c>
      <c r="I1203" s="16">
        <v>28.6</v>
      </c>
      <c r="J1203" s="17">
        <v>1.23</v>
      </c>
      <c r="K1203" s="17">
        <v>3.13</v>
      </c>
      <c r="L1203" s="17">
        <v>5.6</v>
      </c>
      <c r="M1203" s="22"/>
      <c r="N1203" s="16">
        <v>50.54</v>
      </c>
      <c r="O1203" s="17">
        <v>25.265815266666667</v>
      </c>
      <c r="P1203" s="17">
        <v>2.5</v>
      </c>
      <c r="Q1203" s="17">
        <v>3.04</v>
      </c>
      <c r="R1203" s="17">
        <v>1.2635000000000001</v>
      </c>
      <c r="S1203" s="17">
        <v>1.536416</v>
      </c>
      <c r="T1203" s="38">
        <v>3.531023770097002</v>
      </c>
      <c r="U1203" s="38">
        <v>1.5374378181040709</v>
      </c>
      <c r="V1203" s="38">
        <v>0.79158143545064119</v>
      </c>
      <c r="W1203" s="38">
        <v>1.7314494024225568</v>
      </c>
      <c r="X1203" s="53">
        <v>2.1213203435596398E-3</v>
      </c>
      <c r="Y1203" s="38">
        <v>3.9116558443216272E-2</v>
      </c>
      <c r="Z1203" s="38">
        <v>2.3022673953484483</v>
      </c>
      <c r="AA1203" s="38">
        <v>8.6830671741602E-2</v>
      </c>
      <c r="AB1203" s="38">
        <v>2.9338459705614908E-2</v>
      </c>
      <c r="AC1203" s="38">
        <v>8.992849995102338</v>
      </c>
      <c r="AD1203" s="38">
        <v>9.8029927620922996E-2</v>
      </c>
      <c r="AE1203" s="38">
        <v>0.29251524503984483</v>
      </c>
      <c r="AF1203" s="38">
        <v>1.6888513028530536</v>
      </c>
      <c r="AG1203" s="38">
        <v>0.84265073339182328</v>
      </c>
      <c r="AH1203" s="38">
        <v>9.7550686922874927E-2</v>
      </c>
      <c r="AI1203" s="38">
        <v>21.371096034127081</v>
      </c>
      <c r="AJ1203" s="38">
        <v>0.27073052757113136</v>
      </c>
      <c r="AK1203" s="38">
        <v>2.4060916377420383</v>
      </c>
      <c r="AL1203" s="38">
        <v>0.33300175073004673</v>
      </c>
      <c r="AM1203" s="38">
        <v>0.37225648494005864</v>
      </c>
      <c r="AN1203" s="38">
        <v>0.23151851616332314</v>
      </c>
      <c r="AO1203" s="38">
        <v>7.4178097169455102</v>
      </c>
      <c r="AP1203" s="38">
        <v>4.4704798125346931E-2</v>
      </c>
      <c r="AQ1203" s="38">
        <v>4.0839970972903934E-2</v>
      </c>
      <c r="AR1203" s="38">
        <v>0.85286461663252144</v>
      </c>
      <c r="AS1203" s="38">
        <v>0.61074053381137117</v>
      </c>
      <c r="AT1203" s="38">
        <v>3.5160903814855362</v>
      </c>
      <c r="AU1203" s="38">
        <v>3.0419244494854172</v>
      </c>
      <c r="AV1203" s="38">
        <v>1.0136609949192257</v>
      </c>
      <c r="AW1203" s="38">
        <v>22.297706018608057</v>
      </c>
      <c r="AX1203" s="38"/>
      <c r="AY1203" s="38">
        <v>1.1528839886222462</v>
      </c>
      <c r="AZ1203" s="38">
        <v>0.74173182372295443</v>
      </c>
      <c r="BA1203" s="38">
        <v>4.1592329465051661</v>
      </c>
      <c r="BB1203" s="38">
        <v>0.11755475132464019</v>
      </c>
      <c r="BC1203" s="38">
        <v>2.5429914597220327E-2</v>
      </c>
      <c r="BD1203" s="38"/>
      <c r="BE1203" s="38">
        <v>0.45904935030316746</v>
      </c>
      <c r="BF1203" s="38">
        <v>2.1969378490945921</v>
      </c>
      <c r="BG1203" s="85">
        <v>2.1213203435596398E-3</v>
      </c>
      <c r="BH1203" s="38">
        <v>4.5865014359169717E-2</v>
      </c>
      <c r="BI1203" s="38">
        <v>3.3233011916781616E-2</v>
      </c>
      <c r="BJ1203" s="38">
        <v>9.6179999056371757E-2</v>
      </c>
      <c r="BK1203" s="38">
        <v>0.12928672479294687</v>
      </c>
      <c r="BL1203" s="85">
        <f t="shared" si="144"/>
        <v>2.693539562270459</v>
      </c>
      <c r="BM1203" s="85">
        <f t="shared" si="145"/>
        <v>1.1211665975904357</v>
      </c>
      <c r="BN1203" s="85">
        <f t="shared" si="146"/>
        <v>1.3408544485167002</v>
      </c>
      <c r="BO1203" s="85">
        <f t="shared" si="147"/>
        <v>0.49564960182054418</v>
      </c>
      <c r="BP1203" s="85">
        <f t="shared" si="148"/>
        <v>0.62551699576989161</v>
      </c>
      <c r="BQ1203" s="85">
        <f t="shared" si="149"/>
        <v>18.888731136868618</v>
      </c>
      <c r="BR1203" s="85">
        <f t="shared" si="150"/>
        <v>23.777187671869118</v>
      </c>
      <c r="BS1203" s="85">
        <f t="shared" si="151"/>
        <v>40.578038458679202</v>
      </c>
    </row>
    <row r="1204" spans="1:71" x14ac:dyDescent="0.2">
      <c r="A1204" s="22">
        <v>1203</v>
      </c>
      <c r="B1204" s="16" t="s">
        <v>32</v>
      </c>
      <c r="C1204" s="16">
        <v>1846</v>
      </c>
      <c r="D1204" s="16">
        <v>3</v>
      </c>
      <c r="E1204" s="16">
        <v>1</v>
      </c>
      <c r="F1204" s="16" t="s">
        <v>33</v>
      </c>
      <c r="G1204" s="16">
        <v>1</v>
      </c>
      <c r="H1204" s="16">
        <v>231</v>
      </c>
      <c r="I1204" s="16">
        <v>28.6</v>
      </c>
      <c r="J1204" s="17">
        <v>1.23</v>
      </c>
      <c r="K1204" s="17">
        <v>3.13</v>
      </c>
      <c r="L1204" s="17">
        <v>5.6</v>
      </c>
      <c r="M1204" s="22"/>
      <c r="N1204" s="16">
        <v>52.3</v>
      </c>
      <c r="O1204" s="17">
        <v>31.9080786</v>
      </c>
      <c r="P1204" s="17">
        <v>2.29</v>
      </c>
      <c r="Q1204" s="17">
        <v>3.0049999999999999</v>
      </c>
      <c r="R1204" s="17">
        <v>1.19767</v>
      </c>
      <c r="S1204" s="17">
        <v>1.571615</v>
      </c>
      <c r="T1204" s="38">
        <v>3.1819988737386757</v>
      </c>
      <c r="U1204" s="38">
        <v>1.3366724012488282</v>
      </c>
      <c r="V1204" s="38">
        <v>0.67578250462186151</v>
      </c>
      <c r="W1204" s="38">
        <v>1.5140164058984302</v>
      </c>
      <c r="X1204" s="53">
        <v>2.1213203435596398E-3</v>
      </c>
      <c r="Y1204" s="38">
        <v>3.3719455488304746E-2</v>
      </c>
      <c r="Z1204" s="38">
        <v>2.1199865492147403</v>
      </c>
      <c r="AA1204" s="38">
        <v>8.6886833116950168E-2</v>
      </c>
      <c r="AB1204" s="38">
        <v>3.4797406484223269E-2</v>
      </c>
      <c r="AC1204" s="38">
        <v>8.5078835385383087</v>
      </c>
      <c r="AD1204" s="38">
        <v>9.3270673224236975E-2</v>
      </c>
      <c r="AE1204" s="38">
        <v>0.29033307151043147</v>
      </c>
      <c r="AF1204" s="38">
        <v>1.6775476671593195</v>
      </c>
      <c r="AG1204" s="38">
        <v>0.86620144935502219</v>
      </c>
      <c r="AH1204" s="38">
        <v>0.10995681293671855</v>
      </c>
      <c r="AI1204" s="38">
        <v>20.31068025444592</v>
      </c>
      <c r="AJ1204" s="38">
        <v>0.2790465194951518</v>
      </c>
      <c r="AK1204" s="38">
        <v>2.4480309473886583</v>
      </c>
      <c r="AL1204" s="38">
        <v>0.3025661818591629</v>
      </c>
      <c r="AM1204" s="38">
        <v>0.38163410088089572</v>
      </c>
      <c r="AN1204" s="38">
        <v>0.24209393562602352</v>
      </c>
      <c r="AO1204" s="38">
        <v>8.1014984725392942</v>
      </c>
      <c r="AP1204" s="38">
        <v>3.4825399864272036E-2</v>
      </c>
      <c r="AQ1204" s="38">
        <v>3.9171217368461485E-2</v>
      </c>
      <c r="AR1204" s="38">
        <v>0.99540802783882265</v>
      </c>
      <c r="AS1204" s="38">
        <v>0.67217926723941412</v>
      </c>
      <c r="AT1204" s="38">
        <v>6.1717722373670032</v>
      </c>
      <c r="AU1204" s="38">
        <v>2.1739239257122458</v>
      </c>
      <c r="AV1204" s="38">
        <v>0.99327926395979516</v>
      </c>
      <c r="AW1204" s="38">
        <v>22.549045093300297</v>
      </c>
      <c r="AX1204" s="38"/>
      <c r="AY1204" s="38">
        <v>1.3019759599955982</v>
      </c>
      <c r="AZ1204" s="38">
        <v>0.60973328267333837</v>
      </c>
      <c r="BA1204" s="38">
        <v>4.3603479158901211</v>
      </c>
      <c r="BB1204" s="38">
        <v>0.12389029196557864</v>
      </c>
      <c r="BC1204" s="38">
        <v>2.5034451133732382E-2</v>
      </c>
      <c r="BD1204" s="38"/>
      <c r="BE1204" s="38">
        <v>0.44223501474024618</v>
      </c>
      <c r="BF1204" s="38">
        <v>1.5796379439282031</v>
      </c>
      <c r="BG1204" s="85">
        <v>2.1213203435596398E-3</v>
      </c>
      <c r="BH1204" s="38">
        <v>4.795154258451105E-2</v>
      </c>
      <c r="BI1204" s="38">
        <v>3.5252418923670925E-2</v>
      </c>
      <c r="BJ1204" s="38">
        <v>9.6657152476111063E-2</v>
      </c>
      <c r="BK1204" s="38">
        <v>0.10756074245115736</v>
      </c>
      <c r="BL1204" s="85">
        <f t="shared" si="144"/>
        <v>2.7205064399771213</v>
      </c>
      <c r="BM1204" s="85">
        <f t="shared" si="145"/>
        <v>1.1099706655099248</v>
      </c>
      <c r="BN1204" s="85">
        <f t="shared" si="146"/>
        <v>1.3684418388411728</v>
      </c>
      <c r="BO1204" s="85">
        <f t="shared" si="147"/>
        <v>0.51707141214033059</v>
      </c>
      <c r="BP1204" s="85">
        <f t="shared" si="148"/>
        <v>0.59289925336959437</v>
      </c>
      <c r="BQ1204" s="85">
        <f t="shared" si="149"/>
        <v>17.338461593604404</v>
      </c>
      <c r="BR1204" s="85">
        <f t="shared" si="150"/>
        <v>22.758711201834579</v>
      </c>
      <c r="BS1204" s="85">
        <f t="shared" si="151"/>
        <v>42.362002469756156</v>
      </c>
    </row>
    <row r="1205" spans="1:71" x14ac:dyDescent="0.2">
      <c r="A1205" s="22">
        <v>1204</v>
      </c>
      <c r="B1205" s="16" t="s">
        <v>32</v>
      </c>
      <c r="C1205" s="16">
        <v>1854</v>
      </c>
      <c r="D1205" s="16">
        <v>0</v>
      </c>
      <c r="E1205" s="16">
        <v>1</v>
      </c>
      <c r="F1205" s="16" t="s">
        <v>34</v>
      </c>
      <c r="G1205" s="16">
        <v>1</v>
      </c>
      <c r="H1205" s="16">
        <v>88</v>
      </c>
      <c r="I1205" s="16">
        <v>33.700000000000003</v>
      </c>
      <c r="J1205" s="17">
        <v>0.82</v>
      </c>
      <c r="K1205" s="17">
        <v>2.09</v>
      </c>
      <c r="L1205" s="17">
        <v>3.8</v>
      </c>
      <c r="M1205" s="22"/>
      <c r="N1205" s="16">
        <v>49.34</v>
      </c>
      <c r="O1205" s="17">
        <v>30.061271114285713</v>
      </c>
      <c r="P1205" s="17">
        <v>3.43</v>
      </c>
      <c r="Q1205" s="17">
        <v>3.05</v>
      </c>
      <c r="R1205" s="17">
        <v>1.6923620000000004</v>
      </c>
      <c r="S1205" s="17">
        <v>1.5048700000000002</v>
      </c>
      <c r="T1205" s="38">
        <v>4.149875029591116</v>
      </c>
      <c r="U1205" s="38">
        <v>2.4483351514383531</v>
      </c>
      <c r="V1205" s="38">
        <v>1.5517549605924166</v>
      </c>
      <c r="W1205" s="38">
        <v>4.0087482035866842</v>
      </c>
      <c r="X1205" s="53">
        <v>2.1213203435596398E-3</v>
      </c>
      <c r="Y1205" s="38">
        <v>7.6925085227031023E-2</v>
      </c>
      <c r="Z1205" s="38">
        <v>4.669659635147271</v>
      </c>
      <c r="AA1205" s="38">
        <v>0.12440907970248395</v>
      </c>
      <c r="AB1205" s="38">
        <v>7.5250714723498174E-2</v>
      </c>
      <c r="AC1205" s="38">
        <v>12.449103233210286</v>
      </c>
      <c r="AD1205" s="38">
        <v>0.19323132348558317</v>
      </c>
      <c r="AE1205" s="38">
        <v>0.38045004202696076</v>
      </c>
      <c r="AF1205" s="38">
        <v>1.002166895293668</v>
      </c>
      <c r="AG1205" s="38">
        <v>0.96010878694870028</v>
      </c>
      <c r="AH1205" s="38">
        <v>0.17425689431236407</v>
      </c>
      <c r="AI1205" s="38">
        <v>23.972776207640234</v>
      </c>
      <c r="AJ1205" s="38">
        <v>0.27590552011728503</v>
      </c>
      <c r="AK1205" s="38">
        <v>1.0637869128109232</v>
      </c>
      <c r="AL1205" s="38">
        <v>0.38370463020026735</v>
      </c>
      <c r="AM1205" s="38">
        <v>0.49785137808373398</v>
      </c>
      <c r="AN1205" s="38">
        <v>0.17563717162886308</v>
      </c>
      <c r="AO1205" s="38">
        <v>10.476704304218158</v>
      </c>
      <c r="AP1205" s="38">
        <v>2.0081118783828497E-2</v>
      </c>
      <c r="AQ1205" s="38">
        <v>2.1174692963381564E-2</v>
      </c>
      <c r="AR1205" s="38">
        <v>0.32489798545093501</v>
      </c>
      <c r="AS1205" s="38">
        <v>0.23547652156535662</v>
      </c>
      <c r="AT1205" s="38">
        <v>0.41797760013183261</v>
      </c>
      <c r="AU1205" s="38">
        <v>0.87759811791514197</v>
      </c>
      <c r="AV1205" s="38">
        <v>0.4640625580347682</v>
      </c>
      <c r="AW1205" s="38">
        <v>19.307809634683462</v>
      </c>
      <c r="AX1205" s="38"/>
      <c r="AY1205" s="38">
        <v>0.93111167005180906</v>
      </c>
      <c r="AZ1205" s="38">
        <v>0.38615951956349115</v>
      </c>
      <c r="BA1205" s="38">
        <v>3.1851996793139561</v>
      </c>
      <c r="BB1205" s="38">
        <v>0.1424927586064296</v>
      </c>
      <c r="BC1205" s="38">
        <v>2.746933849473553E-2</v>
      </c>
      <c r="BD1205" s="38"/>
      <c r="BE1205" s="38">
        <v>0.51408730221959165</v>
      </c>
      <c r="BF1205" s="38">
        <v>0.41465279499193208</v>
      </c>
      <c r="BG1205" s="85">
        <v>2.1213203435596398E-3</v>
      </c>
      <c r="BH1205" s="38">
        <v>4.3130789217554255E-2</v>
      </c>
      <c r="BI1205" s="38">
        <v>5.0303190909709222E-2</v>
      </c>
      <c r="BJ1205" s="38">
        <v>0.11394427743277152</v>
      </c>
      <c r="BK1205" s="38">
        <v>0.19313801452252699</v>
      </c>
      <c r="BL1205" s="85">
        <f t="shared" si="144"/>
        <v>3.317730626456771</v>
      </c>
      <c r="BM1205" s="85">
        <f t="shared" si="145"/>
        <v>1.4827991248659587</v>
      </c>
      <c r="BN1205" s="85">
        <f t="shared" si="146"/>
        <v>1.6592943299619491</v>
      </c>
      <c r="BO1205" s="85">
        <f t="shared" si="147"/>
        <v>0.71864445263873045</v>
      </c>
      <c r="BP1205" s="85">
        <f t="shared" si="148"/>
        <v>0.7641546722272281</v>
      </c>
      <c r="BQ1205" s="85">
        <f t="shared" si="149"/>
        <v>29.279597533909687</v>
      </c>
      <c r="BR1205" s="85">
        <f t="shared" si="150"/>
        <v>25.036563120451156</v>
      </c>
      <c r="BS1205" s="85">
        <f t="shared" si="151"/>
        <v>27.67288888519678</v>
      </c>
    </row>
    <row r="1206" spans="1:71" x14ac:dyDescent="0.2">
      <c r="A1206" s="22">
        <v>1205</v>
      </c>
      <c r="B1206" s="16" t="s">
        <v>32</v>
      </c>
      <c r="C1206" s="16">
        <v>1854</v>
      </c>
      <c r="D1206" s="16">
        <v>1</v>
      </c>
      <c r="E1206" s="16">
        <v>1</v>
      </c>
      <c r="F1206" s="16" t="s">
        <v>34</v>
      </c>
      <c r="G1206" s="16">
        <v>1</v>
      </c>
      <c r="H1206" s="16">
        <v>95</v>
      </c>
      <c r="I1206" s="16">
        <v>32.1</v>
      </c>
      <c r="J1206" s="17">
        <v>0.93</v>
      </c>
      <c r="K1206" s="17">
        <v>2.2000000000000002</v>
      </c>
      <c r="L1206" s="17">
        <v>4.0999999999999996</v>
      </c>
      <c r="M1206" s="22"/>
      <c r="N1206" s="16">
        <v>45</v>
      </c>
      <c r="O1206" s="17">
        <v>25.356545499999999</v>
      </c>
      <c r="P1206" s="17">
        <v>3.89</v>
      </c>
      <c r="Q1206" s="17">
        <v>2.82</v>
      </c>
      <c r="R1206" s="17">
        <v>1.7505000000000002</v>
      </c>
      <c r="S1206" s="17">
        <v>1.2689999999999999</v>
      </c>
      <c r="T1206" s="38">
        <v>4.63136913180315</v>
      </c>
      <c r="U1206" s="38">
        <v>2.4876388587210538</v>
      </c>
      <c r="V1206" s="38">
        <v>1.4893817305439827</v>
      </c>
      <c r="W1206" s="38">
        <v>3.5836852278725919</v>
      </c>
      <c r="X1206" s="53">
        <v>2.1213203435596398E-3</v>
      </c>
      <c r="Y1206" s="38">
        <v>5.9471380283122072E-2</v>
      </c>
      <c r="Z1206" s="38">
        <v>3.9429405048331043</v>
      </c>
      <c r="AA1206" s="38">
        <v>0.10187535816395896</v>
      </c>
      <c r="AB1206" s="38">
        <v>7.8219413893466525E-2</v>
      </c>
      <c r="AC1206" s="38">
        <v>10.920988718445871</v>
      </c>
      <c r="AD1206" s="38">
        <v>0.17332499599808496</v>
      </c>
      <c r="AE1206" s="38">
        <v>0.3505359820869432</v>
      </c>
      <c r="AF1206" s="38">
        <v>0.6947422780050293</v>
      </c>
      <c r="AG1206" s="38">
        <v>0.82740832746121262</v>
      </c>
      <c r="AH1206" s="38">
        <v>0.20771059517588497</v>
      </c>
      <c r="AI1206" s="38">
        <v>23.048504892836231</v>
      </c>
      <c r="AJ1206" s="38">
        <v>0.30441014833894509</v>
      </c>
      <c r="AK1206" s="38">
        <v>1.1566968849381374</v>
      </c>
      <c r="AL1206" s="38">
        <v>0.44126301878587226</v>
      </c>
      <c r="AM1206" s="38">
        <v>0.57741985847381661</v>
      </c>
      <c r="AN1206" s="38">
        <v>0.22367810143238218</v>
      </c>
      <c r="AO1206" s="38">
        <v>13.60384274202911</v>
      </c>
      <c r="AP1206" s="38">
        <v>1.7038844654206096E-2</v>
      </c>
      <c r="AQ1206" s="38">
        <v>1.6864978892428484E-2</v>
      </c>
      <c r="AR1206" s="38">
        <v>0.28286993520318909</v>
      </c>
      <c r="AS1206" s="38">
        <v>0.20520989494252187</v>
      </c>
      <c r="AT1206" s="38">
        <v>0.33884505128659292</v>
      </c>
      <c r="AU1206" s="38">
        <v>0.78899316773782135</v>
      </c>
      <c r="AV1206" s="38">
        <v>0.37302899189386923</v>
      </c>
      <c r="AW1206" s="38">
        <v>20.332817954844508</v>
      </c>
      <c r="AX1206" s="38"/>
      <c r="AY1206" s="38">
        <v>0.89512161635667831</v>
      </c>
      <c r="AZ1206" s="38">
        <v>0.31190978347471915</v>
      </c>
      <c r="BA1206" s="38">
        <v>3.3026550940435015</v>
      </c>
      <c r="BB1206" s="38">
        <v>0.1516629932195088</v>
      </c>
      <c r="BC1206" s="38">
        <v>2.1664454192226436E-2</v>
      </c>
      <c r="BD1206" s="38"/>
      <c r="BE1206" s="38">
        <v>0.54521288224742881</v>
      </c>
      <c r="BF1206" s="38">
        <v>0.30989546922096772</v>
      </c>
      <c r="BG1206" s="85">
        <v>2.1213203435596398E-3</v>
      </c>
      <c r="BH1206" s="38">
        <v>4.3674490183873288E-2</v>
      </c>
      <c r="BI1206" s="38">
        <v>4.1095681489802721E-2</v>
      </c>
      <c r="BJ1206" s="38">
        <v>0.10379294833885579</v>
      </c>
      <c r="BK1206" s="38">
        <v>0.16590549682744649</v>
      </c>
      <c r="BL1206" s="85">
        <f t="shared" si="144"/>
        <v>3.3453171800936889</v>
      </c>
      <c r="BM1206" s="85">
        <f t="shared" si="145"/>
        <v>1.5554641542791972</v>
      </c>
      <c r="BN1206" s="85">
        <f t="shared" si="146"/>
        <v>1.5661749243821101</v>
      </c>
      <c r="BO1206" s="85">
        <f t="shared" si="147"/>
        <v>0.76366515340638152</v>
      </c>
      <c r="BP1206" s="85">
        <f t="shared" si="148"/>
        <v>0.79179900087281552</v>
      </c>
      <c r="BQ1206" s="85">
        <f t="shared" si="149"/>
        <v>27.058125492563313</v>
      </c>
      <c r="BR1206" s="85">
        <f t="shared" si="150"/>
        <v>24.20520177777437</v>
      </c>
      <c r="BS1206" s="85">
        <f t="shared" si="151"/>
        <v>28.25038104939371</v>
      </c>
    </row>
    <row r="1207" spans="1:71" x14ac:dyDescent="0.2">
      <c r="A1207" s="22">
        <v>1206</v>
      </c>
      <c r="B1207" s="16" t="s">
        <v>32</v>
      </c>
      <c r="C1207" s="16">
        <v>1854</v>
      </c>
      <c r="D1207" s="16">
        <v>1</v>
      </c>
      <c r="E1207" s="16">
        <v>1</v>
      </c>
      <c r="F1207" s="16" t="s">
        <v>34</v>
      </c>
      <c r="G1207" s="16">
        <v>1</v>
      </c>
      <c r="H1207" s="16">
        <v>102</v>
      </c>
      <c r="I1207" s="16">
        <v>32.1</v>
      </c>
      <c r="J1207" s="17">
        <v>0.93</v>
      </c>
      <c r="K1207" s="17">
        <v>2.2000000000000002</v>
      </c>
      <c r="L1207" s="17">
        <v>4.0999999999999996</v>
      </c>
      <c r="M1207" s="22"/>
      <c r="N1207" s="16">
        <v>45.44</v>
      </c>
      <c r="O1207" s="17">
        <v>29.394963000000001</v>
      </c>
      <c r="P1207" s="17">
        <v>3.93</v>
      </c>
      <c r="Q1207" s="17">
        <v>3.09</v>
      </c>
      <c r="R1207" s="17">
        <v>1.785792</v>
      </c>
      <c r="S1207" s="17">
        <v>1.4040959999999998</v>
      </c>
      <c r="T1207" s="38">
        <v>3.9353113064529648</v>
      </c>
      <c r="U1207" s="38">
        <v>2.2723888124592384</v>
      </c>
      <c r="V1207" s="38">
        <v>1.3656704511816713</v>
      </c>
      <c r="W1207" s="38">
        <v>3.5111341441439645</v>
      </c>
      <c r="X1207" s="53">
        <v>2.1213203435596398E-3</v>
      </c>
      <c r="Y1207" s="38">
        <v>9.3307356395105928E-2</v>
      </c>
      <c r="Z1207" s="38">
        <v>4.1094841921897576</v>
      </c>
      <c r="AA1207" s="38">
        <v>0.13914489542176822</v>
      </c>
      <c r="AB1207" s="38">
        <v>7.1074616140281863E-2</v>
      </c>
      <c r="AC1207" s="38">
        <v>11.696947939233993</v>
      </c>
      <c r="AD1207" s="38">
        <v>0.17383700082621786</v>
      </c>
      <c r="AE1207" s="38">
        <v>0.34693258709105007</v>
      </c>
      <c r="AF1207" s="38">
        <v>1.0343507187531871</v>
      </c>
      <c r="AG1207" s="38">
        <v>1.0637453861872082</v>
      </c>
      <c r="AH1207" s="38">
        <v>0.16426859503093588</v>
      </c>
      <c r="AI1207" s="38">
        <v>25.87945425240019</v>
      </c>
      <c r="AJ1207" s="38">
        <v>0.27064903849352157</v>
      </c>
      <c r="AK1207" s="38">
        <v>1.3844270509710661</v>
      </c>
      <c r="AL1207" s="38">
        <v>0.36604385324824418</v>
      </c>
      <c r="AM1207" s="38">
        <v>0.51598431386564458</v>
      </c>
      <c r="AN1207" s="38">
        <v>0.22207685132768365</v>
      </c>
      <c r="AO1207" s="38">
        <v>9.8583354109751706</v>
      </c>
      <c r="AP1207" s="38">
        <v>2.0625085223017949E-2</v>
      </c>
      <c r="AQ1207" s="38">
        <v>1.6985364301308897E-2</v>
      </c>
      <c r="AR1207" s="38">
        <v>0.28884825234683015</v>
      </c>
      <c r="AS1207" s="38">
        <v>0.2154229489528863</v>
      </c>
      <c r="AT1207" s="38">
        <v>0.3584882459821967</v>
      </c>
      <c r="AU1207" s="38">
        <v>0.7749984964176645</v>
      </c>
      <c r="AV1207" s="38">
        <v>0.41927643833596667</v>
      </c>
      <c r="AW1207" s="38">
        <v>20.24386468643015</v>
      </c>
      <c r="AX1207" s="38"/>
      <c r="AY1207" s="38">
        <v>0.95988761739296757</v>
      </c>
      <c r="AZ1207" s="38">
        <v>0.35262890658494628</v>
      </c>
      <c r="BA1207" s="38">
        <v>3.3906814836938088</v>
      </c>
      <c r="BB1207" s="38">
        <v>0.12131316598052069</v>
      </c>
      <c r="BC1207" s="38">
        <v>4.3605113798655344E-2</v>
      </c>
      <c r="BD1207" s="38"/>
      <c r="BE1207" s="38">
        <v>0.43352271257483177</v>
      </c>
      <c r="BF1207" s="38">
        <v>0.38558364567597692</v>
      </c>
      <c r="BG1207" s="85">
        <v>2.1213203435596398E-3</v>
      </c>
      <c r="BH1207" s="38">
        <v>3.7331348129667229E-2</v>
      </c>
      <c r="BI1207" s="38">
        <v>4.8607186796018588E-2</v>
      </c>
      <c r="BJ1207" s="38">
        <v>9.6960989753353419E-2</v>
      </c>
      <c r="BK1207" s="38">
        <v>0.17701708976641117</v>
      </c>
      <c r="BL1207" s="85">
        <f t="shared" si="144"/>
        <v>3.427064494027662</v>
      </c>
      <c r="BM1207" s="85">
        <f t="shared" si="145"/>
        <v>1.3928056908302515</v>
      </c>
      <c r="BN1207" s="85">
        <f t="shared" si="146"/>
        <v>1.8121819518697269</v>
      </c>
      <c r="BO1207" s="85">
        <f t="shared" si="147"/>
        <v>0.6798292504909571</v>
      </c>
      <c r="BP1207" s="85">
        <f t="shared" si="148"/>
        <v>0.71297644033929419</v>
      </c>
      <c r="BQ1207" s="85">
        <f t="shared" si="149"/>
        <v>26.893058166005151</v>
      </c>
      <c r="BR1207" s="85">
        <f t="shared" si="150"/>
        <v>27.263881303371257</v>
      </c>
      <c r="BS1207" s="85">
        <f t="shared" si="151"/>
        <v>28.387770098480736</v>
      </c>
    </row>
    <row r="1208" spans="1:71" x14ac:dyDescent="0.2">
      <c r="A1208" s="22">
        <v>1207</v>
      </c>
      <c r="B1208" s="16" t="s">
        <v>32</v>
      </c>
      <c r="C1208" s="16">
        <v>1854</v>
      </c>
      <c r="D1208" s="16">
        <v>1</v>
      </c>
      <c r="E1208" s="16">
        <v>1</v>
      </c>
      <c r="F1208" s="16" t="s">
        <v>34</v>
      </c>
      <c r="G1208" s="16">
        <v>1</v>
      </c>
      <c r="H1208" s="16">
        <v>109</v>
      </c>
      <c r="I1208" s="16">
        <v>32.1</v>
      </c>
      <c r="J1208" s="17">
        <v>0.93</v>
      </c>
      <c r="K1208" s="17">
        <v>2.2000000000000002</v>
      </c>
      <c r="L1208" s="17">
        <v>4.0999999999999996</v>
      </c>
      <c r="M1208" s="22"/>
      <c r="N1208" s="16">
        <v>47.02</v>
      </c>
      <c r="O1208" s="17">
        <v>33.157954833333342</v>
      </c>
      <c r="P1208" s="17">
        <v>3.44</v>
      </c>
      <c r="Q1208" s="17">
        <v>3.36</v>
      </c>
      <c r="R1208" s="17">
        <v>1.617488</v>
      </c>
      <c r="S1208" s="17">
        <v>1.5798719999999999</v>
      </c>
      <c r="T1208" s="38">
        <v>4.0628254405217969</v>
      </c>
      <c r="U1208" s="38">
        <v>2.4737910345246048</v>
      </c>
      <c r="V1208" s="38">
        <v>1.5512016774295831</v>
      </c>
      <c r="W1208" s="38">
        <v>4.1033993903756611</v>
      </c>
      <c r="X1208" s="53">
        <v>2.1213203435596398E-3</v>
      </c>
      <c r="Y1208" s="38">
        <v>0.10319742248042947</v>
      </c>
      <c r="Z1208" s="38">
        <v>4.9391854195729836</v>
      </c>
      <c r="AA1208" s="38">
        <v>0.1515518311333553</v>
      </c>
      <c r="AB1208" s="38">
        <v>8.9440413622561624E-2</v>
      </c>
      <c r="AC1208" s="38">
        <v>13.282768207000172</v>
      </c>
      <c r="AD1208" s="38">
        <v>0.18514680105350118</v>
      </c>
      <c r="AE1208" s="38">
        <v>0.39053802741250626</v>
      </c>
      <c r="AF1208" s="38">
        <v>1.1594298736981157</v>
      </c>
      <c r="AG1208" s="38">
        <v>1.0944381906750245</v>
      </c>
      <c r="AH1208" s="38">
        <v>0.21164703524799672</v>
      </c>
      <c r="AI1208" s="38">
        <v>27.549287588044859</v>
      </c>
      <c r="AJ1208" s="38">
        <v>0.25167076434935848</v>
      </c>
      <c r="AK1208" s="38">
        <v>1.1163675634680903</v>
      </c>
      <c r="AL1208" s="38">
        <v>0.3696086070318319</v>
      </c>
      <c r="AM1208" s="38">
        <v>0.46120874937233053</v>
      </c>
      <c r="AN1208" s="38">
        <v>0.15112798301578909</v>
      </c>
      <c r="AO1208" s="38">
        <v>8.7023077983874284</v>
      </c>
      <c r="AP1208" s="38">
        <v>1.9063744506496564E-2</v>
      </c>
      <c r="AQ1208" s="38">
        <v>1.8192812016352051E-2</v>
      </c>
      <c r="AR1208" s="38">
        <v>0.31704845749560751</v>
      </c>
      <c r="AS1208" s="38">
        <v>0.231793843738128</v>
      </c>
      <c r="AT1208" s="38">
        <v>0.40475135925315991</v>
      </c>
      <c r="AU1208" s="38">
        <v>0.77298161608626015</v>
      </c>
      <c r="AV1208" s="38">
        <v>0.46315222123118366</v>
      </c>
      <c r="AW1208" s="38">
        <v>16.374432699085315</v>
      </c>
      <c r="AX1208" s="38"/>
      <c r="AY1208" s="38">
        <v>0.81944749362724212</v>
      </c>
      <c r="AZ1208" s="38">
        <v>0.40591485443065062</v>
      </c>
      <c r="BA1208" s="38">
        <v>3.1958729471055185</v>
      </c>
      <c r="BB1208" s="38">
        <v>0.1204123027325987</v>
      </c>
      <c r="BC1208" s="38">
        <v>2.7837864211964568E-2</v>
      </c>
      <c r="BD1208" s="38"/>
      <c r="BE1208" s="38">
        <v>0.49187144482640149</v>
      </c>
      <c r="BF1208" s="38">
        <v>0.39689270828669776</v>
      </c>
      <c r="BG1208" s="85">
        <v>2.1213203435596398E-3</v>
      </c>
      <c r="BH1208" s="38">
        <v>3.7396564386783605E-2</v>
      </c>
      <c r="BI1208" s="38">
        <v>3.1443621674974616E-2</v>
      </c>
      <c r="BJ1208" s="38">
        <v>0.10389737019537906</v>
      </c>
      <c r="BK1208" s="38">
        <v>0.16876201125706961</v>
      </c>
      <c r="BL1208" s="85">
        <f t="shared" si="144"/>
        <v>3.4595758253946847</v>
      </c>
      <c r="BM1208" s="85">
        <f t="shared" si="145"/>
        <v>1.4980516487177562</v>
      </c>
      <c r="BN1208" s="85">
        <f t="shared" si="146"/>
        <v>1.8103961936611397</v>
      </c>
      <c r="BO1208" s="85">
        <f t="shared" si="147"/>
        <v>0.73790501427341804</v>
      </c>
      <c r="BP1208" s="85">
        <f t="shared" si="148"/>
        <v>0.76014663444433817</v>
      </c>
      <c r="BQ1208" s="85">
        <f t="shared" si="149"/>
        <v>30.415292489768362</v>
      </c>
      <c r="BR1208" s="85">
        <f t="shared" si="150"/>
        <v>28.665655151512951</v>
      </c>
      <c r="BS1208" s="85">
        <f t="shared" si="151"/>
        <v>24.403287256491335</v>
      </c>
    </row>
    <row r="1209" spans="1:71" x14ac:dyDescent="0.2">
      <c r="A1209" s="22">
        <v>1208</v>
      </c>
      <c r="B1209" s="16" t="s">
        <v>32</v>
      </c>
      <c r="C1209" s="16">
        <v>1854</v>
      </c>
      <c r="D1209" s="16">
        <v>1</v>
      </c>
      <c r="E1209" s="16">
        <v>1</v>
      </c>
      <c r="F1209" s="16" t="s">
        <v>34</v>
      </c>
      <c r="G1209" s="16">
        <v>1</v>
      </c>
      <c r="H1209" s="16">
        <v>116</v>
      </c>
      <c r="I1209" s="16">
        <v>32.1</v>
      </c>
      <c r="J1209" s="17">
        <v>0.93</v>
      </c>
      <c r="K1209" s="17">
        <v>2.2000000000000002</v>
      </c>
      <c r="L1209" s="17">
        <v>4.0999999999999996</v>
      </c>
      <c r="M1209" s="22"/>
      <c r="N1209" s="16">
        <v>48.08</v>
      </c>
      <c r="O1209" s="17">
        <v>33.387531650000007</v>
      </c>
      <c r="P1209" s="17">
        <v>3.6766666666666672</v>
      </c>
      <c r="Q1209" s="17">
        <v>3.3166666666666664</v>
      </c>
      <c r="R1209" s="17">
        <v>1.7677413333333334</v>
      </c>
      <c r="S1209" s="17">
        <v>1.594653333333333</v>
      </c>
      <c r="T1209" s="38">
        <v>4.0198000429070824</v>
      </c>
      <c r="U1209" s="38">
        <v>2.4429679551697356</v>
      </c>
      <c r="V1209" s="38">
        <v>1.5679244410758013</v>
      </c>
      <c r="W1209" s="38">
        <v>4.206661573778149</v>
      </c>
      <c r="X1209" s="53">
        <v>2.1213203435596398E-3</v>
      </c>
      <c r="Y1209" s="38">
        <v>0.11087879295007953</v>
      </c>
      <c r="Z1209" s="38">
        <v>5.0724110245815019</v>
      </c>
      <c r="AA1209" s="38">
        <v>0.15852359765525256</v>
      </c>
      <c r="AB1209" s="38">
        <v>9.01208719202687E-2</v>
      </c>
      <c r="AC1209" s="38">
        <v>13.267128008183885</v>
      </c>
      <c r="AD1209" s="38">
        <v>0.19268350029409234</v>
      </c>
      <c r="AE1209" s="38">
        <v>0.38837321408195419</v>
      </c>
      <c r="AF1209" s="38">
        <v>1.1375405996158008</v>
      </c>
      <c r="AG1209" s="38">
        <v>1.0852905327138924</v>
      </c>
      <c r="AH1209" s="38">
        <v>0.22537409996879967</v>
      </c>
      <c r="AI1209" s="38">
        <v>25.206205613403508</v>
      </c>
      <c r="AJ1209" s="38">
        <v>0.25279883511526191</v>
      </c>
      <c r="AK1209" s="38">
        <v>1.0040469378232348</v>
      </c>
      <c r="AL1209" s="38">
        <v>0.35558869628777023</v>
      </c>
      <c r="AM1209" s="38">
        <v>0.4652565861856513</v>
      </c>
      <c r="AN1209" s="38">
        <v>0.13942963852325888</v>
      </c>
      <c r="AO1209" s="38">
        <v>9.7283021947150292</v>
      </c>
      <c r="AP1209" s="38">
        <v>1.7419250114560286E-2</v>
      </c>
      <c r="AQ1209" s="38">
        <v>1.9354722349511425E-2</v>
      </c>
      <c r="AR1209" s="38">
        <v>0.32288515559572434</v>
      </c>
      <c r="AS1209" s="38">
        <v>0.23639857877693254</v>
      </c>
      <c r="AT1209" s="38">
        <v>0.41370719022080671</v>
      </c>
      <c r="AU1209" s="38">
        <v>0.98206828937538437</v>
      </c>
      <c r="AV1209" s="38">
        <v>0.45981013885734295</v>
      </c>
      <c r="AW1209" s="38">
        <v>16.958814248477559</v>
      </c>
      <c r="AX1209" s="38"/>
      <c r="AY1209" s="38">
        <v>0.77559121076394766</v>
      </c>
      <c r="AZ1209" s="38">
        <v>0.39532963291519102</v>
      </c>
      <c r="BA1209" s="38">
        <v>3.6764949673963758</v>
      </c>
      <c r="BB1209" s="38">
        <v>0.12732877549547733</v>
      </c>
      <c r="BC1209" s="38">
        <v>2.9661829793110227E-2</v>
      </c>
      <c r="BD1209" s="38"/>
      <c r="BE1209" s="38">
        <v>0.48265316750257864</v>
      </c>
      <c r="BF1209" s="38">
        <v>0.49030294664992452</v>
      </c>
      <c r="BG1209" s="85">
        <v>2.1213203435596398E-3</v>
      </c>
      <c r="BH1209" s="38">
        <v>4.1689249519726447E-2</v>
      </c>
      <c r="BI1209" s="38">
        <v>3.8156184635411219E-2</v>
      </c>
      <c r="BJ1209" s="38">
        <v>0.11900924406133662</v>
      </c>
      <c r="BK1209" s="38">
        <v>0.16997598299958161</v>
      </c>
      <c r="BL1209" s="85">
        <f t="shared" si="144"/>
        <v>3.4643183656962822</v>
      </c>
      <c r="BM1209" s="85">
        <f t="shared" si="145"/>
        <v>1.5049392176681469</v>
      </c>
      <c r="BN1209" s="85">
        <f t="shared" si="146"/>
        <v>1.8199495095048759</v>
      </c>
      <c r="BO1209" s="85">
        <f t="shared" si="147"/>
        <v>0.76097730729842261</v>
      </c>
      <c r="BP1209" s="85">
        <f t="shared" si="148"/>
        <v>0.74396191036972437</v>
      </c>
      <c r="BQ1209" s="85">
        <f t="shared" si="149"/>
        <v>30.579014366039718</v>
      </c>
      <c r="BR1209" s="85">
        <f t="shared" si="150"/>
        <v>26.210252551226745</v>
      </c>
      <c r="BS1209" s="85">
        <f t="shared" si="151"/>
        <v>25.758772085844051</v>
      </c>
    </row>
    <row r="1210" spans="1:71" x14ac:dyDescent="0.2">
      <c r="A1210" s="22">
        <v>1209</v>
      </c>
      <c r="B1210" s="16" t="s">
        <v>32</v>
      </c>
      <c r="C1210" s="16">
        <v>1854</v>
      </c>
      <c r="D1210" s="16">
        <v>2</v>
      </c>
      <c r="E1210" s="16">
        <v>1</v>
      </c>
      <c r="F1210" s="16" t="s">
        <v>34</v>
      </c>
      <c r="G1210" s="16">
        <v>1</v>
      </c>
      <c r="H1210" s="16">
        <v>123</v>
      </c>
      <c r="I1210" s="16">
        <v>30</v>
      </c>
      <c r="J1210" s="17">
        <v>1.08</v>
      </c>
      <c r="K1210" s="17">
        <v>2.71</v>
      </c>
      <c r="L1210" s="17">
        <v>4.9000000000000004</v>
      </c>
      <c r="M1210" s="22"/>
      <c r="N1210" s="16">
        <v>46.76</v>
      </c>
      <c r="O1210" s="17">
        <v>27.368347083333333</v>
      </c>
      <c r="P1210" s="17">
        <v>3.86</v>
      </c>
      <c r="Q1210" s="17">
        <v>3.2</v>
      </c>
      <c r="R1210" s="17">
        <v>1.8049359999999997</v>
      </c>
      <c r="S1210" s="17">
        <v>1.4963199999999999</v>
      </c>
      <c r="T1210" s="38">
        <v>4.0511195255700265</v>
      </c>
      <c r="U1210" s="38">
        <v>2.3993796959790461</v>
      </c>
      <c r="V1210" s="38">
        <v>1.5135011110722512</v>
      </c>
      <c r="W1210" s="38">
        <v>3.9757378210802754</v>
      </c>
      <c r="X1210" s="53">
        <v>2.1213203435596398E-3</v>
      </c>
      <c r="Y1210" s="38">
        <v>9.7532617641376745E-2</v>
      </c>
      <c r="Z1210" s="38">
        <v>4.6702039177613441</v>
      </c>
      <c r="AA1210" s="38">
        <v>0.14483214822495319</v>
      </c>
      <c r="AB1210" s="38">
        <v>8.0288504104965033E-2</v>
      </c>
      <c r="AC1210" s="38">
        <v>12.712609626759717</v>
      </c>
      <c r="AD1210" s="38">
        <v>0.18233207461807599</v>
      </c>
      <c r="AE1210" s="38">
        <v>0.3850350158898912</v>
      </c>
      <c r="AF1210" s="38">
        <v>1.0087286466536425</v>
      </c>
      <c r="AG1210" s="38">
        <v>1.0120911816248384</v>
      </c>
      <c r="AH1210" s="38">
        <v>0.22343239960996614</v>
      </c>
      <c r="AI1210" s="38">
        <v>23.745131346889835</v>
      </c>
      <c r="AJ1210" s="38">
        <v>0.24962947727363138</v>
      </c>
      <c r="AK1210" s="38">
        <v>0.90373985235161181</v>
      </c>
      <c r="AL1210" s="38">
        <v>0.37658420822392813</v>
      </c>
      <c r="AM1210" s="38">
        <v>0.44884096530277229</v>
      </c>
      <c r="AN1210" s="38">
        <v>0.1264152009723066</v>
      </c>
      <c r="AO1210" s="38">
        <v>11.020040041727404</v>
      </c>
      <c r="AP1210" s="38">
        <v>2.58770709699663E-2</v>
      </c>
      <c r="AQ1210" s="38">
        <v>2.6380478261563103E-2</v>
      </c>
      <c r="AR1210" s="38">
        <v>0.40592053339718925</v>
      </c>
      <c r="AS1210" s="38">
        <v>0.29931435849211302</v>
      </c>
      <c r="AT1210" s="38">
        <v>0.51303979650331621</v>
      </c>
      <c r="AU1210" s="38">
        <v>1.2426899420350632</v>
      </c>
      <c r="AV1210" s="38">
        <v>0.59598582870334271</v>
      </c>
      <c r="AW1210" s="38">
        <v>17.500718982229273</v>
      </c>
      <c r="AX1210" s="38"/>
      <c r="AY1210" s="38">
        <v>0.81587603898601779</v>
      </c>
      <c r="AZ1210" s="38">
        <v>0.59056586009174195</v>
      </c>
      <c r="BA1210" s="38">
        <v>3.7445610499436235</v>
      </c>
      <c r="BB1210" s="38">
        <v>0.13506705633631655</v>
      </c>
      <c r="BC1210" s="38">
        <v>2.5958868187464356E-2</v>
      </c>
      <c r="BD1210" s="38"/>
      <c r="BE1210" s="38">
        <v>0.49853099502662152</v>
      </c>
      <c r="BF1210" s="38">
        <v>0.55542215646914672</v>
      </c>
      <c r="BG1210" s="85">
        <v>2.1213203435596398E-3</v>
      </c>
      <c r="BH1210" s="38">
        <v>4.2076984637317266E-2</v>
      </c>
      <c r="BI1210" s="38">
        <v>3.9025391277624291E-2</v>
      </c>
      <c r="BJ1210" s="38">
        <v>0.12613567457717359</v>
      </c>
      <c r="BK1210" s="38">
        <v>0.17896850642570364</v>
      </c>
      <c r="BL1210" s="85">
        <f t="shared" si="144"/>
        <v>3.3270137934867052</v>
      </c>
      <c r="BM1210" s="85">
        <f t="shared" si="145"/>
        <v>1.4973016797204579</v>
      </c>
      <c r="BN1210" s="85">
        <f t="shared" si="146"/>
        <v>1.7032969127939406</v>
      </c>
      <c r="BO1210" s="85">
        <f t="shared" si="147"/>
        <v>0.73568245560663859</v>
      </c>
      <c r="BP1210" s="85">
        <f t="shared" si="148"/>
        <v>0.76161922411381933</v>
      </c>
      <c r="BQ1210" s="85">
        <f t="shared" si="149"/>
        <v>29.324673018566223</v>
      </c>
      <c r="BR1210" s="85">
        <f t="shared" si="150"/>
        <v>24.648871199241448</v>
      </c>
      <c r="BS1210" s="85">
        <f t="shared" si="151"/>
        <v>27.364236892894144</v>
      </c>
    </row>
    <row r="1211" spans="1:71" x14ac:dyDescent="0.2">
      <c r="A1211" s="22">
        <v>1210</v>
      </c>
      <c r="B1211" s="16" t="s">
        <v>32</v>
      </c>
      <c r="C1211" s="16">
        <v>1854</v>
      </c>
      <c r="D1211" s="16">
        <v>2</v>
      </c>
      <c r="E1211" s="16">
        <v>1</v>
      </c>
      <c r="F1211" s="16" t="s">
        <v>34</v>
      </c>
      <c r="G1211" s="16">
        <v>1</v>
      </c>
      <c r="H1211" s="16">
        <v>130</v>
      </c>
      <c r="I1211" s="16">
        <v>30</v>
      </c>
      <c r="J1211" s="17">
        <v>1.08</v>
      </c>
      <c r="K1211" s="17">
        <v>2.71</v>
      </c>
      <c r="L1211" s="17">
        <v>4.9000000000000004</v>
      </c>
      <c r="M1211" s="22"/>
      <c r="N1211" s="16">
        <v>49.25</v>
      </c>
      <c r="O1211" s="17">
        <v>31.0662919</v>
      </c>
      <c r="P1211" s="17">
        <v>3.4000000000000004</v>
      </c>
      <c r="Q1211" s="17">
        <v>3.2949999999999999</v>
      </c>
      <c r="R1211" s="17">
        <v>1.6745000000000001</v>
      </c>
      <c r="S1211" s="17">
        <v>1.6227875</v>
      </c>
      <c r="T1211" s="38">
        <v>3.9413500348374564</v>
      </c>
      <c r="U1211" s="38">
        <v>2.3067149335957469</v>
      </c>
      <c r="V1211" s="38">
        <v>1.451751745655794</v>
      </c>
      <c r="W1211" s="38">
        <v>3.7893209600376467</v>
      </c>
      <c r="X1211" s="53">
        <v>2.1213203435596398E-3</v>
      </c>
      <c r="Y1211" s="38">
        <v>0.11512948597987559</v>
      </c>
      <c r="Z1211" s="38">
        <v>4.4908747281069266</v>
      </c>
      <c r="AA1211" s="38">
        <v>0.16966571562750221</v>
      </c>
      <c r="AB1211" s="38">
        <v>6.8057265578015627E-2</v>
      </c>
      <c r="AC1211" s="38">
        <v>12.573384662193057</v>
      </c>
      <c r="AD1211" s="38">
        <v>0.15246570231501338</v>
      </c>
      <c r="AE1211" s="38">
        <v>0.3412036064956297</v>
      </c>
      <c r="AF1211" s="38">
        <v>1.1595850072941034</v>
      </c>
      <c r="AG1211" s="38">
        <v>1.1240793503480326</v>
      </c>
      <c r="AH1211" s="38">
        <v>0.15596064458896761</v>
      </c>
      <c r="AI1211" s="38">
        <v>23.988422864281581</v>
      </c>
      <c r="AJ1211" s="38">
        <v>0.23162371397940446</v>
      </c>
      <c r="AK1211" s="38">
        <v>1.1034761350309366</v>
      </c>
      <c r="AL1211" s="38">
        <v>0.33834517414024884</v>
      </c>
      <c r="AM1211" s="38">
        <v>0.44107424896783826</v>
      </c>
      <c r="AN1211" s="38">
        <v>0.15200472920612731</v>
      </c>
      <c r="AO1211" s="38">
        <v>9.7988726776188191</v>
      </c>
      <c r="AP1211" s="38">
        <v>2.5897858214143987E-2</v>
      </c>
      <c r="AQ1211" s="38">
        <v>2.5548804340797222E-2</v>
      </c>
      <c r="AR1211" s="38">
        <v>0.39931763110868806</v>
      </c>
      <c r="AS1211" s="38">
        <v>0.31111365650214817</v>
      </c>
      <c r="AT1211" s="38">
        <v>0.58191159063274611</v>
      </c>
      <c r="AU1211" s="38">
        <v>1.1143932744232214</v>
      </c>
      <c r="AV1211" s="38">
        <v>0.62048204363756265</v>
      </c>
      <c r="AW1211" s="38">
        <v>18.481944859989952</v>
      </c>
      <c r="AX1211" s="38"/>
      <c r="AY1211" s="38">
        <v>0.86433187075280782</v>
      </c>
      <c r="AZ1211" s="38">
        <v>0.5957153987744046</v>
      </c>
      <c r="BA1211" s="38">
        <v>3.9647708947577338</v>
      </c>
      <c r="BB1211" s="38">
        <v>0.12203276125083773</v>
      </c>
      <c r="BC1211" s="38">
        <v>3.2943703135040865E-2</v>
      </c>
      <c r="BD1211" s="38"/>
      <c r="BE1211" s="38">
        <v>0.48672487011132598</v>
      </c>
      <c r="BF1211" s="38">
        <v>0.56947271217058815</v>
      </c>
      <c r="BG1211" s="85">
        <v>2.1213203435596398E-3</v>
      </c>
      <c r="BH1211" s="38">
        <v>4.8248192231157602E-2</v>
      </c>
      <c r="BI1211" s="38">
        <v>3.8839852286729731E-2</v>
      </c>
      <c r="BJ1211" s="38">
        <v>0.13048895188516504</v>
      </c>
      <c r="BK1211" s="38">
        <v>0.18890136967120358</v>
      </c>
      <c r="BL1211" s="85">
        <f t="shared" si="144"/>
        <v>3.2896096372266554</v>
      </c>
      <c r="BM1211" s="85">
        <f t="shared" si="145"/>
        <v>1.2876561070972796</v>
      </c>
      <c r="BN1211" s="85">
        <f t="shared" si="146"/>
        <v>1.8499488009232488</v>
      </c>
      <c r="BO1211" s="85">
        <f t="shared" si="147"/>
        <v>0.60810732646140098</v>
      </c>
      <c r="BP1211" s="85">
        <f t="shared" si="148"/>
        <v>0.67954878063587854</v>
      </c>
      <c r="BQ1211" s="85">
        <f t="shared" si="149"/>
        <v>28.555518384770188</v>
      </c>
      <c r="BR1211" s="85">
        <f t="shared" si="150"/>
        <v>25.091898999312519</v>
      </c>
      <c r="BS1211" s="85">
        <f t="shared" si="151"/>
        <v>28.605201616219816</v>
      </c>
    </row>
    <row r="1212" spans="1:71" x14ac:dyDescent="0.2">
      <c r="A1212" s="22">
        <v>1211</v>
      </c>
      <c r="B1212" s="16" t="s">
        <v>32</v>
      </c>
      <c r="C1212" s="16">
        <v>1854</v>
      </c>
      <c r="D1212" s="16">
        <v>3</v>
      </c>
      <c r="E1212" s="16">
        <v>1</v>
      </c>
      <c r="F1212" s="16" t="s">
        <v>34</v>
      </c>
      <c r="G1212" s="16">
        <v>1</v>
      </c>
      <c r="H1212" s="16">
        <v>137</v>
      </c>
      <c r="I1212" s="16">
        <v>28.6</v>
      </c>
      <c r="J1212" s="17">
        <v>1.23</v>
      </c>
      <c r="K1212" s="17">
        <v>3.13</v>
      </c>
      <c r="L1212" s="17">
        <v>5.6</v>
      </c>
      <c r="M1212" s="22"/>
      <c r="N1212" s="16">
        <v>51.5</v>
      </c>
      <c r="O1212" s="17">
        <v>29.742978900000008</v>
      </c>
      <c r="P1212" s="17">
        <v>3.88</v>
      </c>
      <c r="Q1212" s="17">
        <v>3.21</v>
      </c>
      <c r="R1212" s="17">
        <v>1.9982</v>
      </c>
      <c r="S1212" s="17">
        <v>1.6531499999999999</v>
      </c>
      <c r="T1212" s="38">
        <v>3.6930693673006423</v>
      </c>
      <c r="U1212" s="38">
        <v>2.1426373214515899</v>
      </c>
      <c r="V1212" s="38">
        <v>1.3580190000383734</v>
      </c>
      <c r="W1212" s="38">
        <v>3.5355885829523079</v>
      </c>
      <c r="X1212" s="53">
        <v>2.1213203435596398E-3</v>
      </c>
      <c r="Y1212" s="38">
        <v>0.13978379522180351</v>
      </c>
      <c r="Z1212" s="38">
        <v>4.3203782441529679</v>
      </c>
      <c r="AA1212" s="38">
        <v>0.19981380990742462</v>
      </c>
      <c r="AB1212" s="38">
        <v>5.6410010504334751E-2</v>
      </c>
      <c r="AC1212" s="38">
        <v>12.270004187939037</v>
      </c>
      <c r="AD1212" s="38">
        <v>0.1365853806836424</v>
      </c>
      <c r="AE1212" s="38">
        <v>0.30040076481855865</v>
      </c>
      <c r="AF1212" s="38">
        <v>1.2717390184569726</v>
      </c>
      <c r="AG1212" s="38">
        <v>1.2796689751133283</v>
      </c>
      <c r="AH1212" s="38">
        <v>0.12498660785123987</v>
      </c>
      <c r="AI1212" s="38">
        <v>23.404231751442207</v>
      </c>
      <c r="AJ1212" s="38">
        <v>0.21962648243081473</v>
      </c>
      <c r="AK1212" s="38">
        <v>1.1328015954079049</v>
      </c>
      <c r="AL1212" s="38">
        <v>0.25906698784566423</v>
      </c>
      <c r="AM1212" s="38">
        <v>0.42774836116364928</v>
      </c>
      <c r="AN1212" s="38">
        <v>0.14351422916979453</v>
      </c>
      <c r="AO1212" s="38">
        <v>9.1442986192000664</v>
      </c>
      <c r="AP1212" s="38">
        <v>3.4691740283920323E-2</v>
      </c>
      <c r="AQ1212" s="38">
        <v>3.2505898345000665E-2</v>
      </c>
      <c r="AR1212" s="38">
        <v>0.54800514636674924</v>
      </c>
      <c r="AS1212" s="38">
        <v>0.42836673090988037</v>
      </c>
      <c r="AT1212" s="38">
        <v>0.86170142536753025</v>
      </c>
      <c r="AU1212" s="38">
        <v>2.3675254472494958</v>
      </c>
      <c r="AV1212" s="38">
        <v>0.84354069136174781</v>
      </c>
      <c r="AW1212" s="38">
        <v>17.45940772418399</v>
      </c>
      <c r="AX1212" s="38"/>
      <c r="AY1212" s="38">
        <v>0.95107214711000998</v>
      </c>
      <c r="AZ1212" s="38">
        <v>0.828279438551071</v>
      </c>
      <c r="BA1212" s="38">
        <v>3.7071229030109705</v>
      </c>
      <c r="BB1212" s="38">
        <v>0.11930503529685177</v>
      </c>
      <c r="BC1212" s="38">
        <v>2.5954570166862628E-2</v>
      </c>
      <c r="BD1212" s="38"/>
      <c r="BE1212" s="38">
        <v>0.45737293213319924</v>
      </c>
      <c r="BF1212" s="38">
        <v>1.1469201409034908</v>
      </c>
      <c r="BG1212" s="85">
        <v>2.1213203435596398E-3</v>
      </c>
      <c r="BH1212" s="38">
        <v>4.1270457053779679E-2</v>
      </c>
      <c r="BI1212" s="38">
        <v>3.9132630110561437E-2</v>
      </c>
      <c r="BJ1212" s="38">
        <v>0.10987695091216598</v>
      </c>
      <c r="BK1212" s="38">
        <v>0.15809223506142941</v>
      </c>
      <c r="BL1212" s="85">
        <f t="shared" si="144"/>
        <v>3.2876054047102548</v>
      </c>
      <c r="BM1212" s="85">
        <f t="shared" si="145"/>
        <v>1.0970762341342546</v>
      </c>
      <c r="BN1212" s="85">
        <f t="shared" si="146"/>
        <v>2.0470149414062058</v>
      </c>
      <c r="BO1212" s="85">
        <f t="shared" si="147"/>
        <v>0.53760848147003171</v>
      </c>
      <c r="BP1212" s="85">
        <f t="shared" si="148"/>
        <v>0.55946775266422288</v>
      </c>
      <c r="BQ1212" s="85">
        <f t="shared" si="149"/>
        <v>27.321818024178476</v>
      </c>
      <c r="BR1212" s="85">
        <f t="shared" si="150"/>
        <v>24.537033346850112</v>
      </c>
      <c r="BS1212" s="85">
        <f t="shared" si="151"/>
        <v>30.162265564722265</v>
      </c>
    </row>
    <row r="1213" spans="1:71" x14ac:dyDescent="0.2">
      <c r="A1213" s="22">
        <v>1212</v>
      </c>
      <c r="B1213" s="16" t="s">
        <v>32</v>
      </c>
      <c r="C1213" s="16">
        <v>1854</v>
      </c>
      <c r="D1213" s="16">
        <v>3</v>
      </c>
      <c r="E1213" s="16">
        <v>1</v>
      </c>
      <c r="F1213" s="16" t="s">
        <v>34</v>
      </c>
      <c r="G1213" s="16">
        <v>1</v>
      </c>
      <c r="H1213" s="16">
        <v>144</v>
      </c>
      <c r="I1213" s="16">
        <v>28.6</v>
      </c>
      <c r="J1213" s="17">
        <v>1.23</v>
      </c>
      <c r="K1213" s="17">
        <v>3.13</v>
      </c>
      <c r="L1213" s="17">
        <v>5.6</v>
      </c>
      <c r="M1213" s="22"/>
      <c r="N1213" s="16">
        <v>45.93</v>
      </c>
      <c r="O1213" s="17">
        <v>30.603631199999999</v>
      </c>
      <c r="P1213" s="17">
        <v>3.17</v>
      </c>
      <c r="Q1213" s="17">
        <v>3.33</v>
      </c>
      <c r="R1213" s="17">
        <v>1.455981</v>
      </c>
      <c r="S1213" s="17">
        <v>1.5294690000000002</v>
      </c>
      <c r="T1213" s="38">
        <v>3.7232783242717242</v>
      </c>
      <c r="U1213" s="38">
        <v>2.0695390621361311</v>
      </c>
      <c r="V1213" s="38">
        <v>1.2892379449134161</v>
      </c>
      <c r="W1213" s="38">
        <v>3.3200152887143903</v>
      </c>
      <c r="X1213" s="53">
        <v>2.1213203435596398E-3</v>
      </c>
      <c r="Y1213" s="38">
        <v>0.12511395363246275</v>
      </c>
      <c r="Z1213" s="38">
        <v>4.1275664315562954</v>
      </c>
      <c r="AA1213" s="38">
        <v>0.18631204078102562</v>
      </c>
      <c r="AB1213" s="38">
        <v>6.8690381278745979E-2</v>
      </c>
      <c r="AC1213" s="38">
        <v>12.276226106192022</v>
      </c>
      <c r="AD1213" s="38">
        <v>0.149706585517593</v>
      </c>
      <c r="AE1213" s="38">
        <v>0.31582059296802889</v>
      </c>
      <c r="AF1213" s="38">
        <v>1.4125554759220134</v>
      </c>
      <c r="AG1213" s="38">
        <v>1.2705812541570263</v>
      </c>
      <c r="AH1213" s="38">
        <v>0.14421115401319143</v>
      </c>
      <c r="AI1213" s="38">
        <v>23.701808949022581</v>
      </c>
      <c r="AJ1213" s="38">
        <v>0.22144025801633577</v>
      </c>
      <c r="AK1213" s="38">
        <v>1.2177162285353331</v>
      </c>
      <c r="AL1213" s="38">
        <v>0.24459742625130257</v>
      </c>
      <c r="AM1213" s="38">
        <v>0.42553313280274707</v>
      </c>
      <c r="AN1213" s="38">
        <v>0.15175099945839735</v>
      </c>
      <c r="AO1213" s="38">
        <v>9.147730127067895</v>
      </c>
      <c r="AP1213" s="38">
        <v>2.8174303504264055E-2</v>
      </c>
      <c r="AQ1213" s="38">
        <v>2.7697926391873115E-2</v>
      </c>
      <c r="AR1213" s="38">
        <v>0.47642572230036573</v>
      </c>
      <c r="AS1213" s="38">
        <v>0.3888501094755174</v>
      </c>
      <c r="AT1213" s="38">
        <v>0.64077108552248851</v>
      </c>
      <c r="AU1213" s="38">
        <v>1.7941478876177648</v>
      </c>
      <c r="AV1213" s="38">
        <v>0.75213140659209266</v>
      </c>
      <c r="AW1213" s="38">
        <v>19.0798094779447</v>
      </c>
      <c r="AX1213" s="38"/>
      <c r="AY1213" s="38">
        <v>0.88539614737806682</v>
      </c>
      <c r="AZ1213" s="38">
        <v>0.77636370683267086</v>
      </c>
      <c r="BA1213" s="38">
        <v>3.6717344113873334</v>
      </c>
      <c r="BB1213" s="38">
        <v>0.12039140461776576</v>
      </c>
      <c r="BC1213" s="38">
        <v>3.3375571683356899E-2</v>
      </c>
      <c r="BD1213" s="38"/>
      <c r="BE1213" s="38">
        <v>0.47717753739881735</v>
      </c>
      <c r="BF1213" s="38">
        <v>0.96610749134784846</v>
      </c>
      <c r="BG1213" s="85">
        <v>2.1213203435596398E-3</v>
      </c>
      <c r="BH1213" s="38">
        <v>4.108419813941544E-2</v>
      </c>
      <c r="BI1213" s="38">
        <v>3.2221485505166382E-2</v>
      </c>
      <c r="BJ1213" s="38">
        <v>0.11986892001045431</v>
      </c>
      <c r="BK1213" s="38">
        <v>0.15517392874476582</v>
      </c>
      <c r="BL1213" s="85">
        <f t="shared" si="144"/>
        <v>3.3037577788768564</v>
      </c>
      <c r="BM1213" s="85">
        <f t="shared" si="145"/>
        <v>1.1444663980451977</v>
      </c>
      <c r="BN1213" s="85">
        <f t="shared" si="146"/>
        <v>2.007540381373262</v>
      </c>
      <c r="BO1213" s="85">
        <f t="shared" si="147"/>
        <v>0.58404837882586613</v>
      </c>
      <c r="BP1213" s="85">
        <f t="shared" si="148"/>
        <v>0.56041801921933143</v>
      </c>
      <c r="BQ1213" s="85">
        <f t="shared" si="149"/>
        <v>26.807984478127537</v>
      </c>
      <c r="BR1213" s="85">
        <f t="shared" si="150"/>
        <v>24.919525177557915</v>
      </c>
      <c r="BS1213" s="85">
        <f t="shared" si="151"/>
        <v>30.469024042738287</v>
      </c>
    </row>
    <row r="1214" spans="1:71" x14ac:dyDescent="0.2">
      <c r="A1214" s="22">
        <v>1213</v>
      </c>
      <c r="B1214" s="16" t="s">
        <v>32</v>
      </c>
      <c r="C1214" s="16">
        <v>1868</v>
      </c>
      <c r="D1214" s="16">
        <v>0</v>
      </c>
      <c r="E1214" s="16">
        <v>1</v>
      </c>
      <c r="F1214" s="16" t="s">
        <v>33</v>
      </c>
      <c r="G1214" s="16">
        <v>1</v>
      </c>
      <c r="H1214" s="16">
        <v>132</v>
      </c>
      <c r="I1214" s="16">
        <v>33.700000000000003</v>
      </c>
      <c r="J1214" s="17">
        <v>0.82</v>
      </c>
      <c r="K1214" s="17">
        <v>2.09</v>
      </c>
      <c r="L1214" s="17">
        <v>3.8</v>
      </c>
      <c r="M1214" s="22"/>
      <c r="N1214" s="16">
        <v>36.47</v>
      </c>
      <c r="O1214" s="17">
        <v>24.547268271428571</v>
      </c>
      <c r="P1214" s="17">
        <v>3.92</v>
      </c>
      <c r="Q1214" s="17">
        <v>3.48</v>
      </c>
      <c r="R1214" s="17">
        <v>1.429624</v>
      </c>
      <c r="S1214" s="17">
        <v>1.269156</v>
      </c>
      <c r="T1214" s="38">
        <v>3.8671841503797344</v>
      </c>
      <c r="U1214" s="38">
        <v>2.1248133466036285</v>
      </c>
      <c r="V1214" s="38">
        <v>1.2345619479169958</v>
      </c>
      <c r="W1214" s="38">
        <v>2.871093523168549</v>
      </c>
      <c r="X1214" s="53">
        <v>2.1213203435596398E-3</v>
      </c>
      <c r="Y1214" s="38">
        <v>0.13276356494308628</v>
      </c>
      <c r="Z1214" s="38">
        <v>3.3280547071027824</v>
      </c>
      <c r="AA1214" s="38">
        <v>0.18133075417599373</v>
      </c>
      <c r="AB1214" s="38">
        <v>6.1603453392330684E-2</v>
      </c>
      <c r="AC1214" s="38">
        <v>9.6375997472245825</v>
      </c>
      <c r="AD1214" s="38">
        <v>0.15755191875582197</v>
      </c>
      <c r="AE1214" s="38">
        <v>0.36810325686172241</v>
      </c>
      <c r="AF1214" s="38">
        <v>0.78401229286597751</v>
      </c>
      <c r="AG1214" s="38">
        <v>1.3145367534010526</v>
      </c>
      <c r="AH1214" s="38">
        <v>0.15931239125103816</v>
      </c>
      <c r="AI1214" s="38">
        <v>25.136732525424165</v>
      </c>
      <c r="AJ1214" s="38">
        <v>0.28003613079375678</v>
      </c>
      <c r="AK1214" s="38">
        <v>2.0014985686398519</v>
      </c>
      <c r="AL1214" s="38">
        <v>0.39316024677544081</v>
      </c>
      <c r="AM1214" s="38">
        <v>0.59709546937758284</v>
      </c>
      <c r="AN1214" s="38">
        <v>0.29733493771943909</v>
      </c>
      <c r="AO1214" s="38">
        <v>10.602193423668634</v>
      </c>
      <c r="AP1214" s="38">
        <v>1.7721589467904635E-2</v>
      </c>
      <c r="AQ1214" s="38">
        <v>1.8023109376524311E-2</v>
      </c>
      <c r="AR1214" s="38">
        <v>0.29260075519372941</v>
      </c>
      <c r="AS1214" s="38">
        <v>0.25557216512550063</v>
      </c>
      <c r="AT1214" s="38">
        <v>0.60187264339952717</v>
      </c>
      <c r="AU1214" s="38">
        <v>0.66308118484932077</v>
      </c>
      <c r="AV1214" s="38">
        <v>0.47081847408528632</v>
      </c>
      <c r="AW1214" s="38">
        <v>21.898289160150402</v>
      </c>
      <c r="AX1214" s="38"/>
      <c r="AY1214" s="38">
        <v>1.0270986586937729</v>
      </c>
      <c r="AZ1214" s="38">
        <v>0.39410267373124291</v>
      </c>
      <c r="BA1214" s="38">
        <v>3.6494035404896192</v>
      </c>
      <c r="BB1214" s="38">
        <v>0.16604250158212336</v>
      </c>
      <c r="BC1214" s="38">
        <v>2.7531513066012262E-2</v>
      </c>
      <c r="BD1214" s="38"/>
      <c r="BE1214" s="38">
        <v>0.56566785701915079</v>
      </c>
      <c r="BF1214" s="38">
        <v>0.42433962626183297</v>
      </c>
      <c r="BG1214" s="85">
        <v>2.1213203435596398E-3</v>
      </c>
      <c r="BH1214" s="38">
        <v>5.8857948087489904E-2</v>
      </c>
      <c r="BI1214" s="38">
        <v>6.5746623971513887E-2</v>
      </c>
      <c r="BJ1214" s="38">
        <v>0.11686173245203445</v>
      </c>
      <c r="BK1214" s="38">
        <v>0.217645920344614</v>
      </c>
      <c r="BL1214" s="85">
        <f t="shared" si="144"/>
        <v>3.9428288774472655</v>
      </c>
      <c r="BM1214" s="85">
        <f t="shared" si="145"/>
        <v>1.4197673978301109</v>
      </c>
      <c r="BN1214" s="85">
        <f t="shared" si="146"/>
        <v>2.2257265418977155</v>
      </c>
      <c r="BO1214" s="85">
        <f t="shared" si="147"/>
        <v>0.65850389419294764</v>
      </c>
      <c r="BP1214" s="85">
        <f t="shared" si="148"/>
        <v>0.76126350363716322</v>
      </c>
      <c r="BQ1214" s="85">
        <f t="shared" si="149"/>
        <v>23.065428742739833</v>
      </c>
      <c r="BR1214" s="85">
        <f t="shared" si="150"/>
        <v>27.138231094064018</v>
      </c>
      <c r="BS1214" s="85">
        <f t="shared" si="151"/>
        <v>30.93339899769116</v>
      </c>
    </row>
    <row r="1215" spans="1:71" x14ac:dyDescent="0.2">
      <c r="A1215" s="22">
        <v>1214</v>
      </c>
      <c r="B1215" s="16" t="s">
        <v>32</v>
      </c>
      <c r="C1215" s="16">
        <v>1868</v>
      </c>
      <c r="D1215" s="16">
        <v>1</v>
      </c>
      <c r="E1215" s="16">
        <v>1</v>
      </c>
      <c r="F1215" s="16" t="s">
        <v>33</v>
      </c>
      <c r="G1215" s="16">
        <v>1</v>
      </c>
      <c r="H1215" s="16">
        <v>139</v>
      </c>
      <c r="I1215" s="16">
        <v>32.1</v>
      </c>
      <c r="J1215" s="17">
        <v>0.93</v>
      </c>
      <c r="K1215" s="17">
        <v>2.2000000000000002</v>
      </c>
      <c r="L1215" s="17">
        <v>4.0999999999999996</v>
      </c>
      <c r="M1215" s="22"/>
      <c r="N1215" s="16">
        <v>43.62</v>
      </c>
      <c r="O1215" s="17">
        <v>28.448055</v>
      </c>
      <c r="P1215" s="17">
        <v>2.98</v>
      </c>
      <c r="Q1215" s="17">
        <v>3.28</v>
      </c>
      <c r="R1215" s="17">
        <v>1.299876</v>
      </c>
      <c r="S1215" s="17">
        <v>1.4307359999999998</v>
      </c>
      <c r="T1215" s="38">
        <v>3.6245712117787683</v>
      </c>
      <c r="U1215" s="38">
        <v>2.0940843414603822</v>
      </c>
      <c r="V1215" s="38">
        <v>1.3061803374656518</v>
      </c>
      <c r="W1215" s="38">
        <v>3.3860671013838295</v>
      </c>
      <c r="X1215" s="53">
        <v>2.1213203435596398E-3</v>
      </c>
      <c r="Y1215" s="38">
        <v>0.17880784119780793</v>
      </c>
      <c r="Z1215" s="38">
        <v>4.1360639016794698</v>
      </c>
      <c r="AA1215" s="38">
        <v>0.24301665427378452</v>
      </c>
      <c r="AB1215" s="38">
        <v>4.4465798799973311E-2</v>
      </c>
      <c r="AC1215" s="38">
        <v>11.677438068970062</v>
      </c>
      <c r="AD1215" s="38">
        <v>0.159461470314161</v>
      </c>
      <c r="AE1215" s="38">
        <v>0.37397146037473072</v>
      </c>
      <c r="AF1215" s="38">
        <v>1.0697358599318703</v>
      </c>
      <c r="AG1215" s="38">
        <v>1.5970864456654514</v>
      </c>
      <c r="AH1215" s="38">
        <v>0.1381611936196869</v>
      </c>
      <c r="AI1215" s="38">
        <v>24.937152980045081</v>
      </c>
      <c r="AJ1215" s="38">
        <v>0.30752526188045348</v>
      </c>
      <c r="AK1215" s="38">
        <v>2.1763166582375066</v>
      </c>
      <c r="AL1215" s="38">
        <v>0.42666042649790009</v>
      </c>
      <c r="AM1215" s="38">
        <v>0.58256760400726459</v>
      </c>
      <c r="AN1215" s="38">
        <v>0.28474002533486642</v>
      </c>
      <c r="AO1215" s="38">
        <v>7.9389766386240197</v>
      </c>
      <c r="AP1215" s="38">
        <v>2.5978997879634976E-2</v>
      </c>
      <c r="AQ1215" s="38">
        <v>2.6999879158587696E-2</v>
      </c>
      <c r="AR1215" s="38">
        <v>0.4787155383980492</v>
      </c>
      <c r="AS1215" s="38">
        <v>0.33678387258707937</v>
      </c>
      <c r="AT1215" s="38">
        <v>2.4177385489254601</v>
      </c>
      <c r="AU1215" s="38">
        <v>0.97135395290524396</v>
      </c>
      <c r="AV1215" s="38">
        <v>0.64000505779373207</v>
      </c>
      <c r="AW1215" s="38">
        <v>17.178049439817272</v>
      </c>
      <c r="AX1215" s="38"/>
      <c r="AY1215" s="38">
        <v>1.0353370581690866</v>
      </c>
      <c r="AZ1215" s="38">
        <v>0.73434017389236694</v>
      </c>
      <c r="BA1215" s="38">
        <v>3.4289003503906366</v>
      </c>
      <c r="BB1215" s="38">
        <v>0.13420380050702133</v>
      </c>
      <c r="BC1215" s="38">
        <v>2.5212334891564728E-2</v>
      </c>
      <c r="BD1215" s="38"/>
      <c r="BE1215" s="38">
        <v>0.54536287531241878</v>
      </c>
      <c r="BF1215" s="38">
        <v>0.67314964559889956</v>
      </c>
      <c r="BG1215" s="38">
        <v>2.0409654902043717E-2</v>
      </c>
      <c r="BH1215" s="38">
        <v>4.7741410076577603E-2</v>
      </c>
      <c r="BI1215" s="38">
        <v>4.0230381867586047E-2</v>
      </c>
      <c r="BJ1215" s="38">
        <v>0.10572854612236904</v>
      </c>
      <c r="BK1215" s="38">
        <v>0.18875758454435515</v>
      </c>
      <c r="BL1215" s="85">
        <f t="shared" si="144"/>
        <v>4.3364641819660807</v>
      </c>
      <c r="BM1215" s="85">
        <f t="shared" si="145"/>
        <v>1.4502456114869056</v>
      </c>
      <c r="BN1215" s="85">
        <f t="shared" si="146"/>
        <v>2.6014785451443085</v>
      </c>
      <c r="BO1215" s="85">
        <f t="shared" si="147"/>
        <v>0.64961372461427469</v>
      </c>
      <c r="BP1215" s="85">
        <f t="shared" si="148"/>
        <v>0.80063188687263076</v>
      </c>
      <c r="BQ1215" s="85">
        <f t="shared" si="149"/>
        <v>26.226526283081725</v>
      </c>
      <c r="BR1215" s="85">
        <f t="shared" si="150"/>
        <v>27.113469638282588</v>
      </c>
      <c r="BS1215" s="85">
        <f t="shared" si="151"/>
        <v>29.054999103739984</v>
      </c>
    </row>
    <row r="1216" spans="1:71" x14ac:dyDescent="0.2">
      <c r="A1216" s="22">
        <v>1215</v>
      </c>
      <c r="B1216" s="16" t="s">
        <v>32</v>
      </c>
      <c r="C1216" s="16">
        <v>1868</v>
      </c>
      <c r="D1216" s="16">
        <v>1</v>
      </c>
      <c r="E1216" s="16">
        <v>1</v>
      </c>
      <c r="F1216" s="16" t="s">
        <v>33</v>
      </c>
      <c r="G1216" s="16">
        <v>1</v>
      </c>
      <c r="H1216" s="16">
        <v>146</v>
      </c>
      <c r="I1216" s="16">
        <v>32.1</v>
      </c>
      <c r="J1216" s="17">
        <v>0.93</v>
      </c>
      <c r="K1216" s="17">
        <v>2.2000000000000002</v>
      </c>
      <c r="L1216" s="17">
        <v>4.0999999999999996</v>
      </c>
      <c r="M1216" s="22"/>
      <c r="N1216" s="16">
        <v>38.03</v>
      </c>
      <c r="O1216" s="17">
        <v>26.970552000000001</v>
      </c>
      <c r="P1216" s="17">
        <v>3.93</v>
      </c>
      <c r="Q1216" s="17">
        <v>3.37</v>
      </c>
      <c r="R1216" s="17">
        <v>1.4945790000000001</v>
      </c>
      <c r="S1216" s="17">
        <v>1.2816110000000001</v>
      </c>
      <c r="T1216" s="38">
        <v>3.7352874868577399</v>
      </c>
      <c r="U1216" s="38">
        <v>2.140100042713291</v>
      </c>
      <c r="V1216" s="38">
        <v>1.3106502672029401</v>
      </c>
      <c r="W1216" s="38">
        <v>3.2609967391511874</v>
      </c>
      <c r="X1216" s="53">
        <v>2.1213203435596398E-3</v>
      </c>
      <c r="Y1216" s="38">
        <v>0.1163411367507108</v>
      </c>
      <c r="Z1216" s="38">
        <v>3.9272645647829818</v>
      </c>
      <c r="AA1216" s="38">
        <v>0.16074652410461016</v>
      </c>
      <c r="AB1216" s="38">
        <v>6.402940248536354E-2</v>
      </c>
      <c r="AC1216" s="38">
        <v>10.923296903403099</v>
      </c>
      <c r="AD1216" s="38">
        <v>0.18061429921980482</v>
      </c>
      <c r="AE1216" s="38">
        <v>0.379870482345043</v>
      </c>
      <c r="AF1216" s="38">
        <v>1.006991849378456</v>
      </c>
      <c r="AG1216" s="38">
        <v>1.209539239905435</v>
      </c>
      <c r="AH1216" s="38">
        <v>0.11586867060149308</v>
      </c>
      <c r="AI1216" s="38">
        <v>26.74579726397117</v>
      </c>
      <c r="AJ1216" s="38">
        <v>0.28511203910635247</v>
      </c>
      <c r="AK1216" s="38">
        <v>2.2918744723110458</v>
      </c>
      <c r="AL1216" s="38">
        <v>0.39290045499673509</v>
      </c>
      <c r="AM1216" s="38">
        <v>0.5229490783243933</v>
      </c>
      <c r="AN1216" s="38">
        <v>0.28955381309268585</v>
      </c>
      <c r="AO1216" s="38">
        <v>8.3571809419910235</v>
      </c>
      <c r="AP1216" s="38">
        <v>1.4228249608402903E-2</v>
      </c>
      <c r="AQ1216" s="38">
        <v>1.6241405909796888E-2</v>
      </c>
      <c r="AR1216" s="38">
        <v>0.26554212392879895</v>
      </c>
      <c r="AS1216" s="38">
        <v>0.23736766110204352</v>
      </c>
      <c r="AT1216" s="38">
        <v>0.74958464700454797</v>
      </c>
      <c r="AU1216" s="38">
        <v>0.61707617064467812</v>
      </c>
      <c r="AV1216" s="38">
        <v>0.42516499530454521</v>
      </c>
      <c r="AW1216" s="38">
        <v>20.267149520035467</v>
      </c>
      <c r="AX1216" s="38"/>
      <c r="AY1216" s="38">
        <v>0.91049582968834364</v>
      </c>
      <c r="AZ1216" s="38">
        <v>0.38123754900346407</v>
      </c>
      <c r="BA1216" s="38">
        <v>3.6667103567884962</v>
      </c>
      <c r="BB1216" s="38">
        <v>0.12639061672460672</v>
      </c>
      <c r="BC1216" s="38">
        <v>4.1278473436735331E-2</v>
      </c>
      <c r="BD1216" s="38"/>
      <c r="BE1216" s="38">
        <v>0.45389703460738101</v>
      </c>
      <c r="BF1216" s="38">
        <v>0.45529536923290648</v>
      </c>
      <c r="BG1216" s="85">
        <v>2.1213203435596398E-3</v>
      </c>
      <c r="BH1216" s="38">
        <v>5.0373861983995433E-2</v>
      </c>
      <c r="BI1216" s="38">
        <v>5.0334108867318816E-2</v>
      </c>
      <c r="BJ1216" s="38">
        <v>0.14281226043721262</v>
      </c>
      <c r="BK1216" s="38">
        <v>0.25708223282525577</v>
      </c>
      <c r="BL1216" s="85">
        <f t="shared" si="144"/>
        <v>3.7175251409326271</v>
      </c>
      <c r="BM1216" s="85">
        <f t="shared" si="145"/>
        <v>1.418395348754792</v>
      </c>
      <c r="BN1216" s="85">
        <f t="shared" si="146"/>
        <v>2.0095759790851493</v>
      </c>
      <c r="BO1216" s="85">
        <f t="shared" si="147"/>
        <v>0.64562441141301385</v>
      </c>
      <c r="BP1216" s="85">
        <f t="shared" si="148"/>
        <v>0.77277093734177815</v>
      </c>
      <c r="BQ1216" s="85">
        <f t="shared" si="149"/>
        <v>25.299717324454797</v>
      </c>
      <c r="BR1216" s="85">
        <f t="shared" si="150"/>
        <v>29.037671736282217</v>
      </c>
      <c r="BS1216" s="85">
        <f t="shared" si="151"/>
        <v>29.130383787477559</v>
      </c>
    </row>
    <row r="1217" spans="1:71" x14ac:dyDescent="0.2">
      <c r="A1217" s="22">
        <v>1216</v>
      </c>
      <c r="B1217" s="16" t="s">
        <v>32</v>
      </c>
      <c r="C1217" s="16">
        <v>1868</v>
      </c>
      <c r="D1217" s="16">
        <v>1</v>
      </c>
      <c r="E1217" s="16">
        <v>1</v>
      </c>
      <c r="F1217" s="16" t="s">
        <v>33</v>
      </c>
      <c r="G1217" s="16">
        <v>1</v>
      </c>
      <c r="H1217" s="16">
        <v>153</v>
      </c>
      <c r="I1217" s="16">
        <v>32.1</v>
      </c>
      <c r="J1217" s="17">
        <v>0.93</v>
      </c>
      <c r="K1217" s="17">
        <v>2.2000000000000002</v>
      </c>
      <c r="L1217" s="17">
        <v>4.0999999999999996</v>
      </c>
      <c r="M1217" s="22"/>
      <c r="N1217" s="16">
        <v>44.62</v>
      </c>
      <c r="O1217" s="17">
        <v>28.849901350000007</v>
      </c>
      <c r="P1217" s="17">
        <v>3.52</v>
      </c>
      <c r="Q1217" s="17">
        <v>3.5</v>
      </c>
      <c r="R1217" s="17">
        <v>1.570624</v>
      </c>
      <c r="S1217" s="17">
        <v>1.5617000000000001</v>
      </c>
      <c r="T1217" s="38">
        <v>3.5725839904721419</v>
      </c>
      <c r="U1217" s="38">
        <v>2.1270833155383539</v>
      </c>
      <c r="V1217" s="38">
        <v>1.3165714230074348</v>
      </c>
      <c r="W1217" s="38">
        <v>3.2852052880459364</v>
      </c>
      <c r="X1217" s="53">
        <v>2.1213203435596398E-3</v>
      </c>
      <c r="Y1217" s="38">
        <v>0.17284595323558719</v>
      </c>
      <c r="Z1217" s="38">
        <v>4.0847782878556975</v>
      </c>
      <c r="AA1217" s="38">
        <v>0.23615414974314475</v>
      </c>
      <c r="AB1217" s="38">
        <v>5.9099232532786171E-2</v>
      </c>
      <c r="AC1217" s="38">
        <v>11.690944875247498</v>
      </c>
      <c r="AD1217" s="38">
        <v>0.1697709888157119</v>
      </c>
      <c r="AE1217" s="38">
        <v>0.34300042236039202</v>
      </c>
      <c r="AF1217" s="38">
        <v>1.3759533867552973</v>
      </c>
      <c r="AG1217" s="38">
        <v>1.6865353279963826</v>
      </c>
      <c r="AH1217" s="38">
        <v>0.12282957631310186</v>
      </c>
      <c r="AI1217" s="38">
        <v>26.860422525437727</v>
      </c>
      <c r="AJ1217" s="38">
        <v>0.26055243289206814</v>
      </c>
      <c r="AK1217" s="38">
        <v>2.9556932069110617</v>
      </c>
      <c r="AL1217" s="38">
        <v>0.32179591120412465</v>
      </c>
      <c r="AM1217" s="38">
        <v>0.52767076926547973</v>
      </c>
      <c r="AN1217" s="38">
        <v>0.30599245303712858</v>
      </c>
      <c r="AO1217" s="38">
        <v>6.9843023991941218</v>
      </c>
      <c r="AP1217" s="38">
        <v>1.6764000275958851E-2</v>
      </c>
      <c r="AQ1217" s="38">
        <v>1.6044014193300146E-2</v>
      </c>
      <c r="AR1217" s="38">
        <v>0.30202443213367075</v>
      </c>
      <c r="AS1217" s="38">
        <v>0.26131602983848101</v>
      </c>
      <c r="AT1217" s="38">
        <v>0.84070050600393298</v>
      </c>
      <c r="AU1217" s="38">
        <v>0.52212612351076948</v>
      </c>
      <c r="AV1217" s="38">
        <v>0.48646735333584823</v>
      </c>
      <c r="AW1217" s="38">
        <v>19.009006581663442</v>
      </c>
      <c r="AX1217" s="38"/>
      <c r="AY1217" s="38">
        <v>1.113870223086745</v>
      </c>
      <c r="AZ1217" s="38">
        <v>0.41022210644557761</v>
      </c>
      <c r="BA1217" s="38">
        <v>3.2606449384518128</v>
      </c>
      <c r="BB1217" s="38">
        <v>0.12224621901016099</v>
      </c>
      <c r="BC1217" s="38">
        <v>2.828485760450412E-2</v>
      </c>
      <c r="BD1217" s="38"/>
      <c r="BE1217" s="38">
        <v>0.49633994085939048</v>
      </c>
      <c r="BF1217" s="38">
        <v>0.44206141167479157</v>
      </c>
      <c r="BG1217" s="85">
        <v>2.1213203435596398E-3</v>
      </c>
      <c r="BH1217" s="38">
        <v>4.3342366595165133E-2</v>
      </c>
      <c r="BI1217" s="38">
        <v>3.6534224223031965E-2</v>
      </c>
      <c r="BJ1217" s="38">
        <v>0.10400413228073666</v>
      </c>
      <c r="BK1217" s="38">
        <v>0.19689221760777215</v>
      </c>
      <c r="BL1217" s="85">
        <f t="shared" si="144"/>
        <v>4.2062472173959078</v>
      </c>
      <c r="BM1217" s="85">
        <f t="shared" si="145"/>
        <v>1.2770485641181848</v>
      </c>
      <c r="BN1217" s="85">
        <f t="shared" si="146"/>
        <v>2.6232062002405945</v>
      </c>
      <c r="BO1217" s="85">
        <f t="shared" si="147"/>
        <v>0.61225223055366806</v>
      </c>
      <c r="BP1217" s="85">
        <f t="shared" si="148"/>
        <v>0.66479633356451662</v>
      </c>
      <c r="BQ1217" s="85">
        <f t="shared" si="149"/>
        <v>26.079288500510621</v>
      </c>
      <c r="BR1217" s="85">
        <f t="shared" si="150"/>
        <v>29.816115732348788</v>
      </c>
      <c r="BS1217" s="85">
        <f t="shared" si="151"/>
        <v>27.711012999138649</v>
      </c>
    </row>
    <row r="1218" spans="1:71" x14ac:dyDescent="0.2">
      <c r="A1218" s="22">
        <v>1217</v>
      </c>
      <c r="B1218" s="16" t="s">
        <v>32</v>
      </c>
      <c r="C1218" s="16">
        <v>1868</v>
      </c>
      <c r="D1218" s="16">
        <v>1</v>
      </c>
      <c r="E1218" s="16">
        <v>1</v>
      </c>
      <c r="F1218" s="16" t="s">
        <v>33</v>
      </c>
      <c r="G1218" s="16">
        <v>1</v>
      </c>
      <c r="H1218" s="16">
        <v>160</v>
      </c>
      <c r="I1218" s="16">
        <v>32.1</v>
      </c>
      <c r="J1218" s="17">
        <v>0.93</v>
      </c>
      <c r="K1218" s="17">
        <v>2.2000000000000002</v>
      </c>
      <c r="L1218" s="17">
        <v>4.0999999999999996</v>
      </c>
      <c r="M1218" s="22"/>
      <c r="N1218" s="16">
        <v>48.03</v>
      </c>
      <c r="O1218" s="17">
        <v>32.658212950000006</v>
      </c>
      <c r="P1218" s="17">
        <v>3.6799999999999997</v>
      </c>
      <c r="Q1218" s="17">
        <v>3.36</v>
      </c>
      <c r="R1218" s="17">
        <v>1.767504</v>
      </c>
      <c r="S1218" s="17">
        <v>1.6138079999999999</v>
      </c>
      <c r="T1218" s="38">
        <v>3.4653129358847226</v>
      </c>
      <c r="U1218" s="38">
        <v>2.1102247432169063</v>
      </c>
      <c r="V1218" s="38">
        <v>1.3405910358343223</v>
      </c>
      <c r="W1218" s="38">
        <v>3.3601157267821264</v>
      </c>
      <c r="X1218" s="53">
        <v>2.1213203435596398E-3</v>
      </c>
      <c r="Y1218" s="38">
        <v>0.16380852483779176</v>
      </c>
      <c r="Z1218" s="38">
        <v>4.142798229672592</v>
      </c>
      <c r="AA1218" s="38">
        <v>0.22298743582354505</v>
      </c>
      <c r="AB1218" s="38">
        <v>5.2071985041744609E-2</v>
      </c>
      <c r="AC1218" s="38">
        <v>11.568478154438402</v>
      </c>
      <c r="AD1218" s="38">
        <v>0.16304790919866696</v>
      </c>
      <c r="AE1218" s="38">
        <v>0.34569964473594395</v>
      </c>
      <c r="AF1218" s="38">
        <v>1.3874348090917354</v>
      </c>
      <c r="AG1218" s="38">
        <v>1.541784797359633</v>
      </c>
      <c r="AH1218" s="38">
        <v>0.11617760382488151</v>
      </c>
      <c r="AI1218" s="38">
        <v>26.231795350854508</v>
      </c>
      <c r="AJ1218" s="38">
        <v>0.24780321386923526</v>
      </c>
      <c r="AK1218" s="38">
        <v>2.9058026616195933</v>
      </c>
      <c r="AL1218" s="38">
        <v>0.32150857199656185</v>
      </c>
      <c r="AM1218" s="38">
        <v>0.4890692437628365</v>
      </c>
      <c r="AN1218" s="38">
        <v>0.29285141362084882</v>
      </c>
      <c r="AO1218" s="38">
        <v>6.987219668527846</v>
      </c>
      <c r="AP1218" s="38">
        <v>1.4438174878072472E-2</v>
      </c>
      <c r="AQ1218" s="38">
        <v>1.4506325400086298E-2</v>
      </c>
      <c r="AR1218" s="38">
        <v>0.2917913278966352</v>
      </c>
      <c r="AS1218" s="38">
        <v>0.25769659531200284</v>
      </c>
      <c r="AT1218" s="38">
        <v>0.75904104261230076</v>
      </c>
      <c r="AU1218" s="38">
        <v>0.65414765344416004</v>
      </c>
      <c r="AV1218" s="38">
        <v>0.48188260537092048</v>
      </c>
      <c r="AW1218" s="38">
        <v>19.767367465267753</v>
      </c>
      <c r="AX1218" s="38"/>
      <c r="AY1218" s="38">
        <v>1.0674798897642883</v>
      </c>
      <c r="AZ1218" s="38">
        <v>0.41402714303835431</v>
      </c>
      <c r="BA1218" s="38">
        <v>3.5343693425153755</v>
      </c>
      <c r="BB1218" s="38">
        <v>0.11906678374688302</v>
      </c>
      <c r="BC1218" s="38">
        <v>2.6994374433989388E-2</v>
      </c>
      <c r="BD1218" s="38"/>
      <c r="BE1218" s="38">
        <v>0.44275165127775756</v>
      </c>
      <c r="BF1218" s="38">
        <v>0.56606697246747106</v>
      </c>
      <c r="BG1218" s="85">
        <v>2.1213203435596398E-3</v>
      </c>
      <c r="BH1218" s="38">
        <v>4.5854125531903919E-2</v>
      </c>
      <c r="BI1218" s="38">
        <v>4.1480809916523163E-2</v>
      </c>
      <c r="BJ1218" s="38">
        <v>0.12623767551813053</v>
      </c>
      <c r="BK1218" s="38">
        <v>0.2125976200596463</v>
      </c>
      <c r="BL1218" s="85">
        <f t="shared" si="144"/>
        <v>3.9568103440716893</v>
      </c>
      <c r="BM1218" s="85">
        <f t="shared" si="145"/>
        <v>1.2463089286670341</v>
      </c>
      <c r="BN1218" s="85">
        <f t="shared" si="146"/>
        <v>2.4176500017838061</v>
      </c>
      <c r="BO1218" s="85">
        <f t="shared" si="147"/>
        <v>0.57910071193452839</v>
      </c>
      <c r="BP1218" s="85">
        <f t="shared" si="148"/>
        <v>0.66720821673250574</v>
      </c>
      <c r="BQ1218" s="85">
        <f t="shared" si="149"/>
        <v>25.989642146172631</v>
      </c>
      <c r="BR1218" s="85">
        <f t="shared" si="150"/>
        <v>29.137598012474101</v>
      </c>
      <c r="BS1218" s="85">
        <f t="shared" si="151"/>
        <v>28.839918898795815</v>
      </c>
    </row>
    <row r="1219" spans="1:71" x14ac:dyDescent="0.2">
      <c r="A1219" s="22">
        <v>1218</v>
      </c>
      <c r="B1219" s="16" t="s">
        <v>32</v>
      </c>
      <c r="C1219" s="16">
        <v>1868</v>
      </c>
      <c r="D1219" s="16">
        <v>2</v>
      </c>
      <c r="E1219" s="16">
        <v>1</v>
      </c>
      <c r="F1219" s="16" t="s">
        <v>33</v>
      </c>
      <c r="G1219" s="16">
        <v>1</v>
      </c>
      <c r="H1219" s="16">
        <v>167</v>
      </c>
      <c r="I1219" s="16">
        <v>30</v>
      </c>
      <c r="J1219" s="17">
        <v>1.08</v>
      </c>
      <c r="K1219" s="17">
        <v>2.71</v>
      </c>
      <c r="L1219" s="17">
        <v>4.9000000000000004</v>
      </c>
      <c r="M1219" s="22"/>
      <c r="N1219" s="16">
        <v>49.22</v>
      </c>
      <c r="O1219" s="17">
        <v>28.41582626666667</v>
      </c>
      <c r="P1219" s="17">
        <v>2.98</v>
      </c>
      <c r="Q1219" s="17">
        <v>3.33</v>
      </c>
      <c r="R1219" s="17">
        <v>1.4667559999999999</v>
      </c>
      <c r="S1219" s="17">
        <v>1.6390260000000001</v>
      </c>
      <c r="T1219" s="38">
        <v>3.1761397844710486</v>
      </c>
      <c r="U1219" s="38">
        <v>1.8047512887382142</v>
      </c>
      <c r="V1219" s="38">
        <v>1.1348649656753034</v>
      </c>
      <c r="W1219" s="38">
        <v>2.8613533651786813</v>
      </c>
      <c r="X1219" s="53">
        <v>2.1213203435596398E-3</v>
      </c>
      <c r="Y1219" s="38">
        <v>0.16087095379008517</v>
      </c>
      <c r="Z1219" s="38">
        <v>3.6196163535610335</v>
      </c>
      <c r="AA1219" s="38">
        <v>0.21970995305116031</v>
      </c>
      <c r="AB1219" s="38">
        <v>4.2509659455123798E-2</v>
      </c>
      <c r="AC1219" s="38">
        <v>10.755151172488858</v>
      </c>
      <c r="AD1219" s="38">
        <v>0.13605387803732433</v>
      </c>
      <c r="AE1219" s="38">
        <v>0.31550253641969173</v>
      </c>
      <c r="AF1219" s="38">
        <v>1.3837845777366602</v>
      </c>
      <c r="AG1219" s="38">
        <v>1.4518930413566216</v>
      </c>
      <c r="AH1219" s="38">
        <v>0.10852440522297686</v>
      </c>
      <c r="AI1219" s="38">
        <v>22.49221572147561</v>
      </c>
      <c r="AJ1219" s="38">
        <v>0.25566755048587586</v>
      </c>
      <c r="AK1219" s="38">
        <v>2.6715582275241796</v>
      </c>
      <c r="AL1219" s="38">
        <v>0.31774279074520118</v>
      </c>
      <c r="AM1219" s="38">
        <v>0.46232043620464924</v>
      </c>
      <c r="AN1219" s="38">
        <v>0.28235357097557118</v>
      </c>
      <c r="AO1219" s="38">
        <v>7.4501018263890844</v>
      </c>
      <c r="AP1219" s="38">
        <v>2.8277262968556253E-2</v>
      </c>
      <c r="AQ1219" s="38">
        <v>2.9683800401189099E-2</v>
      </c>
      <c r="AR1219" s="38">
        <v>0.57214817120765138</v>
      </c>
      <c r="AS1219" s="38">
        <v>0.46649181420216856</v>
      </c>
      <c r="AT1219" s="38">
        <v>1.8375923176295186</v>
      </c>
      <c r="AU1219" s="38">
        <v>2.0937481799267164</v>
      </c>
      <c r="AV1219" s="38">
        <v>0.79683275844968926</v>
      </c>
      <c r="AW1219" s="38">
        <v>20.330340179477862</v>
      </c>
      <c r="AX1219" s="38"/>
      <c r="AY1219" s="38">
        <v>1.1140930291484619</v>
      </c>
      <c r="AZ1219" s="38">
        <v>0.70836772466989439</v>
      </c>
      <c r="BA1219" s="38">
        <v>3.8925798520105359</v>
      </c>
      <c r="BB1219" s="38">
        <v>0.1293000542516812</v>
      </c>
      <c r="BC1219" s="38">
        <v>2.4332205002705016E-2</v>
      </c>
      <c r="BD1219" s="38"/>
      <c r="BE1219" s="38">
        <v>0.45970268558551841</v>
      </c>
      <c r="BF1219" s="38">
        <v>1.5278403900713533</v>
      </c>
      <c r="BG1219" s="85">
        <v>2.1213203435596398E-3</v>
      </c>
      <c r="BH1219" s="38">
        <v>5.04343631764822E-2</v>
      </c>
      <c r="BI1219" s="38">
        <v>4.322317145928431E-2</v>
      </c>
      <c r="BJ1219" s="38">
        <v>0.12252083631831941</v>
      </c>
      <c r="BK1219" s="38">
        <v>0.19344321886819238</v>
      </c>
      <c r="BL1219" s="85">
        <f t="shared" ref="BL1219:BL1282" si="152">SUM(Y1219,AA1219,AB1219,AD1219,AE1219,AG1219,AH1219,AJ1219,AL1219,AM1219,AN1219)</f>
        <v>3.7531487757442816</v>
      </c>
      <c r="BM1219" s="85">
        <f t="shared" ref="BM1219:BM1282" si="153">SUM(AB1219,AD1219,AE1219,AH1219,AJ1219,AL1219)</f>
        <v>1.1760008203661938</v>
      </c>
      <c r="BN1219" s="85">
        <f t="shared" ref="BN1219:BN1282" si="154">SUM(Y1219,AA1219,AG1219,AM1219)</f>
        <v>2.2947943844025165</v>
      </c>
      <c r="BO1219" s="85">
        <f t="shared" ref="BO1219:BO1282" si="155">SUM(AB1219,AD1219,AH1219,AJ1219)</f>
        <v>0.54275549320130079</v>
      </c>
      <c r="BP1219" s="85">
        <f t="shared" ref="BP1219:BP1282" si="156">SUM(AE1219,AL1219)</f>
        <v>0.6332453271648929</v>
      </c>
      <c r="BQ1219" s="85">
        <f t="shared" ref="BQ1219:BQ1282" si="157">SUM(T1219,U1219,V1219,W1219,X1219,Z1219,AC1219)</f>
        <v>23.353998250456698</v>
      </c>
      <c r="BR1219" s="85">
        <f t="shared" ref="BR1219:BR1282" si="158">SUM(AI1219,AK1219)</f>
        <v>25.16377394899979</v>
      </c>
      <c r="BS1219" s="85">
        <f t="shared" ref="BS1219:BS1282" si="159">SUM(AP1219:BK1219)</f>
        <v>34.423073335169349</v>
      </c>
    </row>
    <row r="1220" spans="1:71" x14ac:dyDescent="0.2">
      <c r="A1220" s="22">
        <v>1219</v>
      </c>
      <c r="B1220" s="16" t="s">
        <v>32</v>
      </c>
      <c r="C1220" s="16">
        <v>1868</v>
      </c>
      <c r="D1220" s="16">
        <v>2</v>
      </c>
      <c r="E1220" s="16">
        <v>1</v>
      </c>
      <c r="F1220" s="16" t="s">
        <v>33</v>
      </c>
      <c r="G1220" s="16">
        <v>1</v>
      </c>
      <c r="H1220" s="16">
        <v>174</v>
      </c>
      <c r="I1220" s="16">
        <v>30</v>
      </c>
      <c r="J1220" s="17">
        <v>1.08</v>
      </c>
      <c r="K1220" s="17">
        <v>2.71</v>
      </c>
      <c r="L1220" s="17">
        <v>4.9000000000000004</v>
      </c>
      <c r="M1220" s="22"/>
      <c r="N1220" s="16">
        <v>44.22</v>
      </c>
      <c r="O1220" s="17">
        <v>25.166619700000002</v>
      </c>
      <c r="P1220" s="17">
        <v>2.7749999999999999</v>
      </c>
      <c r="Q1220" s="17">
        <v>3.1749999999999998</v>
      </c>
      <c r="R1220" s="17">
        <v>1.2271049999999999</v>
      </c>
      <c r="S1220" s="17">
        <v>1.403985</v>
      </c>
      <c r="T1220" s="38">
        <v>3.0492202673614033</v>
      </c>
      <c r="U1220" s="38">
        <v>1.5111698074444835</v>
      </c>
      <c r="V1220" s="38">
        <v>0.85629952750274929</v>
      </c>
      <c r="W1220" s="38">
        <v>2.0631761483499393</v>
      </c>
      <c r="X1220" s="53">
        <v>2.1213203435596398E-3</v>
      </c>
      <c r="Y1220" s="38">
        <v>8.0232542163056281E-2</v>
      </c>
      <c r="Z1220" s="38">
        <v>2.745234027865874</v>
      </c>
      <c r="AA1220" s="38">
        <v>0.14736909810150225</v>
      </c>
      <c r="AB1220" s="38">
        <v>4.6742944362150027E-2</v>
      </c>
      <c r="AC1220" s="38">
        <v>9.676681086317874</v>
      </c>
      <c r="AD1220" s="38">
        <v>0.14683720155519919</v>
      </c>
      <c r="AE1220" s="38">
        <v>0.31211265936659882</v>
      </c>
      <c r="AF1220" s="38">
        <v>1.5667499390861446</v>
      </c>
      <c r="AG1220" s="38">
        <v>1.1755563841232659</v>
      </c>
      <c r="AH1220" s="38">
        <v>0.10409502357535125</v>
      </c>
      <c r="AI1220" s="38">
        <v>21.047722647253035</v>
      </c>
      <c r="AJ1220" s="38">
        <v>0.3080940318825785</v>
      </c>
      <c r="AK1220" s="38">
        <v>3.1044236932203106</v>
      </c>
      <c r="AL1220" s="38">
        <v>0.29883197280885221</v>
      </c>
      <c r="AM1220" s="38">
        <v>0.43022619637575704</v>
      </c>
      <c r="AN1220" s="38">
        <v>0.32741866752934679</v>
      </c>
      <c r="AO1220" s="38">
        <v>7.9994244138413606</v>
      </c>
      <c r="AP1220" s="38">
        <v>2.7473438522063069E-2</v>
      </c>
      <c r="AQ1220" s="38">
        <v>2.4895659595447803E-2</v>
      </c>
      <c r="AR1220" s="38">
        <v>0.64389585096982216</v>
      </c>
      <c r="AS1220" s="38">
        <v>0.49337512482521895</v>
      </c>
      <c r="AT1220" s="38">
        <v>4.1651222618447026</v>
      </c>
      <c r="AU1220" s="38">
        <v>1.0379431748736756</v>
      </c>
      <c r="AV1220" s="38">
        <v>0.7201608617226487</v>
      </c>
      <c r="AW1220" s="38">
        <v>23.762026794515226</v>
      </c>
      <c r="AX1220" s="38"/>
      <c r="AY1220" s="38">
        <v>1.1908381227500786</v>
      </c>
      <c r="AZ1220" s="38">
        <v>0.34658794385224978</v>
      </c>
      <c r="BA1220" s="38">
        <v>4.0525578201864727</v>
      </c>
      <c r="BB1220" s="38">
        <v>0.1230153263196349</v>
      </c>
      <c r="BC1220" s="38">
        <v>2.6032036207069138E-2</v>
      </c>
      <c r="BD1220" s="38"/>
      <c r="BE1220" s="38">
        <v>0.45387931336063692</v>
      </c>
      <c r="BF1220" s="38">
        <v>1.0525448587450068</v>
      </c>
      <c r="BG1220" s="38">
        <v>3.2428612372452661E-2</v>
      </c>
      <c r="BH1220" s="38">
        <v>6.0075846633060676E-2</v>
      </c>
      <c r="BI1220" s="38">
        <v>4.2069056256980937E-2</v>
      </c>
      <c r="BJ1220" s="38">
        <v>0.12337609883579101</v>
      </c>
      <c r="BK1220" s="38">
        <v>0.19094706138560896</v>
      </c>
      <c r="BL1220" s="85">
        <f t="shared" si="152"/>
        <v>3.3775167218436586</v>
      </c>
      <c r="BM1220" s="85">
        <f t="shared" si="153"/>
        <v>1.2167138335507299</v>
      </c>
      <c r="BN1220" s="85">
        <f t="shared" si="154"/>
        <v>1.8333842207635815</v>
      </c>
      <c r="BO1220" s="85">
        <f t="shared" si="155"/>
        <v>0.6057692013752789</v>
      </c>
      <c r="BP1220" s="85">
        <f t="shared" si="156"/>
        <v>0.61094463217545103</v>
      </c>
      <c r="BQ1220" s="85">
        <f t="shared" si="157"/>
        <v>19.903902185185885</v>
      </c>
      <c r="BR1220" s="85">
        <f t="shared" si="158"/>
        <v>24.152146340473347</v>
      </c>
      <c r="BS1220" s="85">
        <f t="shared" si="159"/>
        <v>38.569245263773844</v>
      </c>
    </row>
    <row r="1221" spans="1:71" x14ac:dyDescent="0.2">
      <c r="A1221" s="22">
        <v>1220</v>
      </c>
      <c r="B1221" s="16" t="s">
        <v>32</v>
      </c>
      <c r="C1221" s="16">
        <v>1868</v>
      </c>
      <c r="D1221" s="16">
        <v>3</v>
      </c>
      <c r="E1221" s="16">
        <v>1</v>
      </c>
      <c r="F1221" s="16" t="s">
        <v>33</v>
      </c>
      <c r="G1221" s="16">
        <v>1</v>
      </c>
      <c r="H1221" s="16">
        <v>181</v>
      </c>
      <c r="I1221" s="16">
        <v>28.6</v>
      </c>
      <c r="J1221" s="17">
        <v>1.23</v>
      </c>
      <c r="K1221" s="17">
        <v>3.13</v>
      </c>
      <c r="L1221" s="17">
        <v>5.6</v>
      </c>
      <c r="M1221" s="22"/>
      <c r="N1221" s="16">
        <v>47.79</v>
      </c>
      <c r="O1221" s="17">
        <v>28.145812366666672</v>
      </c>
      <c r="P1221" s="17">
        <v>1.83</v>
      </c>
      <c r="Q1221" s="17">
        <v>3.34</v>
      </c>
      <c r="R1221" s="17">
        <v>0.87455700000000003</v>
      </c>
      <c r="S1221" s="17">
        <v>1.5961859999999999</v>
      </c>
      <c r="T1221" s="38">
        <v>2.2962201464578156</v>
      </c>
      <c r="U1221" s="38">
        <v>1.1130474619681663</v>
      </c>
      <c r="V1221" s="38">
        <v>0.60814517571859106</v>
      </c>
      <c r="W1221" s="38">
        <v>1.4875649615088846</v>
      </c>
      <c r="X1221" s="53">
        <v>2.1213203435596398E-3</v>
      </c>
      <c r="Y1221" s="38">
        <v>5.312823394437885E-2</v>
      </c>
      <c r="Z1221" s="38">
        <v>2.2545132969887196</v>
      </c>
      <c r="AA1221" s="38">
        <v>0.11942183804643036</v>
      </c>
      <c r="AB1221" s="38">
        <v>3.1701158031792673E-2</v>
      </c>
      <c r="AC1221" s="38">
        <v>8.9208578779965428</v>
      </c>
      <c r="AD1221" s="38">
        <v>9.8398700634611869E-2</v>
      </c>
      <c r="AE1221" s="38">
        <v>0.27372912007150896</v>
      </c>
      <c r="AF1221" s="38">
        <v>1.9280594974408278</v>
      </c>
      <c r="AG1221" s="38">
        <v>1.0031044851066004</v>
      </c>
      <c r="AH1221" s="38">
        <v>9.863256018341221E-2</v>
      </c>
      <c r="AI1221" s="38">
        <v>19.142198302426262</v>
      </c>
      <c r="AJ1221" s="38">
        <v>0.26918542814888918</v>
      </c>
      <c r="AK1221" s="38">
        <v>3.8417498278320714</v>
      </c>
      <c r="AL1221" s="38">
        <v>0.27849664439403671</v>
      </c>
      <c r="AM1221" s="38">
        <v>0.36678285356494938</v>
      </c>
      <c r="AN1221" s="38">
        <v>0.35669799134772096</v>
      </c>
      <c r="AO1221" s="38">
        <v>6.5586574329009881</v>
      </c>
      <c r="AP1221" s="38">
        <v>2.6153963136376593E-2</v>
      </c>
      <c r="AQ1221" s="38">
        <v>3.1999911172513537E-2</v>
      </c>
      <c r="AR1221" s="38">
        <v>1.1556936496195114</v>
      </c>
      <c r="AS1221" s="38">
        <v>0.79543340504516324</v>
      </c>
      <c r="AT1221" s="38">
        <v>8.8786107762559539</v>
      </c>
      <c r="AU1221" s="38">
        <v>0.88174660349121436</v>
      </c>
      <c r="AV1221" s="38">
        <v>0.8634751138907234</v>
      </c>
      <c r="AW1221" s="38">
        <v>22.934704949032625</v>
      </c>
      <c r="AX1221" s="38"/>
      <c r="AY1221" s="38">
        <v>1.4607880799290585</v>
      </c>
      <c r="AZ1221" s="38">
        <v>0.35420901858275844</v>
      </c>
      <c r="BA1221" s="38">
        <v>4.2548397882600089</v>
      </c>
      <c r="BB1221" s="38">
        <v>0.11450692970715376</v>
      </c>
      <c r="BC1221" s="38">
        <v>2.1859421270316384E-2</v>
      </c>
      <c r="BD1221" s="38"/>
      <c r="BE1221" s="38">
        <v>0.3994490833351606</v>
      </c>
      <c r="BF1221" s="38">
        <v>0.99330496579939187</v>
      </c>
      <c r="BG1221" s="38">
        <v>5.6510501156545587E-2</v>
      </c>
      <c r="BH1221" s="38">
        <v>5.547360151477302E-2</v>
      </c>
      <c r="BI1221" s="38">
        <v>4.0260848619505636E-2</v>
      </c>
      <c r="BJ1221" s="38">
        <v>9.9428728958915247E-2</v>
      </c>
      <c r="BK1221" s="38">
        <v>0.14512959326589286</v>
      </c>
      <c r="BL1221" s="85">
        <f t="shared" si="152"/>
        <v>2.9492790134743316</v>
      </c>
      <c r="BM1221" s="85">
        <f t="shared" si="153"/>
        <v>1.0501436114642515</v>
      </c>
      <c r="BN1221" s="85">
        <f t="shared" si="154"/>
        <v>1.5424374106623591</v>
      </c>
      <c r="BO1221" s="85">
        <f t="shared" si="155"/>
        <v>0.49791784699870595</v>
      </c>
      <c r="BP1221" s="85">
        <f t="shared" si="156"/>
        <v>0.55222576446554572</v>
      </c>
      <c r="BQ1221" s="85">
        <f t="shared" si="157"/>
        <v>16.68247024098228</v>
      </c>
      <c r="BR1221" s="85">
        <f t="shared" si="158"/>
        <v>22.983948130258334</v>
      </c>
      <c r="BS1221" s="85">
        <f t="shared" si="159"/>
        <v>43.563578932043548</v>
      </c>
    </row>
    <row r="1222" spans="1:71" x14ac:dyDescent="0.2">
      <c r="A1222" s="22">
        <v>1221</v>
      </c>
      <c r="B1222" s="16" t="s">
        <v>32</v>
      </c>
      <c r="C1222" s="16">
        <v>1868</v>
      </c>
      <c r="D1222" s="16">
        <v>3</v>
      </c>
      <c r="E1222" s="16">
        <v>1</v>
      </c>
      <c r="F1222" s="16" t="s">
        <v>33</v>
      </c>
      <c r="G1222" s="16">
        <v>1</v>
      </c>
      <c r="H1222" s="16">
        <v>188</v>
      </c>
      <c r="I1222" s="16">
        <v>28.6</v>
      </c>
      <c r="J1222" s="17">
        <v>1.23</v>
      </c>
      <c r="K1222" s="17">
        <v>3.13</v>
      </c>
      <c r="L1222" s="17">
        <v>5.6</v>
      </c>
      <c r="M1222" s="22"/>
      <c r="N1222" s="16">
        <v>46.79</v>
      </c>
      <c r="O1222" s="17">
        <v>28.1982672</v>
      </c>
      <c r="P1222" s="17">
        <v>2.17</v>
      </c>
      <c r="Q1222" s="17">
        <v>3.2350000000000003</v>
      </c>
      <c r="R1222" s="17">
        <v>1.0153430000000001</v>
      </c>
      <c r="S1222" s="17">
        <v>1.5136565000000002</v>
      </c>
      <c r="T1222" s="38">
        <v>2.0686624055634382</v>
      </c>
      <c r="U1222" s="38">
        <v>1.0323516215513939</v>
      </c>
      <c r="V1222" s="38">
        <v>0.57703074340206773</v>
      </c>
      <c r="W1222" s="38">
        <v>1.4386973267008896</v>
      </c>
      <c r="X1222" s="53">
        <v>2.1213203435596398E-3</v>
      </c>
      <c r="Y1222" s="38">
        <v>4.5198863304506093E-2</v>
      </c>
      <c r="Z1222" s="38">
        <v>2.221198594680641</v>
      </c>
      <c r="AA1222" s="38">
        <v>0.10761109425504042</v>
      </c>
      <c r="AB1222" s="38">
        <v>3.7340936737335496E-2</v>
      </c>
      <c r="AC1222" s="38">
        <v>8.9403584543440822</v>
      </c>
      <c r="AD1222" s="38">
        <v>0.1122703483810847</v>
      </c>
      <c r="AE1222" s="38">
        <v>0.27789023081462855</v>
      </c>
      <c r="AF1222" s="38">
        <v>2.0469673074059429</v>
      </c>
      <c r="AG1222" s="38">
        <v>1.0119447297349182</v>
      </c>
      <c r="AH1222" s="38">
        <v>9.6732779204701705E-2</v>
      </c>
      <c r="AI1222" s="38">
        <v>19.944311640891502</v>
      </c>
      <c r="AJ1222" s="38">
        <v>0.28361176307516417</v>
      </c>
      <c r="AK1222" s="38">
        <v>4.2618310537960991</v>
      </c>
      <c r="AL1222" s="38">
        <v>0.2530948039960183</v>
      </c>
      <c r="AM1222" s="38">
        <v>0.34656968427152895</v>
      </c>
      <c r="AN1222" s="38">
        <v>0.35845264567466029</v>
      </c>
      <c r="AO1222" s="38">
        <v>6.655932019618203</v>
      </c>
      <c r="AP1222" s="38">
        <v>2.872274437514603E-2</v>
      </c>
      <c r="AQ1222" s="38">
        <v>3.1615753691721406E-2</v>
      </c>
      <c r="AR1222" s="38">
        <v>1.1005185167787561</v>
      </c>
      <c r="AS1222" s="38">
        <v>0.74626804490131038</v>
      </c>
      <c r="AT1222" s="38">
        <v>7.5853263762784211</v>
      </c>
      <c r="AU1222" s="38">
        <v>0.74466444259127496</v>
      </c>
      <c r="AV1222" s="38">
        <v>0.87011451540576434</v>
      </c>
      <c r="AW1222" s="38">
        <v>24.171787235591406</v>
      </c>
      <c r="AX1222" s="38"/>
      <c r="AY1222" s="38">
        <v>1.4241977512776249</v>
      </c>
      <c r="AZ1222" s="38">
        <v>0.35978450441323745</v>
      </c>
      <c r="BA1222" s="38">
        <v>3.9666943827863359</v>
      </c>
      <c r="BB1222" s="38">
        <v>0.11752723879872136</v>
      </c>
      <c r="BC1222" s="38">
        <v>1.9607520755750205E-2</v>
      </c>
      <c r="BD1222" s="38"/>
      <c r="BE1222" s="38">
        <v>0.39276327780055093</v>
      </c>
      <c r="BF1222" s="38">
        <v>0.91858505879505081</v>
      </c>
      <c r="BG1222" s="38">
        <v>1.9089940464879218E-2</v>
      </c>
      <c r="BH1222" s="38">
        <v>5.5520791669432544E-2</v>
      </c>
      <c r="BI1222" s="38">
        <v>3.8940545790622769E-2</v>
      </c>
      <c r="BJ1222" s="38">
        <v>8.7367538556708424E-2</v>
      </c>
      <c r="BK1222" s="38">
        <v>0.13073189218907397</v>
      </c>
      <c r="BL1222" s="85">
        <f t="shared" si="152"/>
        <v>2.9307178794495865</v>
      </c>
      <c r="BM1222" s="85">
        <f t="shared" si="153"/>
        <v>1.0609408622089329</v>
      </c>
      <c r="BN1222" s="85">
        <f t="shared" si="154"/>
        <v>1.5113243715659936</v>
      </c>
      <c r="BO1222" s="85">
        <f t="shared" si="155"/>
        <v>0.52995582739828606</v>
      </c>
      <c r="BP1222" s="85">
        <f t="shared" si="156"/>
        <v>0.53098503481064685</v>
      </c>
      <c r="BQ1222" s="85">
        <f t="shared" si="157"/>
        <v>16.280420466586072</v>
      </c>
      <c r="BR1222" s="85">
        <f t="shared" si="158"/>
        <v>24.2061426946876</v>
      </c>
      <c r="BS1222" s="85">
        <f t="shared" si="159"/>
        <v>42.809828072911785</v>
      </c>
    </row>
    <row r="1223" spans="1:71" x14ac:dyDescent="0.2">
      <c r="A1223" s="22">
        <v>1222</v>
      </c>
      <c r="B1223" s="16" t="s">
        <v>32</v>
      </c>
      <c r="C1223" s="16">
        <v>1872</v>
      </c>
      <c r="D1223" s="16">
        <v>0</v>
      </c>
      <c r="E1223" s="16">
        <v>1</v>
      </c>
      <c r="F1223" s="16" t="s">
        <v>34</v>
      </c>
      <c r="G1223" s="16">
        <v>1</v>
      </c>
      <c r="H1223" s="16">
        <v>318</v>
      </c>
      <c r="I1223" s="16">
        <v>33.700000000000003</v>
      </c>
      <c r="J1223" s="17">
        <v>0.82</v>
      </c>
      <c r="K1223" s="17">
        <v>2.09</v>
      </c>
      <c r="L1223" s="17">
        <v>3.8</v>
      </c>
      <c r="M1223" s="22"/>
      <c r="N1223" s="16">
        <v>39.1</v>
      </c>
      <c r="O1223" s="17">
        <v>29.553299285714285</v>
      </c>
      <c r="P1223" s="17">
        <v>4.1900000000000004</v>
      </c>
      <c r="Q1223" s="17">
        <v>3.94</v>
      </c>
      <c r="R1223" s="17">
        <v>1.6382900000000002</v>
      </c>
      <c r="S1223" s="17">
        <v>1.54054</v>
      </c>
      <c r="T1223" s="38">
        <v>3.3198747765214169</v>
      </c>
      <c r="U1223" s="38">
        <v>2.009057760491769</v>
      </c>
      <c r="V1223" s="38">
        <v>1.3501862689290933</v>
      </c>
      <c r="W1223" s="38">
        <v>3.7273212186453866</v>
      </c>
      <c r="X1223" s="53">
        <v>2.1213203435596398E-3</v>
      </c>
      <c r="Y1223" s="38">
        <v>0.1591381497905239</v>
      </c>
      <c r="Z1223" s="38">
        <v>5.0172092790460781</v>
      </c>
      <c r="AA1223" s="38">
        <v>0.19613354792003054</v>
      </c>
      <c r="AB1223" s="38">
        <v>6.7352527140727037E-2</v>
      </c>
      <c r="AC1223" s="38">
        <v>12.331118889139042</v>
      </c>
      <c r="AD1223" s="38">
        <v>0.184626274879271</v>
      </c>
      <c r="AE1223" s="38">
        <v>0.34398383039492897</v>
      </c>
      <c r="AF1223" s="38">
        <v>1.3725157053702581</v>
      </c>
      <c r="AG1223" s="38">
        <v>1.2871014970272125</v>
      </c>
      <c r="AH1223" s="38">
        <v>0.16699455756849835</v>
      </c>
      <c r="AI1223" s="38">
        <v>26.598938118367943</v>
      </c>
      <c r="AJ1223" s="38">
        <v>0.2749505037458756</v>
      </c>
      <c r="AK1223" s="38">
        <v>1.3446938121412599</v>
      </c>
      <c r="AL1223" s="38">
        <v>0.33888528748478242</v>
      </c>
      <c r="AM1223" s="38">
        <v>0.49406249753909737</v>
      </c>
      <c r="AN1223" s="38">
        <v>0.18946776290850739</v>
      </c>
      <c r="AO1223" s="38">
        <v>7.708372223204309</v>
      </c>
      <c r="AP1223" s="38">
        <v>1.6153519634762071E-2</v>
      </c>
      <c r="AQ1223" s="38">
        <v>1.2317180432775174E-2</v>
      </c>
      <c r="AR1223" s="38">
        <v>0.28330488685535687</v>
      </c>
      <c r="AS1223" s="38">
        <v>0.2394790930783442</v>
      </c>
      <c r="AT1223" s="38">
        <v>0.37857073140418873</v>
      </c>
      <c r="AU1223" s="38">
        <v>0.68527339263105458</v>
      </c>
      <c r="AV1223" s="38">
        <v>0.50506281915294948</v>
      </c>
      <c r="AW1223" s="38">
        <v>19.820276864234231</v>
      </c>
      <c r="AX1223" s="38"/>
      <c r="AY1223" s="38">
        <v>0.75063649903502649</v>
      </c>
      <c r="AZ1223" s="38">
        <v>0.42142659431097451</v>
      </c>
      <c r="BA1223" s="38">
        <v>2.9008765105882723</v>
      </c>
      <c r="BB1223" s="38">
        <v>0.1210811021006605</v>
      </c>
      <c r="BC1223" s="38">
        <v>2.7990996606172026E-2</v>
      </c>
      <c r="BD1223" s="38"/>
      <c r="BE1223" s="38">
        <v>0.47356711924148198</v>
      </c>
      <c r="BF1223" s="38">
        <v>0.48071745907095131</v>
      </c>
      <c r="BG1223" s="85">
        <v>2.1213203435596398E-3</v>
      </c>
      <c r="BH1223" s="38">
        <v>4.4282087755635663E-2</v>
      </c>
      <c r="BI1223" s="38">
        <v>4.4530724488198434E-2</v>
      </c>
      <c r="BJ1223" s="38">
        <v>0.13612026219860998</v>
      </c>
      <c r="BK1223" s="38">
        <v>0.18014833058543744</v>
      </c>
      <c r="BL1223" s="85">
        <f t="shared" si="152"/>
        <v>3.7026964363994557</v>
      </c>
      <c r="BM1223" s="85">
        <f t="shared" si="153"/>
        <v>1.3767929812140833</v>
      </c>
      <c r="BN1223" s="85">
        <f t="shared" si="154"/>
        <v>2.1364356922768644</v>
      </c>
      <c r="BO1223" s="85">
        <f t="shared" si="155"/>
        <v>0.69392386333437195</v>
      </c>
      <c r="BP1223" s="85">
        <f t="shared" si="156"/>
        <v>0.68286911787971138</v>
      </c>
      <c r="BQ1223" s="85">
        <f t="shared" si="157"/>
        <v>27.756889513116345</v>
      </c>
      <c r="BR1223" s="85">
        <f t="shared" si="158"/>
        <v>27.943631930509202</v>
      </c>
      <c r="BS1223" s="85">
        <f t="shared" si="159"/>
        <v>27.523937493748644</v>
      </c>
    </row>
    <row r="1224" spans="1:71" x14ac:dyDescent="0.2">
      <c r="A1224" s="22">
        <v>1223</v>
      </c>
      <c r="B1224" s="16" t="s">
        <v>32</v>
      </c>
      <c r="C1224" s="16">
        <v>1872</v>
      </c>
      <c r="D1224" s="16">
        <v>1</v>
      </c>
      <c r="E1224" s="16">
        <v>1</v>
      </c>
      <c r="F1224" s="16" t="s">
        <v>34</v>
      </c>
      <c r="G1224" s="16">
        <v>1</v>
      </c>
      <c r="H1224" s="16">
        <v>325</v>
      </c>
      <c r="I1224" s="16">
        <v>32.1</v>
      </c>
      <c r="J1224" s="17">
        <v>0.93</v>
      </c>
      <c r="K1224" s="17">
        <v>2.2000000000000002</v>
      </c>
      <c r="L1224" s="17">
        <v>4.0999999999999996</v>
      </c>
      <c r="M1224" s="22"/>
      <c r="N1224" s="16">
        <v>35.82</v>
      </c>
      <c r="O1224" s="17">
        <v>29.296100000000006</v>
      </c>
      <c r="P1224" s="17">
        <v>4.13</v>
      </c>
      <c r="Q1224" s="17">
        <v>3.88</v>
      </c>
      <c r="R1224" s="17">
        <v>1.479366</v>
      </c>
      <c r="S1224" s="17">
        <v>1.3898160000000002</v>
      </c>
      <c r="T1224" s="38">
        <v>3.4179911847913429</v>
      </c>
      <c r="U1224" s="38">
        <v>2.0141974927366539</v>
      </c>
      <c r="V1224" s="38">
        <v>1.3192424501796534</v>
      </c>
      <c r="W1224" s="38">
        <v>3.6594391186508597</v>
      </c>
      <c r="X1224" s="53">
        <v>2.1213203435596398E-3</v>
      </c>
      <c r="Y1224" s="38">
        <v>0.1590496678551917</v>
      </c>
      <c r="Z1224" s="38">
        <v>4.908818872371258</v>
      </c>
      <c r="AA1224" s="38">
        <v>0.1998865071796059</v>
      </c>
      <c r="AB1224" s="38">
        <v>6.7815934899931263E-2</v>
      </c>
      <c r="AC1224" s="38">
        <v>12.546178652717973</v>
      </c>
      <c r="AD1224" s="38">
        <v>0.20721119558925055</v>
      </c>
      <c r="AE1224" s="38">
        <v>0.33561553113209674</v>
      </c>
      <c r="AF1224" s="38">
        <v>1.2980573058059985</v>
      </c>
      <c r="AG1224" s="38">
        <v>1.3417185835853216</v>
      </c>
      <c r="AH1224" s="38">
        <v>0.176112360501785</v>
      </c>
      <c r="AI1224" s="38">
        <v>27.485918616494757</v>
      </c>
      <c r="AJ1224" s="38">
        <v>0.28359733968783096</v>
      </c>
      <c r="AK1224" s="38">
        <v>1.2769538034911079</v>
      </c>
      <c r="AL1224" s="38">
        <v>0.33591216222998221</v>
      </c>
      <c r="AM1224" s="38">
        <v>0.50606994221286106</v>
      </c>
      <c r="AN1224" s="38">
        <v>0.16941443629148831</v>
      </c>
      <c r="AO1224" s="38">
        <v>8.1813716623694646</v>
      </c>
      <c r="AP1224" s="38">
        <v>1.5249241291495956E-2</v>
      </c>
      <c r="AQ1224" s="38">
        <v>1.3760323666991247E-2</v>
      </c>
      <c r="AR1224" s="38">
        <v>0.28030577291656</v>
      </c>
      <c r="AS1224" s="38">
        <v>0.2340714746549791</v>
      </c>
      <c r="AT1224" s="38">
        <v>0.36086302844368418</v>
      </c>
      <c r="AU1224" s="38">
        <v>0.66191633322589161</v>
      </c>
      <c r="AV1224" s="38">
        <v>0.47384560112668872</v>
      </c>
      <c r="AW1224" s="38">
        <v>19.096201464428667</v>
      </c>
      <c r="AX1224" s="38"/>
      <c r="AY1224" s="38">
        <v>0.71358600120483695</v>
      </c>
      <c r="AZ1224" s="38">
        <v>0.36966028028077935</v>
      </c>
      <c r="BA1224" s="38">
        <v>2.7001786597865141</v>
      </c>
      <c r="BB1224" s="38">
        <v>0.12935496131668947</v>
      </c>
      <c r="BC1224" s="38">
        <v>2.8061364779785321E-2</v>
      </c>
      <c r="BD1224" s="38"/>
      <c r="BE1224" s="38">
        <v>0.43171975015267328</v>
      </c>
      <c r="BF1224" s="38">
        <v>0.44300505406483132</v>
      </c>
      <c r="BG1224" s="85">
        <v>2.1213203435596398E-3</v>
      </c>
      <c r="BH1224" s="38">
        <v>4.0631743603497382E-2</v>
      </c>
      <c r="BI1224" s="38">
        <v>4.277671467102042E-2</v>
      </c>
      <c r="BJ1224" s="38">
        <v>0.146996619212583</v>
      </c>
      <c r="BK1224" s="38">
        <v>0.17698195803405328</v>
      </c>
      <c r="BL1224" s="85">
        <f t="shared" si="152"/>
        <v>3.782403661165346</v>
      </c>
      <c r="BM1224" s="85">
        <f t="shared" si="153"/>
        <v>1.4062645240408767</v>
      </c>
      <c r="BN1224" s="85">
        <f t="shared" si="154"/>
        <v>2.2067247008329804</v>
      </c>
      <c r="BO1224" s="85">
        <f t="shared" si="155"/>
        <v>0.7347368306787978</v>
      </c>
      <c r="BP1224" s="85">
        <f t="shared" si="156"/>
        <v>0.67152769336207896</v>
      </c>
      <c r="BQ1224" s="85">
        <f t="shared" si="157"/>
        <v>27.867989091791301</v>
      </c>
      <c r="BR1224" s="85">
        <f t="shared" si="158"/>
        <v>28.762872419985865</v>
      </c>
      <c r="BS1224" s="85">
        <f t="shared" si="159"/>
        <v>26.361287667205779</v>
      </c>
    </row>
    <row r="1225" spans="1:71" x14ac:dyDescent="0.2">
      <c r="A1225" s="22">
        <v>1224</v>
      </c>
      <c r="B1225" s="16" t="s">
        <v>32</v>
      </c>
      <c r="C1225" s="16">
        <v>1872</v>
      </c>
      <c r="D1225" s="16">
        <v>1</v>
      </c>
      <c r="E1225" s="16">
        <v>1</v>
      </c>
      <c r="F1225" s="16" t="s">
        <v>34</v>
      </c>
      <c r="G1225" s="16">
        <v>1</v>
      </c>
      <c r="H1225" s="16">
        <v>346</v>
      </c>
      <c r="I1225" s="16">
        <v>32.1</v>
      </c>
      <c r="J1225" s="17">
        <v>0.93</v>
      </c>
      <c r="K1225" s="17">
        <v>2.2000000000000002</v>
      </c>
      <c r="L1225" s="17">
        <v>4.0999999999999996</v>
      </c>
      <c r="M1225" s="22"/>
      <c r="N1225" s="16">
        <v>34.81</v>
      </c>
      <c r="O1225" s="17">
        <v>31.835609300000002</v>
      </c>
      <c r="P1225" s="17">
        <v>4.373333333333334</v>
      </c>
      <c r="Q1225" s="17">
        <v>4.043333333333333</v>
      </c>
      <c r="R1225" s="17">
        <v>1.5223573333333336</v>
      </c>
      <c r="S1225" s="17">
        <v>1.4074843333333333</v>
      </c>
      <c r="T1225" s="38">
        <v>3.5680494923421411</v>
      </c>
      <c r="U1225" s="38">
        <v>2.1591945341941439</v>
      </c>
      <c r="V1225" s="38">
        <v>1.444944137388271</v>
      </c>
      <c r="W1225" s="38">
        <v>4.0158582905655198</v>
      </c>
      <c r="X1225" s="53">
        <v>2.1213203435596398E-3</v>
      </c>
      <c r="Y1225" s="38">
        <v>0.13886690469944052</v>
      </c>
      <c r="Z1225" s="38">
        <v>5.2623413313216743</v>
      </c>
      <c r="AA1225" s="38">
        <v>0.1659794817043965</v>
      </c>
      <c r="AB1225" s="38">
        <v>7.6343508936073362E-2</v>
      </c>
      <c r="AC1225" s="38">
        <v>12.117353770597045</v>
      </c>
      <c r="AD1225" s="38">
        <v>0.18647271300030191</v>
      </c>
      <c r="AE1225" s="38">
        <v>0.32529073850739848</v>
      </c>
      <c r="AF1225" s="38">
        <v>1.1616517351664499</v>
      </c>
      <c r="AG1225" s="38">
        <v>1.0475278400244261</v>
      </c>
      <c r="AH1225" s="38">
        <v>0.34717715482749917</v>
      </c>
      <c r="AI1225" s="38">
        <v>25.324868047871433</v>
      </c>
      <c r="AJ1225" s="38">
        <v>0.27272806990331661</v>
      </c>
      <c r="AK1225" s="38">
        <v>1.0900653815109729</v>
      </c>
      <c r="AL1225" s="38">
        <v>0.34349635782666504</v>
      </c>
      <c r="AM1225" s="38">
        <v>0.44831273008135453</v>
      </c>
      <c r="AN1225" s="38">
        <v>0.14718385738336981</v>
      </c>
      <c r="AO1225" s="38">
        <v>8.6867360158210278</v>
      </c>
      <c r="AP1225" s="38">
        <v>1.7341806558515589E-2</v>
      </c>
      <c r="AQ1225" s="38">
        <v>1.6865756966713198E-2</v>
      </c>
      <c r="AR1225" s="38">
        <v>0.31058835510878696</v>
      </c>
      <c r="AS1225" s="38">
        <v>0.26514019203834671</v>
      </c>
      <c r="AT1225" s="38">
        <v>0.43354516396288967</v>
      </c>
      <c r="AU1225" s="38">
        <v>0.8741630647182721</v>
      </c>
      <c r="AV1225" s="38">
        <v>0.535244901248347</v>
      </c>
      <c r="AW1225" s="38">
        <v>19.246968842727867</v>
      </c>
      <c r="AX1225" s="38"/>
      <c r="AY1225" s="38">
        <v>0.57975184017403647</v>
      </c>
      <c r="AZ1225" s="38">
        <v>0.46255790347005127</v>
      </c>
      <c r="BA1225" s="38">
        <v>3.6510190195455379</v>
      </c>
      <c r="BB1225" s="38">
        <v>0.12162046826169456</v>
      </c>
      <c r="BC1225" s="38">
        <v>2.9768576293537803E-2</v>
      </c>
      <c r="BD1225" s="38"/>
      <c r="BE1225" s="38">
        <v>0.42888781803105908</v>
      </c>
      <c r="BF1225" s="38">
        <v>0.54439408132761513</v>
      </c>
      <c r="BG1225" s="85">
        <v>2.1213203435596398E-3</v>
      </c>
      <c r="BH1225" s="38">
        <v>4.8905173031443067E-2</v>
      </c>
      <c r="BI1225" s="38">
        <v>3.9430371285056165E-2</v>
      </c>
      <c r="BJ1225" s="38">
        <v>0.15028662233711981</v>
      </c>
      <c r="BK1225" s="38">
        <v>0.18996194505994979</v>
      </c>
      <c r="BL1225" s="85">
        <f t="shared" si="152"/>
        <v>3.4993793568942424</v>
      </c>
      <c r="BM1225" s="85">
        <f t="shared" si="153"/>
        <v>1.5515085430012545</v>
      </c>
      <c r="BN1225" s="85">
        <f t="shared" si="154"/>
        <v>1.8006869565096175</v>
      </c>
      <c r="BO1225" s="85">
        <f t="shared" si="155"/>
        <v>0.8827214466671911</v>
      </c>
      <c r="BP1225" s="85">
        <f t="shared" si="156"/>
        <v>0.66878709633406352</v>
      </c>
      <c r="BQ1225" s="85">
        <f t="shared" si="157"/>
        <v>28.569862876752357</v>
      </c>
      <c r="BR1225" s="85">
        <f t="shared" si="158"/>
        <v>26.414933429382405</v>
      </c>
      <c r="BS1225" s="85">
        <f t="shared" si="159"/>
        <v>27.948563222490396</v>
      </c>
    </row>
    <row r="1226" spans="1:71" x14ac:dyDescent="0.2">
      <c r="A1226" s="22">
        <v>1225</v>
      </c>
      <c r="B1226" s="16" t="s">
        <v>32</v>
      </c>
      <c r="C1226" s="16">
        <v>1872</v>
      </c>
      <c r="D1226" s="16">
        <v>2</v>
      </c>
      <c r="E1226" s="16">
        <v>1</v>
      </c>
      <c r="F1226" s="16" t="s">
        <v>34</v>
      </c>
      <c r="G1226" s="16">
        <v>1</v>
      </c>
      <c r="H1226" s="16">
        <v>360</v>
      </c>
      <c r="I1226" s="16">
        <v>30</v>
      </c>
      <c r="J1226" s="17">
        <v>1.08</v>
      </c>
      <c r="K1226" s="17">
        <v>2.71</v>
      </c>
      <c r="L1226" s="17">
        <v>4.9000000000000004</v>
      </c>
      <c r="M1226" s="22"/>
      <c r="N1226" s="16">
        <v>23.84</v>
      </c>
      <c r="O1226" s="17">
        <v>28.621382699999998</v>
      </c>
      <c r="P1226" s="17">
        <v>4.7349999999999994</v>
      </c>
      <c r="Q1226" s="17">
        <v>4.2750000000000004</v>
      </c>
      <c r="R1226" s="17">
        <v>1.1288239999999998</v>
      </c>
      <c r="S1226" s="17">
        <v>1.0191600000000001</v>
      </c>
      <c r="T1226" s="38">
        <v>3.0388772554372387</v>
      </c>
      <c r="U1226" s="38">
        <v>1.6932227199959762</v>
      </c>
      <c r="V1226" s="38">
        <v>1.0631328688600987</v>
      </c>
      <c r="W1226" s="38">
        <v>2.7220986038258399</v>
      </c>
      <c r="X1226" s="53">
        <v>2.1213203435596398E-3</v>
      </c>
      <c r="Y1226" s="38">
        <v>0.1840262001725903</v>
      </c>
      <c r="Z1226" s="38">
        <v>3.5997093126986242</v>
      </c>
      <c r="AA1226" s="38">
        <v>0.23010353421695628</v>
      </c>
      <c r="AB1226" s="38">
        <v>4.8641556959677465E-2</v>
      </c>
      <c r="AC1226" s="38">
        <v>10.619565388462545</v>
      </c>
      <c r="AD1226" s="38">
        <v>0.12279813743455135</v>
      </c>
      <c r="AE1226" s="38">
        <v>0.25408434992136925</v>
      </c>
      <c r="AF1226" s="38">
        <v>1.3961022020415905</v>
      </c>
      <c r="AG1226" s="38">
        <v>1.5983705217892903</v>
      </c>
      <c r="AH1226" s="38">
        <v>0.12770381327508903</v>
      </c>
      <c r="AI1226" s="38">
        <v>26.90618665910835</v>
      </c>
      <c r="AJ1226" s="38">
        <v>0.24533687049954359</v>
      </c>
      <c r="AK1226" s="38">
        <v>1.593387584581293</v>
      </c>
      <c r="AL1226" s="38">
        <v>0.28361428698899749</v>
      </c>
      <c r="AM1226" s="38">
        <v>0.46772980465968711</v>
      </c>
      <c r="AN1226" s="38">
        <v>0.19426269381095726</v>
      </c>
      <c r="AO1226" s="38">
        <v>7.3640974922949782</v>
      </c>
      <c r="AP1226" s="38">
        <v>2.2937676989946174E-2</v>
      </c>
      <c r="AQ1226" s="38">
        <v>2.300614766752811E-2</v>
      </c>
      <c r="AR1226" s="38">
        <v>0.46796773669637748</v>
      </c>
      <c r="AS1226" s="38">
        <v>0.41458017123321056</v>
      </c>
      <c r="AT1226" s="38">
        <v>0.71178203804025741</v>
      </c>
      <c r="AU1226" s="38">
        <v>2.2005008546026619</v>
      </c>
      <c r="AV1226" s="38">
        <v>0.75187651052716109</v>
      </c>
      <c r="AW1226" s="38">
        <v>20.344985557523422</v>
      </c>
      <c r="AX1226" s="38"/>
      <c r="AY1226" s="38">
        <v>0.81560919821427535</v>
      </c>
      <c r="AZ1226" s="38">
        <v>0.65224171205966486</v>
      </c>
      <c r="BA1226" s="38">
        <v>3.3575978511250772</v>
      </c>
      <c r="BB1226" s="38">
        <v>0.10720316085676942</v>
      </c>
      <c r="BC1226" s="38">
        <v>2.5556873035029605E-2</v>
      </c>
      <c r="BD1226" s="38"/>
      <c r="BE1226" s="38">
        <v>0.42462429057115786</v>
      </c>
      <c r="BF1226" s="38">
        <v>1.4980139963835717</v>
      </c>
      <c r="BG1226" s="85">
        <v>2.1213203435596398E-3</v>
      </c>
      <c r="BH1226" s="38">
        <v>4.1811175470217267E-2</v>
      </c>
      <c r="BI1226" s="38">
        <v>2.0599464888033745E-2</v>
      </c>
      <c r="BJ1226" s="38">
        <v>0.10149976444929995</v>
      </c>
      <c r="BK1226" s="38">
        <v>0.14507572208071826</v>
      </c>
      <c r="BL1226" s="85">
        <f t="shared" si="152"/>
        <v>3.7566717697287095</v>
      </c>
      <c r="BM1226" s="85">
        <f t="shared" si="153"/>
        <v>1.0821790150792281</v>
      </c>
      <c r="BN1226" s="85">
        <f t="shared" si="154"/>
        <v>2.4802300608385242</v>
      </c>
      <c r="BO1226" s="85">
        <f t="shared" si="155"/>
        <v>0.54448037816886141</v>
      </c>
      <c r="BP1226" s="85">
        <f t="shared" si="156"/>
        <v>0.53769863691036668</v>
      </c>
      <c r="BQ1226" s="85">
        <f t="shared" si="157"/>
        <v>22.738727469623882</v>
      </c>
      <c r="BR1226" s="85">
        <f t="shared" si="158"/>
        <v>28.499574243689644</v>
      </c>
      <c r="BS1226" s="85">
        <f t="shared" si="159"/>
        <v>32.129591222757945</v>
      </c>
    </row>
    <row r="1227" spans="1:71" x14ac:dyDescent="0.2">
      <c r="A1227" s="22">
        <v>1226</v>
      </c>
      <c r="B1227" s="16" t="s">
        <v>32</v>
      </c>
      <c r="C1227" s="16">
        <v>1872</v>
      </c>
      <c r="D1227" s="16">
        <v>3</v>
      </c>
      <c r="E1227" s="16">
        <v>1</v>
      </c>
      <c r="F1227" s="16" t="s">
        <v>34</v>
      </c>
      <c r="G1227" s="16">
        <v>1</v>
      </c>
      <c r="H1227" s="16">
        <v>367</v>
      </c>
      <c r="I1227" s="16">
        <v>28.6</v>
      </c>
      <c r="J1227" s="17">
        <v>1.23</v>
      </c>
      <c r="K1227" s="17">
        <v>3.13</v>
      </c>
      <c r="L1227" s="17">
        <v>5.6</v>
      </c>
      <c r="M1227" s="22"/>
      <c r="N1227" s="16">
        <v>32.299999999999997</v>
      </c>
      <c r="O1227" s="17">
        <v>27.992892166666667</v>
      </c>
      <c r="P1227" s="17">
        <v>3.8</v>
      </c>
      <c r="Q1227" s="17">
        <v>3.99</v>
      </c>
      <c r="R1227" s="17">
        <v>1.2273999999999998</v>
      </c>
      <c r="S1227" s="17">
        <v>1.28877</v>
      </c>
      <c r="T1227" s="38">
        <v>2.6912248469715827</v>
      </c>
      <c r="U1227" s="38">
        <v>1.5747843329088584</v>
      </c>
      <c r="V1227" s="38">
        <v>1.0659089887046584</v>
      </c>
      <c r="W1227" s="38">
        <v>2.933202114176642</v>
      </c>
      <c r="X1227" s="53">
        <v>2.1213203435596398E-3</v>
      </c>
      <c r="Y1227" s="38">
        <v>0.1659235410539725</v>
      </c>
      <c r="Z1227" s="38">
        <v>4.1080267850300123</v>
      </c>
      <c r="AA1227" s="38">
        <v>0.20837472951102076</v>
      </c>
      <c r="AB1227" s="38">
        <v>3.9170225606646805E-2</v>
      </c>
      <c r="AC1227" s="38">
        <v>10.751677681152163</v>
      </c>
      <c r="AD1227" s="38">
        <v>0.10798002773604023</v>
      </c>
      <c r="AE1227" s="38">
        <v>0.25271178286805457</v>
      </c>
      <c r="AF1227" s="38">
        <v>1.6106647632109696</v>
      </c>
      <c r="AG1227" s="38">
        <v>1.2788435294049783</v>
      </c>
      <c r="AH1227" s="38">
        <v>0.11444318744567999</v>
      </c>
      <c r="AI1227" s="38">
        <v>23.78207341018096</v>
      </c>
      <c r="AJ1227" s="38">
        <v>0.23117104449109979</v>
      </c>
      <c r="AK1227" s="38">
        <v>1.6345788615035592</v>
      </c>
      <c r="AL1227" s="38">
        <v>0.25406180009786672</v>
      </c>
      <c r="AM1227" s="38">
        <v>0.39867950637247845</v>
      </c>
      <c r="AN1227" s="38">
        <v>0.17632782769443089</v>
      </c>
      <c r="AO1227" s="38">
        <v>7.1202932091458626</v>
      </c>
      <c r="AP1227" s="38">
        <v>2.6051416627297819E-2</v>
      </c>
      <c r="AQ1227" s="38">
        <v>2.4238888580644907E-2</v>
      </c>
      <c r="AR1227" s="38">
        <v>0.5267402452551383</v>
      </c>
      <c r="AS1227" s="38">
        <v>0.4720018982462203</v>
      </c>
      <c r="AT1227" s="38">
        <v>0.89116817587706709</v>
      </c>
      <c r="AU1227" s="38">
        <v>2.9664303670898775</v>
      </c>
      <c r="AV1227" s="38">
        <v>0.79830593388824866</v>
      </c>
      <c r="AW1227" s="38">
        <v>21.101051962609464</v>
      </c>
      <c r="AX1227" s="38"/>
      <c r="AY1227" s="38">
        <v>0.82578425423708524</v>
      </c>
      <c r="AZ1227" s="38">
        <v>0.62154476284058835</v>
      </c>
      <c r="BA1227" s="38">
        <v>3.5344007816244041</v>
      </c>
      <c r="BB1227" s="38">
        <v>0.10846094629171879</v>
      </c>
      <c r="BC1227" s="38">
        <v>2.040764846153512E-2</v>
      </c>
      <c r="BD1227" s="38"/>
      <c r="BE1227" s="38">
        <v>0.39702383009342834</v>
      </c>
      <c r="BF1227" s="38">
        <v>2.1623120054549037</v>
      </c>
      <c r="BG1227" s="85">
        <v>2.1213203435596398E-3</v>
      </c>
      <c r="BH1227" s="38">
        <v>4.0579813744082649E-2</v>
      </c>
      <c r="BI1227" s="38">
        <v>2.715915510151827E-2</v>
      </c>
      <c r="BJ1227" s="38">
        <v>0.10357452150909843</v>
      </c>
      <c r="BK1227" s="38">
        <v>0.13282802060247462</v>
      </c>
      <c r="BL1227" s="85">
        <f t="shared" si="152"/>
        <v>3.2276872022822691</v>
      </c>
      <c r="BM1227" s="85">
        <f t="shared" si="153"/>
        <v>0.99953806824538816</v>
      </c>
      <c r="BN1227" s="85">
        <f t="shared" si="154"/>
        <v>2.05182130634245</v>
      </c>
      <c r="BO1227" s="85">
        <f t="shared" si="155"/>
        <v>0.49276448527946681</v>
      </c>
      <c r="BP1227" s="85">
        <f t="shared" si="156"/>
        <v>0.50677358296592123</v>
      </c>
      <c r="BQ1227" s="85">
        <f t="shared" si="157"/>
        <v>23.126946069287477</v>
      </c>
      <c r="BR1227" s="85">
        <f t="shared" si="158"/>
        <v>25.416652271684519</v>
      </c>
      <c r="BS1227" s="85">
        <f t="shared" si="159"/>
        <v>34.782185948478343</v>
      </c>
    </row>
    <row r="1228" spans="1:71" x14ac:dyDescent="0.2">
      <c r="A1228" s="22">
        <v>1227</v>
      </c>
      <c r="B1228" s="16" t="s">
        <v>32</v>
      </c>
      <c r="C1228" s="16">
        <v>1872</v>
      </c>
      <c r="D1228" s="16">
        <v>3</v>
      </c>
      <c r="E1228" s="16">
        <v>1</v>
      </c>
      <c r="F1228" s="16" t="s">
        <v>34</v>
      </c>
      <c r="G1228" s="16">
        <v>1</v>
      </c>
      <c r="H1228" s="16">
        <v>374</v>
      </c>
      <c r="I1228" s="16">
        <v>28.6</v>
      </c>
      <c r="J1228" s="17">
        <v>1.23</v>
      </c>
      <c r="K1228" s="17">
        <v>3.13</v>
      </c>
      <c r="L1228" s="17">
        <v>5.6</v>
      </c>
      <c r="M1228" s="22"/>
      <c r="N1228" s="16">
        <v>30.62</v>
      </c>
      <c r="O1228" s="17">
        <v>33.406805400000003</v>
      </c>
      <c r="P1228" s="17">
        <v>4.0549999999999997</v>
      </c>
      <c r="Q1228" s="17">
        <v>3.9950000000000001</v>
      </c>
      <c r="R1228" s="17">
        <v>1.241641</v>
      </c>
      <c r="S1228" s="17">
        <v>1.2232689999999999</v>
      </c>
      <c r="T1228" s="38">
        <v>2.971462930607399</v>
      </c>
      <c r="U1228" s="38">
        <v>1.6961045811181397</v>
      </c>
      <c r="V1228" s="38">
        <v>1.111985088935826</v>
      </c>
      <c r="W1228" s="38">
        <v>2.9650458554613981</v>
      </c>
      <c r="X1228" s="53">
        <v>2.1213203435596398E-3</v>
      </c>
      <c r="Y1228" s="38">
        <v>0.16216327137056613</v>
      </c>
      <c r="Z1228" s="38">
        <v>3.9617729151076655</v>
      </c>
      <c r="AA1228" s="38">
        <v>0.20544640484378512</v>
      </c>
      <c r="AB1228" s="38">
        <v>4.3760943557428114E-2</v>
      </c>
      <c r="AC1228" s="38">
        <v>10.443893862039459</v>
      </c>
      <c r="AD1228" s="38">
        <v>0.12062797721228338</v>
      </c>
      <c r="AE1228" s="38">
        <v>0.26926936975505078</v>
      </c>
      <c r="AF1228" s="38">
        <v>1.3449962138112981</v>
      </c>
      <c r="AG1228" s="38">
        <v>1.1621648403656857</v>
      </c>
      <c r="AH1228" s="38">
        <v>0.11335073832558172</v>
      </c>
      <c r="AI1228" s="38">
        <v>22.079774400954527</v>
      </c>
      <c r="AJ1228" s="38">
        <v>0.25315596114784455</v>
      </c>
      <c r="AK1228" s="38">
        <v>1.3420902725440993</v>
      </c>
      <c r="AL1228" s="38">
        <v>0.26209022996776055</v>
      </c>
      <c r="AM1228" s="38">
        <v>0.39224904263790683</v>
      </c>
      <c r="AN1228" s="38">
        <v>0.14766103869413605</v>
      </c>
      <c r="AO1228" s="38">
        <v>8.8491654124793104</v>
      </c>
      <c r="AP1228" s="38">
        <v>3.7291854938098598E-2</v>
      </c>
      <c r="AQ1228" s="38">
        <v>3.1630611097207377E-2</v>
      </c>
      <c r="AR1228" s="38">
        <v>0.6135849671697533</v>
      </c>
      <c r="AS1228" s="38">
        <v>0.52009133399772955</v>
      </c>
      <c r="AT1228" s="38">
        <v>1.132764114846124</v>
      </c>
      <c r="AU1228" s="38">
        <v>3.2522065679250027</v>
      </c>
      <c r="AV1228" s="38">
        <v>0.91427621386910984</v>
      </c>
      <c r="AW1228" s="38">
        <v>20.89257119021326</v>
      </c>
      <c r="AX1228" s="38"/>
      <c r="AY1228" s="38">
        <v>0.80895240157188386</v>
      </c>
      <c r="AZ1228" s="38">
        <v>0.80647407967557017</v>
      </c>
      <c r="BA1228" s="38">
        <v>3.4961237348554177</v>
      </c>
      <c r="BB1228" s="38">
        <v>0.1232808534416471</v>
      </c>
      <c r="BC1228" s="38">
        <v>2.7110368346299162E-2</v>
      </c>
      <c r="BD1228" s="38"/>
      <c r="BE1228" s="38">
        <v>0.41951386342203328</v>
      </c>
      <c r="BF1228" s="38">
        <v>1.9243889753170842</v>
      </c>
      <c r="BG1228" s="85">
        <v>2.1213203435596398E-3</v>
      </c>
      <c r="BH1228" s="38">
        <v>4.3120990817302744E-2</v>
      </c>
      <c r="BI1228" s="38">
        <v>3.4232700130783576E-2</v>
      </c>
      <c r="BJ1228" s="38">
        <v>0.13843884240105109</v>
      </c>
      <c r="BK1228" s="38">
        <v>0.16050876389759194</v>
      </c>
      <c r="BL1228" s="85">
        <f t="shared" si="152"/>
        <v>3.1319398178780284</v>
      </c>
      <c r="BM1228" s="85">
        <f t="shared" si="153"/>
        <v>1.062255219965949</v>
      </c>
      <c r="BN1228" s="85">
        <f t="shared" si="154"/>
        <v>1.9220235592179438</v>
      </c>
      <c r="BO1228" s="85">
        <f t="shared" si="155"/>
        <v>0.53089562024313786</v>
      </c>
      <c r="BP1228" s="85">
        <f t="shared" si="156"/>
        <v>0.53135959972281133</v>
      </c>
      <c r="BQ1228" s="85">
        <f t="shared" si="157"/>
        <v>23.152386553613447</v>
      </c>
      <c r="BR1228" s="85">
        <f t="shared" si="158"/>
        <v>23.421864673498625</v>
      </c>
      <c r="BS1228" s="85">
        <f t="shared" si="159"/>
        <v>35.378683748276515</v>
      </c>
    </row>
    <row r="1229" spans="1:71" x14ac:dyDescent="0.2">
      <c r="A1229" s="22">
        <v>1228</v>
      </c>
      <c r="B1229" s="16" t="s">
        <v>32</v>
      </c>
      <c r="C1229" s="16">
        <v>1873</v>
      </c>
      <c r="D1229" s="16">
        <v>0</v>
      </c>
      <c r="E1229" s="16">
        <v>1</v>
      </c>
      <c r="F1229" s="16" t="s">
        <v>33</v>
      </c>
      <c r="G1229" s="16">
        <v>1</v>
      </c>
      <c r="H1229" s="16">
        <v>206</v>
      </c>
      <c r="I1229" s="16">
        <v>33.700000000000003</v>
      </c>
      <c r="J1229" s="17">
        <v>0.82</v>
      </c>
      <c r="K1229" s="17">
        <v>2.09</v>
      </c>
      <c r="L1229" s="17">
        <v>3.8</v>
      </c>
      <c r="M1229" s="22"/>
      <c r="N1229" s="16">
        <v>37.83</v>
      </c>
      <c r="O1229" s="17">
        <v>29.550163657142857</v>
      </c>
      <c r="P1229" s="17">
        <v>3.01</v>
      </c>
      <c r="Q1229" s="17">
        <v>3.69</v>
      </c>
      <c r="R1229" s="17">
        <v>1.1386829999999999</v>
      </c>
      <c r="S1229" s="17">
        <v>1.3959269999999999</v>
      </c>
      <c r="T1229" s="38">
        <v>2.6960419181193025</v>
      </c>
      <c r="U1229" s="38">
        <v>1.5346230277969217</v>
      </c>
      <c r="V1229" s="38">
        <v>1.0024402904358078</v>
      </c>
      <c r="W1229" s="38">
        <v>2.692656859141064</v>
      </c>
      <c r="X1229" s="53">
        <v>2.1213203435596398E-3</v>
      </c>
      <c r="Y1229" s="38">
        <v>8.2817390766688745E-2</v>
      </c>
      <c r="Z1229" s="38">
        <v>3.9265770113312533</v>
      </c>
      <c r="AA1229" s="38">
        <v>0.12721826299895023</v>
      </c>
      <c r="AB1229" s="38">
        <v>5.3354554318264469E-2</v>
      </c>
      <c r="AC1229" s="38">
        <v>11.492110336049203</v>
      </c>
      <c r="AD1229" s="38">
        <v>0.16547648862032099</v>
      </c>
      <c r="AE1229" s="38">
        <v>0.38698052839008801</v>
      </c>
      <c r="AF1229" s="38">
        <v>2.02432666507729</v>
      </c>
      <c r="AG1229" s="38">
        <v>1.1304329105283102</v>
      </c>
      <c r="AH1229" s="38">
        <v>0.26221035758615607</v>
      </c>
      <c r="AI1229" s="38">
        <v>27.604317330962992</v>
      </c>
      <c r="AJ1229" s="38">
        <v>0.2840998771924787</v>
      </c>
      <c r="AK1229" s="38">
        <v>2.1201308259846301</v>
      </c>
      <c r="AL1229" s="38">
        <v>0.44576337161724294</v>
      </c>
      <c r="AM1229" s="38">
        <v>0.48231835415032276</v>
      </c>
      <c r="AN1229" s="38">
        <v>0.25737726740879729</v>
      </c>
      <c r="AO1229" s="38">
        <v>6.9258480042490742</v>
      </c>
      <c r="AP1229" s="38">
        <v>1.0950942902393531E-2</v>
      </c>
      <c r="AQ1229" s="38">
        <v>1.2274467783166251E-2</v>
      </c>
      <c r="AR1229" s="38">
        <v>0.26454811394645217</v>
      </c>
      <c r="AS1229" s="38">
        <v>0.24345014695813447</v>
      </c>
      <c r="AT1229" s="38">
        <v>0.4623709661259478</v>
      </c>
      <c r="AU1229" s="38">
        <v>0.54825302505608875</v>
      </c>
      <c r="AV1229" s="38">
        <v>0.46951800048212061</v>
      </c>
      <c r="AW1229" s="38">
        <v>22.135240711847239</v>
      </c>
      <c r="AX1229" s="38"/>
      <c r="AY1229" s="38">
        <v>0.89010993789116288</v>
      </c>
      <c r="AZ1229" s="38">
        <v>0.37829987512624119</v>
      </c>
      <c r="BA1229" s="38">
        <v>3.3538106314976925</v>
      </c>
      <c r="BB1229" s="38">
        <v>0.11092082085340528</v>
      </c>
      <c r="BC1229" s="38">
        <v>3.1886866061978936E-2</v>
      </c>
      <c r="BD1229" s="38"/>
      <c r="BE1229" s="38">
        <v>0.51741936302564695</v>
      </c>
      <c r="BF1229" s="38">
        <v>0.51072396480280335</v>
      </c>
      <c r="BG1229" s="85">
        <v>2.1213203435596398E-3</v>
      </c>
      <c r="BH1229" s="38">
        <v>4.7197220744293139E-2</v>
      </c>
      <c r="BI1229" s="38">
        <v>3.3568080545626836E-2</v>
      </c>
      <c r="BJ1229" s="38">
        <v>0.14538575708869461</v>
      </c>
      <c r="BK1229" s="38">
        <v>0.18219394195642755</v>
      </c>
      <c r="BL1229" s="85">
        <f t="shared" si="152"/>
        <v>3.6780493635776206</v>
      </c>
      <c r="BM1229" s="85">
        <f t="shared" si="153"/>
        <v>1.5978851777245511</v>
      </c>
      <c r="BN1229" s="85">
        <f t="shared" si="154"/>
        <v>1.822786918444272</v>
      </c>
      <c r="BO1229" s="85">
        <f t="shared" si="155"/>
        <v>0.76514127771722018</v>
      </c>
      <c r="BP1229" s="85">
        <f t="shared" si="156"/>
        <v>0.8327439000073309</v>
      </c>
      <c r="BQ1229" s="85">
        <f t="shared" si="157"/>
        <v>23.346570763217112</v>
      </c>
      <c r="BR1229" s="85">
        <f t="shared" si="158"/>
        <v>29.724448156947624</v>
      </c>
      <c r="BS1229" s="85">
        <f t="shared" si="159"/>
        <v>30.350244155039075</v>
      </c>
    </row>
    <row r="1230" spans="1:71" x14ac:dyDescent="0.2">
      <c r="A1230" s="22">
        <v>1229</v>
      </c>
      <c r="B1230" s="16" t="s">
        <v>32</v>
      </c>
      <c r="C1230" s="16">
        <v>1873</v>
      </c>
      <c r="D1230" s="16">
        <v>1</v>
      </c>
      <c r="E1230" s="16">
        <v>1</v>
      </c>
      <c r="F1230" s="16" t="s">
        <v>33</v>
      </c>
      <c r="G1230" s="16">
        <v>1</v>
      </c>
      <c r="H1230" s="16">
        <v>213</v>
      </c>
      <c r="I1230" s="16">
        <v>32.1</v>
      </c>
      <c r="J1230" s="17">
        <v>0.93</v>
      </c>
      <c r="K1230" s="17">
        <v>2.2000000000000002</v>
      </c>
      <c r="L1230" s="17">
        <v>4.0999999999999996</v>
      </c>
      <c r="M1230" s="22"/>
      <c r="N1230" s="16">
        <v>41.19</v>
      </c>
      <c r="O1230" s="17">
        <v>30.298334999999998</v>
      </c>
      <c r="P1230" s="17">
        <v>3.2</v>
      </c>
      <c r="Q1230" s="17">
        <v>3.7</v>
      </c>
      <c r="R1230" s="17">
        <v>1.3180799999999999</v>
      </c>
      <c r="S1230" s="17">
        <v>1.5240300000000002</v>
      </c>
      <c r="T1230" s="38">
        <v>2.822304508108032</v>
      </c>
      <c r="U1230" s="38">
        <v>1.5748442632564141</v>
      </c>
      <c r="V1230" s="38">
        <v>0.97884292628387404</v>
      </c>
      <c r="W1230" s="38">
        <v>2.5945042826118447</v>
      </c>
      <c r="X1230" s="53">
        <v>2.1213203435596398E-3</v>
      </c>
      <c r="Y1230" s="38">
        <v>8.3746305076187508E-2</v>
      </c>
      <c r="Z1230" s="38">
        <v>3.6058502392259424</v>
      </c>
      <c r="AA1230" s="38">
        <v>0.14188590361167736</v>
      </c>
      <c r="AB1230" s="38">
        <v>7.7372618417760136E-2</v>
      </c>
      <c r="AC1230" s="38">
        <v>11.879481545002605</v>
      </c>
      <c r="AD1230" s="38">
        <v>0.1969157339883002</v>
      </c>
      <c r="AE1230" s="38">
        <v>0.38905225047658032</v>
      </c>
      <c r="AF1230" s="38">
        <v>1.7959603306922822</v>
      </c>
      <c r="AG1230" s="38">
        <v>1.264042814676331</v>
      </c>
      <c r="AH1230" s="38">
        <v>0.15069312002898635</v>
      </c>
      <c r="AI1230" s="38">
        <v>28.686636421306261</v>
      </c>
      <c r="AJ1230" s="38">
        <v>0.31650221604932172</v>
      </c>
      <c r="AK1230" s="38">
        <v>1.9971918107496922</v>
      </c>
      <c r="AL1230" s="38">
        <v>0.3672919576741816</v>
      </c>
      <c r="AM1230" s="38">
        <v>0.5144829838185726</v>
      </c>
      <c r="AN1230" s="38">
        <v>0.23589049829879924</v>
      </c>
      <c r="AO1230" s="38">
        <v>7.4244712891399862</v>
      </c>
      <c r="AP1230" s="38">
        <v>1.5331074476580765E-2</v>
      </c>
      <c r="AQ1230" s="38">
        <v>1.6673155756639274E-2</v>
      </c>
      <c r="AR1230" s="38">
        <v>0.29492481034628781</v>
      </c>
      <c r="AS1230" s="38">
        <v>0.24607109250941359</v>
      </c>
      <c r="AT1230" s="38">
        <v>0.56270431246599095</v>
      </c>
      <c r="AU1230" s="38">
        <v>0.74541349461468598</v>
      </c>
      <c r="AV1230" s="38">
        <v>0.45963834788573132</v>
      </c>
      <c r="AW1230" s="38">
        <v>20.580006201595985</v>
      </c>
      <c r="AX1230" s="38"/>
      <c r="AY1230" s="38">
        <v>0.91356454134214371</v>
      </c>
      <c r="AZ1230" s="38">
        <v>0.39034157946450782</v>
      </c>
      <c r="BA1230" s="38">
        <v>3.2503594185227995</v>
      </c>
      <c r="BB1230" s="38">
        <v>0.12075470555084587</v>
      </c>
      <c r="BC1230" s="38">
        <v>2.6421833696760717E-2</v>
      </c>
      <c r="BD1230" s="38"/>
      <c r="BE1230" s="38">
        <v>0.5249098310272452</v>
      </c>
      <c r="BF1230" s="38">
        <v>0.58875507072867106</v>
      </c>
      <c r="BG1230" s="85">
        <v>2.1213203435596398E-3</v>
      </c>
      <c r="BH1230" s="38">
        <v>4.7943800812553131E-2</v>
      </c>
      <c r="BI1230" s="38">
        <v>3.1035121268251354E-2</v>
      </c>
      <c r="BJ1230" s="38">
        <v>0.13504994508794649</v>
      </c>
      <c r="BK1230" s="38">
        <v>0.17764466500405568</v>
      </c>
      <c r="BL1230" s="85">
        <f t="shared" si="152"/>
        <v>3.7378764021166977</v>
      </c>
      <c r="BM1230" s="85">
        <f t="shared" si="153"/>
        <v>1.4978278966351302</v>
      </c>
      <c r="BN1230" s="85">
        <f t="shared" si="154"/>
        <v>2.0041580071827685</v>
      </c>
      <c r="BO1230" s="85">
        <f t="shared" si="155"/>
        <v>0.74148368848436841</v>
      </c>
      <c r="BP1230" s="85">
        <f t="shared" si="156"/>
        <v>0.75634420815076187</v>
      </c>
      <c r="BQ1230" s="85">
        <f t="shared" si="157"/>
        <v>23.457949084832272</v>
      </c>
      <c r="BR1230" s="85">
        <f t="shared" si="158"/>
        <v>30.683828232055951</v>
      </c>
      <c r="BS1230" s="85">
        <f t="shared" si="159"/>
        <v>29.129664322500652</v>
      </c>
    </row>
    <row r="1231" spans="1:71" x14ac:dyDescent="0.2">
      <c r="A1231" s="22">
        <v>1230</v>
      </c>
      <c r="B1231" s="16" t="s">
        <v>32</v>
      </c>
      <c r="C1231" s="16">
        <v>1873</v>
      </c>
      <c r="D1231" s="16">
        <v>1</v>
      </c>
      <c r="E1231" s="16">
        <v>1</v>
      </c>
      <c r="F1231" s="16" t="s">
        <v>33</v>
      </c>
      <c r="G1231" s="16">
        <v>1</v>
      </c>
      <c r="H1231" s="16">
        <v>220</v>
      </c>
      <c r="I1231" s="16">
        <v>32.1</v>
      </c>
      <c r="J1231" s="17">
        <v>0.93</v>
      </c>
      <c r="K1231" s="17">
        <v>2.2000000000000002</v>
      </c>
      <c r="L1231" s="17">
        <v>4.0999999999999996</v>
      </c>
      <c r="M1231" s="22"/>
      <c r="N1231" s="16">
        <v>37.15</v>
      </c>
      <c r="O1231" s="17">
        <v>31.876515000000001</v>
      </c>
      <c r="P1231" s="17">
        <v>3.25</v>
      </c>
      <c r="Q1231" s="17">
        <v>3.72</v>
      </c>
      <c r="R1231" s="17">
        <v>1.2073750000000001</v>
      </c>
      <c r="S1231" s="17">
        <v>1.38198</v>
      </c>
      <c r="T1231" s="38">
        <v>2.7313904704273826</v>
      </c>
      <c r="U1231" s="38">
        <v>1.5814893370146639</v>
      </c>
      <c r="V1231" s="38">
        <v>1.0305323254261076</v>
      </c>
      <c r="W1231" s="38">
        <v>2.80232259057113</v>
      </c>
      <c r="X1231" s="53">
        <v>2.1213203435596398E-3</v>
      </c>
      <c r="Y1231" s="38">
        <v>0.17402364538642912</v>
      </c>
      <c r="Z1231" s="38">
        <v>4.0463793516202049</v>
      </c>
      <c r="AA1231" s="38">
        <v>0.23710440831269164</v>
      </c>
      <c r="AB1231" s="38">
        <v>5.3999638492337229E-2</v>
      </c>
      <c r="AC1231" s="38">
        <v>11.224360689569869</v>
      </c>
      <c r="AD1231" s="38">
        <v>0.17296347782014837</v>
      </c>
      <c r="AE1231" s="38">
        <v>0.41408464338125045</v>
      </c>
      <c r="AF1231" s="38">
        <v>1.9965009177197985</v>
      </c>
      <c r="AG1231" s="38">
        <v>1.6607583874578808</v>
      </c>
      <c r="AH1231" s="38">
        <v>0.13714102084545166</v>
      </c>
      <c r="AI1231" s="38">
        <v>27.125342462897422</v>
      </c>
      <c r="AJ1231" s="38">
        <v>0.27778414908931498</v>
      </c>
      <c r="AK1231" s="38">
        <v>2.2066280443085149</v>
      </c>
      <c r="AL1231" s="38">
        <v>0.36973528430824665</v>
      </c>
      <c r="AM1231" s="38">
        <v>0.53569811501811782</v>
      </c>
      <c r="AN1231" s="38">
        <v>0.27440503326015314</v>
      </c>
      <c r="AO1231" s="38">
        <v>7.0443500923480018</v>
      </c>
      <c r="AP1231" s="38">
        <v>1.269616430503148E-2</v>
      </c>
      <c r="AQ1231" s="38">
        <v>1.4341963381609635E-2</v>
      </c>
      <c r="AR1231" s="38">
        <v>0.26621779705959137</v>
      </c>
      <c r="AS1231" s="38">
        <v>0.2410507861802505</v>
      </c>
      <c r="AT1231" s="38">
        <v>0.50726858323984192</v>
      </c>
      <c r="AU1231" s="38">
        <v>0.57903717868633942</v>
      </c>
      <c r="AV1231" s="38">
        <v>0.46276343321070768</v>
      </c>
      <c r="AW1231" s="38">
        <v>21.360324491252765</v>
      </c>
      <c r="AX1231" s="38"/>
      <c r="AY1231" s="38">
        <v>1.0079198233807984</v>
      </c>
      <c r="AZ1231" s="38">
        <v>0.36053045438474018</v>
      </c>
      <c r="BA1231" s="38">
        <v>3.3799562502709684</v>
      </c>
      <c r="BB1231" s="38">
        <v>0.11424877708865894</v>
      </c>
      <c r="BC1231" s="38">
        <v>3.6505008705483566E-2</v>
      </c>
      <c r="BD1231" s="38"/>
      <c r="BE1231" s="38">
        <v>0.45569110917098632</v>
      </c>
      <c r="BF1231" s="38">
        <v>0.53271923417421208</v>
      </c>
      <c r="BG1231" s="85">
        <v>2.1213203435596398E-3</v>
      </c>
      <c r="BH1231" s="38">
        <v>5.1148420482214588E-2</v>
      </c>
      <c r="BI1231" s="38">
        <v>3.9560677883556716E-2</v>
      </c>
      <c r="BJ1231" s="38">
        <v>0.17363096176571816</v>
      </c>
      <c r="BK1231" s="38">
        <v>0.21728012284298162</v>
      </c>
      <c r="BL1231" s="85">
        <f t="shared" si="152"/>
        <v>4.3076978033720223</v>
      </c>
      <c r="BM1231" s="85">
        <f t="shared" si="153"/>
        <v>1.4257082139367494</v>
      </c>
      <c r="BN1231" s="85">
        <f t="shared" si="154"/>
        <v>2.6075845561751194</v>
      </c>
      <c r="BO1231" s="85">
        <f t="shared" si="155"/>
        <v>0.64188828624725225</v>
      </c>
      <c r="BP1231" s="85">
        <f t="shared" si="156"/>
        <v>0.78381992768949704</v>
      </c>
      <c r="BQ1231" s="85">
        <f t="shared" si="157"/>
        <v>23.418596084972918</v>
      </c>
      <c r="BR1231" s="85">
        <f t="shared" si="158"/>
        <v>29.331970507205938</v>
      </c>
      <c r="BS1231" s="85">
        <f t="shared" si="159"/>
        <v>29.815012557810011</v>
      </c>
    </row>
    <row r="1232" spans="1:71" x14ac:dyDescent="0.2">
      <c r="A1232" s="22">
        <v>1231</v>
      </c>
      <c r="B1232" s="16" t="s">
        <v>32</v>
      </c>
      <c r="C1232" s="16">
        <v>1873</v>
      </c>
      <c r="D1232" s="16">
        <v>1</v>
      </c>
      <c r="E1232" s="16">
        <v>1</v>
      </c>
      <c r="F1232" s="16" t="s">
        <v>33</v>
      </c>
      <c r="G1232" s="16">
        <v>1</v>
      </c>
      <c r="H1232" s="16">
        <v>227</v>
      </c>
      <c r="I1232" s="16">
        <v>32.1</v>
      </c>
      <c r="J1232" s="17">
        <v>0.93</v>
      </c>
      <c r="K1232" s="17">
        <v>2.2000000000000002</v>
      </c>
      <c r="L1232" s="17">
        <v>4.0999999999999996</v>
      </c>
      <c r="M1232" s="22"/>
      <c r="N1232" s="16">
        <v>34.89</v>
      </c>
      <c r="O1232" s="17">
        <v>32.504718316666668</v>
      </c>
      <c r="P1232" s="17">
        <v>3.1</v>
      </c>
      <c r="Q1232" s="17">
        <v>3.88</v>
      </c>
      <c r="R1232" s="17">
        <v>1.0815900000000001</v>
      </c>
      <c r="S1232" s="17">
        <v>1.3537320000000002</v>
      </c>
      <c r="T1232" s="38">
        <v>2.7206715768371041</v>
      </c>
      <c r="U1232" s="38">
        <v>1.5697708157623871</v>
      </c>
      <c r="V1232" s="38">
        <v>1.0396233174357707</v>
      </c>
      <c r="W1232" s="38">
        <v>2.8966836394380553</v>
      </c>
      <c r="X1232" s="53">
        <v>2.1213203435596398E-3</v>
      </c>
      <c r="Y1232" s="38">
        <v>0.14134844388124454</v>
      </c>
      <c r="Z1232" s="38">
        <v>4.273094087319639</v>
      </c>
      <c r="AA1232" s="38">
        <v>0.20089997233743895</v>
      </c>
      <c r="AB1232" s="38">
        <v>5.8163100263810219E-2</v>
      </c>
      <c r="AC1232" s="38">
        <v>11.788423982946401</v>
      </c>
      <c r="AD1232" s="38">
        <v>0.16879991363858321</v>
      </c>
      <c r="AE1232" s="38">
        <v>0.38398713289854886</v>
      </c>
      <c r="AF1232" s="38">
        <v>2.0877852003436894</v>
      </c>
      <c r="AG1232" s="38">
        <v>1.4384173806240057</v>
      </c>
      <c r="AH1232" s="38">
        <v>0.13840791353168702</v>
      </c>
      <c r="AI1232" s="38">
        <v>26.917735279018451</v>
      </c>
      <c r="AJ1232" s="38">
        <v>0.27996653365729124</v>
      </c>
      <c r="AK1232" s="38">
        <v>2.1958603892228097</v>
      </c>
      <c r="AL1232" s="38">
        <v>0.35543111290019958</v>
      </c>
      <c r="AM1232" s="38">
        <v>0.49905637457288876</v>
      </c>
      <c r="AN1232" s="38">
        <v>0.25695216538793564</v>
      </c>
      <c r="AO1232" s="38">
        <v>6.6480764520021909</v>
      </c>
      <c r="AP1232" s="38">
        <v>1.520109527313529E-2</v>
      </c>
      <c r="AQ1232" s="38">
        <v>1.4858287067877726E-2</v>
      </c>
      <c r="AR1232" s="38">
        <v>0.31503094611154858</v>
      </c>
      <c r="AS1232" s="38">
        <v>0.27440327652845248</v>
      </c>
      <c r="AT1232" s="38">
        <v>0.64402887795730523</v>
      </c>
      <c r="AU1232" s="38">
        <v>0.75522606522270797</v>
      </c>
      <c r="AV1232" s="38">
        <v>0.52416354035896151</v>
      </c>
      <c r="AW1232" s="38">
        <v>20.60271159680563</v>
      </c>
      <c r="AX1232" s="38"/>
      <c r="AY1232" s="38">
        <v>1.0282332679009736</v>
      </c>
      <c r="AZ1232" s="38">
        <v>0.41573512926817724</v>
      </c>
      <c r="BA1232" s="38">
        <v>3.3618368924760755</v>
      </c>
      <c r="BB1232" s="38">
        <v>0.10634888912872363</v>
      </c>
      <c r="BC1232" s="38">
        <v>3.886192187070725E-2</v>
      </c>
      <c r="BD1232" s="38"/>
      <c r="BE1232" s="38">
        <v>0.48441858240886065</v>
      </c>
      <c r="BF1232" s="38">
        <v>0.66870410818682435</v>
      </c>
      <c r="BG1232" s="85">
        <v>2.1213203435596398E-3</v>
      </c>
      <c r="BH1232" s="38">
        <v>4.6398481985666963E-2</v>
      </c>
      <c r="BI1232" s="38">
        <v>3.1019810471097191E-2</v>
      </c>
      <c r="BJ1232" s="38">
        <v>0.16938774874095378</v>
      </c>
      <c r="BK1232" s="38">
        <v>0.20377760903046663</v>
      </c>
      <c r="BL1232" s="85">
        <f t="shared" si="152"/>
        <v>3.9214300436936336</v>
      </c>
      <c r="BM1232" s="85">
        <f t="shared" si="153"/>
        <v>1.38475570689012</v>
      </c>
      <c r="BN1232" s="85">
        <f t="shared" si="154"/>
        <v>2.2797221714155778</v>
      </c>
      <c r="BO1232" s="85">
        <f t="shared" si="155"/>
        <v>0.64533746109137169</v>
      </c>
      <c r="BP1232" s="85">
        <f t="shared" si="156"/>
        <v>0.73941824579874837</v>
      </c>
      <c r="BQ1232" s="85">
        <f t="shared" si="157"/>
        <v>24.290388740082918</v>
      </c>
      <c r="BR1232" s="85">
        <f t="shared" si="158"/>
        <v>29.11359566824126</v>
      </c>
      <c r="BS1232" s="85">
        <f t="shared" si="159"/>
        <v>29.702467447137703</v>
      </c>
    </row>
    <row r="1233" spans="1:71" x14ac:dyDescent="0.2">
      <c r="A1233" s="22">
        <v>1232</v>
      </c>
      <c r="B1233" s="16" t="s">
        <v>32</v>
      </c>
      <c r="C1233" s="16">
        <v>1873</v>
      </c>
      <c r="D1233" s="16">
        <v>1</v>
      </c>
      <c r="E1233" s="16">
        <v>1</v>
      </c>
      <c r="F1233" s="16" t="s">
        <v>33</v>
      </c>
      <c r="G1233" s="16">
        <v>1</v>
      </c>
      <c r="H1233" s="16">
        <v>234</v>
      </c>
      <c r="I1233" s="16">
        <v>32.1</v>
      </c>
      <c r="J1233" s="17">
        <v>0.93</v>
      </c>
      <c r="K1233" s="17">
        <v>2.2000000000000002</v>
      </c>
      <c r="L1233" s="17">
        <v>4.0999999999999996</v>
      </c>
      <c r="M1233" s="22"/>
      <c r="N1233" s="16">
        <v>38.74</v>
      </c>
      <c r="O1233" s="17">
        <v>35.965588450000006</v>
      </c>
      <c r="P1233" s="17">
        <v>3.4633333333333334</v>
      </c>
      <c r="Q1233" s="17">
        <v>3.6666666666666665</v>
      </c>
      <c r="R1233" s="17">
        <v>1.3416953333333335</v>
      </c>
      <c r="S1233" s="17">
        <v>1.4204666666666668</v>
      </c>
      <c r="T1233" s="38">
        <v>2.634978506351922</v>
      </c>
      <c r="U1233" s="38">
        <v>1.5254145102083654</v>
      </c>
      <c r="V1233" s="38">
        <v>0.99414009741525311</v>
      </c>
      <c r="W1233" s="38">
        <v>2.788571725917417</v>
      </c>
      <c r="X1233" s="53">
        <v>2.1213203435596398E-3</v>
      </c>
      <c r="Y1233" s="38">
        <v>0.14796046297657603</v>
      </c>
      <c r="Z1233" s="38">
        <v>4.0089160218248674</v>
      </c>
      <c r="AA1233" s="38">
        <v>0.20758759485765724</v>
      </c>
      <c r="AB1233" s="38">
        <v>6.069564451668287E-2</v>
      </c>
      <c r="AC1233" s="38">
        <v>11.629569216555717</v>
      </c>
      <c r="AD1233" s="38">
        <v>0.16813695149264568</v>
      </c>
      <c r="AE1233" s="38">
        <v>0.38932091149363024</v>
      </c>
      <c r="AF1233" s="38">
        <v>2.0311226704302179</v>
      </c>
      <c r="AG1233" s="38">
        <v>1.4768288755087386</v>
      </c>
      <c r="AH1233" s="38">
        <v>0.13075954629947226</v>
      </c>
      <c r="AI1233" s="38">
        <v>26.213888658968827</v>
      </c>
      <c r="AJ1233" s="38">
        <v>0.28009984512318592</v>
      </c>
      <c r="AK1233" s="38">
        <v>2.142263940135174</v>
      </c>
      <c r="AL1233" s="38">
        <v>0.37198212171655454</v>
      </c>
      <c r="AM1233" s="38">
        <v>0.50777544784649431</v>
      </c>
      <c r="AN1233" s="38">
        <v>0.25086775095574526</v>
      </c>
      <c r="AO1233" s="38">
        <v>7.2837966964221161</v>
      </c>
      <c r="AP1233" s="38">
        <v>1.5361267345941239E-2</v>
      </c>
      <c r="AQ1233" s="38">
        <v>2.0076500015627097E-2</v>
      </c>
      <c r="AR1233" s="38">
        <v>0.3106171774878711</v>
      </c>
      <c r="AS1233" s="38">
        <v>0.26942506173315189</v>
      </c>
      <c r="AT1233" s="38">
        <v>0.64041878394575313</v>
      </c>
      <c r="AU1233" s="38">
        <v>0.74348730013926068</v>
      </c>
      <c r="AV1233" s="38">
        <v>0.5379580524206875</v>
      </c>
      <c r="AW1233" s="38">
        <v>20.908436919352074</v>
      </c>
      <c r="AX1233" s="38"/>
      <c r="AY1233" s="38">
        <v>1.0395436393287745</v>
      </c>
      <c r="AZ1233" s="38">
        <v>0.43320169999652069</v>
      </c>
      <c r="BA1233" s="38">
        <v>3.9593933497338627</v>
      </c>
      <c r="BB1233" s="38">
        <v>0.11197522605966052</v>
      </c>
      <c r="BC1233" s="38">
        <v>3.9789963010636469E-2</v>
      </c>
      <c r="BD1233" s="38"/>
      <c r="BE1233" s="38">
        <v>0.49976631167256436</v>
      </c>
      <c r="BF1233" s="38">
        <v>0.6236609907987134</v>
      </c>
      <c r="BG1233" s="85">
        <v>2.1213203435596398E-3</v>
      </c>
      <c r="BH1233" s="38">
        <v>4.8969397324274987E-2</v>
      </c>
      <c r="BI1233" s="38">
        <v>3.4978437824229082E-2</v>
      </c>
      <c r="BJ1233" s="38">
        <v>0.20660949367973877</v>
      </c>
      <c r="BK1233" s="38">
        <v>0.23693893796426765</v>
      </c>
      <c r="BL1233" s="85">
        <f t="shared" si="152"/>
        <v>3.9920151527873831</v>
      </c>
      <c r="BM1233" s="85">
        <f t="shared" si="153"/>
        <v>1.4009950206421715</v>
      </c>
      <c r="BN1233" s="85">
        <f t="shared" si="154"/>
        <v>2.340152381189466</v>
      </c>
      <c r="BO1233" s="85">
        <f t="shared" si="155"/>
        <v>0.63969198743198663</v>
      </c>
      <c r="BP1233" s="85">
        <f t="shared" si="156"/>
        <v>0.76130303321018478</v>
      </c>
      <c r="BQ1233" s="85">
        <f t="shared" si="157"/>
        <v>23.583711398617105</v>
      </c>
      <c r="BR1233" s="85">
        <f t="shared" si="158"/>
        <v>28.356152599104</v>
      </c>
      <c r="BS1233" s="85">
        <f t="shared" si="159"/>
        <v>30.682729830177163</v>
      </c>
    </row>
    <row r="1234" spans="1:71" x14ac:dyDescent="0.2">
      <c r="A1234" s="22">
        <v>1233</v>
      </c>
      <c r="B1234" s="16" t="s">
        <v>32</v>
      </c>
      <c r="C1234" s="16">
        <v>1873</v>
      </c>
      <c r="D1234" s="16">
        <v>2</v>
      </c>
      <c r="E1234" s="16">
        <v>1</v>
      </c>
      <c r="F1234" s="16" t="s">
        <v>33</v>
      </c>
      <c r="G1234" s="16">
        <v>1</v>
      </c>
      <c r="H1234" s="16">
        <v>241</v>
      </c>
      <c r="I1234" s="16">
        <v>30</v>
      </c>
      <c r="J1234" s="17">
        <v>1.08</v>
      </c>
      <c r="K1234" s="17">
        <v>2.71</v>
      </c>
      <c r="L1234" s="17">
        <v>4.9000000000000004</v>
      </c>
      <c r="M1234" s="22"/>
      <c r="N1234" s="16">
        <v>38.659999999999997</v>
      </c>
      <c r="O1234" s="17">
        <v>32.062313950000004</v>
      </c>
      <c r="P1234" s="17">
        <v>2.88</v>
      </c>
      <c r="Q1234" s="17">
        <v>3.76</v>
      </c>
      <c r="R1234" s="17">
        <v>1.113408</v>
      </c>
      <c r="S1234" s="17">
        <v>1.4536159999999996</v>
      </c>
      <c r="T1234" s="38">
        <v>2.6589790962921742</v>
      </c>
      <c r="U1234" s="38">
        <v>1.4938030627670484</v>
      </c>
      <c r="V1234" s="38">
        <v>0.97426713949774135</v>
      </c>
      <c r="W1234" s="38">
        <v>2.650687403832833</v>
      </c>
      <c r="X1234" s="53">
        <v>2.1213203435596398E-3</v>
      </c>
      <c r="Y1234" s="38">
        <v>0.12725734879298306</v>
      </c>
      <c r="Z1234" s="38">
        <v>3.7765367679332966</v>
      </c>
      <c r="AA1234" s="38">
        <v>0.1811105240561762</v>
      </c>
      <c r="AB1234" s="38">
        <v>5.2558993642826263E-2</v>
      </c>
      <c r="AC1234" s="38">
        <v>10.767144274445551</v>
      </c>
      <c r="AD1234" s="38">
        <v>0.14816368814419911</v>
      </c>
      <c r="AE1234" s="38">
        <v>0.34381727471325824</v>
      </c>
      <c r="AF1234" s="38">
        <v>1.7676896803297271</v>
      </c>
      <c r="AG1234" s="38">
        <v>1.2272309502357845</v>
      </c>
      <c r="AH1234" s="38">
        <v>0.1343881941635755</v>
      </c>
      <c r="AI1234" s="38">
        <v>23.816796627631458</v>
      </c>
      <c r="AJ1234" s="38">
        <v>0.27030808872960338</v>
      </c>
      <c r="AK1234" s="38">
        <v>1.8489166196259839</v>
      </c>
      <c r="AL1234" s="38">
        <v>0.34134874244451424</v>
      </c>
      <c r="AM1234" s="38">
        <v>0.45093451560204723</v>
      </c>
      <c r="AN1234" s="38">
        <v>0.21049686416615507</v>
      </c>
      <c r="AO1234" s="38">
        <v>8.156912743701378</v>
      </c>
      <c r="AP1234" s="38">
        <v>2.4519919575400586E-2</v>
      </c>
      <c r="AQ1234" s="38">
        <v>2.3352771403611524E-2</v>
      </c>
      <c r="AR1234" s="38">
        <v>0.43941657472683887</v>
      </c>
      <c r="AS1234" s="38">
        <v>0.38140244501144105</v>
      </c>
      <c r="AT1234" s="38">
        <v>0.7726324737887027</v>
      </c>
      <c r="AU1234" s="38">
        <v>1.454227390177858</v>
      </c>
      <c r="AV1234" s="38">
        <v>0.72672137637572265</v>
      </c>
      <c r="AW1234" s="38">
        <v>22.350332028157919</v>
      </c>
      <c r="AX1234" s="38"/>
      <c r="AY1234" s="38">
        <v>1.0476959401494854</v>
      </c>
      <c r="AZ1234" s="38">
        <v>0.66336823675596801</v>
      </c>
      <c r="BA1234" s="38">
        <v>4.1944563753962036</v>
      </c>
      <c r="BB1234" s="38">
        <v>0.11716646690238923</v>
      </c>
      <c r="BC1234" s="38">
        <v>3.8078080382679971E-2</v>
      </c>
      <c r="BD1234" s="38"/>
      <c r="BE1234" s="38">
        <v>0.48957447649784291</v>
      </c>
      <c r="BF1234" s="38">
        <v>1.0662532852927664</v>
      </c>
      <c r="BG1234" s="85">
        <v>2.1213203435596398E-3</v>
      </c>
      <c r="BH1234" s="38">
        <v>4.6025268840932276E-2</v>
      </c>
      <c r="BI1234" s="38">
        <v>3.2745486169450937E-2</v>
      </c>
      <c r="BJ1234" s="38">
        <v>0.19379437102397701</v>
      </c>
      <c r="BK1234" s="38">
        <v>0.22130674250050117</v>
      </c>
      <c r="BL1234" s="85">
        <f t="shared" si="152"/>
        <v>3.4876151846911223</v>
      </c>
      <c r="BM1234" s="85">
        <f t="shared" si="153"/>
        <v>1.2905849818379769</v>
      </c>
      <c r="BN1234" s="85">
        <f t="shared" si="154"/>
        <v>1.986533338686991</v>
      </c>
      <c r="BO1234" s="85">
        <f t="shared" si="155"/>
        <v>0.60541896468020417</v>
      </c>
      <c r="BP1234" s="85">
        <f t="shared" si="156"/>
        <v>0.68516601715777248</v>
      </c>
      <c r="BQ1234" s="85">
        <f t="shared" si="157"/>
        <v>22.323539065112204</v>
      </c>
      <c r="BR1234" s="85">
        <f t="shared" si="158"/>
        <v>25.665713247257443</v>
      </c>
      <c r="BS1234" s="85">
        <f t="shared" si="159"/>
        <v>34.28519102947326</v>
      </c>
    </row>
    <row r="1235" spans="1:71" x14ac:dyDescent="0.2">
      <c r="A1235" s="22">
        <v>1234</v>
      </c>
      <c r="B1235" s="16" t="s">
        <v>32</v>
      </c>
      <c r="C1235" s="16">
        <v>1873</v>
      </c>
      <c r="D1235" s="16">
        <v>2</v>
      </c>
      <c r="E1235" s="16">
        <v>1</v>
      </c>
      <c r="F1235" s="16" t="s">
        <v>33</v>
      </c>
      <c r="G1235" s="16">
        <v>1</v>
      </c>
      <c r="H1235" s="16">
        <v>248</v>
      </c>
      <c r="I1235" s="16">
        <v>30</v>
      </c>
      <c r="J1235" s="17">
        <v>1.08</v>
      </c>
      <c r="K1235" s="17">
        <v>2.71</v>
      </c>
      <c r="L1235" s="17">
        <v>4.9000000000000004</v>
      </c>
      <c r="M1235" s="22"/>
      <c r="N1235" s="16">
        <v>40.020000000000003</v>
      </c>
      <c r="O1235" s="17">
        <v>33.900969233333335</v>
      </c>
      <c r="P1235" s="17">
        <v>2.4350000000000001</v>
      </c>
      <c r="Q1235" s="17">
        <v>3.6900000000000004</v>
      </c>
      <c r="R1235" s="17">
        <v>0.9744870000000001</v>
      </c>
      <c r="S1235" s="17">
        <v>1.4767380000000001</v>
      </c>
      <c r="T1235" s="38">
        <v>2.279732070636356</v>
      </c>
      <c r="U1235" s="38">
        <v>1.2922419568091719</v>
      </c>
      <c r="V1235" s="38">
        <v>0.86378144620810704</v>
      </c>
      <c r="W1235" s="38">
        <v>2.3910028294650649</v>
      </c>
      <c r="X1235" s="53">
        <v>2.1213203435596398E-3</v>
      </c>
      <c r="Y1235" s="38">
        <v>0.12288741681813059</v>
      </c>
      <c r="Z1235" s="38">
        <v>3.5773580680990547</v>
      </c>
      <c r="AA1235" s="38">
        <v>0.17934314542795049</v>
      </c>
      <c r="AB1235" s="38">
        <v>4.7901214910573628E-2</v>
      </c>
      <c r="AC1235" s="38">
        <v>10.465609242230828</v>
      </c>
      <c r="AD1235" s="38">
        <v>0.12519833008266243</v>
      </c>
      <c r="AE1235" s="38">
        <v>0.30354358671477866</v>
      </c>
      <c r="AF1235" s="38">
        <v>2.3989488216005239</v>
      </c>
      <c r="AG1235" s="38">
        <v>1.2665968107071477</v>
      </c>
      <c r="AH1235" s="38">
        <v>0.11083203506194761</v>
      </c>
      <c r="AI1235" s="38">
        <v>23.539092731093799</v>
      </c>
      <c r="AJ1235" s="38">
        <v>0.27248267067812232</v>
      </c>
      <c r="AK1235" s="38">
        <v>2.5909705399467504</v>
      </c>
      <c r="AL1235" s="38">
        <v>0.29771748989685942</v>
      </c>
      <c r="AM1235" s="38">
        <v>0.42077926946922023</v>
      </c>
      <c r="AN1235" s="38">
        <v>0.2472109276762656</v>
      </c>
      <c r="AO1235" s="38">
        <v>7.0459329394946586</v>
      </c>
      <c r="AP1235" s="38">
        <v>2.5013593972835473E-2</v>
      </c>
      <c r="AQ1235" s="38">
        <v>2.4944740194695541E-2</v>
      </c>
      <c r="AR1235" s="38">
        <v>0.49783248845975175</v>
      </c>
      <c r="AS1235" s="38">
        <v>0.43948382961316901</v>
      </c>
      <c r="AT1235" s="38">
        <v>1.2550174866645896</v>
      </c>
      <c r="AU1235" s="38">
        <v>1.7724044481160817</v>
      </c>
      <c r="AV1235" s="38">
        <v>0.75804075230457668</v>
      </c>
      <c r="AW1235" s="38">
        <v>22.170626910672333</v>
      </c>
      <c r="AX1235" s="38"/>
      <c r="AY1235" s="38">
        <v>1.0988020466445667</v>
      </c>
      <c r="AZ1235" s="38">
        <v>0.62321353495832754</v>
      </c>
      <c r="BA1235" s="38">
        <v>4.4480019203222803</v>
      </c>
      <c r="BB1235" s="38">
        <v>0.10772597843511666</v>
      </c>
      <c r="BC1235" s="38">
        <v>3.288000180677058E-2</v>
      </c>
      <c r="BD1235" s="38"/>
      <c r="BE1235" s="38">
        <v>0.51220169183464836</v>
      </c>
      <c r="BF1235" s="38">
        <v>1.4287246142485461</v>
      </c>
      <c r="BG1235" s="85">
        <v>2.1213203435596398E-3</v>
      </c>
      <c r="BH1235" s="38">
        <v>5.1416134578232957E-2</v>
      </c>
      <c r="BI1235" s="38">
        <v>2.8984628950917218E-2</v>
      </c>
      <c r="BJ1235" s="38">
        <v>0.18679307045336688</v>
      </c>
      <c r="BK1235" s="38">
        <v>0.19477322499599606</v>
      </c>
      <c r="BL1235" s="85">
        <f t="shared" si="152"/>
        <v>3.3944928974436586</v>
      </c>
      <c r="BM1235" s="85">
        <f t="shared" si="153"/>
        <v>1.1576753273449438</v>
      </c>
      <c r="BN1235" s="85">
        <f t="shared" si="154"/>
        <v>1.989606642422449</v>
      </c>
      <c r="BO1235" s="85">
        <f t="shared" si="155"/>
        <v>0.55641425073330597</v>
      </c>
      <c r="BP1235" s="85">
        <f t="shared" si="156"/>
        <v>0.60126107661163808</v>
      </c>
      <c r="BQ1235" s="85">
        <f t="shared" si="157"/>
        <v>20.871846933792142</v>
      </c>
      <c r="BR1235" s="85">
        <f t="shared" si="158"/>
        <v>26.130063271040548</v>
      </c>
      <c r="BS1235" s="85">
        <f t="shared" si="159"/>
        <v>35.659002417570377</v>
      </c>
    </row>
    <row r="1236" spans="1:71" x14ac:dyDescent="0.2">
      <c r="A1236" s="22">
        <v>1235</v>
      </c>
      <c r="B1236" s="16" t="s">
        <v>32</v>
      </c>
      <c r="C1236" s="16">
        <v>1873</v>
      </c>
      <c r="D1236" s="16">
        <v>3</v>
      </c>
      <c r="E1236" s="16">
        <v>1</v>
      </c>
      <c r="F1236" s="16" t="s">
        <v>33</v>
      </c>
      <c r="G1236" s="16">
        <v>1</v>
      </c>
      <c r="H1236" s="16">
        <v>255</v>
      </c>
      <c r="I1236" s="16">
        <v>28.6</v>
      </c>
      <c r="J1236" s="17">
        <v>1.23</v>
      </c>
      <c r="K1236" s="17">
        <v>3.13</v>
      </c>
      <c r="L1236" s="17">
        <v>5.6</v>
      </c>
      <c r="M1236" s="22"/>
      <c r="N1236" s="16">
        <v>35.71</v>
      </c>
      <c r="O1236" s="17">
        <v>37.338015500000012</v>
      </c>
      <c r="P1236" s="17">
        <v>2.06</v>
      </c>
      <c r="Q1236" s="17">
        <v>3.7</v>
      </c>
      <c r="R1236" s="17">
        <v>0.735626</v>
      </c>
      <c r="S1236" s="17">
        <v>1.3212700000000002</v>
      </c>
      <c r="T1236" s="38">
        <v>1.7863950970525893</v>
      </c>
      <c r="U1236" s="38">
        <v>0.95810461762532317</v>
      </c>
      <c r="V1236" s="38">
        <v>0.6019827230953072</v>
      </c>
      <c r="W1236" s="38">
        <v>1.6079924650465809</v>
      </c>
      <c r="X1236" s="53">
        <v>2.1213203435596398E-3</v>
      </c>
      <c r="Y1236" s="38">
        <v>7.8277774370337838E-2</v>
      </c>
      <c r="Z1236" s="38">
        <v>2.6577539841126363</v>
      </c>
      <c r="AA1236" s="38">
        <v>0.13710715461554235</v>
      </c>
      <c r="AB1236" s="38">
        <v>4.2407497567726278E-2</v>
      </c>
      <c r="AC1236" s="38">
        <v>9.2772606974818324</v>
      </c>
      <c r="AD1236" s="38">
        <v>9.500003700477036E-2</v>
      </c>
      <c r="AE1236" s="38">
        <v>0.26042749260888276</v>
      </c>
      <c r="AF1236" s="38">
        <v>2.5888022517945148</v>
      </c>
      <c r="AG1236" s="38">
        <v>1.1743345261398377</v>
      </c>
      <c r="AH1236" s="38">
        <v>0.10624058486593978</v>
      </c>
      <c r="AI1236" s="38">
        <v>24.387112014616786</v>
      </c>
      <c r="AJ1236" s="38">
        <v>0.28780659516483831</v>
      </c>
      <c r="AK1236" s="38">
        <v>3.4138680374851287</v>
      </c>
      <c r="AL1236" s="38">
        <v>0.24276031822796107</v>
      </c>
      <c r="AM1236" s="38">
        <v>0.39223694132749204</v>
      </c>
      <c r="AN1236" s="38">
        <v>0.26862429031853718</v>
      </c>
      <c r="AO1236" s="38">
        <v>7.5976271702914282</v>
      </c>
      <c r="AP1236" s="38">
        <v>2.3493871904570123E-2</v>
      </c>
      <c r="AQ1236" s="38">
        <v>2.8720221037252042E-2</v>
      </c>
      <c r="AR1236" s="38">
        <v>0.82013174707408543</v>
      </c>
      <c r="AS1236" s="38">
        <v>0.62288399578109022</v>
      </c>
      <c r="AT1236" s="38">
        <v>4.7959142693500008</v>
      </c>
      <c r="AU1236" s="38">
        <v>1.3160392298810175</v>
      </c>
      <c r="AV1236" s="38">
        <v>0.81964764290111503</v>
      </c>
      <c r="AW1236" s="38">
        <v>21.274638785039027</v>
      </c>
      <c r="AX1236" s="38"/>
      <c r="AY1236" s="38">
        <v>1.2353793543343714</v>
      </c>
      <c r="AZ1236" s="38">
        <v>0.41180230860012551</v>
      </c>
      <c r="BA1236" s="38">
        <v>4.007063275999827</v>
      </c>
      <c r="BB1236" s="38">
        <v>0.10787286952901928</v>
      </c>
      <c r="BC1236" s="38">
        <v>2.7897385206083796E-2</v>
      </c>
      <c r="BD1236" s="38"/>
      <c r="BE1236" s="38">
        <v>0.44528940367028869</v>
      </c>
      <c r="BF1236" s="38">
        <v>1.0386186748693416</v>
      </c>
      <c r="BG1236" s="85">
        <v>2.1213203435596398E-3</v>
      </c>
      <c r="BH1236" s="38">
        <v>4.6821891058683361E-2</v>
      </c>
      <c r="BI1236" s="38">
        <v>2.8600956978691149E-2</v>
      </c>
      <c r="BJ1236" s="38">
        <v>0.1517629574006841</v>
      </c>
      <c r="BK1236" s="38">
        <v>0.12969439666268637</v>
      </c>
      <c r="BL1236" s="85">
        <f t="shared" si="152"/>
        <v>3.0852232122118655</v>
      </c>
      <c r="BM1236" s="85">
        <f t="shared" si="153"/>
        <v>1.0346425254401186</v>
      </c>
      <c r="BN1236" s="85">
        <f t="shared" si="154"/>
        <v>1.7819563964532099</v>
      </c>
      <c r="BO1236" s="85">
        <f t="shared" si="155"/>
        <v>0.53145471460327465</v>
      </c>
      <c r="BP1236" s="85">
        <f t="shared" si="156"/>
        <v>0.50318781083684383</v>
      </c>
      <c r="BQ1236" s="85">
        <f t="shared" si="157"/>
        <v>16.89161090475783</v>
      </c>
      <c r="BR1236" s="85">
        <f t="shared" si="158"/>
        <v>27.800980052101913</v>
      </c>
      <c r="BS1236" s="85">
        <f t="shared" si="159"/>
        <v>37.334394557621522</v>
      </c>
    </row>
    <row r="1237" spans="1:71" x14ac:dyDescent="0.2">
      <c r="A1237" s="22">
        <v>1236</v>
      </c>
      <c r="B1237" s="16" t="s">
        <v>32</v>
      </c>
      <c r="C1237" s="16">
        <v>1873</v>
      </c>
      <c r="D1237" s="16">
        <v>3</v>
      </c>
      <c r="E1237" s="16">
        <v>1</v>
      </c>
      <c r="F1237" s="16" t="s">
        <v>33</v>
      </c>
      <c r="G1237" s="16">
        <v>1</v>
      </c>
      <c r="H1237" s="16">
        <v>262</v>
      </c>
      <c r="I1237" s="16">
        <v>28.6</v>
      </c>
      <c r="J1237" s="17">
        <v>1.23</v>
      </c>
      <c r="K1237" s="17">
        <v>3.13</v>
      </c>
      <c r="L1237" s="17">
        <v>5.6</v>
      </c>
      <c r="M1237" s="22"/>
      <c r="N1237" s="16">
        <v>35.049999999999997</v>
      </c>
      <c r="O1237" s="17">
        <v>39.299947199999998</v>
      </c>
      <c r="P1237" s="17">
        <v>2.38</v>
      </c>
      <c r="Q1237" s="17">
        <v>3.645</v>
      </c>
      <c r="R1237" s="17">
        <v>0.83418999999999988</v>
      </c>
      <c r="S1237" s="17">
        <v>1.2775725</v>
      </c>
      <c r="T1237" s="38">
        <v>1.535283744917586</v>
      </c>
      <c r="U1237" s="38">
        <v>0.81744017423393633</v>
      </c>
      <c r="V1237" s="38">
        <v>0.5042840659311667</v>
      </c>
      <c r="W1237" s="38">
        <v>1.3460580640987918</v>
      </c>
      <c r="X1237" s="53">
        <v>2.1213203435596398E-3</v>
      </c>
      <c r="Y1237" s="38">
        <v>5.8934506330344277E-2</v>
      </c>
      <c r="Z1237" s="38">
        <v>2.3010539073916902</v>
      </c>
      <c r="AA1237" s="38">
        <v>0.11113402216876996</v>
      </c>
      <c r="AB1237" s="38">
        <v>4.406718733854182E-2</v>
      </c>
      <c r="AC1237" s="38">
        <v>8.6084549898033984</v>
      </c>
      <c r="AD1237" s="38">
        <v>9.3470631937750639E-2</v>
      </c>
      <c r="AE1237" s="38">
        <v>0.2514778674918845</v>
      </c>
      <c r="AF1237" s="38">
        <v>2.701057330609733</v>
      </c>
      <c r="AG1237" s="38">
        <v>1.0889202474689526</v>
      </c>
      <c r="AH1237" s="38">
        <v>9.8984070033820828E-2</v>
      </c>
      <c r="AI1237" s="38">
        <v>25.322330305618678</v>
      </c>
      <c r="AJ1237" s="38">
        <v>0.27101729553582465</v>
      </c>
      <c r="AK1237" s="38">
        <v>3.936126478683021</v>
      </c>
      <c r="AL1237" s="38">
        <v>0.20710463666836401</v>
      </c>
      <c r="AM1237" s="38">
        <v>0.36767666763799173</v>
      </c>
      <c r="AN1237" s="38">
        <v>0.2862724709944619</v>
      </c>
      <c r="AO1237" s="38">
        <v>7.1391867030984084</v>
      </c>
      <c r="AP1237" s="38">
        <v>2.5724010268686461E-2</v>
      </c>
      <c r="AQ1237" s="38">
        <v>2.8537109581858178E-2</v>
      </c>
      <c r="AR1237" s="38">
        <v>0.80459592996347029</v>
      </c>
      <c r="AS1237" s="38">
        <v>0.61114582578655596</v>
      </c>
      <c r="AT1237" s="38">
        <v>4.6609755103960735</v>
      </c>
      <c r="AU1237" s="38">
        <v>0.92247193061057231</v>
      </c>
      <c r="AV1237" s="38">
        <v>0.81124237235480212</v>
      </c>
      <c r="AW1237" s="38">
        <v>22.896184107374161</v>
      </c>
      <c r="AX1237" s="38"/>
      <c r="AY1237" s="38">
        <v>1.2410626567182459</v>
      </c>
      <c r="AZ1237" s="38">
        <v>0.35132127932529739</v>
      </c>
      <c r="BA1237" s="38">
        <v>4.2313090871530141</v>
      </c>
      <c r="BB1237" s="38">
        <v>0.10422717447995157</v>
      </c>
      <c r="BC1237" s="38">
        <v>2.7036708188727082E-2</v>
      </c>
      <c r="BD1237" s="38"/>
      <c r="BE1237" s="38">
        <v>0.47003108549145839</v>
      </c>
      <c r="BF1237" s="38">
        <v>0.88374062710244383</v>
      </c>
      <c r="BG1237" s="85">
        <v>2.1213203435596398E-3</v>
      </c>
      <c r="BH1237" s="38">
        <v>4.4335825828623839E-2</v>
      </c>
      <c r="BI1237" s="38">
        <v>2.6743956867152859E-2</v>
      </c>
      <c r="BJ1237" s="38">
        <v>0.13901866624983716</v>
      </c>
      <c r="BK1237" s="38">
        <v>0.11613335054721455</v>
      </c>
      <c r="BL1237" s="85">
        <f t="shared" si="152"/>
        <v>2.8790596036067071</v>
      </c>
      <c r="BM1237" s="85">
        <f t="shared" si="153"/>
        <v>0.96612168900618645</v>
      </c>
      <c r="BN1237" s="85">
        <f t="shared" si="154"/>
        <v>1.6266654436060584</v>
      </c>
      <c r="BO1237" s="85">
        <f t="shared" si="155"/>
        <v>0.50753918484593796</v>
      </c>
      <c r="BP1237" s="85">
        <f t="shared" si="156"/>
        <v>0.45858250416024848</v>
      </c>
      <c r="BQ1237" s="85">
        <f t="shared" si="157"/>
        <v>15.114696266720127</v>
      </c>
      <c r="BR1237" s="85">
        <f t="shared" si="158"/>
        <v>29.2584567843017</v>
      </c>
      <c r="BS1237" s="85">
        <f t="shared" si="159"/>
        <v>38.397958534631705</v>
      </c>
    </row>
    <row r="1238" spans="1:71" x14ac:dyDescent="0.2">
      <c r="A1238" s="22">
        <v>1237</v>
      </c>
      <c r="B1238" s="16" t="s">
        <v>32</v>
      </c>
      <c r="C1238" s="16">
        <v>1904</v>
      </c>
      <c r="D1238" s="16">
        <v>0</v>
      </c>
      <c r="E1238" s="16">
        <v>1</v>
      </c>
      <c r="F1238" s="16" t="s">
        <v>34</v>
      </c>
      <c r="G1238" s="16">
        <v>1</v>
      </c>
      <c r="H1238" s="16">
        <v>124</v>
      </c>
      <c r="I1238" s="16">
        <v>33.700000000000003</v>
      </c>
      <c r="J1238" s="17">
        <v>0.82</v>
      </c>
      <c r="K1238" s="17">
        <v>2.09</v>
      </c>
      <c r="L1238" s="17">
        <v>3.8</v>
      </c>
      <c r="M1238" s="22"/>
      <c r="N1238" s="16">
        <v>34.840000000000003</v>
      </c>
      <c r="O1238" s="17">
        <v>25.238674371428569</v>
      </c>
      <c r="P1238" s="17">
        <v>3.39</v>
      </c>
      <c r="Q1238" s="17">
        <v>3.23</v>
      </c>
      <c r="R1238" s="17">
        <v>1.181076</v>
      </c>
      <c r="S1238" s="17">
        <v>1.1253320000000004</v>
      </c>
      <c r="T1238" s="38">
        <v>3.2387421136228571</v>
      </c>
      <c r="U1238" s="38">
        <v>2.0173888938691324</v>
      </c>
      <c r="V1238" s="38">
        <v>1.3330230557802445</v>
      </c>
      <c r="W1238" s="38">
        <v>3.7064724580521151</v>
      </c>
      <c r="X1238" s="53">
        <v>2.1213203435596398E-3</v>
      </c>
      <c r="Y1238" s="38">
        <v>8.4704088399284241E-2</v>
      </c>
      <c r="Z1238" s="38">
        <v>4.6445104490890063</v>
      </c>
      <c r="AA1238" s="38">
        <v>0.12618612989357081</v>
      </c>
      <c r="AB1238" s="38">
        <v>7.4381194825938746E-2</v>
      </c>
      <c r="AC1238" s="38">
        <v>11.404906361732174</v>
      </c>
      <c r="AD1238" s="38">
        <v>0.2139931824442452</v>
      </c>
      <c r="AE1238" s="38">
        <v>0.40804609106982204</v>
      </c>
      <c r="AF1238" s="38">
        <v>1.0899173981626917</v>
      </c>
      <c r="AG1238" s="38">
        <v>0.99571623504797735</v>
      </c>
      <c r="AH1238" s="38">
        <v>0.19722462738266236</v>
      </c>
      <c r="AI1238" s="38">
        <v>24.629546662942442</v>
      </c>
      <c r="AJ1238" s="38">
        <v>0.28908251331609747</v>
      </c>
      <c r="AK1238" s="38">
        <v>1.4903110533737263</v>
      </c>
      <c r="AL1238" s="38">
        <v>0.41704548382462342</v>
      </c>
      <c r="AM1238" s="38">
        <v>0.46628710006731566</v>
      </c>
      <c r="AN1238" s="38">
        <v>0.17685219774765529</v>
      </c>
      <c r="AO1238" s="38">
        <v>9.3229423812486836</v>
      </c>
      <c r="AP1238" s="38">
        <v>1.7063742802305503E-2</v>
      </c>
      <c r="AQ1238" s="38">
        <v>1.4880831101725014E-2</v>
      </c>
      <c r="AR1238" s="38">
        <v>0.28032874097722454</v>
      </c>
      <c r="AS1238" s="38">
        <v>0.252944893304764</v>
      </c>
      <c r="AT1238" s="38">
        <v>0.40189938144482079</v>
      </c>
      <c r="AU1238" s="38">
        <v>0.68324161714017206</v>
      </c>
      <c r="AV1238" s="38">
        <v>0.49941901263995003</v>
      </c>
      <c r="AW1238" s="38">
        <v>22.004745265015984</v>
      </c>
      <c r="AX1238" s="38"/>
      <c r="AY1238" s="38">
        <v>0.78422174668733768</v>
      </c>
      <c r="AZ1238" s="38">
        <v>0.42604686303413353</v>
      </c>
      <c r="BA1238" s="38">
        <v>3.0753253882206582</v>
      </c>
      <c r="BB1238" s="38">
        <v>0.15150568285384591</v>
      </c>
      <c r="BC1238" s="38">
        <v>2.9525373853810516E-2</v>
      </c>
      <c r="BD1238" s="38"/>
      <c r="BE1238" s="38">
        <v>0.48834660733055929</v>
      </c>
      <c r="BF1238" s="38">
        <v>0.45567491384577441</v>
      </c>
      <c r="BG1238" s="85">
        <v>2.1213203435596398E-3</v>
      </c>
      <c r="BH1238" s="38">
        <v>4.6638150062797104E-2</v>
      </c>
      <c r="BI1238" s="38">
        <v>5.1950299417264333E-2</v>
      </c>
      <c r="BJ1238" s="38">
        <v>0.18391348242887179</v>
      </c>
      <c r="BK1238" s="38">
        <v>0.21316876782569621</v>
      </c>
      <c r="BL1238" s="85">
        <f t="shared" si="152"/>
        <v>3.4495188440191926</v>
      </c>
      <c r="BM1238" s="85">
        <f t="shared" si="153"/>
        <v>1.5997730928633891</v>
      </c>
      <c r="BN1238" s="85">
        <f t="shared" si="154"/>
        <v>1.6728935534081479</v>
      </c>
      <c r="BO1238" s="85">
        <f t="shared" si="155"/>
        <v>0.7746815179689438</v>
      </c>
      <c r="BP1238" s="85">
        <f t="shared" si="156"/>
        <v>0.8250915748944454</v>
      </c>
      <c r="BQ1238" s="85">
        <f t="shared" si="157"/>
        <v>26.347164652489088</v>
      </c>
      <c r="BR1238" s="85">
        <f t="shared" si="158"/>
        <v>26.119857716316169</v>
      </c>
      <c r="BS1238" s="85">
        <f t="shared" si="159"/>
        <v>30.062962080331253</v>
      </c>
    </row>
    <row r="1239" spans="1:71" x14ac:dyDescent="0.2">
      <c r="A1239" s="22">
        <v>1238</v>
      </c>
      <c r="B1239" s="16" t="s">
        <v>32</v>
      </c>
      <c r="C1239" s="16">
        <v>1904</v>
      </c>
      <c r="D1239" s="16">
        <v>1</v>
      </c>
      <c r="E1239" s="16">
        <v>1</v>
      </c>
      <c r="F1239" s="16" t="s">
        <v>34</v>
      </c>
      <c r="G1239" s="16">
        <v>1</v>
      </c>
      <c r="H1239" s="16">
        <v>131</v>
      </c>
      <c r="I1239" s="16">
        <v>32.1</v>
      </c>
      <c r="J1239" s="17">
        <v>0.93</v>
      </c>
      <c r="K1239" s="17">
        <v>2.2000000000000002</v>
      </c>
      <c r="L1239" s="17">
        <v>4.0999999999999996</v>
      </c>
      <c r="M1239" s="22"/>
      <c r="N1239" s="16">
        <v>32.5</v>
      </c>
      <c r="O1239" s="17">
        <v>24.577886000000003</v>
      </c>
      <c r="P1239" s="17">
        <v>3.16</v>
      </c>
      <c r="Q1239" s="17">
        <v>3.45</v>
      </c>
      <c r="R1239" s="17">
        <v>1.0270000000000001</v>
      </c>
      <c r="S1239" s="17">
        <v>1.1212500000000001</v>
      </c>
      <c r="T1239" s="38">
        <v>3.5637580857519406</v>
      </c>
      <c r="U1239" s="38">
        <v>2.15785190795031</v>
      </c>
      <c r="V1239" s="38">
        <v>1.4124626628930399</v>
      </c>
      <c r="W1239" s="38">
        <v>3.841393380172156</v>
      </c>
      <c r="X1239" s="53">
        <v>2.1213203435596398E-3</v>
      </c>
      <c r="Y1239" s="38">
        <v>7.8447941444015803E-2</v>
      </c>
      <c r="Z1239" s="38">
        <v>4.7857814283444418</v>
      </c>
      <c r="AA1239" s="38">
        <v>0.11905727311208136</v>
      </c>
      <c r="AB1239" s="38">
        <v>9.5864438173140956E-2</v>
      </c>
      <c r="AC1239" s="38">
        <v>11.193439573311812</v>
      </c>
      <c r="AD1239" s="38">
        <v>0.234170459934956</v>
      </c>
      <c r="AE1239" s="38">
        <v>0.43868969053303331</v>
      </c>
      <c r="AF1239" s="38">
        <v>1.0595962692528402</v>
      </c>
      <c r="AG1239" s="38">
        <v>0.93673693866035279</v>
      </c>
      <c r="AH1239" s="38">
        <v>0.24567074016220233</v>
      </c>
      <c r="AI1239" s="38">
        <v>23.943191542725192</v>
      </c>
      <c r="AJ1239" s="38">
        <v>0.31081560900502125</v>
      </c>
      <c r="AK1239" s="38">
        <v>1.3807733688979746</v>
      </c>
      <c r="AL1239" s="38">
        <v>0.41578815815758124</v>
      </c>
      <c r="AM1239" s="38">
        <v>0.46993208259114544</v>
      </c>
      <c r="AN1239" s="38">
        <v>0.16343203188233077</v>
      </c>
      <c r="AO1239" s="38">
        <v>10.157383312059702</v>
      </c>
      <c r="AP1239" s="38">
        <v>1.6952327238382921E-2</v>
      </c>
      <c r="AQ1239" s="38">
        <v>1.5951129012721544E-2</v>
      </c>
      <c r="AR1239" s="38">
        <v>0.27867331972316506</v>
      </c>
      <c r="AS1239" s="38">
        <v>0.24538104862714361</v>
      </c>
      <c r="AT1239" s="38">
        <v>0.40614626662921649</v>
      </c>
      <c r="AU1239" s="38">
        <v>0.69987644122179393</v>
      </c>
      <c r="AV1239" s="38">
        <v>0.48396755783936196</v>
      </c>
      <c r="AW1239" s="38">
        <v>21.460581766049959</v>
      </c>
      <c r="AX1239" s="38"/>
      <c r="AY1239" s="38">
        <v>0.67685770276730273</v>
      </c>
      <c r="AZ1239" s="38">
        <v>0.38599114194196005</v>
      </c>
      <c r="BA1239" s="38">
        <v>3.105639630333672</v>
      </c>
      <c r="BB1239" s="38">
        <v>0.16344686341689799</v>
      </c>
      <c r="BC1239" s="38">
        <v>3.021328746699763E-2</v>
      </c>
      <c r="BD1239" s="38"/>
      <c r="BE1239" s="38">
        <v>0.49681416441468274</v>
      </c>
      <c r="BF1239" s="38">
        <v>0.44018864902179183</v>
      </c>
      <c r="BG1239" s="85">
        <v>2.1213203435596398E-3</v>
      </c>
      <c r="BH1239" s="38">
        <v>4.9157060151074169E-2</v>
      </c>
      <c r="BI1239" s="38">
        <v>6.2517486180712706E-2</v>
      </c>
      <c r="BJ1239" s="38">
        <v>0.22177322378411071</v>
      </c>
      <c r="BK1239" s="38">
        <v>0.23375767748606741</v>
      </c>
      <c r="BL1239" s="85">
        <f t="shared" si="152"/>
        <v>3.5086053636558616</v>
      </c>
      <c r="BM1239" s="85">
        <f t="shared" si="153"/>
        <v>1.7409990959659352</v>
      </c>
      <c r="BN1239" s="85">
        <f t="shared" si="154"/>
        <v>1.6041742358075954</v>
      </c>
      <c r="BO1239" s="85">
        <f t="shared" si="155"/>
        <v>0.88652124727532056</v>
      </c>
      <c r="BP1239" s="85">
        <f t="shared" si="156"/>
        <v>0.85447784869061461</v>
      </c>
      <c r="BQ1239" s="85">
        <f t="shared" si="157"/>
        <v>26.956808358767262</v>
      </c>
      <c r="BR1239" s="85">
        <f t="shared" si="158"/>
        <v>25.323964911623165</v>
      </c>
      <c r="BS1239" s="85">
        <f t="shared" si="159"/>
        <v>29.476008063650582</v>
      </c>
    </row>
    <row r="1240" spans="1:71" x14ac:dyDescent="0.2">
      <c r="A1240" s="22">
        <v>1239</v>
      </c>
      <c r="B1240" s="16" t="s">
        <v>32</v>
      </c>
      <c r="C1240" s="16">
        <v>1904</v>
      </c>
      <c r="D1240" s="16">
        <v>1</v>
      </c>
      <c r="E1240" s="16">
        <v>1</v>
      </c>
      <c r="F1240" s="16" t="s">
        <v>34</v>
      </c>
      <c r="G1240" s="16">
        <v>1</v>
      </c>
      <c r="H1240" s="16">
        <v>138</v>
      </c>
      <c r="I1240" s="16">
        <v>32.1</v>
      </c>
      <c r="J1240" s="17">
        <v>0.93</v>
      </c>
      <c r="K1240" s="17">
        <v>2.2000000000000002</v>
      </c>
      <c r="L1240" s="17">
        <v>4.0999999999999996</v>
      </c>
      <c r="M1240" s="22"/>
      <c r="N1240" s="16">
        <v>30.58</v>
      </c>
      <c r="O1240" s="17">
        <v>22.717629000000002</v>
      </c>
      <c r="P1240" s="17">
        <v>3.52</v>
      </c>
      <c r="Q1240" s="17">
        <v>3.45</v>
      </c>
      <c r="R1240" s="17">
        <v>1.076416</v>
      </c>
      <c r="S1240" s="17">
        <v>1.05501</v>
      </c>
      <c r="T1240" s="38">
        <v>3.5426340333205406</v>
      </c>
      <c r="U1240" s="38">
        <v>2.1743263489785436</v>
      </c>
      <c r="V1240" s="38">
        <v>1.4393698837704012</v>
      </c>
      <c r="W1240" s="38">
        <v>4.0142869138895625</v>
      </c>
      <c r="X1240" s="53">
        <v>2.1213203435596398E-3</v>
      </c>
      <c r="Y1240" s="38">
        <v>8.3827824933365352E-2</v>
      </c>
      <c r="Z1240" s="38">
        <v>5.1176885688786262</v>
      </c>
      <c r="AA1240" s="38">
        <v>0.11605271743842982</v>
      </c>
      <c r="AB1240" s="38">
        <v>0.11808251019128559</v>
      </c>
      <c r="AC1240" s="38">
        <v>11.382873399849885</v>
      </c>
      <c r="AD1240" s="38">
        <v>0.22442154605716719</v>
      </c>
      <c r="AE1240" s="38">
        <v>0.37660613877224436</v>
      </c>
      <c r="AF1240" s="38">
        <v>1.0521147016889862</v>
      </c>
      <c r="AG1240" s="38">
        <v>0.89683975883846567</v>
      </c>
      <c r="AH1240" s="38">
        <v>0.28353070635411282</v>
      </c>
      <c r="AI1240" s="38">
        <v>25.022895343677039</v>
      </c>
      <c r="AJ1240" s="38">
        <v>0.27828781441226319</v>
      </c>
      <c r="AK1240" s="38">
        <v>1.4554379885424804</v>
      </c>
      <c r="AL1240" s="38">
        <v>0.38555509281398559</v>
      </c>
      <c r="AM1240" s="38">
        <v>0.44451318264512951</v>
      </c>
      <c r="AN1240" s="38">
        <v>0.17291906613584035</v>
      </c>
      <c r="AO1240" s="38">
        <v>9.0898937326023574</v>
      </c>
      <c r="AP1240" s="38">
        <v>1.6929365523915871E-2</v>
      </c>
      <c r="AQ1240" s="38">
        <v>1.4558088148579779E-2</v>
      </c>
      <c r="AR1240" s="38">
        <v>0.26442658239967104</v>
      </c>
      <c r="AS1240" s="38">
        <v>0.24404720266163912</v>
      </c>
      <c r="AT1240" s="38">
        <v>0.39463303434537989</v>
      </c>
      <c r="AU1240" s="38">
        <v>0.72119874599873524</v>
      </c>
      <c r="AV1240" s="38">
        <v>0.48180663293867804</v>
      </c>
      <c r="AW1240" s="38">
        <v>20.324010938849462</v>
      </c>
      <c r="AX1240" s="38"/>
      <c r="AY1240" s="38">
        <v>0.69950178463737422</v>
      </c>
      <c r="AZ1240" s="38">
        <v>0.39708050104232229</v>
      </c>
      <c r="BA1240" s="38">
        <v>3.4302216720095582</v>
      </c>
      <c r="BB1240" s="38">
        <v>0.13994456255866189</v>
      </c>
      <c r="BC1240" s="38">
        <v>3.836899878685749E-2</v>
      </c>
      <c r="BD1240" s="38"/>
      <c r="BE1240" s="38">
        <v>0.43969045473758395</v>
      </c>
      <c r="BF1240" s="38">
        <v>0.45099618390770202</v>
      </c>
      <c r="BG1240" s="85">
        <v>2.1213203435596398E-3</v>
      </c>
      <c r="BH1240" s="38">
        <v>5.1370499348256111E-2</v>
      </c>
      <c r="BI1240" s="38">
        <v>5.352452395127736E-2</v>
      </c>
      <c r="BJ1240" s="38">
        <v>0.25122661522394413</v>
      </c>
      <c r="BK1240" s="38">
        <v>0.25913002347919217</v>
      </c>
      <c r="BL1240" s="85">
        <f t="shared" si="152"/>
        <v>3.3806363585922892</v>
      </c>
      <c r="BM1240" s="85">
        <f t="shared" si="153"/>
        <v>1.6664838086010585</v>
      </c>
      <c r="BN1240" s="85">
        <f t="shared" si="154"/>
        <v>1.5412334838553905</v>
      </c>
      <c r="BO1240" s="85">
        <f t="shared" si="155"/>
        <v>0.90432257701482865</v>
      </c>
      <c r="BP1240" s="85">
        <f t="shared" si="156"/>
        <v>0.76216123158622995</v>
      </c>
      <c r="BQ1240" s="85">
        <f t="shared" si="157"/>
        <v>27.673300469031119</v>
      </c>
      <c r="BR1240" s="85">
        <f t="shared" si="158"/>
        <v>26.47833333221952</v>
      </c>
      <c r="BS1240" s="85">
        <f t="shared" si="159"/>
        <v>28.674787730892348</v>
      </c>
    </row>
    <row r="1241" spans="1:71" x14ac:dyDescent="0.2">
      <c r="A1241" s="22">
        <v>1240</v>
      </c>
      <c r="B1241" s="16" t="s">
        <v>32</v>
      </c>
      <c r="C1241" s="16">
        <v>1904</v>
      </c>
      <c r="D1241" s="16">
        <v>1</v>
      </c>
      <c r="E1241" s="16">
        <v>1</v>
      </c>
      <c r="F1241" s="16" t="s">
        <v>34</v>
      </c>
      <c r="G1241" s="16">
        <v>1</v>
      </c>
      <c r="H1241" s="16">
        <v>145</v>
      </c>
      <c r="I1241" s="16">
        <v>32.1</v>
      </c>
      <c r="J1241" s="17">
        <v>0.93</v>
      </c>
      <c r="K1241" s="17">
        <v>2.2000000000000002</v>
      </c>
      <c r="L1241" s="17">
        <v>4.0999999999999996</v>
      </c>
      <c r="M1241" s="22"/>
      <c r="N1241" s="16">
        <v>29.94</v>
      </c>
      <c r="O1241" s="17">
        <v>27.849374533333336</v>
      </c>
      <c r="P1241" s="17">
        <v>3.46</v>
      </c>
      <c r="Q1241" s="17">
        <v>3.57</v>
      </c>
      <c r="R1241" s="17">
        <v>1.0359240000000001</v>
      </c>
      <c r="S1241" s="17">
        <v>1.0688579999999999</v>
      </c>
      <c r="T1241" s="38">
        <v>3.4408030680292785</v>
      </c>
      <c r="U1241" s="38">
        <v>2.0983468151572553</v>
      </c>
      <c r="V1241" s="38">
        <v>1.377186027836161</v>
      </c>
      <c r="W1241" s="38">
        <v>3.8636916337671954</v>
      </c>
      <c r="X1241" s="53">
        <v>2.1213203435596398E-3</v>
      </c>
      <c r="Y1241" s="38">
        <v>9.6250109226800495E-2</v>
      </c>
      <c r="Z1241" s="38">
        <v>4.9691449312391844</v>
      </c>
      <c r="AA1241" s="38">
        <v>0.12960340731907044</v>
      </c>
      <c r="AB1241" s="38">
        <v>0.1054810091849296</v>
      </c>
      <c r="AC1241" s="38">
        <v>11.237980153408841</v>
      </c>
      <c r="AD1241" s="38">
        <v>0.22015279462105219</v>
      </c>
      <c r="AE1241" s="38">
        <v>0.39985177014049506</v>
      </c>
      <c r="AF1241" s="38">
        <v>1.0316768404087058</v>
      </c>
      <c r="AG1241" s="38">
        <v>0.94074398000386694</v>
      </c>
      <c r="AH1241" s="38">
        <v>0.30121998838774383</v>
      </c>
      <c r="AI1241" s="38">
        <v>24.963836466775785</v>
      </c>
      <c r="AJ1241" s="38">
        <v>0.27748369976922144</v>
      </c>
      <c r="AK1241" s="38">
        <v>1.4060292939925561</v>
      </c>
      <c r="AL1241" s="38">
        <v>0.38162839365710444</v>
      </c>
      <c r="AM1241" s="38">
        <v>0.44927774021020633</v>
      </c>
      <c r="AN1241" s="38">
        <v>0.16110608560733969</v>
      </c>
      <c r="AO1241" s="38">
        <v>9.4880486780699638</v>
      </c>
      <c r="AP1241" s="38">
        <v>1.7315583057984758E-2</v>
      </c>
      <c r="AQ1241" s="38">
        <v>1.6264974647725007E-2</v>
      </c>
      <c r="AR1241" s="38">
        <v>0.28510399340641424</v>
      </c>
      <c r="AS1241" s="38">
        <v>0.25737960480233751</v>
      </c>
      <c r="AT1241" s="38">
        <v>0.40321961671543155</v>
      </c>
      <c r="AU1241" s="38">
        <v>0.73710880620937025</v>
      </c>
      <c r="AV1241" s="38">
        <v>0.51863089615359514</v>
      </c>
      <c r="AW1241" s="38">
        <v>20.776795953519706</v>
      </c>
      <c r="AX1241" s="38"/>
      <c r="AY1241" s="38">
        <v>0.68887801539212701</v>
      </c>
      <c r="AZ1241" s="38">
        <v>0.41611907899191747</v>
      </c>
      <c r="BA1241" s="38">
        <v>3.1993234532865253</v>
      </c>
      <c r="BB1241" s="38">
        <v>0.1431558703074613</v>
      </c>
      <c r="BC1241" s="38">
        <v>3.1458230043456638E-2</v>
      </c>
      <c r="BD1241" s="38"/>
      <c r="BE1241" s="38">
        <v>0.47222286964537818</v>
      </c>
      <c r="BF1241" s="38">
        <v>0.46853537245232207</v>
      </c>
      <c r="BG1241" s="85">
        <v>2.1213203435596398E-3</v>
      </c>
      <c r="BH1241" s="38">
        <v>4.6496330624243236E-2</v>
      </c>
      <c r="BI1241" s="38">
        <v>4.8489839973134406E-2</v>
      </c>
      <c r="BJ1241" s="38">
        <v>0.22931392208334647</v>
      </c>
      <c r="BK1241" s="38">
        <v>0.22732560992258416</v>
      </c>
      <c r="BL1241" s="85">
        <f t="shared" si="152"/>
        <v>3.4627989781278301</v>
      </c>
      <c r="BM1241" s="85">
        <f t="shared" si="153"/>
        <v>1.6858176557605464</v>
      </c>
      <c r="BN1241" s="85">
        <f t="shared" si="154"/>
        <v>1.6158752367599443</v>
      </c>
      <c r="BO1241" s="85">
        <f t="shared" si="155"/>
        <v>0.90433749196294699</v>
      </c>
      <c r="BP1241" s="85">
        <f t="shared" si="156"/>
        <v>0.78148016379759944</v>
      </c>
      <c r="BQ1241" s="85">
        <f t="shared" si="157"/>
        <v>26.989273949781477</v>
      </c>
      <c r="BR1241" s="85">
        <f t="shared" si="158"/>
        <v>26.369865760768342</v>
      </c>
      <c r="BS1241" s="85">
        <f t="shared" si="159"/>
        <v>28.985259341578615</v>
      </c>
    </row>
    <row r="1242" spans="1:71" x14ac:dyDescent="0.2">
      <c r="A1242" s="22">
        <v>1241</v>
      </c>
      <c r="B1242" s="16" t="s">
        <v>32</v>
      </c>
      <c r="C1242" s="16">
        <v>1904</v>
      </c>
      <c r="D1242" s="16">
        <v>1</v>
      </c>
      <c r="E1242" s="16">
        <v>1</v>
      </c>
      <c r="F1242" s="16" t="s">
        <v>34</v>
      </c>
      <c r="G1242" s="16">
        <v>1</v>
      </c>
      <c r="H1242" s="16">
        <v>152</v>
      </c>
      <c r="I1242" s="16">
        <v>32.1</v>
      </c>
      <c r="J1242" s="17">
        <v>0.93</v>
      </c>
      <c r="K1242" s="17">
        <v>2.2000000000000002</v>
      </c>
      <c r="L1242" s="17">
        <v>4.0999999999999996</v>
      </c>
      <c r="M1242" s="22"/>
      <c r="N1242" s="16">
        <v>30.97</v>
      </c>
      <c r="O1242" s="17">
        <v>29.054021700000003</v>
      </c>
      <c r="P1242" s="17">
        <v>3.7333333333333329</v>
      </c>
      <c r="Q1242" s="17">
        <v>3.4266666666666672</v>
      </c>
      <c r="R1242" s="17">
        <v>1.1562133333333331</v>
      </c>
      <c r="S1242" s="17">
        <v>1.0612386666666669</v>
      </c>
      <c r="T1242" s="38">
        <v>3.5866350667206968</v>
      </c>
      <c r="U1242" s="38">
        <v>2.1790199999789768</v>
      </c>
      <c r="V1242" s="38">
        <v>1.4330927036132601</v>
      </c>
      <c r="W1242" s="38">
        <v>3.9841079376196324</v>
      </c>
      <c r="X1242" s="53">
        <v>2.1213203435596398E-3</v>
      </c>
      <c r="Y1242" s="38">
        <v>8.4832084924277115E-2</v>
      </c>
      <c r="Z1242" s="38">
        <v>4.9437678402418017</v>
      </c>
      <c r="AA1242" s="38">
        <v>0.11615489775995637</v>
      </c>
      <c r="AB1242" s="38">
        <v>0.11968515417845071</v>
      </c>
      <c r="AC1242" s="38">
        <v>10.925303223722141</v>
      </c>
      <c r="AD1242" s="38">
        <v>0.23368091558628765</v>
      </c>
      <c r="AE1242" s="38">
        <v>0.42252977342202969</v>
      </c>
      <c r="AF1242" s="38">
        <v>0.91884102991398409</v>
      </c>
      <c r="AG1242" s="38">
        <v>0.88076249611343926</v>
      </c>
      <c r="AH1242" s="38">
        <v>0.27537049664479213</v>
      </c>
      <c r="AI1242" s="38">
        <v>23.209012621056203</v>
      </c>
      <c r="AJ1242" s="38">
        <v>0.27466895176026512</v>
      </c>
      <c r="AK1242" s="38">
        <v>1.244247880682283</v>
      </c>
      <c r="AL1242" s="38">
        <v>0.39722087829863167</v>
      </c>
      <c r="AM1242" s="38">
        <v>0.44489090316048768</v>
      </c>
      <c r="AN1242" s="38">
        <v>0.14880779638058203</v>
      </c>
      <c r="AO1242" s="38">
        <v>10.563958682851201</v>
      </c>
      <c r="AP1242" s="38">
        <v>1.9696143019556585E-2</v>
      </c>
      <c r="AQ1242" s="38">
        <v>1.8559266486114001E-2</v>
      </c>
      <c r="AR1242" s="38">
        <v>0.29356678485784088</v>
      </c>
      <c r="AS1242" s="38">
        <v>0.263162625258338</v>
      </c>
      <c r="AT1242" s="38">
        <v>0.42795142124682345</v>
      </c>
      <c r="AU1242" s="38">
        <v>0.89547003261482816</v>
      </c>
      <c r="AV1242" s="38">
        <v>0.51071991963882291</v>
      </c>
      <c r="AW1242" s="38">
        <v>21.193001055554831</v>
      </c>
      <c r="AX1242" s="38"/>
      <c r="AY1242" s="38">
        <v>0.64713146971627478</v>
      </c>
      <c r="AZ1242" s="38">
        <v>0.4158221210025303</v>
      </c>
      <c r="BA1242" s="38">
        <v>3.7717333033865152</v>
      </c>
      <c r="BB1242" s="38">
        <v>0.14680710384757342</v>
      </c>
      <c r="BC1242" s="38">
        <v>3.4521203552694897E-2</v>
      </c>
      <c r="BD1242" s="38"/>
      <c r="BE1242" s="38">
        <v>0.45683478054946225</v>
      </c>
      <c r="BF1242" s="38">
        <v>0.52370753271486659</v>
      </c>
      <c r="BG1242" s="85">
        <v>2.1213203435596398E-3</v>
      </c>
      <c r="BH1242" s="38">
        <v>4.8431156411091421E-2</v>
      </c>
      <c r="BI1242" s="38">
        <v>5.323037069999894E-2</v>
      </c>
      <c r="BJ1242" s="38">
        <v>0.26207602139633274</v>
      </c>
      <c r="BK1242" s="38">
        <v>0.25073434011992968</v>
      </c>
      <c r="BL1242" s="85">
        <f t="shared" si="152"/>
        <v>3.398604348229199</v>
      </c>
      <c r="BM1242" s="85">
        <f t="shared" si="153"/>
        <v>1.7231561698904572</v>
      </c>
      <c r="BN1242" s="85">
        <f t="shared" si="154"/>
        <v>1.5266403819581604</v>
      </c>
      <c r="BO1242" s="85">
        <f t="shared" si="155"/>
        <v>0.90340551816979575</v>
      </c>
      <c r="BP1242" s="85">
        <f t="shared" si="156"/>
        <v>0.81975065172066142</v>
      </c>
      <c r="BQ1242" s="85">
        <f t="shared" si="157"/>
        <v>27.054048092240073</v>
      </c>
      <c r="BR1242" s="85">
        <f t="shared" si="158"/>
        <v>24.453260501738487</v>
      </c>
      <c r="BS1242" s="85">
        <f t="shared" si="159"/>
        <v>30.23527797241799</v>
      </c>
    </row>
    <row r="1243" spans="1:71" x14ac:dyDescent="0.2">
      <c r="A1243" s="22">
        <v>1242</v>
      </c>
      <c r="B1243" s="16" t="s">
        <v>32</v>
      </c>
      <c r="C1243" s="16">
        <v>1904</v>
      </c>
      <c r="D1243" s="16">
        <v>2</v>
      </c>
      <c r="E1243" s="16">
        <v>1</v>
      </c>
      <c r="F1243" s="16" t="s">
        <v>34</v>
      </c>
      <c r="G1243" s="16">
        <v>1</v>
      </c>
      <c r="H1243" s="16">
        <v>159</v>
      </c>
      <c r="I1243" s="16">
        <v>30</v>
      </c>
      <c r="J1243" s="17">
        <v>1.08</v>
      </c>
      <c r="K1243" s="17">
        <v>2.71</v>
      </c>
      <c r="L1243" s="17">
        <v>4.9000000000000004</v>
      </c>
      <c r="M1243" s="22"/>
      <c r="N1243" s="16">
        <v>30.1</v>
      </c>
      <c r="O1243" s="17" t="s">
        <v>14</v>
      </c>
      <c r="P1243" s="17">
        <v>3.62</v>
      </c>
      <c r="Q1243" s="17">
        <v>3.39</v>
      </c>
      <c r="R1243" s="17">
        <v>1.08962</v>
      </c>
      <c r="S1243" s="17">
        <v>1.0203900000000001</v>
      </c>
      <c r="T1243" s="38">
        <v>3.3758434993768125</v>
      </c>
      <c r="U1243" s="38">
        <v>2.0349109847482802</v>
      </c>
      <c r="V1243" s="38">
        <v>1.3361068811529768</v>
      </c>
      <c r="W1243" s="38">
        <v>3.6503499769451304</v>
      </c>
      <c r="X1243" s="53">
        <v>2.1213203435596398E-3</v>
      </c>
      <c r="Y1243" s="38">
        <v>8.8937740642314689E-2</v>
      </c>
      <c r="Z1243" s="38">
        <v>4.4992484796594248</v>
      </c>
      <c r="AA1243" s="38">
        <v>0.12549623822576078</v>
      </c>
      <c r="AB1243" s="38">
        <v>0.15721590541370373</v>
      </c>
      <c r="AC1243" s="38">
        <v>10.127115887355732</v>
      </c>
      <c r="AD1243" s="38">
        <v>0.19013450849416144</v>
      </c>
      <c r="AE1243" s="38">
        <v>0.40835774562971378</v>
      </c>
      <c r="AF1243" s="38">
        <v>0.86612524203230401</v>
      </c>
      <c r="AG1243" s="38">
        <v>0.85169876307049763</v>
      </c>
      <c r="AH1243" s="38">
        <v>0.2117753836531826</v>
      </c>
      <c r="AI1243" s="38">
        <v>22.153475110743713</v>
      </c>
      <c r="AJ1243" s="38">
        <v>0.25849053140725775</v>
      </c>
      <c r="AK1243" s="38">
        <v>1.2104141721688855</v>
      </c>
      <c r="AL1243" s="38">
        <v>0.37274298513131571</v>
      </c>
      <c r="AM1243" s="38">
        <v>0.41540430999657013</v>
      </c>
      <c r="AN1243" s="38">
        <v>0.13600020383091443</v>
      </c>
      <c r="AO1243" s="38">
        <v>11.418402432171055</v>
      </c>
      <c r="AP1243" s="38">
        <v>2.6867515208615352E-2</v>
      </c>
      <c r="AQ1243" s="38">
        <v>2.4101884792070677E-2</v>
      </c>
      <c r="AR1243" s="38">
        <v>0.38537696515612324</v>
      </c>
      <c r="AS1243" s="38">
        <v>0.34003620734122175</v>
      </c>
      <c r="AT1243" s="38">
        <v>0.56615570829955753</v>
      </c>
      <c r="AU1243" s="38">
        <v>1.1457597814063269</v>
      </c>
      <c r="AV1243" s="38">
        <v>0.67196054800293059</v>
      </c>
      <c r="AW1243" s="38">
        <v>22.33265442617855</v>
      </c>
      <c r="AX1243" s="38"/>
      <c r="AY1243" s="38">
        <v>0.62096879610182487</v>
      </c>
      <c r="AZ1243" s="38">
        <v>0.61472773589139229</v>
      </c>
      <c r="BA1243" s="38">
        <v>3.878779831159509</v>
      </c>
      <c r="BB1243" s="38">
        <v>0.1566183216951148</v>
      </c>
      <c r="BC1243" s="38">
        <v>3.5026619686387983E-2</v>
      </c>
      <c r="BD1243" s="38"/>
      <c r="BE1243" s="38">
        <v>0.46256192463093981</v>
      </c>
      <c r="BF1243" s="38">
        <v>0.66076999679788584</v>
      </c>
      <c r="BG1243" s="85">
        <v>2.1213203435596398E-3</v>
      </c>
      <c r="BH1243" s="38">
        <v>4.8487734177454993E-2</v>
      </c>
      <c r="BI1243" s="38">
        <v>5.3237966092250587E-2</v>
      </c>
      <c r="BJ1243" s="38">
        <v>0.26341785676384183</v>
      </c>
      <c r="BK1243" s="38">
        <v>0.23735931328708226</v>
      </c>
      <c r="BL1243" s="85">
        <f t="shared" si="152"/>
        <v>3.2162543154953931</v>
      </c>
      <c r="BM1243" s="85">
        <f t="shared" si="153"/>
        <v>1.598717059729335</v>
      </c>
      <c r="BN1243" s="85">
        <f t="shared" si="154"/>
        <v>1.4815370519351432</v>
      </c>
      <c r="BO1243" s="85">
        <f t="shared" si="155"/>
        <v>0.81761632896830549</v>
      </c>
      <c r="BP1243" s="85">
        <f t="shared" si="156"/>
        <v>0.78110073076102948</v>
      </c>
      <c r="BQ1243" s="85">
        <f t="shared" si="157"/>
        <v>25.02569702958192</v>
      </c>
      <c r="BR1243" s="85">
        <f t="shared" si="158"/>
        <v>23.363889282912599</v>
      </c>
      <c r="BS1243" s="85">
        <f t="shared" si="159"/>
        <v>32.526990453012637</v>
      </c>
    </row>
    <row r="1244" spans="1:71" x14ac:dyDescent="0.2">
      <c r="A1244" s="22">
        <v>1243</v>
      </c>
      <c r="B1244" s="16" t="s">
        <v>32</v>
      </c>
      <c r="C1244" s="16">
        <v>1904</v>
      </c>
      <c r="D1244" s="16">
        <v>2</v>
      </c>
      <c r="E1244" s="16">
        <v>1</v>
      </c>
      <c r="F1244" s="16" t="s">
        <v>34</v>
      </c>
      <c r="G1244" s="16">
        <v>1</v>
      </c>
      <c r="H1244" s="16">
        <v>166</v>
      </c>
      <c r="I1244" s="16">
        <v>30</v>
      </c>
      <c r="J1244" s="17">
        <v>1.08</v>
      </c>
      <c r="K1244" s="17">
        <v>2.71</v>
      </c>
      <c r="L1244" s="17">
        <v>4.9000000000000004</v>
      </c>
      <c r="M1244" s="22"/>
      <c r="N1244" s="16">
        <v>30.71</v>
      </c>
      <c r="O1244" s="17">
        <v>28.878275333333335</v>
      </c>
      <c r="P1244" s="17">
        <v>3.4</v>
      </c>
      <c r="Q1244" s="17">
        <v>3.4649999999999999</v>
      </c>
      <c r="R1244" s="17">
        <v>1.0441400000000001</v>
      </c>
      <c r="S1244" s="17">
        <v>1.0641015</v>
      </c>
      <c r="T1244" s="38">
        <v>3.080809037419403</v>
      </c>
      <c r="U1244" s="38">
        <v>1.8722819196560845</v>
      </c>
      <c r="V1244" s="38">
        <v>1.2500320998871972</v>
      </c>
      <c r="W1244" s="38">
        <v>3.5739492460956304</v>
      </c>
      <c r="X1244" s="53">
        <v>2.1213203435596398E-3</v>
      </c>
      <c r="Y1244" s="38">
        <v>0.10576393476110024</v>
      </c>
      <c r="Z1244" s="38">
        <v>4.5756154246223666</v>
      </c>
      <c r="AA1244" s="38">
        <v>0.13445349466956247</v>
      </c>
      <c r="AB1244" s="38">
        <v>7.4213219011412923E-2</v>
      </c>
      <c r="AC1244" s="38">
        <v>10.325355569796054</v>
      </c>
      <c r="AD1244" s="38">
        <v>0.16590115828270757</v>
      </c>
      <c r="AE1244" s="38">
        <v>0.36091231785095296</v>
      </c>
      <c r="AF1244" s="38">
        <v>0.94181824703018169</v>
      </c>
      <c r="AG1244" s="38">
        <v>0.86675739956526765</v>
      </c>
      <c r="AH1244" s="38">
        <v>0.23142123754989435</v>
      </c>
      <c r="AI1244" s="38">
        <v>22.603192813137106</v>
      </c>
      <c r="AJ1244" s="38">
        <v>0.27414737426917885</v>
      </c>
      <c r="AK1244" s="38">
        <v>1.3023723117944312</v>
      </c>
      <c r="AL1244" s="38">
        <v>0.3536019497054021</v>
      </c>
      <c r="AM1244" s="38">
        <v>0.40009547076111451</v>
      </c>
      <c r="AN1244" s="38">
        <v>0.14424020811509725</v>
      </c>
      <c r="AO1244" s="38">
        <v>10.187950260155086</v>
      </c>
      <c r="AP1244" s="38">
        <v>2.4998715849278607E-2</v>
      </c>
      <c r="AQ1244" s="38">
        <v>2.2714569223456191E-2</v>
      </c>
      <c r="AR1244" s="38">
        <v>0.39255109639935143</v>
      </c>
      <c r="AS1244" s="38">
        <v>0.34434974580827848</v>
      </c>
      <c r="AT1244" s="38">
        <v>0.62516312243930028</v>
      </c>
      <c r="AU1244" s="38">
        <v>1.578911474444558</v>
      </c>
      <c r="AV1244" s="38">
        <v>0.65905439203269955</v>
      </c>
      <c r="AW1244" s="38">
        <v>22.676420525038466</v>
      </c>
      <c r="AX1244" s="38"/>
      <c r="AY1244" s="38">
        <v>0.70060850813065101</v>
      </c>
      <c r="AZ1244" s="38">
        <v>0.56414567031177842</v>
      </c>
      <c r="BA1244" s="38">
        <v>3.9400390813158022</v>
      </c>
      <c r="BB1244" s="38">
        <v>0.13912098215717461</v>
      </c>
      <c r="BC1244" s="38">
        <v>3.1365295922092869E-2</v>
      </c>
      <c r="BD1244" s="38"/>
      <c r="BE1244" s="38">
        <v>0.46366274293810578</v>
      </c>
      <c r="BF1244" s="38">
        <v>0.95288808567815741</v>
      </c>
      <c r="BG1244" s="85">
        <v>2.1213203435596398E-3</v>
      </c>
      <c r="BH1244" s="38">
        <v>4.4442509302929742E-2</v>
      </c>
      <c r="BI1244" s="38">
        <v>4.4592797253857411E-2</v>
      </c>
      <c r="BJ1244" s="38">
        <v>0.22008281796900162</v>
      </c>
      <c r="BK1244" s="38">
        <v>0.22068919182825938</v>
      </c>
      <c r="BL1244" s="85">
        <f t="shared" si="152"/>
        <v>3.1115077645416904</v>
      </c>
      <c r="BM1244" s="85">
        <f t="shared" si="153"/>
        <v>1.4601972566695489</v>
      </c>
      <c r="BN1244" s="85">
        <f t="shared" si="154"/>
        <v>1.5070702997570447</v>
      </c>
      <c r="BO1244" s="85">
        <f t="shared" si="155"/>
        <v>0.74568298911319375</v>
      </c>
      <c r="BP1244" s="85">
        <f t="shared" si="156"/>
        <v>0.71451426755635505</v>
      </c>
      <c r="BQ1244" s="85">
        <f t="shared" si="157"/>
        <v>24.680164617820296</v>
      </c>
      <c r="BR1244" s="85">
        <f t="shared" si="158"/>
        <v>23.905565124931538</v>
      </c>
      <c r="BS1244" s="85">
        <f t="shared" si="159"/>
        <v>33.647922644386753</v>
      </c>
    </row>
    <row r="1245" spans="1:71" x14ac:dyDescent="0.2">
      <c r="A1245" s="22">
        <v>1244</v>
      </c>
      <c r="B1245" s="16" t="s">
        <v>32</v>
      </c>
      <c r="C1245" s="16">
        <v>1904</v>
      </c>
      <c r="D1245" s="16">
        <v>3</v>
      </c>
      <c r="E1245" s="16">
        <v>1</v>
      </c>
      <c r="F1245" s="16" t="s">
        <v>34</v>
      </c>
      <c r="G1245" s="16">
        <v>1</v>
      </c>
      <c r="H1245" s="16">
        <v>173</v>
      </c>
      <c r="I1245" s="16">
        <v>28.6</v>
      </c>
      <c r="J1245" s="17">
        <v>1.23</v>
      </c>
      <c r="K1245" s="17">
        <v>3.13</v>
      </c>
      <c r="L1245" s="17">
        <v>5.6</v>
      </c>
      <c r="M1245" s="22"/>
      <c r="N1245" s="16">
        <v>27.59</v>
      </c>
      <c r="O1245" s="17">
        <v>26.455194600000002</v>
      </c>
      <c r="P1245" s="17">
        <v>3.31</v>
      </c>
      <c r="Q1245" s="17">
        <v>3.56</v>
      </c>
      <c r="R1245" s="17">
        <v>0.91322899999999996</v>
      </c>
      <c r="S1245" s="17">
        <v>0.98220399999999997</v>
      </c>
      <c r="T1245" s="38">
        <v>2.8447371273139721</v>
      </c>
      <c r="U1245" s="38">
        <v>1.7196582591349368</v>
      </c>
      <c r="V1245" s="38">
        <v>1.1427551367166855</v>
      </c>
      <c r="W1245" s="38">
        <v>3.1618686297491219</v>
      </c>
      <c r="X1245" s="53">
        <v>2.1213203435596398E-3</v>
      </c>
      <c r="Y1245" s="38">
        <v>0.10145967512601346</v>
      </c>
      <c r="Z1245" s="38">
        <v>4.0392829030242376</v>
      </c>
      <c r="AA1245" s="38">
        <v>0.13298662116202073</v>
      </c>
      <c r="AB1245" s="38">
        <v>5.4810034791345795E-2</v>
      </c>
      <c r="AC1245" s="38">
        <v>9.8255949352678975</v>
      </c>
      <c r="AD1245" s="38">
        <v>0.14640371091698218</v>
      </c>
      <c r="AE1245" s="38">
        <v>0.31521991559560697</v>
      </c>
      <c r="AF1245" s="38">
        <v>1.1439113552841409</v>
      </c>
      <c r="AG1245" s="38">
        <v>0.89771530968964375</v>
      </c>
      <c r="AH1245" s="38">
        <v>0.14575493712854307</v>
      </c>
      <c r="AI1245" s="38">
        <v>21.605054229852687</v>
      </c>
      <c r="AJ1245" s="38">
        <v>0.25847079319424149</v>
      </c>
      <c r="AK1245" s="38">
        <v>1.5934931091158084</v>
      </c>
      <c r="AL1245" s="38">
        <v>0.32599577237115795</v>
      </c>
      <c r="AM1245" s="38">
        <v>0.36938704162771463</v>
      </c>
      <c r="AN1245" s="38">
        <v>0.15526218112947981</v>
      </c>
      <c r="AO1245" s="38">
        <v>9.3687299741633829</v>
      </c>
      <c r="AP1245" s="38">
        <v>3.4353304993508582E-2</v>
      </c>
      <c r="AQ1245" s="38">
        <v>2.6682273630674425E-2</v>
      </c>
      <c r="AR1245" s="38">
        <v>0.5313950424942897</v>
      </c>
      <c r="AS1245" s="38">
        <v>0.46349075976716081</v>
      </c>
      <c r="AT1245" s="38">
        <v>0.89824219391931526</v>
      </c>
      <c r="AU1245" s="38">
        <v>2.8048699206586423</v>
      </c>
      <c r="AV1245" s="38">
        <v>0.86135702036272876</v>
      </c>
      <c r="AW1245" s="38">
        <v>22.59076383831615</v>
      </c>
      <c r="AX1245" s="38"/>
      <c r="AY1245" s="38">
        <v>0.7497567281612515</v>
      </c>
      <c r="AZ1245" s="38">
        <v>0.7393830101239055</v>
      </c>
      <c r="BA1245" s="38">
        <v>3.8991440147279297</v>
      </c>
      <c r="BB1245" s="38">
        <v>0.1395852174293655</v>
      </c>
      <c r="BC1245" s="38">
        <v>2.9318158725852392E-2</v>
      </c>
      <c r="BD1245" s="38"/>
      <c r="BE1245" s="38">
        <v>0.44533360111303755</v>
      </c>
      <c r="BF1245" s="38">
        <v>1.6668560301139728</v>
      </c>
      <c r="BG1245" s="85">
        <v>2.1213203435596398E-3</v>
      </c>
      <c r="BH1245" s="38">
        <v>4.7004720564283828E-2</v>
      </c>
      <c r="BI1245" s="38">
        <v>4.2294310278058293E-2</v>
      </c>
      <c r="BJ1245" s="38">
        <v>0.19616629889615372</v>
      </c>
      <c r="BK1245" s="38">
        <v>0.20846450433147917</v>
      </c>
      <c r="BL1245" s="85">
        <f t="shared" si="152"/>
        <v>2.90346599273275</v>
      </c>
      <c r="BM1245" s="85">
        <f t="shared" si="153"/>
        <v>1.2466551639978776</v>
      </c>
      <c r="BN1245" s="85">
        <f t="shared" si="154"/>
        <v>1.5015486476053925</v>
      </c>
      <c r="BO1245" s="85">
        <f t="shared" si="155"/>
        <v>0.60543947603111259</v>
      </c>
      <c r="BP1245" s="85">
        <f t="shared" si="156"/>
        <v>0.64121568796676498</v>
      </c>
      <c r="BQ1245" s="85">
        <f t="shared" si="157"/>
        <v>22.73601831155041</v>
      </c>
      <c r="BR1245" s="85">
        <f t="shared" si="158"/>
        <v>23.198547338968496</v>
      </c>
      <c r="BS1245" s="85">
        <f t="shared" si="159"/>
        <v>36.37658226895131</v>
      </c>
    </row>
    <row r="1246" spans="1:71" x14ac:dyDescent="0.2">
      <c r="A1246" s="22">
        <v>1245</v>
      </c>
      <c r="B1246" s="16" t="s">
        <v>32</v>
      </c>
      <c r="C1246" s="16">
        <v>1904</v>
      </c>
      <c r="D1246" s="16">
        <v>3</v>
      </c>
      <c r="E1246" s="16">
        <v>1</v>
      </c>
      <c r="F1246" s="16" t="s">
        <v>34</v>
      </c>
      <c r="G1246" s="16">
        <v>1</v>
      </c>
      <c r="H1246" s="16">
        <v>180</v>
      </c>
      <c r="I1246" s="16">
        <v>28.6</v>
      </c>
      <c r="J1246" s="17">
        <v>1.23</v>
      </c>
      <c r="K1246" s="17">
        <v>3.13</v>
      </c>
      <c r="L1246" s="17">
        <v>5.6</v>
      </c>
      <c r="M1246" s="22"/>
      <c r="N1246" s="16">
        <v>28.12</v>
      </c>
      <c r="O1246" s="17">
        <v>24.247919400000001</v>
      </c>
      <c r="P1246" s="17">
        <v>3.2800000000000002</v>
      </c>
      <c r="Q1246" s="17">
        <v>3.4699999999999998</v>
      </c>
      <c r="R1246" s="17">
        <v>0.92233600000000016</v>
      </c>
      <c r="S1246" s="17">
        <v>0.97576399999999985</v>
      </c>
      <c r="T1246" s="38">
        <v>2.9929457170112554</v>
      </c>
      <c r="U1246" s="38">
        <v>1.7407850844698991</v>
      </c>
      <c r="V1246" s="38">
        <v>1.137489717761627</v>
      </c>
      <c r="W1246" s="38">
        <v>3.1590737377466769</v>
      </c>
      <c r="X1246" s="53">
        <v>2.1213203435596398E-3</v>
      </c>
      <c r="Y1246" s="38">
        <v>7.5569441003542376E-2</v>
      </c>
      <c r="Z1246" s="38">
        <v>4.0329077933227797</v>
      </c>
      <c r="AA1246" s="38">
        <v>0.10293435872424994</v>
      </c>
      <c r="AB1246" s="38">
        <v>5.8757559445311427E-2</v>
      </c>
      <c r="AC1246" s="38">
        <v>9.8624983118653304</v>
      </c>
      <c r="AD1246" s="38">
        <v>0.16282331815457915</v>
      </c>
      <c r="AE1246" s="38">
        <v>0.3032696335022263</v>
      </c>
      <c r="AF1246" s="38">
        <v>1.0236389729480542</v>
      </c>
      <c r="AG1246" s="38">
        <v>0.77544418151572558</v>
      </c>
      <c r="AH1246" s="38">
        <v>0.1807537520356618</v>
      </c>
      <c r="AI1246" s="38">
        <v>21.673516990012484</v>
      </c>
      <c r="AJ1246" s="38">
        <v>0.27234511042566911</v>
      </c>
      <c r="AK1246" s="38">
        <v>1.4463080830447457</v>
      </c>
      <c r="AL1246" s="38">
        <v>0.30301877966628177</v>
      </c>
      <c r="AM1246" s="38">
        <v>0.38336857834297672</v>
      </c>
      <c r="AN1246" s="38">
        <v>0.15158695790432161</v>
      </c>
      <c r="AO1246" s="38">
        <v>10.078995962518384</v>
      </c>
      <c r="AP1246" s="38">
        <v>2.8472603740514496E-2</v>
      </c>
      <c r="AQ1246" s="38">
        <v>2.4189979963610189E-2</v>
      </c>
      <c r="AR1246" s="38">
        <v>0.4788032048658154</v>
      </c>
      <c r="AS1246" s="38">
        <v>0.42785171513648129</v>
      </c>
      <c r="AT1246" s="38">
        <v>0.71283554240922797</v>
      </c>
      <c r="AU1246" s="38">
        <v>2.355625283023286</v>
      </c>
      <c r="AV1246" s="38">
        <v>0.80299195816955804</v>
      </c>
      <c r="AW1246" s="38">
        <v>23.419717641544288</v>
      </c>
      <c r="AX1246" s="38"/>
      <c r="AY1246" s="38">
        <v>0.67890752501483242</v>
      </c>
      <c r="AZ1246" s="38">
        <v>0.69322584405279764</v>
      </c>
      <c r="BA1246" s="38">
        <v>3.7926552137439646</v>
      </c>
      <c r="BB1246" s="38">
        <v>0.14278887137836122</v>
      </c>
      <c r="BC1246" s="38">
        <v>3.947622505645864E-2</v>
      </c>
      <c r="BD1246" s="38"/>
      <c r="BE1246" s="38">
        <v>0.42838312724515704</v>
      </c>
      <c r="BF1246" s="38">
        <v>1.3635040817089727</v>
      </c>
      <c r="BG1246" s="85">
        <v>2.1213203435596398E-3</v>
      </c>
      <c r="BH1246" s="38">
        <v>4.7674906982713268E-2</v>
      </c>
      <c r="BI1246" s="38">
        <v>4.6037688536343067E-2</v>
      </c>
      <c r="BJ1246" s="38">
        <v>0.23342022490601949</v>
      </c>
      <c r="BK1246" s="38">
        <v>0.22195057238724364</v>
      </c>
      <c r="BL1246" s="85">
        <f t="shared" si="152"/>
        <v>2.769871670720546</v>
      </c>
      <c r="BM1246" s="85">
        <f t="shared" si="153"/>
        <v>1.2809681532297295</v>
      </c>
      <c r="BN1246" s="85">
        <f t="shared" si="154"/>
        <v>1.3373165595864946</v>
      </c>
      <c r="BO1246" s="85">
        <f t="shared" si="155"/>
        <v>0.67467974006122144</v>
      </c>
      <c r="BP1246" s="85">
        <f t="shared" si="156"/>
        <v>0.60628841316850801</v>
      </c>
      <c r="BQ1246" s="85">
        <f t="shared" si="157"/>
        <v>22.927821682521127</v>
      </c>
      <c r="BR1246" s="85">
        <f t="shared" si="158"/>
        <v>23.119825073057228</v>
      </c>
      <c r="BS1246" s="85">
        <f t="shared" si="159"/>
        <v>35.940633530209212</v>
      </c>
    </row>
    <row r="1247" spans="1:71" x14ac:dyDescent="0.2">
      <c r="A1247" s="22">
        <v>1246</v>
      </c>
      <c r="B1247" s="16" t="s">
        <v>32</v>
      </c>
      <c r="C1247" s="16">
        <v>1910</v>
      </c>
      <c r="D1247" s="16">
        <v>0</v>
      </c>
      <c r="E1247" s="16">
        <v>1</v>
      </c>
      <c r="F1247" s="16" t="s">
        <v>33</v>
      </c>
      <c r="G1247" s="16">
        <v>1</v>
      </c>
      <c r="H1247" s="16">
        <v>372</v>
      </c>
      <c r="I1247" s="16">
        <v>33.700000000000003</v>
      </c>
      <c r="J1247" s="17">
        <v>0.82</v>
      </c>
      <c r="K1247" s="17">
        <v>2.09</v>
      </c>
      <c r="L1247" s="17">
        <v>3.8</v>
      </c>
      <c r="M1247" s="22"/>
      <c r="N1247" s="16">
        <v>32.74</v>
      </c>
      <c r="O1247" s="17">
        <v>23.476451114285716</v>
      </c>
      <c r="P1247" s="17">
        <v>3.85</v>
      </c>
      <c r="Q1247" s="17">
        <v>3.1</v>
      </c>
      <c r="R1247" s="17">
        <v>1.2604900000000001</v>
      </c>
      <c r="S1247" s="17">
        <v>1.01494</v>
      </c>
      <c r="T1247" s="38">
        <v>3.739041245399287</v>
      </c>
      <c r="U1247" s="38">
        <v>2.1829017242219995</v>
      </c>
      <c r="V1247" s="38">
        <v>1.3473628066448833</v>
      </c>
      <c r="W1247" s="38">
        <v>3.2188563131381533</v>
      </c>
      <c r="X1247" s="53">
        <v>2.1213203435596398E-3</v>
      </c>
      <c r="Y1247" s="38">
        <v>6.4808451836895861E-2</v>
      </c>
      <c r="Z1247" s="38">
        <v>3.8848445709171697</v>
      </c>
      <c r="AA1247" s="38">
        <v>0.11308492783826422</v>
      </c>
      <c r="AB1247" s="38">
        <v>9.6533504858937691E-2</v>
      </c>
      <c r="AC1247" s="38">
        <v>10.809680162833457</v>
      </c>
      <c r="AD1247" s="38">
        <v>0.23888962436056069</v>
      </c>
      <c r="AE1247" s="38">
        <v>0.48995638249499163</v>
      </c>
      <c r="AF1247" s="38">
        <v>1.4217804210536016</v>
      </c>
      <c r="AG1247" s="38">
        <v>1.0278548088605142</v>
      </c>
      <c r="AH1247" s="38">
        <v>0.24240946585535528</v>
      </c>
      <c r="AI1247" s="38">
        <v>24.61151747746602</v>
      </c>
      <c r="AJ1247" s="38">
        <v>0.31734242580451388</v>
      </c>
      <c r="AK1247" s="38">
        <v>1.5175693017414664</v>
      </c>
      <c r="AL1247" s="38">
        <v>0.44217700364154533</v>
      </c>
      <c r="AM1247" s="38">
        <v>0.48244057502810661</v>
      </c>
      <c r="AN1247" s="38">
        <v>0.18336460850293029</v>
      </c>
      <c r="AO1247" s="38">
        <v>10.051495711495054</v>
      </c>
      <c r="AP1247" s="38">
        <v>2.3279971955646402E-2</v>
      </c>
      <c r="AQ1247" s="38">
        <v>2.1685852790416339E-2</v>
      </c>
      <c r="AR1247" s="38">
        <v>0.32848575042551764</v>
      </c>
      <c r="AS1247" s="38">
        <v>0.27767806215321533</v>
      </c>
      <c r="AT1247" s="38">
        <v>0.44506057450237241</v>
      </c>
      <c r="AU1247" s="38">
        <v>0.92272282998146216</v>
      </c>
      <c r="AV1247" s="38">
        <v>0.55132222519929364</v>
      </c>
      <c r="AW1247" s="38">
        <v>21.095640383442092</v>
      </c>
      <c r="AX1247" s="38"/>
      <c r="AY1247" s="38">
        <v>0.77021184225328243</v>
      </c>
      <c r="AZ1247" s="38">
        <v>0.45765164283363624</v>
      </c>
      <c r="BA1247" s="38">
        <v>3.0474311531615159</v>
      </c>
      <c r="BB1247" s="38">
        <v>0.14802748650880743</v>
      </c>
      <c r="BC1247" s="38">
        <v>3.4123002238607501E-2</v>
      </c>
      <c r="BD1247" s="38"/>
      <c r="BE1247" s="38">
        <v>0.53296034659782943</v>
      </c>
      <c r="BF1247" s="38">
        <v>0.55846488021133711</v>
      </c>
      <c r="BG1247" s="85">
        <v>2.1213203435596398E-3</v>
      </c>
      <c r="BH1247" s="38">
        <v>5.3417595709897618E-2</v>
      </c>
      <c r="BI1247" s="38">
        <v>5.4324527977877041E-2</v>
      </c>
      <c r="BJ1247" s="38">
        <v>0.14649638245858346</v>
      </c>
      <c r="BK1247" s="38">
        <v>0.17885767948401465</v>
      </c>
      <c r="BL1247" s="85">
        <f t="shared" si="152"/>
        <v>3.6988617790826157</v>
      </c>
      <c r="BM1247" s="85">
        <f t="shared" si="153"/>
        <v>1.8273084070159045</v>
      </c>
      <c r="BN1247" s="85">
        <f t="shared" si="154"/>
        <v>1.6881887635637809</v>
      </c>
      <c r="BO1247" s="85">
        <f t="shared" si="155"/>
        <v>0.89517502087936751</v>
      </c>
      <c r="BP1247" s="85">
        <f t="shared" si="156"/>
        <v>0.93213338613653696</v>
      </c>
      <c r="BQ1247" s="85">
        <f t="shared" si="157"/>
        <v>25.184808143498508</v>
      </c>
      <c r="BR1247" s="85">
        <f t="shared" si="158"/>
        <v>26.129086779207487</v>
      </c>
      <c r="BS1247" s="85">
        <f t="shared" si="159"/>
        <v>29.649963510228961</v>
      </c>
    </row>
    <row r="1248" spans="1:71" x14ac:dyDescent="0.2">
      <c r="A1248" s="22">
        <v>1247</v>
      </c>
      <c r="B1248" s="16" t="s">
        <v>32</v>
      </c>
      <c r="C1248" s="16">
        <v>1910</v>
      </c>
      <c r="D1248" s="16">
        <v>1</v>
      </c>
      <c r="E1248" s="16">
        <v>1</v>
      </c>
      <c r="F1248" s="16" t="s">
        <v>33</v>
      </c>
      <c r="G1248" s="16">
        <v>1</v>
      </c>
      <c r="H1248" s="16">
        <v>379</v>
      </c>
      <c r="I1248" s="16">
        <v>32.1</v>
      </c>
      <c r="J1248" s="17">
        <v>0.93</v>
      </c>
      <c r="K1248" s="17">
        <v>2.2000000000000002</v>
      </c>
      <c r="L1248" s="17">
        <v>4.0999999999999996</v>
      </c>
      <c r="M1248" s="22"/>
      <c r="N1248" s="16">
        <v>28.34</v>
      </c>
      <c r="O1248" s="17">
        <v>25.317998000000003</v>
      </c>
      <c r="P1248" s="17">
        <v>3.03</v>
      </c>
      <c r="Q1248" s="17">
        <v>3.14</v>
      </c>
      <c r="R1248" s="17">
        <v>0.85870199999999997</v>
      </c>
      <c r="S1248" s="17">
        <v>0.88987600000000011</v>
      </c>
      <c r="T1248" s="38">
        <v>4.1294948119793613</v>
      </c>
      <c r="U1248" s="38">
        <v>2.3536206605430081</v>
      </c>
      <c r="V1248" s="38">
        <v>1.4407741270154781</v>
      </c>
      <c r="W1248" s="38">
        <v>3.4524586545025242</v>
      </c>
      <c r="X1248" s="53">
        <v>2.1213203435596398E-3</v>
      </c>
      <c r="Y1248" s="38">
        <v>6.4206344947733682E-2</v>
      </c>
      <c r="Z1248" s="38">
        <v>4.1007664062482831</v>
      </c>
      <c r="AA1248" s="38">
        <v>0.11083453607266174</v>
      </c>
      <c r="AB1248" s="38">
        <v>0.12161458021129007</v>
      </c>
      <c r="AC1248" s="38">
        <v>11.245117119773036</v>
      </c>
      <c r="AD1248" s="38">
        <v>0.26122803747923723</v>
      </c>
      <c r="AE1248" s="38">
        <v>0.53372372939272761</v>
      </c>
      <c r="AF1248" s="38">
        <v>1.2818506237647473</v>
      </c>
      <c r="AG1248" s="38">
        <v>0.98853802961616966</v>
      </c>
      <c r="AH1248" s="38">
        <v>0.27871992149906416</v>
      </c>
      <c r="AI1248" s="38">
        <v>24.075101672216061</v>
      </c>
      <c r="AJ1248" s="38">
        <v>0.3240049183579351</v>
      </c>
      <c r="AK1248" s="38">
        <v>1.2469900623295453</v>
      </c>
      <c r="AL1248" s="38">
        <v>0.46563871248908884</v>
      </c>
      <c r="AM1248" s="38">
        <v>0.47983297717848267</v>
      </c>
      <c r="AN1248" s="38">
        <v>0.15075734463704998</v>
      </c>
      <c r="AO1248" s="38">
        <v>11.322497383619096</v>
      </c>
      <c r="AP1248" s="38">
        <v>2.351116563350595E-2</v>
      </c>
      <c r="AQ1248" s="38">
        <v>2.1409013617654776E-2</v>
      </c>
      <c r="AR1248" s="38">
        <v>0.32740291096646085</v>
      </c>
      <c r="AS1248" s="38">
        <v>0.2685039051767138</v>
      </c>
      <c r="AT1248" s="38">
        <v>0.42893588459842452</v>
      </c>
      <c r="AU1248" s="38">
        <v>0.99182825802260954</v>
      </c>
      <c r="AV1248" s="38">
        <v>0.5338109893154972</v>
      </c>
      <c r="AW1248" s="38">
        <v>19.580851435270731</v>
      </c>
      <c r="AX1248" s="38"/>
      <c r="AY1248" s="38">
        <v>0.64695257168429321</v>
      </c>
      <c r="AZ1248" s="38">
        <v>0.44966405681716787</v>
      </c>
      <c r="BA1248" s="38">
        <v>2.9256927837738194</v>
      </c>
      <c r="BB1248" s="38">
        <v>0.16759282306262555</v>
      </c>
      <c r="BC1248" s="38">
        <v>4.4339010427314675E-2</v>
      </c>
      <c r="BD1248" s="38"/>
      <c r="BE1248" s="38">
        <v>0.51510972843900493</v>
      </c>
      <c r="BF1248" s="38">
        <v>0.51757724654824944</v>
      </c>
      <c r="BG1248" s="85">
        <v>2.1213203435596398E-3</v>
      </c>
      <c r="BH1248" s="38">
        <v>4.7048054120145635E-2</v>
      </c>
      <c r="BI1248" s="38">
        <v>6.5344529962845482E-2</v>
      </c>
      <c r="BJ1248" s="38">
        <v>0.16227657137298121</v>
      </c>
      <c r="BK1248" s="38">
        <v>0.18511512898358426</v>
      </c>
      <c r="BL1248" s="85">
        <f t="shared" si="152"/>
        <v>3.7790991318814409</v>
      </c>
      <c r="BM1248" s="85">
        <f t="shared" si="153"/>
        <v>1.9849298994293432</v>
      </c>
      <c r="BN1248" s="85">
        <f t="shared" si="154"/>
        <v>1.6434118878150477</v>
      </c>
      <c r="BO1248" s="85">
        <f t="shared" si="155"/>
        <v>0.9855674575475265</v>
      </c>
      <c r="BP1248" s="85">
        <f t="shared" si="156"/>
        <v>0.99936244188181644</v>
      </c>
      <c r="BQ1248" s="85">
        <f t="shared" si="157"/>
        <v>26.724353100405253</v>
      </c>
      <c r="BR1248" s="85">
        <f t="shared" si="158"/>
        <v>25.322091734545605</v>
      </c>
      <c r="BS1248" s="85">
        <f t="shared" si="159"/>
        <v>27.905087388137186</v>
      </c>
    </row>
    <row r="1249" spans="1:71" x14ac:dyDescent="0.2">
      <c r="A1249" s="22">
        <v>1248</v>
      </c>
      <c r="B1249" s="16" t="s">
        <v>32</v>
      </c>
      <c r="C1249" s="16">
        <v>1910</v>
      </c>
      <c r="D1249" s="16">
        <v>1</v>
      </c>
      <c r="E1249" s="16">
        <v>1</v>
      </c>
      <c r="F1249" s="16" t="s">
        <v>33</v>
      </c>
      <c r="G1249" s="16">
        <v>1</v>
      </c>
      <c r="H1249" s="16">
        <v>386</v>
      </c>
      <c r="I1249" s="16">
        <v>32.1</v>
      </c>
      <c r="J1249" s="17">
        <v>0.93</v>
      </c>
      <c r="K1249" s="17">
        <v>2.2000000000000002</v>
      </c>
      <c r="L1249" s="17">
        <v>4.0999999999999996</v>
      </c>
      <c r="M1249" s="22"/>
      <c r="N1249" s="16">
        <v>27.91</v>
      </c>
      <c r="O1249" s="17">
        <v>24.921639000000003</v>
      </c>
      <c r="P1249" s="17">
        <v>3.82</v>
      </c>
      <c r="Q1249" s="17">
        <v>3.3</v>
      </c>
      <c r="R1249" s="17">
        <v>1.0661620000000001</v>
      </c>
      <c r="S1249" s="17">
        <v>0.92103000000000002</v>
      </c>
      <c r="T1249" s="38">
        <v>3.9184459306570099</v>
      </c>
      <c r="U1249" s="38">
        <v>2.2485197543101383</v>
      </c>
      <c r="V1249" s="38">
        <v>1.3786479858022567</v>
      </c>
      <c r="W1249" s="38">
        <v>3.3292597752315425</v>
      </c>
      <c r="X1249" s="53">
        <v>2.1213203435596398E-3</v>
      </c>
      <c r="Y1249" s="38">
        <v>6.5421692345034949E-2</v>
      </c>
      <c r="Z1249" s="38">
        <v>4.0335707652021657</v>
      </c>
      <c r="AA1249" s="38">
        <v>0.11003858661221236</v>
      </c>
      <c r="AB1249" s="38">
        <v>0.11721923035388397</v>
      </c>
      <c r="AC1249" s="38">
        <v>11.054776864059987</v>
      </c>
      <c r="AD1249" s="38">
        <v>0.24568003569397584</v>
      </c>
      <c r="AE1249" s="38">
        <v>0.48916535214429696</v>
      </c>
      <c r="AF1249" s="38">
        <v>1.4197321646280607</v>
      </c>
      <c r="AG1249" s="38">
        <v>0.9696165577963366</v>
      </c>
      <c r="AH1249" s="38">
        <v>0.28996376433170706</v>
      </c>
      <c r="AI1249" s="38">
        <v>24.650424770258287</v>
      </c>
      <c r="AJ1249" s="38">
        <v>0.29929105234933445</v>
      </c>
      <c r="AK1249" s="38">
        <v>1.4696855589667501</v>
      </c>
      <c r="AL1249" s="38">
        <v>0.41842574657745257</v>
      </c>
      <c r="AM1249" s="38">
        <v>0.46463577588790278</v>
      </c>
      <c r="AN1249" s="38">
        <v>0.17537176812142138</v>
      </c>
      <c r="AO1249" s="38">
        <v>10.329727950765477</v>
      </c>
      <c r="AP1249" s="38">
        <v>1.820940690203187E-2</v>
      </c>
      <c r="AQ1249" s="38">
        <v>1.7258169228045132E-2</v>
      </c>
      <c r="AR1249" s="38">
        <v>0.29818389127421058</v>
      </c>
      <c r="AS1249" s="38">
        <v>0.25416488258513037</v>
      </c>
      <c r="AT1249" s="38">
        <v>0.40007309396644331</v>
      </c>
      <c r="AU1249" s="38">
        <v>0.79371077387316002</v>
      </c>
      <c r="AV1249" s="38">
        <v>0.5143672124480132</v>
      </c>
      <c r="AW1249" s="38">
        <v>20.416690236179207</v>
      </c>
      <c r="AX1249" s="38"/>
      <c r="AY1249" s="38">
        <v>0.71570284241473081</v>
      </c>
      <c r="AZ1249" s="38">
        <v>0.43851037538117987</v>
      </c>
      <c r="BA1249" s="38">
        <v>3.2780298512590282</v>
      </c>
      <c r="BB1249" s="38">
        <v>0.14722002617125154</v>
      </c>
      <c r="BC1249" s="38">
        <v>4.6626663463619968E-2</v>
      </c>
      <c r="BD1249" s="38"/>
      <c r="BE1249" s="38">
        <v>0.49927322706607818</v>
      </c>
      <c r="BF1249" s="38">
        <v>0.48226060900114237</v>
      </c>
      <c r="BG1249" s="85">
        <v>2.1213203435596398E-3</v>
      </c>
      <c r="BH1249" s="38">
        <v>5.4324853490646828E-2</v>
      </c>
      <c r="BI1249" s="38">
        <v>5.3981669098413822E-2</v>
      </c>
      <c r="BJ1249" s="38">
        <v>0.18759855464593631</v>
      </c>
      <c r="BK1249" s="38">
        <v>0.20248504458202687</v>
      </c>
      <c r="BL1249" s="85">
        <f t="shared" si="152"/>
        <v>3.6448295622135585</v>
      </c>
      <c r="BM1249" s="85">
        <f t="shared" si="153"/>
        <v>1.8597451814506507</v>
      </c>
      <c r="BN1249" s="85">
        <f t="shared" si="154"/>
        <v>1.6097126126414867</v>
      </c>
      <c r="BO1249" s="85">
        <f t="shared" si="155"/>
        <v>0.95215408272890123</v>
      </c>
      <c r="BP1249" s="85">
        <f t="shared" si="156"/>
        <v>0.90759109872174948</v>
      </c>
      <c r="BQ1249" s="85">
        <f t="shared" si="157"/>
        <v>25.965342395606662</v>
      </c>
      <c r="BR1249" s="85">
        <f t="shared" si="158"/>
        <v>26.120110329225035</v>
      </c>
      <c r="BS1249" s="85">
        <f t="shared" si="159"/>
        <v>28.820792703373854</v>
      </c>
    </row>
    <row r="1250" spans="1:71" x14ac:dyDescent="0.2">
      <c r="A1250" s="22">
        <v>1249</v>
      </c>
      <c r="B1250" s="16" t="s">
        <v>32</v>
      </c>
      <c r="C1250" s="16">
        <v>1910</v>
      </c>
      <c r="D1250" s="16">
        <v>1</v>
      </c>
      <c r="E1250" s="16">
        <v>1</v>
      </c>
      <c r="F1250" s="16" t="s">
        <v>33</v>
      </c>
      <c r="G1250" s="16">
        <v>1</v>
      </c>
      <c r="H1250" s="16">
        <v>393</v>
      </c>
      <c r="I1250" s="16">
        <v>32.1</v>
      </c>
      <c r="J1250" s="17">
        <v>0.93</v>
      </c>
      <c r="K1250" s="17">
        <v>2.2000000000000002</v>
      </c>
      <c r="L1250" s="17">
        <v>4.0999999999999996</v>
      </c>
      <c r="M1250" s="22"/>
      <c r="N1250" s="16">
        <v>23.15</v>
      </c>
      <c r="O1250" s="17">
        <v>22.896353350000002</v>
      </c>
      <c r="P1250" s="17">
        <v>4.54</v>
      </c>
      <c r="Q1250" s="17">
        <v>3.42</v>
      </c>
      <c r="R1250" s="17">
        <v>1.05101</v>
      </c>
      <c r="S1250" s="17">
        <v>0.79172999999999993</v>
      </c>
      <c r="T1250" s="38">
        <v>3.7550700437837259</v>
      </c>
      <c r="U1250" s="38">
        <v>2.071531958140695</v>
      </c>
      <c r="V1250" s="38">
        <v>1.2349026201819058</v>
      </c>
      <c r="W1250" s="38">
        <v>2.9395180281202355</v>
      </c>
      <c r="X1250" s="53">
        <v>2.1213203435596398E-3</v>
      </c>
      <c r="Y1250" s="38">
        <v>6.1524005734881752E-2</v>
      </c>
      <c r="Z1250" s="38">
        <v>3.6160565971865162</v>
      </c>
      <c r="AA1250" s="38">
        <v>0.1098615009105787</v>
      </c>
      <c r="AB1250" s="38">
        <v>0.1254748314138151</v>
      </c>
      <c r="AC1250" s="38">
        <v>10.379673402972053</v>
      </c>
      <c r="AD1250" s="38">
        <v>0.24197522342440861</v>
      </c>
      <c r="AE1250" s="38">
        <v>0.48880441415867765</v>
      </c>
      <c r="AF1250" s="38">
        <v>1.1715298775393657</v>
      </c>
      <c r="AG1250" s="38">
        <v>0.99285204292988705</v>
      </c>
      <c r="AH1250" s="38">
        <v>0.30646833476844154</v>
      </c>
      <c r="AI1250" s="38">
        <v>24.908769300127449</v>
      </c>
      <c r="AJ1250" s="38">
        <v>0.34218593626235438</v>
      </c>
      <c r="AK1250" s="38">
        <v>1.3582995296156779</v>
      </c>
      <c r="AL1250" s="38">
        <v>0.45288438269483328</v>
      </c>
      <c r="AM1250" s="38">
        <v>0.50161776295281568</v>
      </c>
      <c r="AN1250" s="38">
        <v>0.16694799138929498</v>
      </c>
      <c r="AO1250" s="38">
        <v>11.417245785289797</v>
      </c>
      <c r="AP1250" s="38">
        <v>2.2749295833936374E-2</v>
      </c>
      <c r="AQ1250" s="38">
        <v>2.1844770604113339E-2</v>
      </c>
      <c r="AR1250" s="38">
        <v>0.33833134026477585</v>
      </c>
      <c r="AS1250" s="38">
        <v>0.29012889898517408</v>
      </c>
      <c r="AT1250" s="38">
        <v>0.56367483542359231</v>
      </c>
      <c r="AU1250" s="38">
        <v>1.0068824719591403</v>
      </c>
      <c r="AV1250" s="38">
        <v>0.55773220192443229</v>
      </c>
      <c r="AW1250" s="38">
        <v>20.620882715906706</v>
      </c>
      <c r="AX1250" s="38"/>
      <c r="AY1250" s="38">
        <v>0.82093464126321436</v>
      </c>
      <c r="AZ1250" s="38">
        <v>0.51660173973464429</v>
      </c>
      <c r="BA1250" s="38">
        <v>3.2200871195071592</v>
      </c>
      <c r="BB1250" s="38">
        <v>0.16225807811160445</v>
      </c>
      <c r="BC1250" s="38">
        <v>3.3694996644341065E-2</v>
      </c>
      <c r="BD1250" s="38"/>
      <c r="BE1250" s="38">
        <v>0.54424542813166021</v>
      </c>
      <c r="BF1250" s="38">
        <v>0.56524980107807199</v>
      </c>
      <c r="BG1250" s="85">
        <v>2.1213203435596398E-3</v>
      </c>
      <c r="BH1250" s="38">
        <v>5.1175019420348203E-2</v>
      </c>
      <c r="BI1250" s="38">
        <v>5.345845028856798E-2</v>
      </c>
      <c r="BJ1250" s="38">
        <v>0.16684314327769761</v>
      </c>
      <c r="BK1250" s="38">
        <v>0.16795024999583741</v>
      </c>
      <c r="BL1250" s="85">
        <f t="shared" si="152"/>
        <v>3.7905964266399885</v>
      </c>
      <c r="BM1250" s="85">
        <f t="shared" si="153"/>
        <v>1.9577931227225305</v>
      </c>
      <c r="BN1250" s="85">
        <f t="shared" si="154"/>
        <v>1.665855312528163</v>
      </c>
      <c r="BO1250" s="85">
        <f t="shared" si="155"/>
        <v>1.0161043258690197</v>
      </c>
      <c r="BP1250" s="85">
        <f t="shared" si="156"/>
        <v>0.94168879685351092</v>
      </c>
      <c r="BQ1250" s="85">
        <f t="shared" si="157"/>
        <v>23.998873970728692</v>
      </c>
      <c r="BR1250" s="85">
        <f t="shared" si="158"/>
        <v>26.267068829743128</v>
      </c>
      <c r="BS1250" s="85">
        <f t="shared" si="159"/>
        <v>29.726846518698576</v>
      </c>
    </row>
    <row r="1251" spans="1:71" x14ac:dyDescent="0.2">
      <c r="A1251" s="22">
        <v>1250</v>
      </c>
      <c r="B1251" s="16" t="s">
        <v>32</v>
      </c>
      <c r="C1251" s="16">
        <v>1910</v>
      </c>
      <c r="D1251" s="16">
        <v>1</v>
      </c>
      <c r="E1251" s="16">
        <v>1</v>
      </c>
      <c r="F1251" s="16" t="s">
        <v>33</v>
      </c>
      <c r="G1251" s="16">
        <v>1</v>
      </c>
      <c r="H1251" s="16">
        <v>400</v>
      </c>
      <c r="I1251" s="16">
        <v>32.1</v>
      </c>
      <c r="J1251" s="17">
        <v>0.93</v>
      </c>
      <c r="K1251" s="17">
        <v>2.2000000000000002</v>
      </c>
      <c r="L1251" s="17">
        <v>4.0999999999999996</v>
      </c>
      <c r="M1251" s="22"/>
      <c r="N1251" s="16">
        <v>23.26</v>
      </c>
      <c r="O1251" s="17">
        <v>23.779181800000003</v>
      </c>
      <c r="P1251" s="17">
        <v>4.1133333333333333</v>
      </c>
      <c r="Q1251" s="17">
        <v>3.3233333333333337</v>
      </c>
      <c r="R1251" s="17">
        <v>0.95676133333333346</v>
      </c>
      <c r="S1251" s="17">
        <v>0.77300733333333349</v>
      </c>
      <c r="T1251" s="38">
        <v>3.8223722739712538</v>
      </c>
      <c r="U1251" s="38">
        <v>2.1265847427989177</v>
      </c>
      <c r="V1251" s="38">
        <v>1.2711784651755929</v>
      </c>
      <c r="W1251" s="38">
        <v>3.0694248453377839</v>
      </c>
      <c r="X1251" s="53">
        <v>2.1213203435596398E-3</v>
      </c>
      <c r="Y1251" s="38">
        <v>5.4674299014652816E-2</v>
      </c>
      <c r="Z1251" s="38">
        <v>3.6342182001146162</v>
      </c>
      <c r="AA1251" s="38">
        <v>0.10133623035033049</v>
      </c>
      <c r="AB1251" s="38">
        <v>0.11970501436936029</v>
      </c>
      <c r="AC1251" s="38">
        <v>10.389808790718503</v>
      </c>
      <c r="AD1251" s="38">
        <v>0.2364318761147797</v>
      </c>
      <c r="AE1251" s="38">
        <v>0.4461305599411291</v>
      </c>
      <c r="AF1251" s="38">
        <v>1.0330624201726493</v>
      </c>
      <c r="AG1251" s="38">
        <v>0.9205250127962914</v>
      </c>
      <c r="AH1251" s="38">
        <v>0.27726964156813128</v>
      </c>
      <c r="AI1251" s="38">
        <v>23.499989395266621</v>
      </c>
      <c r="AJ1251" s="38">
        <v>0.31752324537127274</v>
      </c>
      <c r="AK1251" s="38">
        <v>1.1675975036563726</v>
      </c>
      <c r="AL1251" s="38">
        <v>0.41386910014445094</v>
      </c>
      <c r="AM1251" s="38">
        <v>0.4933742447460705</v>
      </c>
      <c r="AN1251" s="38">
        <v>0.1523161234889247</v>
      </c>
      <c r="AO1251" s="38">
        <v>13.06514879053482</v>
      </c>
      <c r="AP1251" s="38">
        <v>2.171904548928252E-2</v>
      </c>
      <c r="AQ1251" s="38">
        <v>2.1651021633163965E-2</v>
      </c>
      <c r="AR1251" s="38">
        <v>0.33453160669733811</v>
      </c>
      <c r="AS1251" s="38">
        <v>0.27352392545272264</v>
      </c>
      <c r="AT1251" s="38">
        <v>0.42834622197856115</v>
      </c>
      <c r="AU1251" s="38">
        <v>1.1809330129930957</v>
      </c>
      <c r="AV1251" s="38">
        <v>0.52682533025077105</v>
      </c>
      <c r="AW1251" s="38">
        <v>20.596135108026964</v>
      </c>
      <c r="AX1251" s="38"/>
      <c r="AY1251" s="38">
        <v>0.76858741337155101</v>
      </c>
      <c r="AZ1251" s="38">
        <v>0.46153502673539915</v>
      </c>
      <c r="BA1251" s="38">
        <v>3.7048430144056068</v>
      </c>
      <c r="BB1251" s="38">
        <v>0.17577227099709528</v>
      </c>
      <c r="BC1251" s="38">
        <v>2.9385007452139348E-2</v>
      </c>
      <c r="BD1251" s="38"/>
      <c r="BE1251" s="38">
        <v>0.51875165532808265</v>
      </c>
      <c r="BF1251" s="38">
        <v>0.59102335163326836</v>
      </c>
      <c r="BG1251" s="85">
        <v>2.1213203435596398E-3</v>
      </c>
      <c r="BH1251" s="38">
        <v>5.4387463469886092E-2</v>
      </c>
      <c r="BI1251" s="38">
        <v>6.1454319294129811E-2</v>
      </c>
      <c r="BJ1251" s="38">
        <v>0.17433351600964897</v>
      </c>
      <c r="BK1251" s="38">
        <v>0.18621516407607966</v>
      </c>
      <c r="BL1251" s="85">
        <f t="shared" si="152"/>
        <v>3.5331553479053941</v>
      </c>
      <c r="BM1251" s="85">
        <f t="shared" si="153"/>
        <v>1.8109294375091243</v>
      </c>
      <c r="BN1251" s="85">
        <f t="shared" si="154"/>
        <v>1.5699097869073453</v>
      </c>
      <c r="BO1251" s="85">
        <f t="shared" si="155"/>
        <v>0.95092977742354401</v>
      </c>
      <c r="BP1251" s="85">
        <f t="shared" si="156"/>
        <v>0.85999966008558004</v>
      </c>
      <c r="BQ1251" s="85">
        <f t="shared" si="157"/>
        <v>24.315708638460229</v>
      </c>
      <c r="BR1251" s="85">
        <f t="shared" si="158"/>
        <v>24.667586898922995</v>
      </c>
      <c r="BS1251" s="85">
        <f t="shared" si="159"/>
        <v>30.112074795638346</v>
      </c>
    </row>
    <row r="1252" spans="1:71" x14ac:dyDescent="0.2">
      <c r="A1252" s="22">
        <v>1251</v>
      </c>
      <c r="B1252" s="16" t="s">
        <v>32</v>
      </c>
      <c r="C1252" s="16">
        <v>1910</v>
      </c>
      <c r="D1252" s="16">
        <v>2</v>
      </c>
      <c r="E1252" s="16">
        <v>1</v>
      </c>
      <c r="F1252" s="16" t="s">
        <v>33</v>
      </c>
      <c r="G1252" s="16">
        <v>1</v>
      </c>
      <c r="H1252" s="16">
        <v>407</v>
      </c>
      <c r="I1252" s="16">
        <v>30</v>
      </c>
      <c r="J1252" s="17">
        <v>1.08</v>
      </c>
      <c r="K1252" s="17">
        <v>2.71</v>
      </c>
      <c r="L1252" s="17">
        <v>4.9000000000000004</v>
      </c>
      <c r="M1252" s="22"/>
      <c r="N1252" s="16">
        <v>21.11</v>
      </c>
      <c r="O1252" s="17">
        <v>21.469385366666668</v>
      </c>
      <c r="P1252" s="17">
        <v>3.93</v>
      </c>
      <c r="Q1252" s="17">
        <v>3.33</v>
      </c>
      <c r="R1252" s="17">
        <v>0.829623</v>
      </c>
      <c r="S1252" s="17">
        <v>0.702963</v>
      </c>
      <c r="T1252" s="38">
        <v>3.5431006882638956</v>
      </c>
      <c r="U1252" s="38">
        <v>1.9614822791644244</v>
      </c>
      <c r="V1252" s="38">
        <v>1.1701962885281936</v>
      </c>
      <c r="W1252" s="38">
        <v>2.7525384629008007</v>
      </c>
      <c r="X1252" s="53">
        <v>2.1213203435596398E-3</v>
      </c>
      <c r="Y1252" s="38">
        <v>4.9371663132312851E-2</v>
      </c>
      <c r="Z1252" s="38">
        <v>3.2488120359360475</v>
      </c>
      <c r="AA1252" s="38">
        <v>9.1440412534440199E-2</v>
      </c>
      <c r="AB1252" s="38">
        <v>0.10482861139205325</v>
      </c>
      <c r="AC1252" s="38">
        <v>9.3338440478123541</v>
      </c>
      <c r="AD1252" s="38">
        <v>0.18095356126379095</v>
      </c>
      <c r="AE1252" s="38">
        <v>0.4196208756236201</v>
      </c>
      <c r="AF1252" s="38">
        <v>1.1573333416298874</v>
      </c>
      <c r="AG1252" s="38">
        <v>0.80832040935285343</v>
      </c>
      <c r="AH1252" s="38">
        <v>0.24911576717761499</v>
      </c>
      <c r="AI1252" s="38">
        <v>21.69160812745206</v>
      </c>
      <c r="AJ1252" s="38">
        <v>0.29007858653066254</v>
      </c>
      <c r="AK1252" s="38">
        <v>1.3244552268739782</v>
      </c>
      <c r="AL1252" s="38">
        <v>0.40775053437494158</v>
      </c>
      <c r="AM1252" s="38">
        <v>0.43150152532226627</v>
      </c>
      <c r="AN1252" s="38">
        <v>0.15835145065075515</v>
      </c>
      <c r="AO1252" s="38">
        <v>12.570012158751275</v>
      </c>
      <c r="AP1252" s="38">
        <v>3.1782792897442312E-2</v>
      </c>
      <c r="AQ1252" s="38">
        <v>2.8137664242537858E-2</v>
      </c>
      <c r="AR1252" s="38">
        <v>0.45967606385003656</v>
      </c>
      <c r="AS1252" s="38">
        <v>0.38813797741421119</v>
      </c>
      <c r="AT1252" s="38">
        <v>0.66527496485327042</v>
      </c>
      <c r="AU1252" s="38">
        <v>1.6358343277214398</v>
      </c>
      <c r="AV1252" s="38">
        <v>0.7785955821542706</v>
      </c>
      <c r="AW1252" s="38">
        <v>22.249759950172344</v>
      </c>
      <c r="AX1252" s="38"/>
      <c r="AY1252" s="38">
        <v>0.79647071238513867</v>
      </c>
      <c r="AZ1252" s="38">
        <v>0.81413678421902269</v>
      </c>
      <c r="BA1252" s="38">
        <v>4.2931003624993194</v>
      </c>
      <c r="BB1252" s="38">
        <v>0.1590198390258282</v>
      </c>
      <c r="BC1252" s="38">
        <v>3.4730981954611315E-2</v>
      </c>
      <c r="BD1252" s="38"/>
      <c r="BE1252" s="38">
        <v>0.55890154198902064</v>
      </c>
      <c r="BF1252" s="38">
        <v>0.84137208499378247</v>
      </c>
      <c r="BG1252" s="85">
        <v>2.1213203435596398E-3</v>
      </c>
      <c r="BH1252" s="38">
        <v>5.4320798490754905E-2</v>
      </c>
      <c r="BI1252" s="38">
        <v>4.9769525010666608E-2</v>
      </c>
      <c r="BJ1252" s="38">
        <v>0.15910529950410238</v>
      </c>
      <c r="BK1252" s="38">
        <v>0.17153507699013426</v>
      </c>
      <c r="BL1252" s="85">
        <f t="shared" si="152"/>
        <v>3.1913333973553111</v>
      </c>
      <c r="BM1252" s="85">
        <f t="shared" si="153"/>
        <v>1.6523479363626836</v>
      </c>
      <c r="BN1252" s="85">
        <f t="shared" si="154"/>
        <v>1.3806340103418728</v>
      </c>
      <c r="BO1252" s="85">
        <f t="shared" si="155"/>
        <v>0.82497652636412178</v>
      </c>
      <c r="BP1252" s="85">
        <f t="shared" si="156"/>
        <v>0.82737140999856162</v>
      </c>
      <c r="BQ1252" s="85">
        <f t="shared" si="157"/>
        <v>22.012095122949276</v>
      </c>
      <c r="BR1252" s="85">
        <f t="shared" si="158"/>
        <v>23.01606335432604</v>
      </c>
      <c r="BS1252" s="85">
        <f t="shared" si="159"/>
        <v>34.171783650711497</v>
      </c>
    </row>
    <row r="1253" spans="1:71" x14ac:dyDescent="0.2">
      <c r="A1253" s="22">
        <v>1252</v>
      </c>
      <c r="B1253" s="16" t="s">
        <v>32</v>
      </c>
      <c r="C1253" s="16">
        <v>1910</v>
      </c>
      <c r="D1253" s="16">
        <v>2</v>
      </c>
      <c r="E1253" s="16">
        <v>1</v>
      </c>
      <c r="F1253" s="16" t="s">
        <v>33</v>
      </c>
      <c r="G1253" s="16">
        <v>1</v>
      </c>
      <c r="H1253" s="16">
        <v>414</v>
      </c>
      <c r="I1253" s="16">
        <v>30</v>
      </c>
      <c r="J1253" s="17">
        <v>1.08</v>
      </c>
      <c r="K1253" s="17">
        <v>2.71</v>
      </c>
      <c r="L1253" s="17">
        <v>4.9000000000000004</v>
      </c>
      <c r="M1253" s="22"/>
      <c r="N1253" s="16">
        <v>20.98</v>
      </c>
      <c r="O1253" s="17">
        <v>17.610432933333332</v>
      </c>
      <c r="P1253" s="17">
        <v>5.3100000000000005</v>
      </c>
      <c r="Q1253" s="17">
        <v>3.4350000000000001</v>
      </c>
      <c r="R1253" s="17">
        <v>1.1140380000000003</v>
      </c>
      <c r="S1253" s="17">
        <v>0.72066299999999994</v>
      </c>
      <c r="T1253" s="38">
        <v>3.1139226121911645</v>
      </c>
      <c r="U1253" s="38">
        <v>1.588208532093192</v>
      </c>
      <c r="V1253" s="38">
        <v>0.93676189458922221</v>
      </c>
      <c r="W1253" s="38">
        <v>2.2073726128286189</v>
      </c>
      <c r="X1253" s="53">
        <v>2.1213203435596398E-3</v>
      </c>
      <c r="Y1253" s="38">
        <v>4.2955463942051936E-2</v>
      </c>
      <c r="Z1253" s="38">
        <v>2.6752018939463862</v>
      </c>
      <c r="AA1253" s="38">
        <v>7.7895656685780426E-2</v>
      </c>
      <c r="AB1253" s="38">
        <v>7.8936384400428078E-2</v>
      </c>
      <c r="AC1253" s="38">
        <v>7.7772426290965129</v>
      </c>
      <c r="AD1253" s="38">
        <v>0.16274194630713279</v>
      </c>
      <c r="AE1253" s="38">
        <v>0.3652492992408844</v>
      </c>
      <c r="AF1253" s="38">
        <v>0.88274646709066651</v>
      </c>
      <c r="AG1253" s="38">
        <v>0.77548561809273142</v>
      </c>
      <c r="AH1253" s="38">
        <v>0.19483350590462858</v>
      </c>
      <c r="AI1253" s="38">
        <v>21.150083229193413</v>
      </c>
      <c r="AJ1253" s="38">
        <v>0.31780247652540372</v>
      </c>
      <c r="AK1253" s="38">
        <v>1.4008401908230879</v>
      </c>
      <c r="AL1253" s="38">
        <v>0.38543861616671088</v>
      </c>
      <c r="AM1253" s="38">
        <v>0.52943652388850482</v>
      </c>
      <c r="AN1253" s="38">
        <v>0.21697330731583808</v>
      </c>
      <c r="AO1253" s="38">
        <v>14.505604859102798</v>
      </c>
      <c r="AP1253" s="38">
        <v>2.6028619703876391E-2</v>
      </c>
      <c r="AQ1253" s="38">
        <v>2.7076423431609566E-2</v>
      </c>
      <c r="AR1253" s="38">
        <v>0.3844264573796371</v>
      </c>
      <c r="AS1253" s="38">
        <v>0.33414167100664799</v>
      </c>
      <c r="AT1253" s="38">
        <v>0.58664278427393646</v>
      </c>
      <c r="AU1253" s="38">
        <v>1.4954803185467223</v>
      </c>
      <c r="AV1253" s="38">
        <v>0.62828074175357629</v>
      </c>
      <c r="AW1253" s="38">
        <v>26.074774005901435</v>
      </c>
      <c r="AX1253" s="38"/>
      <c r="AY1253" s="38">
        <v>0.88068101982257574</v>
      </c>
      <c r="AZ1253" s="38">
        <v>0.55326215456943839</v>
      </c>
      <c r="BA1253" s="38">
        <v>4.2722064625971452</v>
      </c>
      <c r="BB1253" s="38">
        <v>0.16984435387197319</v>
      </c>
      <c r="BC1253" s="38">
        <v>2.7478445350914406E-2</v>
      </c>
      <c r="BD1253" s="38"/>
      <c r="BE1253" s="38">
        <v>0.5555384694340918</v>
      </c>
      <c r="BF1253" s="38">
        <v>0.76386084394878295</v>
      </c>
      <c r="BG1253" s="38">
        <v>2.9367603149165849E-2</v>
      </c>
      <c r="BH1253" s="38">
        <v>5.7959220412362823E-2</v>
      </c>
      <c r="BI1253" s="38">
        <v>5.4967349632958233E-2</v>
      </c>
      <c r="BJ1253" s="38">
        <v>0.16321703047862704</v>
      </c>
      <c r="BK1253" s="38">
        <v>0.17622000112167852</v>
      </c>
      <c r="BL1253" s="85">
        <f t="shared" si="152"/>
        <v>3.1477487984700954</v>
      </c>
      <c r="BM1253" s="85">
        <f t="shared" si="153"/>
        <v>1.5050022285451885</v>
      </c>
      <c r="BN1253" s="85">
        <f t="shared" si="154"/>
        <v>1.4257732626090687</v>
      </c>
      <c r="BO1253" s="85">
        <f t="shared" si="155"/>
        <v>0.75431431313759312</v>
      </c>
      <c r="BP1253" s="85">
        <f t="shared" si="156"/>
        <v>0.75068791540759527</v>
      </c>
      <c r="BQ1253" s="85">
        <f t="shared" si="157"/>
        <v>18.300831495088655</v>
      </c>
      <c r="BR1253" s="85">
        <f t="shared" si="158"/>
        <v>22.550923420016503</v>
      </c>
      <c r="BS1253" s="85">
        <f t="shared" si="159"/>
        <v>37.261453976387159</v>
      </c>
    </row>
    <row r="1254" spans="1:71" x14ac:dyDescent="0.2">
      <c r="A1254" s="22">
        <v>1253</v>
      </c>
      <c r="B1254" s="16" t="s">
        <v>32</v>
      </c>
      <c r="C1254" s="16">
        <v>1910</v>
      </c>
      <c r="D1254" s="16">
        <v>3</v>
      </c>
      <c r="E1254" s="16">
        <v>1</v>
      </c>
      <c r="F1254" s="16" t="s">
        <v>33</v>
      </c>
      <c r="G1254" s="16">
        <v>1</v>
      </c>
      <c r="H1254" s="16">
        <v>421</v>
      </c>
      <c r="I1254" s="16">
        <v>28.6</v>
      </c>
      <c r="J1254" s="17">
        <v>1.23</v>
      </c>
      <c r="K1254" s="17">
        <v>3.13</v>
      </c>
      <c r="L1254" s="17">
        <v>5.6</v>
      </c>
      <c r="M1254" s="22"/>
      <c r="N1254" s="16">
        <v>21.23</v>
      </c>
      <c r="O1254" s="17">
        <v>22.300862500000004</v>
      </c>
      <c r="P1254" s="17">
        <v>3.49</v>
      </c>
      <c r="Q1254" s="17">
        <v>3.55</v>
      </c>
      <c r="R1254" s="17">
        <v>0.740927</v>
      </c>
      <c r="S1254" s="17">
        <v>0.75366499999999992</v>
      </c>
      <c r="T1254" s="38">
        <v>3.2207321993539568</v>
      </c>
      <c r="U1254" s="38">
        <v>1.7729228335577933</v>
      </c>
      <c r="V1254" s="38">
        <v>1.076914529274666</v>
      </c>
      <c r="W1254" s="38">
        <v>2.661486738046245</v>
      </c>
      <c r="X1254" s="53">
        <v>2.1213203435596398E-3</v>
      </c>
      <c r="Y1254" s="38">
        <v>7.8058025474209231E-2</v>
      </c>
      <c r="Z1254" s="38">
        <v>3.3771956158979273</v>
      </c>
      <c r="AA1254" s="38">
        <v>0.12479200226434281</v>
      </c>
      <c r="AB1254" s="38">
        <v>6.8660562272124692E-2</v>
      </c>
      <c r="AC1254" s="38">
        <v>9.5594911524067161</v>
      </c>
      <c r="AD1254" s="38">
        <v>0.15672877251276462</v>
      </c>
      <c r="AE1254" s="38">
        <v>0.39897581570526597</v>
      </c>
      <c r="AF1254" s="38">
        <v>1.6005555832783236</v>
      </c>
      <c r="AG1254" s="38">
        <v>0.91979402137713795</v>
      </c>
      <c r="AH1254" s="38">
        <v>0.16843445490664324</v>
      </c>
      <c r="AI1254" s="38">
        <v>20.630674612137192</v>
      </c>
      <c r="AJ1254" s="38">
        <v>0.29028148662930903</v>
      </c>
      <c r="AK1254" s="38">
        <v>1.6988885275853016</v>
      </c>
      <c r="AL1254" s="38">
        <v>0.33532347676844254</v>
      </c>
      <c r="AM1254" s="38">
        <v>0.39593341719825015</v>
      </c>
      <c r="AN1254" s="38">
        <v>0.18141519707486531</v>
      </c>
      <c r="AO1254" s="38">
        <v>10.211818803040842</v>
      </c>
      <c r="AP1254" s="38">
        <v>3.485578308569072E-2</v>
      </c>
      <c r="AQ1254" s="38">
        <v>3.2100925790240945E-2</v>
      </c>
      <c r="AR1254" s="38">
        <v>0.60024628248799905</v>
      </c>
      <c r="AS1254" s="38">
        <v>0.51145586419600264</v>
      </c>
      <c r="AT1254" s="38">
        <v>1.1242510703985211</v>
      </c>
      <c r="AU1254" s="38">
        <v>3.0036974378854264</v>
      </c>
      <c r="AV1254" s="38">
        <v>0.94735830171466995</v>
      </c>
      <c r="AW1254" s="38">
        <v>21.881097515055203</v>
      </c>
      <c r="AX1254" s="38"/>
      <c r="AY1254" s="38">
        <v>0.89529343552282992</v>
      </c>
      <c r="AZ1254" s="38">
        <v>0.81156382359839596</v>
      </c>
      <c r="BA1254" s="38">
        <v>3.910420807167271</v>
      </c>
      <c r="BB1254" s="38">
        <v>0.13579900464324915</v>
      </c>
      <c r="BC1254" s="38">
        <v>3.5540185263424957E-2</v>
      </c>
      <c r="BD1254" s="38"/>
      <c r="BE1254" s="38">
        <v>0.46686815949733829</v>
      </c>
      <c r="BF1254" s="38">
        <v>1.7058275652727057</v>
      </c>
      <c r="BG1254" s="85">
        <v>2.1213203435596398E-3</v>
      </c>
      <c r="BH1254" s="38">
        <v>4.7335858232810772E-2</v>
      </c>
      <c r="BI1254" s="38">
        <v>4.1205680606452029E-2</v>
      </c>
      <c r="BJ1254" s="38">
        <v>0.14158765054571493</v>
      </c>
      <c r="BK1254" s="38">
        <v>0.17448930952459199</v>
      </c>
      <c r="BL1254" s="85">
        <f t="shared" si="152"/>
        <v>3.1183972321833555</v>
      </c>
      <c r="BM1254" s="85">
        <f t="shared" si="153"/>
        <v>1.4184045687945501</v>
      </c>
      <c r="BN1254" s="85">
        <f t="shared" si="154"/>
        <v>1.51857746631394</v>
      </c>
      <c r="BO1254" s="85">
        <f t="shared" si="155"/>
        <v>0.6841052763208415</v>
      </c>
      <c r="BP1254" s="85">
        <f t="shared" si="156"/>
        <v>0.73429929247370851</v>
      </c>
      <c r="BQ1254" s="85">
        <f t="shared" si="157"/>
        <v>21.670864388880865</v>
      </c>
      <c r="BR1254" s="85">
        <f t="shared" si="158"/>
        <v>22.329563139722492</v>
      </c>
      <c r="BS1254" s="85">
        <f t="shared" si="159"/>
        <v>36.503115980832092</v>
      </c>
    </row>
    <row r="1255" spans="1:71" x14ac:dyDescent="0.2">
      <c r="A1255" s="22">
        <v>1254</v>
      </c>
      <c r="B1255" s="16" t="s">
        <v>32</v>
      </c>
      <c r="C1255" s="16">
        <v>1910</v>
      </c>
      <c r="D1255" s="16">
        <v>3</v>
      </c>
      <c r="E1255" s="16">
        <v>1</v>
      </c>
      <c r="F1255" s="16" t="s">
        <v>33</v>
      </c>
      <c r="G1255" s="16">
        <v>1</v>
      </c>
      <c r="H1255" s="16">
        <v>428</v>
      </c>
      <c r="I1255" s="16">
        <v>28.6</v>
      </c>
      <c r="J1255" s="17">
        <v>1.23</v>
      </c>
      <c r="K1255" s="17">
        <v>3.13</v>
      </c>
      <c r="L1255" s="17">
        <v>5.6</v>
      </c>
      <c r="M1255" s="22"/>
      <c r="N1255" s="16">
        <v>16.489999999999998</v>
      </c>
      <c r="O1255" s="17">
        <v>21.2134602</v>
      </c>
      <c r="P1255" s="17">
        <v>3.8449999999999998</v>
      </c>
      <c r="Q1255" s="17">
        <v>3.51</v>
      </c>
      <c r="R1255" s="17">
        <v>0.63404050000000001</v>
      </c>
      <c r="S1255" s="17">
        <v>0.57879899999999995</v>
      </c>
      <c r="T1255" s="38">
        <v>3.5507317628074415</v>
      </c>
      <c r="U1255" s="38">
        <v>1.8290844355614277</v>
      </c>
      <c r="V1255" s="38">
        <v>1.0181105917394582</v>
      </c>
      <c r="W1255" s="38">
        <v>2.3195808262797533</v>
      </c>
      <c r="X1255" s="53">
        <v>2.1213203435596398E-3</v>
      </c>
      <c r="Y1255" s="38">
        <v>4.3179281520819936E-2</v>
      </c>
      <c r="Z1255" s="38">
        <v>2.811666068363079</v>
      </c>
      <c r="AA1255" s="38">
        <v>8.4685972305305043E-2</v>
      </c>
      <c r="AB1255" s="38">
        <v>8.9546587364918703E-2</v>
      </c>
      <c r="AC1255" s="38">
        <v>9.0730474533907834</v>
      </c>
      <c r="AD1255" s="38">
        <v>0.19073240429151589</v>
      </c>
      <c r="AE1255" s="38">
        <v>0.41104219564840366</v>
      </c>
      <c r="AF1255" s="38">
        <v>1.273296893470758</v>
      </c>
      <c r="AG1255" s="38">
        <v>0.80351346982780458</v>
      </c>
      <c r="AH1255" s="38">
        <v>0.24157600957494899</v>
      </c>
      <c r="AI1255" s="38">
        <v>20.58027108339504</v>
      </c>
      <c r="AJ1255" s="38">
        <v>0.30387449182822512</v>
      </c>
      <c r="AK1255" s="38">
        <v>1.3800464544579973</v>
      </c>
      <c r="AL1255" s="38">
        <v>0.39016078330702963</v>
      </c>
      <c r="AM1255" s="38">
        <v>0.41343844779838934</v>
      </c>
      <c r="AN1255" s="38">
        <v>0.15673722725579955</v>
      </c>
      <c r="AO1255" s="38">
        <v>13.217538864433861</v>
      </c>
      <c r="AP1255" s="38">
        <v>3.3431141515550142E-2</v>
      </c>
      <c r="AQ1255" s="38">
        <v>3.0347591977046388E-2</v>
      </c>
      <c r="AR1255" s="38">
        <v>0.50037421909935209</v>
      </c>
      <c r="AS1255" s="38">
        <v>0.42148999609535104</v>
      </c>
      <c r="AT1255" s="38">
        <v>0.62718139224352498</v>
      </c>
      <c r="AU1255" s="38">
        <v>1.85741792261035</v>
      </c>
      <c r="AV1255" s="38">
        <v>0.82634248597820559</v>
      </c>
      <c r="AW1255" s="38">
        <v>23.954275057906109</v>
      </c>
      <c r="AX1255" s="38"/>
      <c r="AY1255" s="38">
        <v>0.77681460443725936</v>
      </c>
      <c r="AZ1255" s="38">
        <v>0.79287836486588092</v>
      </c>
      <c r="BA1255" s="38">
        <v>3.8850303437501141</v>
      </c>
      <c r="BB1255" s="38">
        <v>0.1643767195594002</v>
      </c>
      <c r="BC1255" s="38">
        <v>4.0507630145747174E-2</v>
      </c>
      <c r="BD1255" s="38"/>
      <c r="BE1255" s="38">
        <v>0.50947168178834612</v>
      </c>
      <c r="BF1255" s="38">
        <v>0.93715503013803936</v>
      </c>
      <c r="BG1255" s="38">
        <v>2.3426926757880443E-2</v>
      </c>
      <c r="BH1255" s="38">
        <v>5.2795615773496368E-2</v>
      </c>
      <c r="BI1255" s="38">
        <v>5.7647193033278213E-2</v>
      </c>
      <c r="BJ1255" s="38">
        <v>0.16603623702352113</v>
      </c>
      <c r="BK1255" s="38">
        <v>0.18228994625582726</v>
      </c>
      <c r="BL1255" s="85">
        <f t="shared" si="152"/>
        <v>3.1284868707231608</v>
      </c>
      <c r="BM1255" s="85">
        <f t="shared" si="153"/>
        <v>1.6269324720150422</v>
      </c>
      <c r="BN1255" s="85">
        <f t="shared" si="154"/>
        <v>1.3448171714523189</v>
      </c>
      <c r="BO1255" s="85">
        <f t="shared" si="155"/>
        <v>0.82572949305960874</v>
      </c>
      <c r="BP1255" s="85">
        <f t="shared" si="156"/>
        <v>0.80120297895543335</v>
      </c>
      <c r="BQ1255" s="85">
        <f t="shared" si="157"/>
        <v>20.604342458485505</v>
      </c>
      <c r="BR1255" s="85">
        <f t="shared" si="158"/>
        <v>21.960317537853037</v>
      </c>
      <c r="BS1255" s="85">
        <f t="shared" si="159"/>
        <v>35.839290100954273</v>
      </c>
    </row>
    <row r="1256" spans="1:71" x14ac:dyDescent="0.2">
      <c r="A1256" s="22">
        <v>1255</v>
      </c>
      <c r="B1256" s="16" t="s">
        <v>32</v>
      </c>
      <c r="C1256" s="16">
        <v>1912</v>
      </c>
      <c r="D1256" s="16">
        <v>0</v>
      </c>
      <c r="E1256" s="16">
        <v>1</v>
      </c>
      <c r="F1256" s="16" t="s">
        <v>33</v>
      </c>
      <c r="G1256" s="16">
        <v>1</v>
      </c>
      <c r="H1256" s="16">
        <v>238</v>
      </c>
      <c r="I1256" s="16">
        <v>33.700000000000003</v>
      </c>
      <c r="J1256" s="17">
        <v>0.82</v>
      </c>
      <c r="K1256" s="17">
        <v>2.09</v>
      </c>
      <c r="L1256" s="17">
        <v>3.8</v>
      </c>
      <c r="M1256" s="22"/>
      <c r="N1256" s="16">
        <v>24.63</v>
      </c>
      <c r="O1256" s="17">
        <v>24.392054657142857</v>
      </c>
      <c r="P1256" s="17">
        <v>3.3</v>
      </c>
      <c r="Q1256" s="17">
        <v>3.05</v>
      </c>
      <c r="R1256" s="17">
        <v>0.81279000000000001</v>
      </c>
      <c r="S1256" s="17">
        <v>0.75121499999999997</v>
      </c>
      <c r="T1256" s="38">
        <v>3.7536901065573058</v>
      </c>
      <c r="U1256" s="38">
        <v>2.0988347356044015</v>
      </c>
      <c r="V1256" s="38">
        <v>1.2558300225472461</v>
      </c>
      <c r="W1256" s="38">
        <v>3.1957568648207166</v>
      </c>
      <c r="X1256" s="53">
        <v>2.1213203435596398E-3</v>
      </c>
      <c r="Y1256" s="38">
        <v>6.5952666079200015E-2</v>
      </c>
      <c r="Z1256" s="38">
        <v>3.8423298545386091</v>
      </c>
      <c r="AA1256" s="38">
        <v>0.1145744578499127</v>
      </c>
      <c r="AB1256" s="38">
        <v>8.4129803742177975E-2</v>
      </c>
      <c r="AC1256" s="38">
        <v>10.869674947226354</v>
      </c>
      <c r="AD1256" s="38">
        <v>0.23242372624450816</v>
      </c>
      <c r="AE1256" s="38">
        <v>0.52038915909285388</v>
      </c>
      <c r="AF1256" s="38">
        <v>0.81901140873623157</v>
      </c>
      <c r="AG1256" s="38">
        <v>1.0068296948167945</v>
      </c>
      <c r="AH1256" s="38">
        <v>0.22055561970057447</v>
      </c>
      <c r="AI1256" s="38">
        <v>23.30950134853914</v>
      </c>
      <c r="AJ1256" s="38">
        <v>0.32408124636663771</v>
      </c>
      <c r="AK1256" s="38">
        <v>1.1439101307200912</v>
      </c>
      <c r="AL1256" s="38">
        <v>0.46346988907810233</v>
      </c>
      <c r="AM1256" s="38">
        <v>0.52344239627100497</v>
      </c>
      <c r="AN1256" s="38">
        <v>0.17404587951644365</v>
      </c>
      <c r="AO1256" s="38">
        <v>12.428660990046415</v>
      </c>
      <c r="AP1256" s="38">
        <v>2.4165425830176075E-2</v>
      </c>
      <c r="AQ1256" s="38">
        <v>2.2143539839557965E-2</v>
      </c>
      <c r="AR1256" s="38">
        <v>0.37046200475214824</v>
      </c>
      <c r="AS1256" s="38">
        <v>0.28730222278225426</v>
      </c>
      <c r="AT1256" s="38">
        <v>0.52771224355132695</v>
      </c>
      <c r="AU1256" s="38">
        <v>1.0579615651966507</v>
      </c>
      <c r="AV1256" s="38">
        <v>0.59001160563724753</v>
      </c>
      <c r="AW1256" s="38">
        <v>21.085131004879003</v>
      </c>
      <c r="AX1256" s="38"/>
      <c r="AY1256" s="38">
        <v>0.84073171366817767</v>
      </c>
      <c r="AZ1256" s="38">
        <v>0.4644639939230798</v>
      </c>
      <c r="BA1256" s="38">
        <v>2.9951420490960037</v>
      </c>
      <c r="BB1256" s="38">
        <v>0.19408654013881479</v>
      </c>
      <c r="BC1256" s="38">
        <v>2.7438676118906248E-2</v>
      </c>
      <c r="BD1256" s="38"/>
      <c r="BE1256" s="38">
        <v>0.51695567476484605</v>
      </c>
      <c r="BF1256" s="38">
        <v>0.52515988774085443</v>
      </c>
      <c r="BG1256" s="85">
        <v>2.1213203435596398E-3</v>
      </c>
      <c r="BH1256" s="38">
        <v>5.1156069189780252E-2</v>
      </c>
      <c r="BI1256" s="38">
        <v>8.0157366391541238E-2</v>
      </c>
      <c r="BJ1256" s="38">
        <v>0.16013293443191071</v>
      </c>
      <c r="BK1256" s="38">
        <v>0.21977854977043521</v>
      </c>
      <c r="BL1256" s="85">
        <f t="shared" si="152"/>
        <v>3.7298945387582103</v>
      </c>
      <c r="BM1256" s="85">
        <f t="shared" si="153"/>
        <v>1.8450494442248544</v>
      </c>
      <c r="BN1256" s="85">
        <f t="shared" si="154"/>
        <v>1.710799215016912</v>
      </c>
      <c r="BO1256" s="85">
        <f t="shared" si="155"/>
        <v>0.86119039605389835</v>
      </c>
      <c r="BP1256" s="85">
        <f t="shared" si="156"/>
        <v>0.98385904817095615</v>
      </c>
      <c r="BQ1256" s="85">
        <f t="shared" si="157"/>
        <v>25.018237851638194</v>
      </c>
      <c r="BR1256" s="85">
        <f t="shared" si="158"/>
        <v>24.453411479259231</v>
      </c>
      <c r="BS1256" s="85">
        <f t="shared" si="159"/>
        <v>30.042214388046276</v>
      </c>
    </row>
    <row r="1257" spans="1:71" x14ac:dyDescent="0.2">
      <c r="A1257" s="22">
        <v>1256</v>
      </c>
      <c r="B1257" s="16" t="s">
        <v>32</v>
      </c>
      <c r="C1257" s="16">
        <v>1912</v>
      </c>
      <c r="D1257" s="16">
        <v>1</v>
      </c>
      <c r="E1257" s="16">
        <v>1</v>
      </c>
      <c r="F1257" s="16" t="s">
        <v>33</v>
      </c>
      <c r="G1257" s="16">
        <v>1</v>
      </c>
      <c r="H1257" s="16">
        <v>245</v>
      </c>
      <c r="I1257" s="16">
        <v>32.1</v>
      </c>
      <c r="J1257" s="17">
        <v>0.93</v>
      </c>
      <c r="K1257" s="17">
        <v>2.2000000000000002</v>
      </c>
      <c r="L1257" s="17">
        <v>4.0999999999999996</v>
      </c>
      <c r="M1257" s="22"/>
      <c r="N1257" s="16">
        <v>21.04</v>
      </c>
      <c r="O1257" s="17">
        <v>24.863137500000004</v>
      </c>
      <c r="P1257" s="17">
        <v>4.17</v>
      </c>
      <c r="Q1257" s="17">
        <v>3.26</v>
      </c>
      <c r="R1257" s="17">
        <v>0.87736800000000004</v>
      </c>
      <c r="S1257" s="17">
        <v>0.68590399999999996</v>
      </c>
      <c r="T1257" s="38">
        <v>4.0065303739720832</v>
      </c>
      <c r="U1257" s="38">
        <v>2.1609804996531556</v>
      </c>
      <c r="V1257" s="38">
        <v>1.2666207310834168</v>
      </c>
      <c r="W1257" s="38">
        <v>3.1902545127397173</v>
      </c>
      <c r="X1257" s="53">
        <v>2.1213203435596398E-3</v>
      </c>
      <c r="Y1257" s="38">
        <v>6.2626354584279745E-2</v>
      </c>
      <c r="Z1257" s="38">
        <v>3.8068540826489792</v>
      </c>
      <c r="AA1257" s="38">
        <v>0.10804529146278792</v>
      </c>
      <c r="AB1257" s="38">
        <v>8.8753423729147088E-2</v>
      </c>
      <c r="AC1257" s="38">
        <v>11.089121654806524</v>
      </c>
      <c r="AD1257" s="38">
        <v>0.24492012487195014</v>
      </c>
      <c r="AE1257" s="38">
        <v>0.51170582330876913</v>
      </c>
      <c r="AF1257" s="38">
        <v>0.84251907973198148</v>
      </c>
      <c r="AG1257" s="38">
        <v>0.98562290774491057</v>
      </c>
      <c r="AH1257" s="38">
        <v>0.25472066114487002</v>
      </c>
      <c r="AI1257" s="38">
        <v>23.352447179916052</v>
      </c>
      <c r="AJ1257" s="38">
        <v>0.34382030294595972</v>
      </c>
      <c r="AK1257" s="38">
        <v>1.1238348295702012</v>
      </c>
      <c r="AL1257" s="38">
        <v>0.48223400041727549</v>
      </c>
      <c r="AM1257" s="38">
        <v>0.51593596060919611</v>
      </c>
      <c r="AN1257" s="38">
        <v>0.16665196307169464</v>
      </c>
      <c r="AO1257" s="38">
        <v>12.549563623823163</v>
      </c>
      <c r="AP1257" s="38">
        <v>2.5214587490094354E-2</v>
      </c>
      <c r="AQ1257" s="38">
        <v>2.2380615378043721E-2</v>
      </c>
      <c r="AR1257" s="38">
        <v>0.37768501623441947</v>
      </c>
      <c r="AS1257" s="38">
        <v>0.28198022514903831</v>
      </c>
      <c r="AT1257" s="38">
        <v>0.54279300791320517</v>
      </c>
      <c r="AU1257" s="38">
        <v>1.1185843212406985</v>
      </c>
      <c r="AV1257" s="38">
        <v>0.57572337563987575</v>
      </c>
      <c r="AW1257" s="38">
        <v>20.533314002638015</v>
      </c>
      <c r="AX1257" s="38"/>
      <c r="AY1257" s="38">
        <v>0.77691203887930405</v>
      </c>
      <c r="AZ1257" s="38">
        <v>0.45794461959099914</v>
      </c>
      <c r="BA1257" s="38">
        <v>2.9046387033281906</v>
      </c>
      <c r="BB1257" s="38">
        <v>0.19444735922051037</v>
      </c>
      <c r="BC1257" s="38">
        <v>2.6786280742529943E-2</v>
      </c>
      <c r="BD1257" s="38"/>
      <c r="BE1257" s="38">
        <v>0.51217262910612538</v>
      </c>
      <c r="BF1257" s="38">
        <v>0.5371799073395358</v>
      </c>
      <c r="BG1257" s="85">
        <v>2.1213203435596398E-3</v>
      </c>
      <c r="BH1257" s="38">
        <v>5.3758482180885837E-2</v>
      </c>
      <c r="BI1257" s="38">
        <v>7.0107936203926774E-2</v>
      </c>
      <c r="BJ1257" s="38">
        <v>0.17157117313255987</v>
      </c>
      <c r="BK1257" s="38">
        <v>0.21688607216488656</v>
      </c>
      <c r="BL1257" s="85">
        <f t="shared" si="152"/>
        <v>3.7650368138908408</v>
      </c>
      <c r="BM1257" s="85">
        <f t="shared" si="153"/>
        <v>1.9261543364179716</v>
      </c>
      <c r="BN1257" s="85">
        <f t="shared" si="154"/>
        <v>1.6722305144011744</v>
      </c>
      <c r="BO1257" s="85">
        <f t="shared" si="155"/>
        <v>0.93221451269192701</v>
      </c>
      <c r="BP1257" s="85">
        <f t="shared" si="156"/>
        <v>0.99393982372604461</v>
      </c>
      <c r="BQ1257" s="85">
        <f t="shared" si="157"/>
        <v>25.522483175247437</v>
      </c>
      <c r="BR1257" s="85">
        <f t="shared" si="158"/>
        <v>24.476282009486251</v>
      </c>
      <c r="BS1257" s="85">
        <f t="shared" si="159"/>
        <v>29.402201673916398</v>
      </c>
    </row>
    <row r="1258" spans="1:71" x14ac:dyDescent="0.2">
      <c r="A1258" s="22">
        <v>1257</v>
      </c>
      <c r="B1258" s="16" t="s">
        <v>32</v>
      </c>
      <c r="C1258" s="16">
        <v>1912</v>
      </c>
      <c r="D1258" s="16">
        <v>1</v>
      </c>
      <c r="E1258" s="16">
        <v>1</v>
      </c>
      <c r="F1258" s="16" t="s">
        <v>33</v>
      </c>
      <c r="G1258" s="16">
        <v>1</v>
      </c>
      <c r="H1258" s="16">
        <v>252</v>
      </c>
      <c r="I1258" s="16">
        <v>32.1</v>
      </c>
      <c r="J1258" s="17">
        <v>0.93</v>
      </c>
      <c r="K1258" s="17">
        <v>2.2000000000000002</v>
      </c>
      <c r="L1258" s="17">
        <v>4.0999999999999996</v>
      </c>
      <c r="M1258" s="22"/>
      <c r="N1258" s="16">
        <v>12.53</v>
      </c>
      <c r="O1258" s="17">
        <v>22.325805000000003</v>
      </c>
      <c r="P1258" s="17">
        <v>3.89</v>
      </c>
      <c r="Q1258" s="17">
        <v>3.34</v>
      </c>
      <c r="R1258" s="17">
        <v>0.48741700000000004</v>
      </c>
      <c r="S1258" s="17">
        <v>0.41850199999999999</v>
      </c>
      <c r="T1258" s="38">
        <v>4.0565571902270925</v>
      </c>
      <c r="U1258" s="38">
        <v>2.2335079047533934</v>
      </c>
      <c r="V1258" s="38">
        <v>1.3338003733062287</v>
      </c>
      <c r="W1258" s="38">
        <v>3.4349848245058689</v>
      </c>
      <c r="X1258" s="53">
        <v>2.1213203435596398E-3</v>
      </c>
      <c r="Y1258" s="38">
        <v>6.2971144528423173E-2</v>
      </c>
      <c r="Z1258" s="38">
        <v>4.1520992032702804</v>
      </c>
      <c r="AA1258" s="38">
        <v>0.10475438773249346</v>
      </c>
      <c r="AB1258" s="38">
        <v>0.1145113386549549</v>
      </c>
      <c r="AC1258" s="38">
        <v>11.330670347121339</v>
      </c>
      <c r="AD1258" s="38">
        <v>0.24155857083809637</v>
      </c>
      <c r="AE1258" s="38">
        <v>0.48396630931403106</v>
      </c>
      <c r="AF1258" s="38">
        <v>0.73689763283667775</v>
      </c>
      <c r="AG1258" s="38">
        <v>0.91897336198291502</v>
      </c>
      <c r="AH1258" s="38">
        <v>0.2670967639333236</v>
      </c>
      <c r="AI1258" s="38">
        <v>24.750138545555352</v>
      </c>
      <c r="AJ1258" s="38">
        <v>0.320426892610568</v>
      </c>
      <c r="AK1258" s="38">
        <v>1.0615423796922989</v>
      </c>
      <c r="AL1258" s="38">
        <v>0.4380221910887277</v>
      </c>
      <c r="AM1258" s="38">
        <v>0.49252919379759225</v>
      </c>
      <c r="AN1258" s="38">
        <v>0.15584660150063942</v>
      </c>
      <c r="AO1258" s="38">
        <v>12.41321878696178</v>
      </c>
      <c r="AP1258" s="38">
        <v>2.311203592469047E-2</v>
      </c>
      <c r="AQ1258" s="38">
        <v>2.315081450845672E-2</v>
      </c>
      <c r="AR1258" s="38">
        <v>0.3517411440518538</v>
      </c>
      <c r="AS1258" s="38">
        <v>0.27196390259871711</v>
      </c>
      <c r="AT1258" s="38">
        <v>0.50706876132760492</v>
      </c>
      <c r="AU1258" s="38">
        <v>1.0757663869057372</v>
      </c>
      <c r="AV1258" s="38">
        <v>0.54856184595750213</v>
      </c>
      <c r="AW1258" s="38">
        <v>18.460074971548806</v>
      </c>
      <c r="AX1258" s="38"/>
      <c r="AY1258" s="38">
        <v>0.72693594485423108</v>
      </c>
      <c r="AZ1258" s="38">
        <v>0.4658638378029118</v>
      </c>
      <c r="BA1258" s="38">
        <v>3.4039696703614841</v>
      </c>
      <c r="BB1258" s="38">
        <v>0.17877029110894957</v>
      </c>
      <c r="BC1258" s="38">
        <v>3.6040144323591636E-2</v>
      </c>
      <c r="BD1258" s="38"/>
      <c r="BE1258" s="38">
        <v>0.47947899151190637</v>
      </c>
      <c r="BF1258" s="38">
        <v>0.47527174267116479</v>
      </c>
      <c r="BG1258" s="85">
        <v>2.1213203435596398E-3</v>
      </c>
      <c r="BH1258" s="38">
        <v>5.3581221480678065E-2</v>
      </c>
      <c r="BI1258" s="38">
        <v>7.3613592851178411E-2</v>
      </c>
      <c r="BJ1258" s="38">
        <v>0.22890896987964546</v>
      </c>
      <c r="BK1258" s="38">
        <v>0.25915116634668495</v>
      </c>
      <c r="BL1258" s="85">
        <f t="shared" si="152"/>
        <v>3.600656755981765</v>
      </c>
      <c r="BM1258" s="85">
        <f t="shared" si="153"/>
        <v>1.8655820664397016</v>
      </c>
      <c r="BN1258" s="85">
        <f t="shared" si="154"/>
        <v>1.5792280880414238</v>
      </c>
      <c r="BO1258" s="85">
        <f t="shared" si="155"/>
        <v>0.94359356603694289</v>
      </c>
      <c r="BP1258" s="85">
        <f t="shared" si="156"/>
        <v>0.92198850040275881</v>
      </c>
      <c r="BQ1258" s="85">
        <f t="shared" si="157"/>
        <v>26.543741163527763</v>
      </c>
      <c r="BR1258" s="85">
        <f t="shared" si="158"/>
        <v>25.81168092524765</v>
      </c>
      <c r="BS1258" s="85">
        <f t="shared" si="159"/>
        <v>27.645146756359349</v>
      </c>
    </row>
    <row r="1259" spans="1:71" x14ac:dyDescent="0.2">
      <c r="A1259" s="22">
        <v>1258</v>
      </c>
      <c r="B1259" s="16" t="s">
        <v>32</v>
      </c>
      <c r="C1259" s="16">
        <v>1912</v>
      </c>
      <c r="D1259" s="16">
        <v>1</v>
      </c>
      <c r="E1259" s="16">
        <v>1</v>
      </c>
      <c r="F1259" s="16" t="s">
        <v>33</v>
      </c>
      <c r="G1259" s="16">
        <v>1</v>
      </c>
      <c r="H1259" s="16">
        <v>259</v>
      </c>
      <c r="I1259" s="16">
        <v>32.1</v>
      </c>
      <c r="J1259" s="17">
        <v>0.93</v>
      </c>
      <c r="K1259" s="17">
        <v>2.2000000000000002</v>
      </c>
      <c r="L1259" s="17">
        <v>4.0999999999999996</v>
      </c>
      <c r="M1259" s="22"/>
      <c r="N1259" s="16">
        <v>11.89</v>
      </c>
      <c r="O1259" s="17">
        <v>23.417288800000005</v>
      </c>
      <c r="P1259" s="17">
        <v>3.24</v>
      </c>
      <c r="Q1259" s="17">
        <v>3.28</v>
      </c>
      <c r="R1259" s="17">
        <v>0.38523600000000008</v>
      </c>
      <c r="S1259" s="17">
        <v>0.38999199999999995</v>
      </c>
      <c r="T1259" s="38">
        <v>4.2600783022523743</v>
      </c>
      <c r="U1259" s="38">
        <v>2.167638482559092</v>
      </c>
      <c r="V1259" s="38">
        <v>1.1874692820178416</v>
      </c>
      <c r="W1259" s="38">
        <v>2.8164343738656554</v>
      </c>
      <c r="X1259" s="53">
        <v>2.1213203435596398E-3</v>
      </c>
      <c r="Y1259" s="38">
        <v>4.5145670594255498E-2</v>
      </c>
      <c r="Z1259" s="38">
        <v>3.3449163119830301</v>
      </c>
      <c r="AA1259" s="38">
        <v>8.992432385611665E-2</v>
      </c>
      <c r="AB1259" s="38">
        <v>0.11883864738795934</v>
      </c>
      <c r="AC1259" s="38">
        <v>10.531356877879302</v>
      </c>
      <c r="AD1259" s="38">
        <v>0.23692121974404431</v>
      </c>
      <c r="AE1259" s="38">
        <v>0.5176347826947495</v>
      </c>
      <c r="AF1259" s="38">
        <v>0.77996472172685105</v>
      </c>
      <c r="AG1259" s="38">
        <v>0.91082427094717822</v>
      </c>
      <c r="AH1259" s="38">
        <v>0.28512731544475395</v>
      </c>
      <c r="AI1259" s="38">
        <v>25.051989517616946</v>
      </c>
      <c r="AJ1259" s="38">
        <v>0.34081224020777801</v>
      </c>
      <c r="AK1259" s="38">
        <v>1.2377833959407381</v>
      </c>
      <c r="AL1259" s="38">
        <v>0.48441846153832469</v>
      </c>
      <c r="AM1259" s="38">
        <v>0.49612324411774844</v>
      </c>
      <c r="AN1259" s="38">
        <v>0.16501849820435521</v>
      </c>
      <c r="AO1259" s="38">
        <v>12.949108320886157</v>
      </c>
      <c r="AP1259" s="38">
        <v>2.5421691420898965E-2</v>
      </c>
      <c r="AQ1259" s="38">
        <v>2.459725655986256E-2</v>
      </c>
      <c r="AR1259" s="38">
        <v>0.37911394603917503</v>
      </c>
      <c r="AS1259" s="38">
        <v>0.29113219751610192</v>
      </c>
      <c r="AT1259" s="38">
        <v>0.54477685693919575</v>
      </c>
      <c r="AU1259" s="38">
        <v>1.0582057906916897</v>
      </c>
      <c r="AV1259" s="38">
        <v>0.58724010189940024</v>
      </c>
      <c r="AW1259" s="38">
        <v>20.016920348948673</v>
      </c>
      <c r="AX1259" s="38"/>
      <c r="AY1259" s="38">
        <v>0.71214535687896396</v>
      </c>
      <c r="AZ1259" s="38">
        <v>0.47709843991320205</v>
      </c>
      <c r="BA1259" s="38">
        <v>2.9514147144032026</v>
      </c>
      <c r="BB1259" s="38">
        <v>0.19002501563008647</v>
      </c>
      <c r="BC1259" s="38">
        <v>2.8691595646599982E-2</v>
      </c>
      <c r="BD1259" s="38"/>
      <c r="BE1259" s="38">
        <v>0.46935632217742912</v>
      </c>
      <c r="BF1259" s="38">
        <v>0.50311207132892499</v>
      </c>
      <c r="BG1259" s="85">
        <v>2.1213203435596398E-3</v>
      </c>
      <c r="BH1259" s="38">
        <v>5.024818757145507E-2</v>
      </c>
      <c r="BI1259" s="38">
        <v>7.1521113545490331E-2</v>
      </c>
      <c r="BJ1259" s="38">
        <v>0.18307617712342314</v>
      </c>
      <c r="BK1259" s="38">
        <v>0.2186514530004221</v>
      </c>
      <c r="BL1259" s="85">
        <f t="shared" si="152"/>
        <v>3.6907886747372647</v>
      </c>
      <c r="BM1259" s="85">
        <f t="shared" si="153"/>
        <v>1.9837526670176098</v>
      </c>
      <c r="BN1259" s="85">
        <f t="shared" si="154"/>
        <v>1.5420175095152988</v>
      </c>
      <c r="BO1259" s="85">
        <f t="shared" si="155"/>
        <v>0.98169942278453559</v>
      </c>
      <c r="BP1259" s="85">
        <f t="shared" si="156"/>
        <v>1.0020532442330743</v>
      </c>
      <c r="BQ1259" s="85">
        <f t="shared" si="157"/>
        <v>24.310014950900857</v>
      </c>
      <c r="BR1259" s="85">
        <f t="shared" si="158"/>
        <v>26.289772913557684</v>
      </c>
      <c r="BS1259" s="85">
        <f t="shared" si="159"/>
        <v>28.784869957577754</v>
      </c>
    </row>
    <row r="1260" spans="1:71" x14ac:dyDescent="0.2">
      <c r="A1260" s="22">
        <v>1259</v>
      </c>
      <c r="B1260" s="16" t="s">
        <v>32</v>
      </c>
      <c r="C1260" s="16">
        <v>1912</v>
      </c>
      <c r="D1260" s="16">
        <v>1</v>
      </c>
      <c r="E1260" s="16">
        <v>1</v>
      </c>
      <c r="F1260" s="16" t="s">
        <v>33</v>
      </c>
      <c r="G1260" s="16">
        <v>1</v>
      </c>
      <c r="H1260" s="16">
        <v>266</v>
      </c>
      <c r="I1260" s="16">
        <v>32.1</v>
      </c>
      <c r="J1260" s="17">
        <v>0.93</v>
      </c>
      <c r="K1260" s="17">
        <v>2.2000000000000002</v>
      </c>
      <c r="L1260" s="17">
        <v>4.0999999999999996</v>
      </c>
      <c r="M1260" s="22"/>
      <c r="N1260" s="16">
        <v>15.07</v>
      </c>
      <c r="O1260" s="17">
        <v>27.061115950000001</v>
      </c>
      <c r="P1260" s="17">
        <v>3.5466666666666664</v>
      </c>
      <c r="Q1260" s="17">
        <v>3.1999999999999997</v>
      </c>
      <c r="R1260" s="17">
        <v>0.53448266666666666</v>
      </c>
      <c r="S1260" s="17">
        <v>0.48224</v>
      </c>
      <c r="T1260" s="38">
        <v>3.9653761076556422</v>
      </c>
      <c r="U1260" s="38">
        <v>2.0813660188733838</v>
      </c>
      <c r="V1260" s="38">
        <v>1.1808388843460778</v>
      </c>
      <c r="W1260" s="38">
        <v>2.8830524985881363</v>
      </c>
      <c r="X1260" s="53">
        <v>2.1213203435596398E-3</v>
      </c>
      <c r="Y1260" s="38">
        <v>4.928168785089268E-2</v>
      </c>
      <c r="Z1260" s="38">
        <v>3.3993918414623585</v>
      </c>
      <c r="AA1260" s="38">
        <v>8.8227777768957752E-2</v>
      </c>
      <c r="AB1260" s="38">
        <v>0.14302117715221804</v>
      </c>
      <c r="AC1260" s="38">
        <v>10.073373265934556</v>
      </c>
      <c r="AD1260" s="38">
        <v>0.23610089054010241</v>
      </c>
      <c r="AE1260" s="38">
        <v>0.54112269253078682</v>
      </c>
      <c r="AF1260" s="38">
        <v>0.79038060156958712</v>
      </c>
      <c r="AG1260" s="38">
        <v>0.89403254122029074</v>
      </c>
      <c r="AH1260" s="38">
        <v>0.3284709699085831</v>
      </c>
      <c r="AI1260" s="38">
        <v>22.964841073521402</v>
      </c>
      <c r="AJ1260" s="38">
        <v>0.33274426893158371</v>
      </c>
      <c r="AK1260" s="38">
        <v>1.1882204480716834</v>
      </c>
      <c r="AL1260" s="38">
        <v>0.47785769966803904</v>
      </c>
      <c r="AM1260" s="38">
        <v>0.48799463724953596</v>
      </c>
      <c r="AN1260" s="38">
        <v>0.15951620749286444</v>
      </c>
      <c r="AO1260" s="38">
        <v>12.922895714668462</v>
      </c>
      <c r="AP1260" s="38">
        <v>2.6093712705956847E-2</v>
      </c>
      <c r="AQ1260" s="38">
        <v>2.2915819203220205E-2</v>
      </c>
      <c r="AR1260" s="38">
        <v>0.39952049509939896</v>
      </c>
      <c r="AS1260" s="38">
        <v>0.30951905250354556</v>
      </c>
      <c r="AT1260" s="38">
        <v>0.57110730758966854</v>
      </c>
      <c r="AU1260" s="38">
        <v>1.220573499927244</v>
      </c>
      <c r="AV1260" s="38">
        <v>0.63011699978727376</v>
      </c>
      <c r="AW1260" s="38">
        <v>21.510250880449554</v>
      </c>
      <c r="AX1260" s="38"/>
      <c r="AY1260" s="38">
        <v>0.70704425812682459</v>
      </c>
      <c r="AZ1260" s="38">
        <v>0.5308663708000867</v>
      </c>
      <c r="BA1260" s="38">
        <v>3.6766146020339527</v>
      </c>
      <c r="BB1260" s="38">
        <v>0.19249110663132238</v>
      </c>
      <c r="BC1260" s="38">
        <v>2.9539487977254746E-2</v>
      </c>
      <c r="BD1260" s="38"/>
      <c r="BE1260" s="38">
        <v>0.50040028628107935</v>
      </c>
      <c r="BF1260" s="38">
        <v>0.61020080865400117</v>
      </c>
      <c r="BG1260" s="85">
        <v>2.1213203435596398E-3</v>
      </c>
      <c r="BH1260" s="38">
        <v>5.5069921334754704E-2</v>
      </c>
      <c r="BI1260" s="38">
        <v>7.1898752401154994E-2</v>
      </c>
      <c r="BJ1260" s="38">
        <v>0.21216869072842801</v>
      </c>
      <c r="BK1260" s="38">
        <v>0.23783945800002962</v>
      </c>
      <c r="BL1260" s="85">
        <f t="shared" si="152"/>
        <v>3.7383705503138547</v>
      </c>
      <c r="BM1260" s="85">
        <f t="shared" si="153"/>
        <v>2.0593176987313129</v>
      </c>
      <c r="BN1260" s="85">
        <f t="shared" si="154"/>
        <v>1.5195366440896771</v>
      </c>
      <c r="BO1260" s="85">
        <f t="shared" si="155"/>
        <v>1.0403373065324875</v>
      </c>
      <c r="BP1260" s="85">
        <f t="shared" si="156"/>
        <v>1.0189803921988259</v>
      </c>
      <c r="BQ1260" s="85">
        <f t="shared" si="157"/>
        <v>23.585519937203713</v>
      </c>
      <c r="BR1260" s="85">
        <f t="shared" si="158"/>
        <v>24.153061521593084</v>
      </c>
      <c r="BS1260" s="85">
        <f t="shared" si="159"/>
        <v>31.516352830578306</v>
      </c>
    </row>
    <row r="1261" spans="1:71" x14ac:dyDescent="0.2">
      <c r="A1261" s="22">
        <v>1260</v>
      </c>
      <c r="B1261" s="16" t="s">
        <v>32</v>
      </c>
      <c r="C1261" s="16">
        <v>1912</v>
      </c>
      <c r="D1261" s="16">
        <v>2</v>
      </c>
      <c r="E1261" s="16">
        <v>1</v>
      </c>
      <c r="F1261" s="16" t="s">
        <v>33</v>
      </c>
      <c r="G1261" s="16">
        <v>1</v>
      </c>
      <c r="H1261" s="16">
        <v>273</v>
      </c>
      <c r="I1261" s="16">
        <v>30</v>
      </c>
      <c r="J1261" s="17">
        <v>1.08</v>
      </c>
      <c r="K1261" s="17">
        <v>2.71</v>
      </c>
      <c r="L1261" s="17">
        <v>4.9000000000000004</v>
      </c>
      <c r="M1261" s="22"/>
      <c r="N1261" s="16">
        <v>14.51</v>
      </c>
      <c r="O1261" s="17">
        <v>20.76056486666667</v>
      </c>
      <c r="P1261" s="17">
        <v>3.24</v>
      </c>
      <c r="Q1261" s="17">
        <v>3.22</v>
      </c>
      <c r="R1261" s="17">
        <v>0.47012400000000004</v>
      </c>
      <c r="S1261" s="17">
        <v>0.46722199999999997</v>
      </c>
      <c r="T1261" s="38">
        <v>3.5738647046735181</v>
      </c>
      <c r="U1261" s="38">
        <v>1.9286886851265954</v>
      </c>
      <c r="V1261" s="38">
        <v>1.1387496266531576</v>
      </c>
      <c r="W1261" s="38">
        <v>2.9189980085341096</v>
      </c>
      <c r="X1261" s="53">
        <v>2.1213203435596398E-3</v>
      </c>
      <c r="Y1261" s="38">
        <v>7.4259851281474554E-2</v>
      </c>
      <c r="Z1261" s="38">
        <v>3.5309539731927484</v>
      </c>
      <c r="AA1261" s="38">
        <v>0.11170372439490914</v>
      </c>
      <c r="AB1261" s="38">
        <v>8.4360590137419061E-2</v>
      </c>
      <c r="AC1261" s="38">
        <v>9.5228257891947869</v>
      </c>
      <c r="AD1261" s="38">
        <v>0.19126141018968756</v>
      </c>
      <c r="AE1261" s="38">
        <v>0.44762928786211259</v>
      </c>
      <c r="AF1261" s="38">
        <v>0.75787208992000599</v>
      </c>
      <c r="AG1261" s="38">
        <v>0.85041920360510226</v>
      </c>
      <c r="AH1261" s="38">
        <v>0.22918696185097151</v>
      </c>
      <c r="AI1261" s="38">
        <v>21.237288028794076</v>
      </c>
      <c r="AJ1261" s="38">
        <v>0.30593484947009453</v>
      </c>
      <c r="AK1261" s="38">
        <v>1.1275223849811578</v>
      </c>
      <c r="AL1261" s="38">
        <v>0.42731736664715464</v>
      </c>
      <c r="AM1261" s="38">
        <v>0.44566016666663721</v>
      </c>
      <c r="AN1261" s="38">
        <v>0.15191672190705954</v>
      </c>
      <c r="AO1261" s="38">
        <v>12.941917677213288</v>
      </c>
      <c r="AP1261" s="38">
        <v>3.2497572219709399E-2</v>
      </c>
      <c r="AQ1261" s="38">
        <v>3.1815668725890561E-2</v>
      </c>
      <c r="AR1261" s="38">
        <v>0.54142163261367782</v>
      </c>
      <c r="AS1261" s="38">
        <v>0.42269249286133415</v>
      </c>
      <c r="AT1261" s="38">
        <v>0.90631793363462354</v>
      </c>
      <c r="AU1261" s="38">
        <v>2.1368712371016234</v>
      </c>
      <c r="AV1261" s="38">
        <v>0.8340653877252755</v>
      </c>
      <c r="AW1261" s="38">
        <v>21.615194728125065</v>
      </c>
      <c r="AX1261" s="38"/>
      <c r="AY1261" s="38">
        <v>0.82005210823935104</v>
      </c>
      <c r="AZ1261" s="38">
        <v>0.74893884839067038</v>
      </c>
      <c r="BA1261" s="38">
        <v>3.8272211853428861</v>
      </c>
      <c r="BB1261" s="38">
        <v>0.18648716017853742</v>
      </c>
      <c r="BC1261" s="38">
        <v>2.8290886086117208E-2</v>
      </c>
      <c r="BD1261" s="38"/>
      <c r="BE1261" s="38">
        <v>0.46212344469737843</v>
      </c>
      <c r="BF1261" s="38">
        <v>1.0032228688565297</v>
      </c>
      <c r="BG1261" s="85">
        <v>2.1213203435596398E-3</v>
      </c>
      <c r="BH1261" s="38">
        <v>5.1433579643895763E-2</v>
      </c>
      <c r="BI1261" s="38">
        <v>6.9003631731061457E-2</v>
      </c>
      <c r="BJ1261" s="38">
        <v>0.21172965190186921</v>
      </c>
      <c r="BK1261" s="38">
        <v>0.24476671887451998</v>
      </c>
      <c r="BL1261" s="85">
        <f t="shared" si="152"/>
        <v>3.3196501340126225</v>
      </c>
      <c r="BM1261" s="85">
        <f t="shared" si="153"/>
        <v>1.6856904661574399</v>
      </c>
      <c r="BN1261" s="85">
        <f t="shared" si="154"/>
        <v>1.4820429459481232</v>
      </c>
      <c r="BO1261" s="85">
        <f t="shared" si="155"/>
        <v>0.81074381164817266</v>
      </c>
      <c r="BP1261" s="85">
        <f t="shared" si="156"/>
        <v>0.87494665450926723</v>
      </c>
      <c r="BQ1261" s="85">
        <f t="shared" si="157"/>
        <v>22.616202107718479</v>
      </c>
      <c r="BR1261" s="85">
        <f t="shared" si="158"/>
        <v>22.364810413775235</v>
      </c>
      <c r="BS1261" s="85">
        <f t="shared" si="159"/>
        <v>34.176268057293591</v>
      </c>
    </row>
    <row r="1262" spans="1:71" x14ac:dyDescent="0.2">
      <c r="A1262" s="22">
        <v>1261</v>
      </c>
      <c r="B1262" s="16" t="s">
        <v>32</v>
      </c>
      <c r="C1262" s="16">
        <v>1912</v>
      </c>
      <c r="D1262" s="16">
        <v>2</v>
      </c>
      <c r="E1262" s="16">
        <v>1</v>
      </c>
      <c r="F1262" s="16" t="s">
        <v>33</v>
      </c>
      <c r="G1262" s="16">
        <v>1</v>
      </c>
      <c r="H1262" s="16">
        <v>280</v>
      </c>
      <c r="I1262" s="16">
        <v>30</v>
      </c>
      <c r="J1262" s="17">
        <v>1.08</v>
      </c>
      <c r="K1262" s="17">
        <v>2.71</v>
      </c>
      <c r="L1262" s="17">
        <v>4.9000000000000004</v>
      </c>
      <c r="M1262" s="22"/>
      <c r="N1262" s="16">
        <v>13.16</v>
      </c>
      <c r="O1262" s="17">
        <v>27.505228499999998</v>
      </c>
      <c r="P1262" s="17">
        <v>2.8250000000000002</v>
      </c>
      <c r="Q1262" s="17">
        <v>3.2749999999999999</v>
      </c>
      <c r="R1262" s="17">
        <v>0.37176999999999999</v>
      </c>
      <c r="S1262" s="17">
        <v>0.43099000000000004</v>
      </c>
      <c r="T1262" s="38">
        <v>3.6543774509422096</v>
      </c>
      <c r="U1262" s="38">
        <v>1.9545053028828066</v>
      </c>
      <c r="V1262" s="38">
        <v>1.1350429595734877</v>
      </c>
      <c r="W1262" s="38">
        <v>2.8436942225202122</v>
      </c>
      <c r="X1262" s="53">
        <v>2.1213203435596398E-3</v>
      </c>
      <c r="Y1262" s="38">
        <v>6.8478880397160408E-2</v>
      </c>
      <c r="Z1262" s="38">
        <v>3.4000512723197969</v>
      </c>
      <c r="AA1262" s="38">
        <v>0.10908732139497872</v>
      </c>
      <c r="AB1262" s="38">
        <v>7.5155437931633109E-2</v>
      </c>
      <c r="AC1262" s="38">
        <v>9.6194017746170708</v>
      </c>
      <c r="AD1262" s="38">
        <v>0.17635160428040542</v>
      </c>
      <c r="AE1262" s="38">
        <v>0.45473102798981424</v>
      </c>
      <c r="AF1262" s="38">
        <v>0.79597406955913019</v>
      </c>
      <c r="AG1262" s="38">
        <v>0.86908017934443382</v>
      </c>
      <c r="AH1262" s="38">
        <v>0.20244727851409611</v>
      </c>
      <c r="AI1262" s="38">
        <v>21.811384581204035</v>
      </c>
      <c r="AJ1262" s="38">
        <v>0.30765569242853524</v>
      </c>
      <c r="AK1262" s="38">
        <v>1.2152485733031972</v>
      </c>
      <c r="AL1262" s="38">
        <v>0.43772810708926624</v>
      </c>
      <c r="AM1262" s="38">
        <v>0.44827276963983537</v>
      </c>
      <c r="AN1262" s="38">
        <v>0.15515226543860064</v>
      </c>
      <c r="AO1262" s="38">
        <v>12.55906112284314</v>
      </c>
      <c r="AP1262" s="38">
        <v>3.2839506362128373E-2</v>
      </c>
      <c r="AQ1262" s="38">
        <v>3.0356091735099094E-2</v>
      </c>
      <c r="AR1262" s="38">
        <v>0.52224748774292229</v>
      </c>
      <c r="AS1262" s="38">
        <v>0.41514901459217329</v>
      </c>
      <c r="AT1262" s="38">
        <v>0.83417410377869039</v>
      </c>
      <c r="AU1262" s="38">
        <v>2.2554274253871029</v>
      </c>
      <c r="AV1262" s="38">
        <v>0.80457764475303561</v>
      </c>
      <c r="AW1262" s="38">
        <v>21.542692865508801</v>
      </c>
      <c r="AX1262" s="38"/>
      <c r="AY1262" s="38">
        <v>0.85061870093601122</v>
      </c>
      <c r="AZ1262" s="38">
        <v>0.66424901823591465</v>
      </c>
      <c r="BA1262" s="38">
        <v>3.7911669496250502</v>
      </c>
      <c r="BB1262" s="38">
        <v>0.17718464740099868</v>
      </c>
      <c r="BC1262" s="38">
        <v>2.9391743491246524E-2</v>
      </c>
      <c r="BD1262" s="38"/>
      <c r="BE1262" s="38">
        <v>0.46489915637709145</v>
      </c>
      <c r="BF1262" s="38">
        <v>1.091207413949983</v>
      </c>
      <c r="BG1262" s="38">
        <v>2.7446253662458467E-2</v>
      </c>
      <c r="BH1262" s="38">
        <v>5.5176522157816169E-2</v>
      </c>
      <c r="BI1262" s="38">
        <v>6.7126111367132882E-2</v>
      </c>
      <c r="BJ1262" s="38">
        <v>0.21626759014072147</v>
      </c>
      <c r="BK1262" s="38">
        <v>0.24175835627435743</v>
      </c>
      <c r="BL1262" s="85">
        <f t="shared" si="152"/>
        <v>3.3041405644487591</v>
      </c>
      <c r="BM1262" s="85">
        <f t="shared" si="153"/>
        <v>1.6540691482337502</v>
      </c>
      <c r="BN1262" s="85">
        <f t="shared" si="154"/>
        <v>1.4949191507764084</v>
      </c>
      <c r="BO1262" s="85">
        <f t="shared" si="155"/>
        <v>0.76161001315466992</v>
      </c>
      <c r="BP1262" s="85">
        <f t="shared" si="156"/>
        <v>0.89245913507908048</v>
      </c>
      <c r="BQ1262" s="85">
        <f t="shared" si="157"/>
        <v>22.609194303199146</v>
      </c>
      <c r="BR1262" s="85">
        <f t="shared" si="158"/>
        <v>23.02663315450723</v>
      </c>
      <c r="BS1262" s="85">
        <f t="shared" si="159"/>
        <v>34.113956603478741</v>
      </c>
    </row>
    <row r="1263" spans="1:71" x14ac:dyDescent="0.2">
      <c r="A1263" s="22">
        <v>1262</v>
      </c>
      <c r="B1263" s="16" t="s">
        <v>32</v>
      </c>
      <c r="C1263" s="16">
        <v>1912</v>
      </c>
      <c r="D1263" s="16">
        <v>3</v>
      </c>
      <c r="E1263" s="16">
        <v>1</v>
      </c>
      <c r="F1263" s="16" t="s">
        <v>33</v>
      </c>
      <c r="G1263" s="16">
        <v>1</v>
      </c>
      <c r="H1263" s="16">
        <v>287</v>
      </c>
      <c r="I1263" s="16">
        <v>28.6</v>
      </c>
      <c r="J1263" s="17">
        <v>1.23</v>
      </c>
      <c r="K1263" s="17">
        <v>3.13</v>
      </c>
      <c r="L1263" s="17">
        <v>5.6</v>
      </c>
      <c r="M1263" s="22"/>
      <c r="N1263" s="16">
        <v>9.8800000000000008</v>
      </c>
      <c r="O1263" s="17">
        <v>21.544757066666673</v>
      </c>
      <c r="P1263" s="17">
        <v>2.86</v>
      </c>
      <c r="Q1263" s="17">
        <v>3.35</v>
      </c>
      <c r="R1263" s="17">
        <v>0.28256800000000004</v>
      </c>
      <c r="S1263" s="17">
        <v>0.33098000000000005</v>
      </c>
      <c r="T1263" s="38">
        <v>3.5975569700850043</v>
      </c>
      <c r="U1263" s="38">
        <v>1.7538583035538049</v>
      </c>
      <c r="V1263" s="38">
        <v>0.951518840139713</v>
      </c>
      <c r="W1263" s="38">
        <v>2.2417244454525318</v>
      </c>
      <c r="X1263" s="53">
        <v>2.1213203435596398E-3</v>
      </c>
      <c r="Y1263" s="38">
        <v>3.7674080939660966E-2</v>
      </c>
      <c r="Z1263" s="38">
        <v>2.6844077455941182</v>
      </c>
      <c r="AA1263" s="38">
        <v>7.7014847786353383E-2</v>
      </c>
      <c r="AB1263" s="38">
        <v>6.6506544147112767E-2</v>
      </c>
      <c r="AC1263" s="38">
        <v>8.6447597369595073</v>
      </c>
      <c r="AD1263" s="38">
        <v>0.16075678442184571</v>
      </c>
      <c r="AE1263" s="38">
        <v>0.37001297220717061</v>
      </c>
      <c r="AF1263" s="38">
        <v>0.92817893143671026</v>
      </c>
      <c r="AG1263" s="38">
        <v>0.73574189548037539</v>
      </c>
      <c r="AH1263" s="38">
        <v>0.22601566711800197</v>
      </c>
      <c r="AI1263" s="38">
        <v>21.346445028255641</v>
      </c>
      <c r="AJ1263" s="38">
        <v>0.29917820929833788</v>
      </c>
      <c r="AK1263" s="38">
        <v>1.5110829789470825</v>
      </c>
      <c r="AL1263" s="38">
        <v>0.39662921669065176</v>
      </c>
      <c r="AM1263" s="38">
        <v>0.41136120931378767</v>
      </c>
      <c r="AN1263" s="38">
        <v>0.16236971891211216</v>
      </c>
      <c r="AO1263" s="38">
        <v>13.112898969463796</v>
      </c>
      <c r="AP1263" s="38">
        <v>3.848303576195735E-2</v>
      </c>
      <c r="AQ1263" s="38">
        <v>3.1612110786959136E-2</v>
      </c>
      <c r="AR1263" s="38">
        <v>0.56637307844335449</v>
      </c>
      <c r="AS1263" s="38">
        <v>0.45567701158763052</v>
      </c>
      <c r="AT1263" s="38">
        <v>0.90914643671224771</v>
      </c>
      <c r="AU1263" s="38">
        <v>2.8792512623577218</v>
      </c>
      <c r="AV1263" s="38">
        <v>0.84698790071771357</v>
      </c>
      <c r="AW1263" s="38">
        <v>22.554857044126621</v>
      </c>
      <c r="AX1263" s="38"/>
      <c r="AY1263" s="38">
        <v>0.84407682841537857</v>
      </c>
      <c r="AZ1263" s="38">
        <v>0.74202123233401596</v>
      </c>
      <c r="BA1263" s="38">
        <v>4.0242127790530882</v>
      </c>
      <c r="BB1263" s="38">
        <v>0.18261766272229729</v>
      </c>
      <c r="BC1263" s="38">
        <v>2.4983115152545702E-2</v>
      </c>
      <c r="BD1263" s="38"/>
      <c r="BE1263" s="38">
        <v>0.50098360962693178</v>
      </c>
      <c r="BF1263" s="38">
        <v>1.4135410323325857</v>
      </c>
      <c r="BG1263" s="38">
        <v>2.7437084170645668E-2</v>
      </c>
      <c r="BH1263" s="38">
        <v>5.7824838369049635E-2</v>
      </c>
      <c r="BI1263" s="38">
        <v>6.9956219272627393E-2</v>
      </c>
      <c r="BJ1263" s="38">
        <v>0.20589532303987917</v>
      </c>
      <c r="BK1263" s="38">
        <v>0.23916473990415041</v>
      </c>
      <c r="BL1263" s="85">
        <f t="shared" si="152"/>
        <v>2.9432611463154101</v>
      </c>
      <c r="BM1263" s="85">
        <f t="shared" si="153"/>
        <v>1.5190993938831208</v>
      </c>
      <c r="BN1263" s="85">
        <f t="shared" si="154"/>
        <v>1.2617920335201773</v>
      </c>
      <c r="BO1263" s="85">
        <f t="shared" si="155"/>
        <v>0.75245720498529833</v>
      </c>
      <c r="BP1263" s="85">
        <f t="shared" si="156"/>
        <v>0.76664218889782232</v>
      </c>
      <c r="BQ1263" s="85">
        <f t="shared" si="157"/>
        <v>19.875947362128237</v>
      </c>
      <c r="BR1263" s="85">
        <f t="shared" si="158"/>
        <v>22.857528007202724</v>
      </c>
      <c r="BS1263" s="85">
        <f t="shared" si="159"/>
        <v>36.615102344887397</v>
      </c>
    </row>
    <row r="1264" spans="1:71" x14ac:dyDescent="0.2">
      <c r="A1264" s="22">
        <v>1263</v>
      </c>
      <c r="B1264" s="16" t="s">
        <v>32</v>
      </c>
      <c r="C1264" s="16">
        <v>1912</v>
      </c>
      <c r="D1264" s="16">
        <v>3</v>
      </c>
      <c r="E1264" s="16">
        <v>1</v>
      </c>
      <c r="F1264" s="16" t="s">
        <v>33</v>
      </c>
      <c r="G1264" s="16">
        <v>1</v>
      </c>
      <c r="H1264" s="16">
        <v>294</v>
      </c>
      <c r="I1264" s="16">
        <v>28.6</v>
      </c>
      <c r="J1264" s="17">
        <v>1.23</v>
      </c>
      <c r="K1264" s="17">
        <v>3.13</v>
      </c>
      <c r="L1264" s="17">
        <v>5.6</v>
      </c>
      <c r="M1264" s="22"/>
      <c r="N1264" s="16">
        <v>6.27</v>
      </c>
      <c r="O1264" s="17">
        <v>28.337038199999999</v>
      </c>
      <c r="P1264" s="17">
        <v>2.9750000000000001</v>
      </c>
      <c r="Q1264" s="17">
        <v>3.49</v>
      </c>
      <c r="R1264" s="17">
        <v>0.18653249999999999</v>
      </c>
      <c r="S1264" s="17">
        <v>0.21882299999999999</v>
      </c>
      <c r="T1264" s="38">
        <v>3.8933058243536647</v>
      </c>
      <c r="U1264" s="38">
        <v>1.8539978366649594</v>
      </c>
      <c r="V1264" s="38">
        <v>0.98585964170880036</v>
      </c>
      <c r="W1264" s="38">
        <v>2.3757144288002152</v>
      </c>
      <c r="X1264" s="53">
        <v>2.1213203435596398E-3</v>
      </c>
      <c r="Y1264" s="38">
        <v>4.3911621545103245E-2</v>
      </c>
      <c r="Z1264" s="38">
        <v>2.8201213383013806</v>
      </c>
      <c r="AA1264" s="38">
        <v>8.8624389708595749E-2</v>
      </c>
      <c r="AB1264" s="38">
        <v>7.2815357458118207E-2</v>
      </c>
      <c r="AC1264" s="38">
        <v>8.7267205095975999</v>
      </c>
      <c r="AD1264" s="38">
        <v>0.18096294154018391</v>
      </c>
      <c r="AE1264" s="38">
        <v>0.40529749438430013</v>
      </c>
      <c r="AF1264" s="38">
        <v>0.70662689409392843</v>
      </c>
      <c r="AG1264" s="38">
        <v>0.7859746465010371</v>
      </c>
      <c r="AH1264" s="38">
        <v>0.22937063858694762</v>
      </c>
      <c r="AI1264" s="38">
        <v>20.188631201118458</v>
      </c>
      <c r="AJ1264" s="38">
        <v>0.30692605450353111</v>
      </c>
      <c r="AK1264" s="38">
        <v>1.1297457654325724</v>
      </c>
      <c r="AL1264" s="38">
        <v>0.37834702291803834</v>
      </c>
      <c r="AM1264" s="38">
        <v>0.45126885182405546</v>
      </c>
      <c r="AN1264" s="38">
        <v>0.14732357790552156</v>
      </c>
      <c r="AO1264" s="38">
        <v>14.649516998915804</v>
      </c>
      <c r="AP1264" s="38">
        <v>4.1931328228206992E-2</v>
      </c>
      <c r="AQ1264" s="38">
        <v>3.8952227592536831E-2</v>
      </c>
      <c r="AR1264" s="38">
        <v>0.62303119339774926</v>
      </c>
      <c r="AS1264" s="38">
        <v>0.49235966159394295</v>
      </c>
      <c r="AT1264" s="38">
        <v>0.89641355739153372</v>
      </c>
      <c r="AU1264" s="38">
        <v>3.3101349539126725</v>
      </c>
      <c r="AV1264" s="38">
        <v>0.94481300454209505</v>
      </c>
      <c r="AW1264" s="38">
        <v>21.326337761978078</v>
      </c>
      <c r="AX1264" s="38"/>
      <c r="AY1264" s="38">
        <v>0.86060841290402157</v>
      </c>
      <c r="AZ1264" s="38">
        <v>0.80425417225034357</v>
      </c>
      <c r="BA1264" s="38">
        <v>3.8545333094171115</v>
      </c>
      <c r="BB1264" s="38">
        <v>0.19366241089789732</v>
      </c>
      <c r="BC1264" s="38">
        <v>2.766255360812709E-2</v>
      </c>
      <c r="BD1264" s="38"/>
      <c r="BE1264" s="38">
        <v>0.48323864391325944</v>
      </c>
      <c r="BF1264" s="38">
        <v>1.2907577141182511</v>
      </c>
      <c r="BG1264" s="38">
        <v>2.6114803667710833E-2</v>
      </c>
      <c r="BH1264" s="38">
        <v>5.47046562766361E-2</v>
      </c>
      <c r="BI1264" s="38">
        <v>7.7790021975038537E-2</v>
      </c>
      <c r="BJ1264" s="38">
        <v>0.20825504528206584</v>
      </c>
      <c r="BK1264" s="38">
        <v>0.23724984721030423</v>
      </c>
      <c r="BL1264" s="85">
        <f t="shared" si="152"/>
        <v>3.0908225968754328</v>
      </c>
      <c r="BM1264" s="85">
        <f t="shared" si="153"/>
        <v>1.5737195093911194</v>
      </c>
      <c r="BN1264" s="85">
        <f t="shared" si="154"/>
        <v>1.3697795095787915</v>
      </c>
      <c r="BO1264" s="85">
        <f t="shared" si="155"/>
        <v>0.79007499208878085</v>
      </c>
      <c r="BP1264" s="85">
        <f t="shared" si="156"/>
        <v>0.78364451730233853</v>
      </c>
      <c r="BQ1264" s="85">
        <f t="shared" si="157"/>
        <v>20.657840899770179</v>
      </c>
      <c r="BR1264" s="85">
        <f t="shared" si="158"/>
        <v>21.318376966551032</v>
      </c>
      <c r="BS1264" s="85">
        <f t="shared" si="159"/>
        <v>35.79280528015758</v>
      </c>
    </row>
    <row r="1265" spans="1:71" x14ac:dyDescent="0.2">
      <c r="A1265" s="22">
        <v>1264</v>
      </c>
      <c r="B1265" s="16" t="s">
        <v>32</v>
      </c>
      <c r="C1265" s="16">
        <v>1913</v>
      </c>
      <c r="D1265" s="16">
        <v>0</v>
      </c>
      <c r="E1265" s="16">
        <v>1</v>
      </c>
      <c r="F1265" s="16" t="s">
        <v>34</v>
      </c>
      <c r="G1265" s="16">
        <v>1</v>
      </c>
      <c r="H1265" s="16">
        <v>335</v>
      </c>
      <c r="I1265" s="16">
        <v>33.700000000000003</v>
      </c>
      <c r="J1265" s="17">
        <v>0.82</v>
      </c>
      <c r="K1265" s="17">
        <v>2.09</v>
      </c>
      <c r="L1265" s="17">
        <v>3.8</v>
      </c>
      <c r="M1265" s="22"/>
      <c r="N1265" s="16">
        <v>22.63</v>
      </c>
      <c r="O1265" s="17">
        <v>27.433614371428575</v>
      </c>
      <c r="P1265" s="17">
        <v>4.09</v>
      </c>
      <c r="Q1265" s="17">
        <v>3.71</v>
      </c>
      <c r="R1265" s="17">
        <v>0.92556699999999992</v>
      </c>
      <c r="S1265" s="17">
        <v>0.83957300000000001</v>
      </c>
      <c r="T1265" s="38">
        <v>3.2132071505692119</v>
      </c>
      <c r="U1265" s="38">
        <v>1.7591634555281135</v>
      </c>
      <c r="V1265" s="38">
        <v>1.0600192620390627</v>
      </c>
      <c r="W1265" s="38">
        <v>2.5884299560002191</v>
      </c>
      <c r="X1265" s="53">
        <v>2.1213203435596398E-3</v>
      </c>
      <c r="Y1265" s="38">
        <v>4.951512469674637E-2</v>
      </c>
      <c r="Z1265" s="38">
        <v>3.3383006051526944</v>
      </c>
      <c r="AA1265" s="38">
        <v>0.10157801800213487</v>
      </c>
      <c r="AB1265" s="38">
        <v>0.15863732598094885</v>
      </c>
      <c r="AC1265" s="38">
        <v>9.8924605572984099</v>
      </c>
      <c r="AD1265" s="38">
        <v>0.25083645112749686</v>
      </c>
      <c r="AE1265" s="38">
        <v>0.50194164493109572</v>
      </c>
      <c r="AF1265" s="38">
        <v>1.2950998354300187</v>
      </c>
      <c r="AG1265" s="38">
        <v>0.94889043580360866</v>
      </c>
      <c r="AH1265" s="38">
        <v>0.30479545814891074</v>
      </c>
      <c r="AI1265" s="38">
        <v>23.957810076352356</v>
      </c>
      <c r="AJ1265" s="38">
        <v>0.31875679636653131</v>
      </c>
      <c r="AK1265" s="38">
        <v>1.5010245679713206</v>
      </c>
      <c r="AL1265" s="38">
        <v>0.43958054021796811</v>
      </c>
      <c r="AM1265" s="38">
        <v>0.53200173443814169</v>
      </c>
      <c r="AN1265" s="38">
        <v>0.21813989007403531</v>
      </c>
      <c r="AO1265" s="38">
        <v>11.069922958912727</v>
      </c>
      <c r="AP1265" s="38">
        <v>2.1704930587427305E-2</v>
      </c>
      <c r="AQ1265" s="38">
        <v>1.8782925073856503E-2</v>
      </c>
      <c r="AR1265" s="38">
        <v>0.32992276300384782</v>
      </c>
      <c r="AS1265" s="38">
        <v>0.28105979454948643</v>
      </c>
      <c r="AT1265" s="38">
        <v>0.4380565121933494</v>
      </c>
      <c r="AU1265" s="38">
        <v>0.91175367357731008</v>
      </c>
      <c r="AV1265" s="38">
        <v>0.54362006924215167</v>
      </c>
      <c r="AW1265" s="38">
        <v>23.950549130605793</v>
      </c>
      <c r="AX1265" s="38"/>
      <c r="AY1265" s="38">
        <v>0.75999472236996324</v>
      </c>
      <c r="AZ1265" s="38">
        <v>0.41640901209606607</v>
      </c>
      <c r="BA1265" s="38">
        <v>3.0524567760700201</v>
      </c>
      <c r="BB1265" s="38">
        <v>0.17250058955510214</v>
      </c>
      <c r="BC1265" s="38">
        <v>4.1162400562887294E-2</v>
      </c>
      <c r="BD1265" s="38"/>
      <c r="BE1265" s="38">
        <v>0.55491808037077028</v>
      </c>
      <c r="BF1265" s="38">
        <v>0.56647948337298215</v>
      </c>
      <c r="BG1265" s="85">
        <v>2.1213203435596398E-3</v>
      </c>
      <c r="BH1265" s="38">
        <v>5.5080595485457691E-2</v>
      </c>
      <c r="BI1265" s="38">
        <v>7.0613279725833436E-2</v>
      </c>
      <c r="BJ1265" s="38">
        <v>0.21865719189961944</v>
      </c>
      <c r="BK1265" s="38">
        <v>0.2430697059816665</v>
      </c>
      <c r="BL1265" s="85">
        <f t="shared" si="152"/>
        <v>3.8246734197876182</v>
      </c>
      <c r="BM1265" s="85">
        <f t="shared" si="153"/>
        <v>1.9745482167729516</v>
      </c>
      <c r="BN1265" s="85">
        <f t="shared" si="154"/>
        <v>1.6319853129406314</v>
      </c>
      <c r="BO1265" s="85">
        <f t="shared" si="155"/>
        <v>1.0330260316238877</v>
      </c>
      <c r="BP1265" s="85">
        <f t="shared" si="156"/>
        <v>0.94152218514906383</v>
      </c>
      <c r="BQ1265" s="85">
        <f t="shared" si="157"/>
        <v>21.853702306931272</v>
      </c>
      <c r="BR1265" s="85">
        <f t="shared" si="158"/>
        <v>25.458834644323677</v>
      </c>
      <c r="BS1265" s="85">
        <f t="shared" si="159"/>
        <v>32.648912956667147</v>
      </c>
    </row>
    <row r="1266" spans="1:71" x14ac:dyDescent="0.2">
      <c r="A1266" s="22">
        <v>1265</v>
      </c>
      <c r="B1266" s="16" t="s">
        <v>32</v>
      </c>
      <c r="C1266" s="16">
        <v>1913</v>
      </c>
      <c r="D1266" s="16">
        <v>1</v>
      </c>
      <c r="E1266" s="16">
        <v>1</v>
      </c>
      <c r="F1266" s="16" t="s">
        <v>34</v>
      </c>
      <c r="G1266" s="16">
        <v>1</v>
      </c>
      <c r="H1266" s="16">
        <v>342</v>
      </c>
      <c r="I1266" s="16">
        <v>32.1</v>
      </c>
      <c r="J1266" s="17">
        <v>0.93</v>
      </c>
      <c r="K1266" s="17">
        <v>2.2000000000000002</v>
      </c>
      <c r="L1266" s="17">
        <v>4.0999999999999996</v>
      </c>
      <c r="M1266" s="22"/>
      <c r="N1266" s="16">
        <v>18.940000000000001</v>
      </c>
      <c r="O1266" s="17">
        <v>20.676879000000003</v>
      </c>
      <c r="P1266" s="17">
        <v>3.12</v>
      </c>
      <c r="Q1266" s="17">
        <v>3.18</v>
      </c>
      <c r="R1266" s="17">
        <v>0.59092800000000012</v>
      </c>
      <c r="S1266" s="17">
        <v>0.60229200000000005</v>
      </c>
      <c r="T1266" s="38">
        <v>3.2904020655091979</v>
      </c>
      <c r="U1266" s="38">
        <v>1.8102684108767415</v>
      </c>
      <c r="V1266" s="38">
        <v>1.0960302599554579</v>
      </c>
      <c r="W1266" s="38">
        <v>2.7052604772302811</v>
      </c>
      <c r="X1266" s="53">
        <v>2.1213203435596398E-3</v>
      </c>
      <c r="Y1266" s="38">
        <v>5.9274396221134347E-2</v>
      </c>
      <c r="Z1266" s="38">
        <v>3.4850812559861923</v>
      </c>
      <c r="AA1266" s="38">
        <v>0.1058483798764082</v>
      </c>
      <c r="AB1266" s="38">
        <v>0.18070668929619657</v>
      </c>
      <c r="AC1266" s="38">
        <v>9.797791215175792</v>
      </c>
      <c r="AD1266" s="38">
        <v>0.26500630380167239</v>
      </c>
      <c r="AE1266" s="38">
        <v>0.51940121697188979</v>
      </c>
      <c r="AF1266" s="38">
        <v>1.2882332418705806</v>
      </c>
      <c r="AG1266" s="38">
        <v>0.96108021193132498</v>
      </c>
      <c r="AH1266" s="38">
        <v>0.36291117209727275</v>
      </c>
      <c r="AI1266" s="38">
        <v>23.055509865200879</v>
      </c>
      <c r="AJ1266" s="38">
        <v>0.33555864734828861</v>
      </c>
      <c r="AK1266" s="38">
        <v>1.454500637415816</v>
      </c>
      <c r="AL1266" s="38">
        <v>0.44489857663446075</v>
      </c>
      <c r="AM1266" s="38">
        <v>0.54106051013974321</v>
      </c>
      <c r="AN1266" s="38">
        <v>0.20839052038455116</v>
      </c>
      <c r="AO1266" s="38">
        <v>11.366051004437546</v>
      </c>
      <c r="AP1266" s="38">
        <v>2.0954368154030827E-2</v>
      </c>
      <c r="AQ1266" s="38">
        <v>2.1198477755079648E-2</v>
      </c>
      <c r="AR1266" s="38">
        <v>0.33249680539657861</v>
      </c>
      <c r="AS1266" s="38">
        <v>0.28105803026357096</v>
      </c>
      <c r="AT1266" s="38">
        <v>0.44672056991934317</v>
      </c>
      <c r="AU1266" s="38">
        <v>1.0653528852813081</v>
      </c>
      <c r="AV1266" s="38">
        <v>0.52477705595071433</v>
      </c>
      <c r="AW1266" s="38">
        <v>24.005123807507424</v>
      </c>
      <c r="AX1266" s="38"/>
      <c r="AY1266" s="38">
        <v>0.71825294049661959</v>
      </c>
      <c r="AZ1266" s="38">
        <v>0.42738733065768242</v>
      </c>
      <c r="BA1266" s="38">
        <v>2.9800257197136322</v>
      </c>
      <c r="BB1266" s="38">
        <v>0.18376325364926466</v>
      </c>
      <c r="BC1266" s="38">
        <v>5.1388221192384835E-2</v>
      </c>
      <c r="BD1266" s="38"/>
      <c r="BE1266" s="38">
        <v>0.5112788413296514</v>
      </c>
      <c r="BF1266" s="38">
        <v>0.6332192110690229</v>
      </c>
      <c r="BG1266" s="85">
        <v>2.1213203435596398E-3</v>
      </c>
      <c r="BH1266" s="38">
        <v>5.4955237499376433E-2</v>
      </c>
      <c r="BI1266" s="38">
        <v>6.766874299385596E-2</v>
      </c>
      <c r="BJ1266" s="38">
        <v>0.25134310034088531</v>
      </c>
      <c r="BK1266" s="38">
        <v>0.2612765798329133</v>
      </c>
      <c r="BL1266" s="85">
        <f t="shared" si="152"/>
        <v>3.9841366247029431</v>
      </c>
      <c r="BM1266" s="85">
        <f t="shared" si="153"/>
        <v>2.108482606149781</v>
      </c>
      <c r="BN1266" s="85">
        <f t="shared" si="154"/>
        <v>1.6672634981686107</v>
      </c>
      <c r="BO1266" s="85">
        <f t="shared" si="155"/>
        <v>1.1441828125434303</v>
      </c>
      <c r="BP1266" s="85">
        <f t="shared" si="156"/>
        <v>0.96429979360635054</v>
      </c>
      <c r="BQ1266" s="85">
        <f t="shared" si="157"/>
        <v>22.186955005077223</v>
      </c>
      <c r="BR1266" s="85">
        <f t="shared" si="158"/>
        <v>24.510010502616694</v>
      </c>
      <c r="BS1266" s="85">
        <f t="shared" si="159"/>
        <v>32.840362499346902</v>
      </c>
    </row>
    <row r="1267" spans="1:71" x14ac:dyDescent="0.2">
      <c r="A1267" s="22">
        <v>1266</v>
      </c>
      <c r="B1267" s="16" t="s">
        <v>32</v>
      </c>
      <c r="C1267" s="16">
        <v>1913</v>
      </c>
      <c r="D1267" s="16">
        <v>1</v>
      </c>
      <c r="E1267" s="16">
        <v>1</v>
      </c>
      <c r="F1267" s="16" t="s">
        <v>34</v>
      </c>
      <c r="G1267" s="16">
        <v>1</v>
      </c>
      <c r="H1267" s="16">
        <v>349</v>
      </c>
      <c r="I1267" s="16">
        <v>32.1</v>
      </c>
      <c r="J1267" s="17">
        <v>0.93</v>
      </c>
      <c r="K1267" s="17">
        <v>2.2000000000000002</v>
      </c>
      <c r="L1267" s="17">
        <v>4.0999999999999996</v>
      </c>
      <c r="M1267" s="22"/>
      <c r="N1267" s="16">
        <v>18.989999999999998</v>
      </c>
      <c r="O1267" s="17">
        <v>25.068573000000001</v>
      </c>
      <c r="P1267" s="17">
        <v>4.0199999999999996</v>
      </c>
      <c r="Q1267" s="17">
        <v>3.86</v>
      </c>
      <c r="R1267" s="17">
        <v>0.7633979999999998</v>
      </c>
      <c r="S1267" s="17">
        <v>0.73301399999999983</v>
      </c>
      <c r="T1267" s="38">
        <v>3.2154200789624263</v>
      </c>
      <c r="U1267" s="38">
        <v>1.8649169704716619</v>
      </c>
      <c r="V1267" s="38">
        <v>1.1565954925889876</v>
      </c>
      <c r="W1267" s="38">
        <v>2.8628791358914989</v>
      </c>
      <c r="X1267" s="53">
        <v>2.1213203435596398E-3</v>
      </c>
      <c r="Y1267" s="38">
        <v>6.590159297557957E-2</v>
      </c>
      <c r="Z1267" s="38">
        <v>3.6858394795632479</v>
      </c>
      <c r="AA1267" s="38">
        <v>0.11662377429198195</v>
      </c>
      <c r="AB1267" s="38">
        <v>0.17718594361331175</v>
      </c>
      <c r="AC1267" s="38">
        <v>9.6562628858409791</v>
      </c>
      <c r="AD1267" s="38">
        <v>0.25844775758783511</v>
      </c>
      <c r="AE1267" s="38">
        <v>0.55291011322167938</v>
      </c>
      <c r="AF1267" s="38">
        <v>1.4844113265592667</v>
      </c>
      <c r="AG1267" s="38">
        <v>1.0126172490881011</v>
      </c>
      <c r="AH1267" s="38">
        <v>0.30864318460662626</v>
      </c>
      <c r="AI1267" s="38">
        <v>23.890155210030073</v>
      </c>
      <c r="AJ1267" s="38">
        <v>0.32936384226145377</v>
      </c>
      <c r="AK1267" s="38">
        <v>1.6999477517880019</v>
      </c>
      <c r="AL1267" s="38">
        <v>0.46283774253809268</v>
      </c>
      <c r="AM1267" s="38">
        <v>0.50350335915264199</v>
      </c>
      <c r="AN1267" s="38">
        <v>0.22271170079681948</v>
      </c>
      <c r="AO1267" s="38">
        <v>9.9658481588932766</v>
      </c>
      <c r="AP1267" s="38">
        <v>1.698191249257424E-2</v>
      </c>
      <c r="AQ1267" s="38">
        <v>1.6435053895918601E-2</v>
      </c>
      <c r="AR1267" s="38">
        <v>0.30418032905761649</v>
      </c>
      <c r="AS1267" s="38">
        <v>0.26595881928422055</v>
      </c>
      <c r="AT1267" s="38">
        <v>0.44293593262690184</v>
      </c>
      <c r="AU1267" s="38">
        <v>0.77269166641025266</v>
      </c>
      <c r="AV1267" s="38">
        <v>0.53840181907164375</v>
      </c>
      <c r="AW1267" s="38">
        <v>23.712010554489847</v>
      </c>
      <c r="AX1267" s="38"/>
      <c r="AY1267" s="38">
        <v>0.70927407575497747</v>
      </c>
      <c r="AZ1267" s="38">
        <v>0.42903220059891684</v>
      </c>
      <c r="BA1267" s="38">
        <v>3.2784589197441885</v>
      </c>
      <c r="BB1267" s="38">
        <v>0.15358725849056867</v>
      </c>
      <c r="BC1267" s="38">
        <v>5.7161054107122564E-2</v>
      </c>
      <c r="BD1267" s="38"/>
      <c r="BE1267" s="38">
        <v>0.51336614773054257</v>
      </c>
      <c r="BF1267" s="38">
        <v>0.5367726032492145</v>
      </c>
      <c r="BG1267" s="85">
        <v>2.1213203435596398E-3</v>
      </c>
      <c r="BH1267" s="38">
        <v>5.8855961910166024E-2</v>
      </c>
      <c r="BI1267" s="38">
        <v>6.1041645020411144E-2</v>
      </c>
      <c r="BJ1267" s="38">
        <v>0.28111698536520568</v>
      </c>
      <c r="BK1267" s="38">
        <v>0.30119485773226357</v>
      </c>
      <c r="BL1267" s="85">
        <f t="shared" si="152"/>
        <v>4.0107462601341233</v>
      </c>
      <c r="BM1267" s="85">
        <f t="shared" si="153"/>
        <v>2.0893885838289989</v>
      </c>
      <c r="BN1267" s="85">
        <f t="shared" si="154"/>
        <v>1.6986459755083048</v>
      </c>
      <c r="BO1267" s="85">
        <f t="shared" si="155"/>
        <v>1.0736407280692268</v>
      </c>
      <c r="BP1267" s="85">
        <f t="shared" si="156"/>
        <v>1.0157478557597721</v>
      </c>
      <c r="BQ1267" s="85">
        <f t="shared" si="157"/>
        <v>22.444035363662362</v>
      </c>
      <c r="BR1267" s="85">
        <f t="shared" si="158"/>
        <v>25.590102961818076</v>
      </c>
      <c r="BS1267" s="85">
        <f t="shared" si="159"/>
        <v>32.451579117376113</v>
      </c>
    </row>
    <row r="1268" spans="1:71" x14ac:dyDescent="0.2">
      <c r="A1268" s="22">
        <v>1267</v>
      </c>
      <c r="B1268" s="16" t="s">
        <v>32</v>
      </c>
      <c r="C1268" s="16">
        <v>1913</v>
      </c>
      <c r="D1268" s="16">
        <v>1</v>
      </c>
      <c r="E1268" s="16">
        <v>1</v>
      </c>
      <c r="F1268" s="16" t="s">
        <v>34</v>
      </c>
      <c r="G1268" s="16">
        <v>1</v>
      </c>
      <c r="H1268" s="16">
        <v>356</v>
      </c>
      <c r="I1268" s="16">
        <v>32.1</v>
      </c>
      <c r="J1268" s="17">
        <v>0.93</v>
      </c>
      <c r="K1268" s="17">
        <v>2.2000000000000002</v>
      </c>
      <c r="L1268" s="17">
        <v>4.0999999999999996</v>
      </c>
      <c r="M1268" s="22"/>
      <c r="N1268" s="16">
        <v>15.16</v>
      </c>
      <c r="O1268" s="17">
        <v>28.543955133333338</v>
      </c>
      <c r="P1268" s="17">
        <v>4.21</v>
      </c>
      <c r="Q1268" s="17">
        <v>4.0199999999999996</v>
      </c>
      <c r="R1268" s="17">
        <v>0.63823600000000003</v>
      </c>
      <c r="S1268" s="17">
        <v>0.60943199999999986</v>
      </c>
      <c r="T1268" s="38">
        <v>3.2425370251778869</v>
      </c>
      <c r="U1268" s="38">
        <v>1.8307772735435661</v>
      </c>
      <c r="V1268" s="38">
        <v>1.1215110200024716</v>
      </c>
      <c r="W1268" s="38">
        <v>2.7219240612184796</v>
      </c>
      <c r="X1268" s="53">
        <v>2.1213203435596398E-3</v>
      </c>
      <c r="Y1268" s="38">
        <v>6.9073102142307205E-2</v>
      </c>
      <c r="Z1268" s="38">
        <v>3.5686384053652009</v>
      </c>
      <c r="AA1268" s="38">
        <v>0.10985330315544115</v>
      </c>
      <c r="AB1268" s="38">
        <v>0.15104689703770902</v>
      </c>
      <c r="AC1268" s="38">
        <v>9.3303884935058097</v>
      </c>
      <c r="AD1268" s="38">
        <v>0.24713227001028146</v>
      </c>
      <c r="AE1268" s="38">
        <v>0.47785073148226381</v>
      </c>
      <c r="AF1268" s="38">
        <v>1.4470428591498763</v>
      </c>
      <c r="AG1268" s="38">
        <v>0.97470276942327183</v>
      </c>
      <c r="AH1268" s="38">
        <v>0.37540026944027211</v>
      </c>
      <c r="AI1268" s="38">
        <v>23.95372311384817</v>
      </c>
      <c r="AJ1268" s="38">
        <v>0.31040159185498645</v>
      </c>
      <c r="AK1268" s="38">
        <v>1.761658849178386</v>
      </c>
      <c r="AL1268" s="38">
        <v>0.43343316289672501</v>
      </c>
      <c r="AM1268" s="38">
        <v>0.49645458721106533</v>
      </c>
      <c r="AN1268" s="38">
        <v>0.22114233660688692</v>
      </c>
      <c r="AO1268" s="38">
        <v>10.382640286665785</v>
      </c>
      <c r="AP1268" s="38">
        <v>1.8928498331699673E-2</v>
      </c>
      <c r="AQ1268" s="38">
        <v>1.9993104275020244E-2</v>
      </c>
      <c r="AR1268" s="38">
        <v>0.32226305596203864</v>
      </c>
      <c r="AS1268" s="38">
        <v>0.28902586307103029</v>
      </c>
      <c r="AT1268" s="38">
        <v>0.4765137134194859</v>
      </c>
      <c r="AU1268" s="38">
        <v>0.92445887285536932</v>
      </c>
      <c r="AV1268" s="38">
        <v>0.57457466452901373</v>
      </c>
      <c r="AW1268" s="38">
        <v>24.075091723392788</v>
      </c>
      <c r="AX1268" s="38"/>
      <c r="AY1268" s="38">
        <v>0.7387166661075657</v>
      </c>
      <c r="AZ1268" s="38">
        <v>0.43941997530534177</v>
      </c>
      <c r="BA1268" s="38">
        <v>2.9060961344106833</v>
      </c>
      <c r="BB1268" s="38">
        <v>0.15562081659198529</v>
      </c>
      <c r="BC1268" s="38">
        <v>4.8977682631597984E-2</v>
      </c>
      <c r="BD1268" s="38"/>
      <c r="BE1268" s="38">
        <v>0.45897928912489283</v>
      </c>
      <c r="BF1268" s="38">
        <v>0.62087632143154059</v>
      </c>
      <c r="BG1268" s="85">
        <v>2.1213203435596398E-3</v>
      </c>
      <c r="BH1268" s="38">
        <v>4.795917346505757E-2</v>
      </c>
      <c r="BI1268" s="38">
        <v>5.5280244340671796E-2</v>
      </c>
      <c r="BJ1268" s="38">
        <v>0.2459932096915631</v>
      </c>
      <c r="BK1268" s="38">
        <v>0.25706989893468896</v>
      </c>
      <c r="BL1268" s="85">
        <f t="shared" si="152"/>
        <v>3.8664910212612105</v>
      </c>
      <c r="BM1268" s="85">
        <f t="shared" si="153"/>
        <v>1.9952649227222379</v>
      </c>
      <c r="BN1268" s="85">
        <f t="shared" si="154"/>
        <v>1.6500837619320854</v>
      </c>
      <c r="BO1268" s="85">
        <f t="shared" si="155"/>
        <v>1.0839810283432492</v>
      </c>
      <c r="BP1268" s="85">
        <f t="shared" si="156"/>
        <v>0.91128389437898882</v>
      </c>
      <c r="BQ1268" s="85">
        <f t="shared" si="157"/>
        <v>21.817897599156975</v>
      </c>
      <c r="BR1268" s="85">
        <f t="shared" si="158"/>
        <v>25.715381963026555</v>
      </c>
      <c r="BS1268" s="85">
        <f t="shared" si="159"/>
        <v>32.677960228215596</v>
      </c>
    </row>
    <row r="1269" spans="1:71" x14ac:dyDescent="0.2">
      <c r="A1269" s="22">
        <v>1268</v>
      </c>
      <c r="B1269" s="16" t="s">
        <v>32</v>
      </c>
      <c r="C1269" s="16">
        <v>1913</v>
      </c>
      <c r="D1269" s="16">
        <v>1</v>
      </c>
      <c r="E1269" s="16">
        <v>1</v>
      </c>
      <c r="F1269" s="16" t="s">
        <v>34</v>
      </c>
      <c r="G1269" s="16">
        <v>1</v>
      </c>
      <c r="H1269" s="16">
        <v>363</v>
      </c>
      <c r="I1269" s="16">
        <v>32.1</v>
      </c>
      <c r="J1269" s="17">
        <v>0.93</v>
      </c>
      <c r="K1269" s="17">
        <v>2.2000000000000002</v>
      </c>
      <c r="L1269" s="17">
        <v>4.0999999999999996</v>
      </c>
      <c r="M1269" s="22"/>
      <c r="N1269" s="16">
        <v>11.86</v>
      </c>
      <c r="O1269" s="17">
        <v>22.524075200000002</v>
      </c>
      <c r="P1269" s="17">
        <v>4.9033333333333333</v>
      </c>
      <c r="Q1269" s="17">
        <v>4.043333333333333</v>
      </c>
      <c r="R1269" s="17">
        <v>0.58153533333333329</v>
      </c>
      <c r="S1269" s="17">
        <v>0.47953933333333326</v>
      </c>
      <c r="T1269" s="38">
        <v>3.2168998468925203</v>
      </c>
      <c r="U1269" s="38">
        <v>1.6706326759658718</v>
      </c>
      <c r="V1269" s="38">
        <v>0.96801103125071009</v>
      </c>
      <c r="W1269" s="38">
        <v>2.2645659885445566</v>
      </c>
      <c r="X1269" s="53">
        <v>2.1213203435596398E-3</v>
      </c>
      <c r="Y1269" s="38">
        <v>4.3627009641909915E-2</v>
      </c>
      <c r="Z1269" s="38">
        <v>2.8098910908512007</v>
      </c>
      <c r="AA1269" s="38">
        <v>8.9472031302332694E-2</v>
      </c>
      <c r="AB1269" s="38">
        <v>0.1921565363532424</v>
      </c>
      <c r="AC1269" s="38">
        <v>8.0858234587063365</v>
      </c>
      <c r="AD1269" s="38">
        <v>0.26805719103306924</v>
      </c>
      <c r="AE1269" s="38">
        <v>0.52967869821407931</v>
      </c>
      <c r="AF1269" s="38">
        <v>0.9385537339718909</v>
      </c>
      <c r="AG1269" s="38">
        <v>0.90713462293309766</v>
      </c>
      <c r="AH1269" s="38">
        <v>0.40933220808705395</v>
      </c>
      <c r="AI1269" s="38">
        <v>21.277108943115188</v>
      </c>
      <c r="AJ1269" s="38">
        <v>0.34479000169742618</v>
      </c>
      <c r="AK1269" s="38">
        <v>1.2111723963449239</v>
      </c>
      <c r="AL1269" s="38">
        <v>0.46781561608587013</v>
      </c>
      <c r="AM1269" s="38">
        <v>0.54558928925330163</v>
      </c>
      <c r="AN1269" s="38">
        <v>0.1958796883430724</v>
      </c>
      <c r="AO1269" s="38">
        <v>14.493757773272197</v>
      </c>
      <c r="AP1269" s="38">
        <v>2.2839470852058348E-2</v>
      </c>
      <c r="AQ1269" s="38">
        <v>2.3758918500920656E-2</v>
      </c>
      <c r="AR1269" s="38">
        <v>0.33248792000135652</v>
      </c>
      <c r="AS1269" s="38">
        <v>0.2956708886149978</v>
      </c>
      <c r="AT1269" s="38">
        <v>0.45273993484298625</v>
      </c>
      <c r="AU1269" s="38">
        <v>1.1289643365073125</v>
      </c>
      <c r="AV1269" s="38">
        <v>0.55966974013407911</v>
      </c>
      <c r="AW1269" s="38">
        <v>26.378580115729278</v>
      </c>
      <c r="AX1269" s="38"/>
      <c r="AY1269" s="38">
        <v>0.696261405642572</v>
      </c>
      <c r="AZ1269" s="38">
        <v>0.415666908107721</v>
      </c>
      <c r="BA1269" s="38">
        <v>3.392005458967625</v>
      </c>
      <c r="BB1269" s="38">
        <v>0.19469659657619715</v>
      </c>
      <c r="BC1269" s="38">
        <v>4.7523646018231509E-2</v>
      </c>
      <c r="BD1269" s="38"/>
      <c r="BE1269" s="38">
        <v>0.46529211710011076</v>
      </c>
      <c r="BF1269" s="38">
        <v>0.61336710106834869</v>
      </c>
      <c r="BG1269" s="85">
        <v>2.1213203435596398E-3</v>
      </c>
      <c r="BH1269" s="38">
        <v>5.2396765366302937E-2</v>
      </c>
      <c r="BI1269" s="38">
        <v>7.0468033797841653E-2</v>
      </c>
      <c r="BJ1269" s="38">
        <v>0.29461019599218125</v>
      </c>
      <c r="BK1269" s="38">
        <v>0.2529405084405234</v>
      </c>
      <c r="BL1269" s="85">
        <f t="shared" si="152"/>
        <v>3.9935328929444558</v>
      </c>
      <c r="BM1269" s="85">
        <f t="shared" si="153"/>
        <v>2.2118302514707411</v>
      </c>
      <c r="BN1269" s="85">
        <f t="shared" si="154"/>
        <v>1.5858229531306418</v>
      </c>
      <c r="BO1269" s="85">
        <f t="shared" si="155"/>
        <v>1.2143359371707918</v>
      </c>
      <c r="BP1269" s="85">
        <f t="shared" si="156"/>
        <v>0.9974943142999495</v>
      </c>
      <c r="BQ1269" s="85">
        <f t="shared" si="157"/>
        <v>19.017945412554756</v>
      </c>
      <c r="BR1269" s="85">
        <f t="shared" si="158"/>
        <v>22.488281339460112</v>
      </c>
      <c r="BS1269" s="85">
        <f t="shared" si="159"/>
        <v>35.692061382604223</v>
      </c>
    </row>
    <row r="1270" spans="1:71" x14ac:dyDescent="0.2">
      <c r="A1270" s="22">
        <v>1269</v>
      </c>
      <c r="B1270" s="16" t="s">
        <v>32</v>
      </c>
      <c r="C1270" s="16">
        <v>1913</v>
      </c>
      <c r="D1270" s="16">
        <v>2</v>
      </c>
      <c r="E1270" s="16">
        <v>1</v>
      </c>
      <c r="F1270" s="16" t="s">
        <v>34</v>
      </c>
      <c r="G1270" s="16">
        <v>1</v>
      </c>
      <c r="H1270" s="16">
        <v>370</v>
      </c>
      <c r="I1270" s="16">
        <v>30</v>
      </c>
      <c r="J1270" s="17">
        <v>1.08</v>
      </c>
      <c r="K1270" s="17">
        <v>2.71</v>
      </c>
      <c r="L1270" s="17">
        <v>4.9000000000000004</v>
      </c>
      <c r="M1270" s="22"/>
      <c r="N1270" s="16">
        <v>11.59</v>
      </c>
      <c r="O1270" s="17">
        <v>22.839771666666667</v>
      </c>
      <c r="P1270" s="17">
        <v>4.38</v>
      </c>
      <c r="Q1270" s="17">
        <v>3.81</v>
      </c>
      <c r="R1270" s="17">
        <v>0.50764199999999993</v>
      </c>
      <c r="S1270" s="17">
        <v>0.441579</v>
      </c>
      <c r="T1270" s="38">
        <v>2.9308881347316378</v>
      </c>
      <c r="U1270" s="38">
        <v>1.5761679727771427</v>
      </c>
      <c r="V1270" s="38">
        <v>0.93676876282424215</v>
      </c>
      <c r="W1270" s="38">
        <v>2.2438540166089793</v>
      </c>
      <c r="X1270" s="53">
        <v>2.1213203435596398E-3</v>
      </c>
      <c r="Y1270" s="38">
        <v>4.3726595867497706E-2</v>
      </c>
      <c r="Z1270" s="38">
        <v>2.8805834481520574</v>
      </c>
      <c r="AA1270" s="38">
        <v>8.3252148538783668E-2</v>
      </c>
      <c r="AB1270" s="38">
        <v>0.11688917052935399</v>
      </c>
      <c r="AC1270" s="38">
        <v>8.314439040719293</v>
      </c>
      <c r="AD1270" s="38">
        <v>0.22603270232397393</v>
      </c>
      <c r="AE1270" s="38">
        <v>0.44989863800906899</v>
      </c>
      <c r="AF1270" s="38">
        <v>1.2306899298599543</v>
      </c>
      <c r="AG1270" s="38">
        <v>0.83471395573590634</v>
      </c>
      <c r="AH1270" s="38">
        <v>0.31764345816366596</v>
      </c>
      <c r="AI1270" s="38">
        <v>21.393609820547059</v>
      </c>
      <c r="AJ1270" s="38">
        <v>0.32501696090725979</v>
      </c>
      <c r="AK1270" s="38">
        <v>1.5918973599973205</v>
      </c>
      <c r="AL1270" s="38">
        <v>0.40886663895472808</v>
      </c>
      <c r="AM1270" s="38">
        <v>0.4819298269951986</v>
      </c>
      <c r="AN1270" s="38">
        <v>0.21166033576374554</v>
      </c>
      <c r="AO1270" s="38">
        <v>11.755982946156447</v>
      </c>
      <c r="AP1270" s="38">
        <v>2.708758335360379E-2</v>
      </c>
      <c r="AQ1270" s="38">
        <v>2.4754306177289027E-2</v>
      </c>
      <c r="AR1270" s="38">
        <v>0.413999839826035</v>
      </c>
      <c r="AS1270" s="38">
        <v>0.37178516956884428</v>
      </c>
      <c r="AT1270" s="38">
        <v>0.60936768675713016</v>
      </c>
      <c r="AU1270" s="38">
        <v>1.6421467515304728</v>
      </c>
      <c r="AV1270" s="38">
        <v>0.69256176288405091</v>
      </c>
      <c r="AW1270" s="38">
        <v>26.85242331631898</v>
      </c>
      <c r="AX1270" s="38"/>
      <c r="AY1270" s="38">
        <v>0.71704014549774553</v>
      </c>
      <c r="AZ1270" s="38">
        <v>0.62746342093487018</v>
      </c>
      <c r="BA1270" s="38">
        <v>3.5783480306882929</v>
      </c>
      <c r="BB1270" s="38">
        <v>0.16762962288290204</v>
      </c>
      <c r="BC1270" s="38">
        <v>5.1258401604566128E-2</v>
      </c>
      <c r="BD1270" s="38"/>
      <c r="BE1270" s="38">
        <v>0.47380007237148314</v>
      </c>
      <c r="BF1270" s="38">
        <v>1.0105397689543989</v>
      </c>
      <c r="BG1270" s="85">
        <v>2.1213203435596398E-3</v>
      </c>
      <c r="BH1270" s="38">
        <v>5.4948143030681511E-2</v>
      </c>
      <c r="BI1270" s="38">
        <v>6.5173691105313708E-2</v>
      </c>
      <c r="BJ1270" s="38">
        <v>0.29600779595147936</v>
      </c>
      <c r="BK1270" s="38">
        <v>0.25963752086677283</v>
      </c>
      <c r="BL1270" s="85">
        <f t="shared" si="152"/>
        <v>3.4996304317891824</v>
      </c>
      <c r="BM1270" s="85">
        <f t="shared" si="153"/>
        <v>1.8443475688880508</v>
      </c>
      <c r="BN1270" s="85">
        <f t="shared" si="154"/>
        <v>1.4436225271373864</v>
      </c>
      <c r="BO1270" s="85">
        <f t="shared" si="155"/>
        <v>0.98558229192425362</v>
      </c>
      <c r="BP1270" s="85">
        <f t="shared" si="156"/>
        <v>0.85876527696379701</v>
      </c>
      <c r="BQ1270" s="85">
        <f t="shared" si="157"/>
        <v>18.884822696156913</v>
      </c>
      <c r="BR1270" s="85">
        <f t="shared" si="158"/>
        <v>22.985507180544381</v>
      </c>
      <c r="BS1270" s="85">
        <f t="shared" si="159"/>
        <v>37.938094350648477</v>
      </c>
    </row>
    <row r="1271" spans="1:71" x14ac:dyDescent="0.2">
      <c r="A1271" s="22">
        <v>1270</v>
      </c>
      <c r="B1271" s="16" t="s">
        <v>32</v>
      </c>
      <c r="C1271" s="16">
        <v>1913</v>
      </c>
      <c r="D1271" s="16">
        <v>2</v>
      </c>
      <c r="E1271" s="16">
        <v>1</v>
      </c>
      <c r="F1271" s="16" t="s">
        <v>34</v>
      </c>
      <c r="G1271" s="16">
        <v>1</v>
      </c>
      <c r="H1271" s="16">
        <v>377</v>
      </c>
      <c r="I1271" s="16">
        <v>30</v>
      </c>
      <c r="J1271" s="17">
        <v>1.08</v>
      </c>
      <c r="K1271" s="17">
        <v>2.71</v>
      </c>
      <c r="L1271" s="17">
        <v>4.9000000000000004</v>
      </c>
      <c r="M1271" s="22"/>
      <c r="N1271" s="16">
        <v>11.62</v>
      </c>
      <c r="O1271" s="17">
        <v>24.723701366666663</v>
      </c>
      <c r="P1271" s="17">
        <v>3.87</v>
      </c>
      <c r="Q1271" s="17">
        <v>3.66</v>
      </c>
      <c r="R1271" s="17">
        <v>0.44969399999999993</v>
      </c>
      <c r="S1271" s="17">
        <v>0.425292</v>
      </c>
      <c r="T1271" s="38">
        <v>2.969432045157089</v>
      </c>
      <c r="U1271" s="38">
        <v>1.6188891849874349</v>
      </c>
      <c r="V1271" s="38">
        <v>0.98260190297104788</v>
      </c>
      <c r="W1271" s="38">
        <v>2.4284369326631241</v>
      </c>
      <c r="X1271" s="53">
        <v>2.1213203435596398E-3</v>
      </c>
      <c r="Y1271" s="38">
        <v>5.377477576226472E-2</v>
      </c>
      <c r="Z1271" s="38">
        <v>3.1446871623157775</v>
      </c>
      <c r="AA1271" s="38">
        <v>9.2768252631459838E-2</v>
      </c>
      <c r="AB1271" s="38">
        <v>0.10597556662076629</v>
      </c>
      <c r="AC1271" s="38">
        <v>8.641591787769066</v>
      </c>
      <c r="AD1271" s="38">
        <v>0.19802451964468856</v>
      </c>
      <c r="AE1271" s="38">
        <v>0.41916586778679465</v>
      </c>
      <c r="AF1271" s="38">
        <v>1.1823891907715014</v>
      </c>
      <c r="AG1271" s="38">
        <v>0.81233325619087304</v>
      </c>
      <c r="AH1271" s="38">
        <v>0.30964484149523569</v>
      </c>
      <c r="AI1271" s="38">
        <v>21.642989242998649</v>
      </c>
      <c r="AJ1271" s="38">
        <v>0.29673305054762517</v>
      </c>
      <c r="AK1271" s="38">
        <v>1.4859737987389199</v>
      </c>
      <c r="AL1271" s="38">
        <v>0.37249437387563106</v>
      </c>
      <c r="AM1271" s="38">
        <v>0.43685633455441009</v>
      </c>
      <c r="AN1271" s="38">
        <v>0.18783601517019688</v>
      </c>
      <c r="AO1271" s="38">
        <v>11.888509247440606</v>
      </c>
      <c r="AP1271" s="38">
        <v>2.5880460517411493E-2</v>
      </c>
      <c r="AQ1271" s="38">
        <v>2.3578451349511538E-2</v>
      </c>
      <c r="AR1271" s="38">
        <v>0.42260970009166043</v>
      </c>
      <c r="AS1271" s="38">
        <v>0.38204535981815513</v>
      </c>
      <c r="AT1271" s="38">
        <v>0.63647124968141344</v>
      </c>
      <c r="AU1271" s="38">
        <v>1.3808528525270227</v>
      </c>
      <c r="AV1271" s="38">
        <v>0.72942344114610613</v>
      </c>
      <c r="AW1271" s="38">
        <v>25.954778982283276</v>
      </c>
      <c r="AX1271" s="38"/>
      <c r="AY1271" s="38">
        <v>0.76910389303904214</v>
      </c>
      <c r="AZ1271" s="38">
        <v>0.60084808315660376</v>
      </c>
      <c r="BA1271" s="38">
        <v>3.6955421670936452</v>
      </c>
      <c r="BB1271" s="38">
        <v>0.15995126733363438</v>
      </c>
      <c r="BC1271" s="38">
        <v>4.8170395525640383E-2</v>
      </c>
      <c r="BD1271" s="38"/>
      <c r="BE1271" s="38">
        <v>0.47699279464248301</v>
      </c>
      <c r="BF1271" s="38">
        <v>0.87529218110190365</v>
      </c>
      <c r="BG1271" s="38">
        <v>2.0504419290403808E-2</v>
      </c>
      <c r="BH1271" s="38">
        <v>4.7763179330491221E-2</v>
      </c>
      <c r="BI1271" s="38">
        <v>5.8894514891010961E-2</v>
      </c>
      <c r="BJ1271" s="38">
        <v>0.26146236979945348</v>
      </c>
      <c r="BK1271" s="38">
        <v>0.24907208374884299</v>
      </c>
      <c r="BL1271" s="85">
        <f t="shared" si="152"/>
        <v>3.2856068542799464</v>
      </c>
      <c r="BM1271" s="85">
        <f t="shared" si="153"/>
        <v>1.7020382199707413</v>
      </c>
      <c r="BN1271" s="85">
        <f t="shared" si="154"/>
        <v>1.3957326191390078</v>
      </c>
      <c r="BO1271" s="85">
        <f t="shared" si="155"/>
        <v>0.91037797830831568</v>
      </c>
      <c r="BP1271" s="85">
        <f t="shared" si="156"/>
        <v>0.79166024166242566</v>
      </c>
      <c r="BQ1271" s="85">
        <f t="shared" si="157"/>
        <v>19.7877603362071</v>
      </c>
      <c r="BR1271" s="85">
        <f t="shared" si="158"/>
        <v>23.12896304173757</v>
      </c>
      <c r="BS1271" s="85">
        <f t="shared" si="159"/>
        <v>36.819237846367699</v>
      </c>
    </row>
    <row r="1272" spans="1:71" x14ac:dyDescent="0.2">
      <c r="A1272" s="22">
        <v>1271</v>
      </c>
      <c r="B1272" s="16" t="s">
        <v>32</v>
      </c>
      <c r="C1272" s="16">
        <v>1913</v>
      </c>
      <c r="D1272" s="16">
        <v>3</v>
      </c>
      <c r="E1272" s="16">
        <v>1</v>
      </c>
      <c r="F1272" s="16" t="s">
        <v>34</v>
      </c>
      <c r="G1272" s="16">
        <v>1</v>
      </c>
      <c r="H1272" s="16">
        <v>384</v>
      </c>
      <c r="I1272" s="16">
        <v>28.6</v>
      </c>
      <c r="J1272" s="17">
        <v>1.23</v>
      </c>
      <c r="K1272" s="17">
        <v>3.13</v>
      </c>
      <c r="L1272" s="17">
        <v>5.6</v>
      </c>
      <c r="M1272" s="22"/>
      <c r="N1272" s="16">
        <v>6.84</v>
      </c>
      <c r="O1272" s="17">
        <v>21.64670386666667</v>
      </c>
      <c r="P1272" s="17">
        <v>4.18</v>
      </c>
      <c r="Q1272" s="17">
        <v>3.98</v>
      </c>
      <c r="R1272" s="17">
        <v>0.285912</v>
      </c>
      <c r="S1272" s="17">
        <v>0.27223200000000003</v>
      </c>
      <c r="T1272" s="38">
        <v>2.7085197933867291</v>
      </c>
      <c r="U1272" s="38">
        <v>1.4473837587120448</v>
      </c>
      <c r="V1272" s="38">
        <v>0.85416064462262487</v>
      </c>
      <c r="W1272" s="38">
        <v>2.0014164764526434</v>
      </c>
      <c r="X1272" s="53">
        <v>2.1213203435596398E-3</v>
      </c>
      <c r="Y1272" s="38">
        <v>3.495646487982234E-2</v>
      </c>
      <c r="Z1272" s="38">
        <v>2.5380169252464468</v>
      </c>
      <c r="AA1272" s="38">
        <v>7.0818631351601019E-2</v>
      </c>
      <c r="AB1272" s="38">
        <v>0.1154437581892365</v>
      </c>
      <c r="AC1272" s="38">
        <v>7.452267360726303</v>
      </c>
      <c r="AD1272" s="38">
        <v>0.1723965576226773</v>
      </c>
      <c r="AE1272" s="38">
        <v>0.37760529962222705</v>
      </c>
      <c r="AF1272" s="38">
        <v>1.2123619394004863</v>
      </c>
      <c r="AG1272" s="38">
        <v>0.68277798175815385</v>
      </c>
      <c r="AH1272" s="38">
        <v>0.2832299815758702</v>
      </c>
      <c r="AI1272" s="38">
        <v>19.628647563041497</v>
      </c>
      <c r="AJ1272" s="38">
        <v>0.29198385336784349</v>
      </c>
      <c r="AK1272" s="38">
        <v>1.6063578169474204</v>
      </c>
      <c r="AL1272" s="38">
        <v>0.34776234225176877</v>
      </c>
      <c r="AM1272" s="38">
        <v>0.40456126880357723</v>
      </c>
      <c r="AN1272" s="38">
        <v>0.18952373097343039</v>
      </c>
      <c r="AO1272" s="38">
        <v>12.088263033258524</v>
      </c>
      <c r="AP1272" s="38">
        <v>3.4632976430447188E-2</v>
      </c>
      <c r="AQ1272" s="38">
        <v>2.8502202730419098E-2</v>
      </c>
      <c r="AR1272" s="38">
        <v>0.55302722760766299</v>
      </c>
      <c r="AS1272" s="38">
        <v>0.50146584879717016</v>
      </c>
      <c r="AT1272" s="38">
        <v>0.87337982676143899</v>
      </c>
      <c r="AU1272" s="38">
        <v>2.2266694745566156</v>
      </c>
      <c r="AV1272" s="38">
        <v>0.97536286585991916</v>
      </c>
      <c r="AW1272" s="38">
        <v>27.747996754481036</v>
      </c>
      <c r="AX1272" s="38"/>
      <c r="AY1272" s="38">
        <v>0.78133822679987197</v>
      </c>
      <c r="AZ1272" s="38">
        <v>0.90790229952158441</v>
      </c>
      <c r="BA1272" s="38">
        <v>4.0157494600204799</v>
      </c>
      <c r="BB1272" s="38">
        <v>0.16256180445244769</v>
      </c>
      <c r="BC1272" s="38">
        <v>4.9277822004525823E-2</v>
      </c>
      <c r="BD1272" s="38"/>
      <c r="BE1272" s="38">
        <v>0.49118040989243189</v>
      </c>
      <c r="BF1272" s="38">
        <v>1.3215679773136728</v>
      </c>
      <c r="BG1272" s="85">
        <v>2.1213203435596398E-3</v>
      </c>
      <c r="BH1272" s="38">
        <v>5.2600479755719805E-2</v>
      </c>
      <c r="BI1272" s="38">
        <v>6.000769275782869E-2</v>
      </c>
      <c r="BJ1272" s="38">
        <v>0.26073861819279731</v>
      </c>
      <c r="BK1272" s="38">
        <v>0.2572415150912164</v>
      </c>
      <c r="BL1272" s="85">
        <f t="shared" si="152"/>
        <v>2.9710598703962083</v>
      </c>
      <c r="BM1272" s="85">
        <f t="shared" si="153"/>
        <v>1.5884217926296234</v>
      </c>
      <c r="BN1272" s="85">
        <f t="shared" si="154"/>
        <v>1.1931143467931544</v>
      </c>
      <c r="BO1272" s="85">
        <f t="shared" si="155"/>
        <v>0.86305415075562752</v>
      </c>
      <c r="BP1272" s="85">
        <f t="shared" si="156"/>
        <v>0.72536764187399583</v>
      </c>
      <c r="BQ1272" s="85">
        <f t="shared" si="157"/>
        <v>17.003886279490352</v>
      </c>
      <c r="BR1272" s="85">
        <f t="shared" si="158"/>
        <v>21.235005379988916</v>
      </c>
      <c r="BS1272" s="85">
        <f t="shared" si="159"/>
        <v>41.303324803370842</v>
      </c>
    </row>
    <row r="1273" spans="1:71" x14ac:dyDescent="0.2">
      <c r="A1273" s="22">
        <v>1272</v>
      </c>
      <c r="B1273" s="16" t="s">
        <v>32</v>
      </c>
      <c r="C1273" s="16">
        <v>1913</v>
      </c>
      <c r="D1273" s="16">
        <v>3</v>
      </c>
      <c r="E1273" s="16">
        <v>1</v>
      </c>
      <c r="F1273" s="16" t="s">
        <v>34</v>
      </c>
      <c r="G1273" s="16">
        <v>1</v>
      </c>
      <c r="H1273" s="16">
        <v>391</v>
      </c>
      <c r="I1273" s="16">
        <v>28.6</v>
      </c>
      <c r="J1273" s="17">
        <v>1.23</v>
      </c>
      <c r="K1273" s="17">
        <v>3.13</v>
      </c>
      <c r="L1273" s="17">
        <v>5.6</v>
      </c>
      <c r="M1273" s="22"/>
      <c r="N1273" s="16">
        <v>4.05</v>
      </c>
      <c r="O1273" s="17">
        <v>22.878712199999999</v>
      </c>
      <c r="P1273" s="17">
        <v>4.13</v>
      </c>
      <c r="Q1273" s="17">
        <v>4.2450000000000001</v>
      </c>
      <c r="R1273" s="17">
        <v>0.16726499999999997</v>
      </c>
      <c r="S1273" s="17">
        <v>0.17192250000000001</v>
      </c>
      <c r="T1273" s="38">
        <v>2.5531685262594652</v>
      </c>
      <c r="U1273" s="38">
        <v>1.2866340766448134</v>
      </c>
      <c r="V1273" s="38">
        <v>0.7218614597843821</v>
      </c>
      <c r="W1273" s="38">
        <v>1.6543545426021002</v>
      </c>
      <c r="X1273" s="53">
        <v>2.1213203435596398E-3</v>
      </c>
      <c r="Y1273" s="38">
        <v>2.5136575621950975E-2</v>
      </c>
      <c r="Z1273" s="38">
        <v>2.1215983286358724</v>
      </c>
      <c r="AA1273" s="38">
        <v>6.5002447512590489E-2</v>
      </c>
      <c r="AB1273" s="38">
        <v>0.12695135803349034</v>
      </c>
      <c r="AC1273" s="38">
        <v>6.7904509727094071</v>
      </c>
      <c r="AD1273" s="38">
        <v>0.18008085587770034</v>
      </c>
      <c r="AE1273" s="38">
        <v>0.39847124260058442</v>
      </c>
      <c r="AF1273" s="38">
        <v>0.86872361339072079</v>
      </c>
      <c r="AG1273" s="38">
        <v>0.70548676471514493</v>
      </c>
      <c r="AH1273" s="38">
        <v>0.32563691245964765</v>
      </c>
      <c r="AI1273" s="38">
        <v>19.172539698540518</v>
      </c>
      <c r="AJ1273" s="38">
        <v>0.28777792470056024</v>
      </c>
      <c r="AK1273" s="38">
        <v>1.275966441948807</v>
      </c>
      <c r="AL1273" s="38">
        <v>0.35035853442987203</v>
      </c>
      <c r="AM1273" s="38">
        <v>0.47232889849962306</v>
      </c>
      <c r="AN1273" s="38">
        <v>0.19151951420709307</v>
      </c>
      <c r="AO1273" s="38">
        <v>15.024643214743829</v>
      </c>
      <c r="AP1273" s="38">
        <v>3.4139520734029948E-2</v>
      </c>
      <c r="AQ1273" s="38">
        <v>3.1984272812221763E-2</v>
      </c>
      <c r="AR1273" s="38">
        <v>0.52963003382625817</v>
      </c>
      <c r="AS1273" s="38">
        <v>0.48138790911071616</v>
      </c>
      <c r="AT1273" s="38">
        <v>0.7681557290711305</v>
      </c>
      <c r="AU1273" s="38">
        <v>1.8547908330841296</v>
      </c>
      <c r="AV1273" s="38">
        <v>0.94063286012066338</v>
      </c>
      <c r="AW1273" s="38">
        <v>28.636043730608403</v>
      </c>
      <c r="AX1273" s="38"/>
      <c r="AY1273" s="38">
        <v>0.81829308043184346</v>
      </c>
      <c r="AZ1273" s="38">
        <v>0.94088900565061673</v>
      </c>
      <c r="BA1273" s="38">
        <v>4.0460783822428477</v>
      </c>
      <c r="BB1273" s="38">
        <v>0.18975612643536829</v>
      </c>
      <c r="BC1273" s="38">
        <v>4.6704547731710143E-2</v>
      </c>
      <c r="BD1273" s="38"/>
      <c r="BE1273" s="38">
        <v>0.54949670662601968</v>
      </c>
      <c r="BF1273" s="38">
        <v>0.99095877848171099</v>
      </c>
      <c r="BG1273" s="38">
        <v>2.9435197627197776E-2</v>
      </c>
      <c r="BH1273" s="38">
        <v>5.7151788487615957E-2</v>
      </c>
      <c r="BI1273" s="38">
        <v>7.3817922826225332E-2</v>
      </c>
      <c r="BJ1273" s="38">
        <v>0.25596931491936659</v>
      </c>
      <c r="BK1273" s="38">
        <v>0.25684094408652575</v>
      </c>
      <c r="BL1273" s="85">
        <f t="shared" si="152"/>
        <v>3.1287510286582574</v>
      </c>
      <c r="BM1273" s="85">
        <f t="shared" si="153"/>
        <v>1.6692768281018551</v>
      </c>
      <c r="BN1273" s="85">
        <f t="shared" si="154"/>
        <v>1.2679546863493094</v>
      </c>
      <c r="BO1273" s="85">
        <f t="shared" si="155"/>
        <v>0.92044705107139868</v>
      </c>
      <c r="BP1273" s="85">
        <f t="shared" si="156"/>
        <v>0.74882977703045639</v>
      </c>
      <c r="BQ1273" s="85">
        <f t="shared" si="157"/>
        <v>15.130189226979599</v>
      </c>
      <c r="BR1273" s="85">
        <f t="shared" si="158"/>
        <v>20.448506140489325</v>
      </c>
      <c r="BS1273" s="85">
        <f t="shared" si="159"/>
        <v>41.532156684914611</v>
      </c>
    </row>
    <row r="1274" spans="1:71" x14ac:dyDescent="0.2">
      <c r="A1274" s="22">
        <v>1273</v>
      </c>
      <c r="B1274" s="16" t="s">
        <v>32</v>
      </c>
      <c r="C1274" s="16">
        <v>1927</v>
      </c>
      <c r="D1274" s="16">
        <v>0</v>
      </c>
      <c r="E1274" s="16">
        <v>1</v>
      </c>
      <c r="F1274" s="16" t="s">
        <v>34</v>
      </c>
      <c r="G1274" s="16">
        <v>1</v>
      </c>
      <c r="H1274" s="16">
        <v>342</v>
      </c>
      <c r="I1274" s="16">
        <v>33.700000000000003</v>
      </c>
      <c r="J1274" s="17">
        <v>0.82</v>
      </c>
      <c r="K1274" s="17">
        <v>2.09</v>
      </c>
      <c r="L1274" s="17">
        <v>3.8</v>
      </c>
      <c r="M1274" s="22"/>
      <c r="N1274" s="16">
        <v>22.54</v>
      </c>
      <c r="O1274" s="17">
        <v>22.046604485714283</v>
      </c>
      <c r="P1274" s="17">
        <v>3.48</v>
      </c>
      <c r="Q1274" s="17">
        <v>3.26</v>
      </c>
      <c r="R1274" s="17">
        <v>0.78439199999999987</v>
      </c>
      <c r="S1274" s="17">
        <v>0.7348039999999999</v>
      </c>
      <c r="T1274" s="38">
        <v>3.8005081472014965</v>
      </c>
      <c r="U1274" s="38">
        <v>2.0795951949390981</v>
      </c>
      <c r="V1274" s="38">
        <v>1.2596767672875782</v>
      </c>
      <c r="W1274" s="38">
        <v>3.1203747133180233</v>
      </c>
      <c r="X1274" s="53">
        <v>2.1213203435596398E-3</v>
      </c>
      <c r="Y1274" s="38">
        <v>8.0134871747611747E-2</v>
      </c>
      <c r="Z1274" s="38">
        <v>3.5650521741047325</v>
      </c>
      <c r="AA1274" s="38">
        <v>0.1064926163400392</v>
      </c>
      <c r="AB1274" s="38">
        <v>9.7637370038960933E-2</v>
      </c>
      <c r="AC1274" s="38">
        <v>9.7201007001466575</v>
      </c>
      <c r="AD1274" s="38">
        <v>0.23564348781744746</v>
      </c>
      <c r="AE1274" s="38">
        <v>0.41777845396230229</v>
      </c>
      <c r="AF1274" s="38">
        <v>0.62556606156852634</v>
      </c>
      <c r="AG1274" s="38">
        <v>0.92063167123570411</v>
      </c>
      <c r="AH1274" s="38">
        <v>0.31566972837381629</v>
      </c>
      <c r="AI1274" s="38">
        <v>20.470858084240074</v>
      </c>
      <c r="AJ1274" s="38">
        <v>0.37676842641459268</v>
      </c>
      <c r="AK1274" s="38">
        <v>1.0610733790795119</v>
      </c>
      <c r="AL1274" s="38">
        <v>0.49450326643403036</v>
      </c>
      <c r="AM1274" s="38">
        <v>0.5329187950724934</v>
      </c>
      <c r="AN1274" s="38">
        <v>0.1708771505650632</v>
      </c>
      <c r="AO1274" s="38">
        <v>12.89626736418783</v>
      </c>
      <c r="AP1274" s="38">
        <v>3.0269418302891218E-2</v>
      </c>
      <c r="AQ1274" s="38">
        <v>2.7381523270459899E-2</v>
      </c>
      <c r="AR1274" s="38">
        <v>0.4716992455160795</v>
      </c>
      <c r="AS1274" s="38">
        <v>0.37213979353943227</v>
      </c>
      <c r="AT1274" s="38">
        <v>0.64427285169652071</v>
      </c>
      <c r="AU1274" s="38">
        <v>1.7795850944293428</v>
      </c>
      <c r="AV1274" s="38">
        <v>0.75777587766813936</v>
      </c>
      <c r="AW1274" s="38">
        <v>22.367495115171117</v>
      </c>
      <c r="AX1274" s="38"/>
      <c r="AY1274" s="38">
        <v>0.77503188969417747</v>
      </c>
      <c r="AZ1274" s="38">
        <v>0.68578415754801259</v>
      </c>
      <c r="BA1274" s="38">
        <v>3.6417953860618533</v>
      </c>
      <c r="BB1274" s="38">
        <v>0.19541075244660538</v>
      </c>
      <c r="BC1274" s="38">
        <v>4.6269697088430123E-2</v>
      </c>
      <c r="BD1274" s="38"/>
      <c r="BE1274" s="38">
        <v>0.61272292449128818</v>
      </c>
      <c r="BF1274" s="38">
        <v>0.72337460479001892</v>
      </c>
      <c r="BG1274" s="85">
        <v>2.1213203435596398E-3</v>
      </c>
      <c r="BH1274" s="38">
        <v>5.5680345053094903E-2</v>
      </c>
      <c r="BI1274" s="38">
        <v>7.65186427388201E-2</v>
      </c>
      <c r="BJ1274" s="38">
        <v>0.22901810810492099</v>
      </c>
      <c r="BK1274" s="38">
        <v>0.24030843101589491</v>
      </c>
      <c r="BL1274" s="85">
        <f t="shared" si="152"/>
        <v>3.7490558380020613</v>
      </c>
      <c r="BM1274" s="85">
        <f t="shared" si="153"/>
        <v>1.9380007330411499</v>
      </c>
      <c r="BN1274" s="85">
        <f t="shared" si="154"/>
        <v>1.6401779543958483</v>
      </c>
      <c r="BO1274" s="85">
        <f t="shared" si="155"/>
        <v>1.0257190126448175</v>
      </c>
      <c r="BP1274" s="85">
        <f t="shared" si="156"/>
        <v>0.91228172039633271</v>
      </c>
      <c r="BQ1274" s="85">
        <f t="shared" si="157"/>
        <v>23.547429017341145</v>
      </c>
      <c r="BR1274" s="85">
        <f t="shared" si="158"/>
        <v>21.531931463319587</v>
      </c>
      <c r="BS1274" s="85">
        <f t="shared" si="159"/>
        <v>33.734655178970669</v>
      </c>
    </row>
    <row r="1275" spans="1:71" x14ac:dyDescent="0.2">
      <c r="A1275" s="22">
        <v>1274</v>
      </c>
      <c r="B1275" s="16" t="s">
        <v>32</v>
      </c>
      <c r="C1275" s="16">
        <v>1927</v>
      </c>
      <c r="D1275" s="16">
        <v>1</v>
      </c>
      <c r="E1275" s="16">
        <v>1</v>
      </c>
      <c r="F1275" s="16" t="s">
        <v>34</v>
      </c>
      <c r="G1275" s="16">
        <v>1</v>
      </c>
      <c r="H1275" s="16">
        <v>349</v>
      </c>
      <c r="I1275" s="16">
        <v>32.1</v>
      </c>
      <c r="J1275" s="17">
        <v>0.93</v>
      </c>
      <c r="K1275" s="17">
        <v>2.2000000000000002</v>
      </c>
      <c r="L1275" s="17">
        <v>4.0999999999999996</v>
      </c>
      <c r="M1275" s="22"/>
      <c r="N1275" s="16">
        <v>20.21</v>
      </c>
      <c r="O1275" s="17">
        <v>21.170287000000002</v>
      </c>
      <c r="P1275" s="17">
        <v>3.77</v>
      </c>
      <c r="Q1275" s="17">
        <v>3.78</v>
      </c>
      <c r="R1275" s="17">
        <v>0.76191699999999996</v>
      </c>
      <c r="S1275" s="17">
        <v>0.76393800000000001</v>
      </c>
      <c r="T1275" s="38">
        <v>3.9412337114737905</v>
      </c>
      <c r="U1275" s="38">
        <v>2.0694837387957135</v>
      </c>
      <c r="V1275" s="38">
        <v>1.2234676239965383</v>
      </c>
      <c r="W1275" s="38">
        <v>2.9920717101260546</v>
      </c>
      <c r="X1275" s="53">
        <v>2.1213203435596398E-3</v>
      </c>
      <c r="Y1275" s="38">
        <v>9.3631436427492942E-2</v>
      </c>
      <c r="Z1275" s="38">
        <v>3.4378388528294646</v>
      </c>
      <c r="AA1275" s="38">
        <v>0.12444008893151424</v>
      </c>
      <c r="AB1275" s="38">
        <v>0.12602141735063929</v>
      </c>
      <c r="AC1275" s="38">
        <v>10.094414792738176</v>
      </c>
      <c r="AD1275" s="38">
        <v>0.27738793211684848</v>
      </c>
      <c r="AE1275" s="38">
        <v>0.43194324201888551</v>
      </c>
      <c r="AF1275" s="38">
        <v>0.66747659972211593</v>
      </c>
      <c r="AG1275" s="38">
        <v>1.0179215765645557</v>
      </c>
      <c r="AH1275" s="38">
        <v>0.34805316850656332</v>
      </c>
      <c r="AI1275" s="38">
        <v>20.474668887028617</v>
      </c>
      <c r="AJ1275" s="38">
        <v>0.41274138353234163</v>
      </c>
      <c r="AK1275" s="38">
        <v>0.99852996358070389</v>
      </c>
      <c r="AL1275" s="38">
        <v>0.49517972767934276</v>
      </c>
      <c r="AM1275" s="38">
        <v>0.54109001084626107</v>
      </c>
      <c r="AN1275" s="38">
        <v>0.16095348658315764</v>
      </c>
      <c r="AO1275" s="38">
        <v>12.550182299817545</v>
      </c>
      <c r="AP1275" s="38">
        <v>3.2283345889004528E-2</v>
      </c>
      <c r="AQ1275" s="38">
        <v>2.7132781975346371E-2</v>
      </c>
      <c r="AR1275" s="38">
        <v>0.50361825225944656</v>
      </c>
      <c r="AS1275" s="38">
        <v>0.38775971833749834</v>
      </c>
      <c r="AT1275" s="38">
        <v>0.67528751930618502</v>
      </c>
      <c r="AU1275" s="38">
        <v>1.9705571631400107</v>
      </c>
      <c r="AV1275" s="38">
        <v>0.78115590284466052</v>
      </c>
      <c r="AW1275" s="38">
        <v>21.820185089449961</v>
      </c>
      <c r="AX1275" s="38"/>
      <c r="AY1275" s="38">
        <v>0.7201249639635996</v>
      </c>
      <c r="AZ1275" s="38">
        <v>0.74118477226847224</v>
      </c>
      <c r="BA1275" s="38">
        <v>3.5716119531730794</v>
      </c>
      <c r="BB1275" s="38">
        <v>0.19892290782823077</v>
      </c>
      <c r="BC1275" s="38">
        <v>4.22770390665115E-2</v>
      </c>
      <c r="BD1275" s="38"/>
      <c r="BE1275" s="38">
        <v>0.59901741120341845</v>
      </c>
      <c r="BF1275" s="38">
        <v>0.81275564211833484</v>
      </c>
      <c r="BG1275" s="85">
        <v>2.1213203435596398E-3</v>
      </c>
      <c r="BH1275" s="38">
        <v>5.6839315794528354E-2</v>
      </c>
      <c r="BI1275" s="38">
        <v>7.3593912369536746E-2</v>
      </c>
      <c r="BJ1275" s="38">
        <v>0.22941290351596519</v>
      </c>
      <c r="BK1275" s="38">
        <v>0.21838224594994712</v>
      </c>
      <c r="BL1275" s="85">
        <f t="shared" si="152"/>
        <v>4.0293634705576036</v>
      </c>
      <c r="BM1275" s="85">
        <f t="shared" si="153"/>
        <v>2.0913268712046209</v>
      </c>
      <c r="BN1275" s="85">
        <f t="shared" si="154"/>
        <v>1.7770831127698241</v>
      </c>
      <c r="BO1275" s="85">
        <f t="shared" si="155"/>
        <v>1.1642039015063927</v>
      </c>
      <c r="BP1275" s="85">
        <f t="shared" si="156"/>
        <v>0.92712296969822827</v>
      </c>
      <c r="BQ1275" s="85">
        <f t="shared" si="157"/>
        <v>23.760631750303297</v>
      </c>
      <c r="BR1275" s="85">
        <f t="shared" si="158"/>
        <v>21.473198850609322</v>
      </c>
      <c r="BS1275" s="85">
        <f t="shared" si="159"/>
        <v>33.464224160797293</v>
      </c>
    </row>
    <row r="1276" spans="1:71" x14ac:dyDescent="0.2">
      <c r="A1276" s="22">
        <v>1275</v>
      </c>
      <c r="B1276" s="16" t="s">
        <v>32</v>
      </c>
      <c r="C1276" s="16">
        <v>1927</v>
      </c>
      <c r="D1276" s="16">
        <v>1</v>
      </c>
      <c r="E1276" s="16">
        <v>1</v>
      </c>
      <c r="F1276" s="16" t="s">
        <v>34</v>
      </c>
      <c r="G1276" s="16">
        <v>1</v>
      </c>
      <c r="H1276" s="16">
        <v>356</v>
      </c>
      <c r="I1276" s="16">
        <v>32.1</v>
      </c>
      <c r="J1276" s="17">
        <v>0.93</v>
      </c>
      <c r="K1276" s="17">
        <v>2.2000000000000002</v>
      </c>
      <c r="L1276" s="17">
        <v>4.0999999999999996</v>
      </c>
      <c r="M1276" s="22"/>
      <c r="N1276" s="16">
        <v>16.739999999999998</v>
      </c>
      <c r="O1276" s="17">
        <v>21.362571000000003</v>
      </c>
      <c r="P1276" s="17">
        <v>4.12</v>
      </c>
      <c r="Q1276" s="17">
        <v>3.17</v>
      </c>
      <c r="R1276" s="17">
        <v>0.68968799999999997</v>
      </c>
      <c r="S1276" s="17">
        <v>0.53065799999999996</v>
      </c>
      <c r="T1276" s="38">
        <v>3.5846276165082855</v>
      </c>
      <c r="U1276" s="38">
        <v>1.9000924800003389</v>
      </c>
      <c r="V1276" s="38">
        <v>1.187202867075539</v>
      </c>
      <c r="W1276" s="38">
        <v>3.0337411844493847</v>
      </c>
      <c r="X1276" s="53">
        <v>2.1213203435596398E-3</v>
      </c>
      <c r="Y1276" s="38">
        <v>8.7262208644084752E-2</v>
      </c>
      <c r="Z1276" s="38">
        <v>3.7160682242656411</v>
      </c>
      <c r="AA1276" s="38">
        <v>0.12055239639450954</v>
      </c>
      <c r="AB1276" s="38">
        <v>0.11132795458867709</v>
      </c>
      <c r="AC1276" s="38">
        <v>9.6984707915381172</v>
      </c>
      <c r="AD1276" s="38">
        <v>0.27096949746000726</v>
      </c>
      <c r="AE1276" s="38">
        <v>0.41931010133169849</v>
      </c>
      <c r="AF1276" s="38">
        <v>0.58800388406167192</v>
      </c>
      <c r="AG1276" s="38">
        <v>1.0112968636611774</v>
      </c>
      <c r="AH1276" s="38">
        <v>0.34811910947691521</v>
      </c>
      <c r="AI1276" s="38">
        <v>21.145093685871075</v>
      </c>
      <c r="AJ1276" s="38">
        <v>0.41958048851657559</v>
      </c>
      <c r="AK1276" s="38">
        <v>0.97207602676084393</v>
      </c>
      <c r="AL1276" s="38">
        <v>0.49021902449870192</v>
      </c>
      <c r="AM1276" s="38">
        <v>0.55093516249466512</v>
      </c>
      <c r="AN1276" s="38">
        <v>0.1636198375264441</v>
      </c>
      <c r="AO1276" s="38">
        <v>13.959088576552084</v>
      </c>
      <c r="AP1276" s="38">
        <v>2.8486542469313585E-2</v>
      </c>
      <c r="AQ1276" s="38">
        <v>2.6373904152211379E-2</v>
      </c>
      <c r="AR1276" s="38">
        <v>0.46966773130711753</v>
      </c>
      <c r="AS1276" s="38">
        <v>0.36372427431768811</v>
      </c>
      <c r="AT1276" s="38">
        <v>0.5794373028524048</v>
      </c>
      <c r="AU1276" s="38">
        <v>1.7977773225703955</v>
      </c>
      <c r="AV1276" s="38">
        <v>0.74871123105266291</v>
      </c>
      <c r="AW1276" s="38">
        <v>21.529797668416059</v>
      </c>
      <c r="AX1276" s="38"/>
      <c r="AY1276" s="38">
        <v>0.76222138593573929</v>
      </c>
      <c r="AZ1276" s="38">
        <v>0.65906156433670804</v>
      </c>
      <c r="BA1276" s="38">
        <v>3.3085746757122685</v>
      </c>
      <c r="BB1276" s="38">
        <v>0.19972167869432461</v>
      </c>
      <c r="BC1276" s="38">
        <v>3.7539452322530829E-2</v>
      </c>
      <c r="BD1276" s="38"/>
      <c r="BE1276" s="38">
        <v>0.47752156657883654</v>
      </c>
      <c r="BF1276" s="38">
        <v>0.69246303144232835</v>
      </c>
      <c r="BG1276" s="85">
        <v>2.1213203435596398E-3</v>
      </c>
      <c r="BH1276" s="38">
        <v>5.6962058536236669E-2</v>
      </c>
      <c r="BI1276" s="38">
        <v>8.4364290449998658E-2</v>
      </c>
      <c r="BJ1276" s="38">
        <v>0.20976410067660944</v>
      </c>
      <c r="BK1276" s="38">
        <v>0.19862697289669312</v>
      </c>
      <c r="BL1276" s="85">
        <f t="shared" si="152"/>
        <v>3.993192644593456</v>
      </c>
      <c r="BM1276" s="85">
        <f t="shared" si="153"/>
        <v>2.0595261758725756</v>
      </c>
      <c r="BN1276" s="85">
        <f t="shared" si="154"/>
        <v>1.7700466311944369</v>
      </c>
      <c r="BO1276" s="85">
        <f t="shared" si="155"/>
        <v>1.1499970500421752</v>
      </c>
      <c r="BP1276" s="85">
        <f t="shared" si="156"/>
        <v>0.90952912583040035</v>
      </c>
      <c r="BQ1276" s="85">
        <f t="shared" si="157"/>
        <v>23.122324484180865</v>
      </c>
      <c r="BR1276" s="85">
        <f t="shared" si="158"/>
        <v>22.11716971263192</v>
      </c>
      <c r="BS1276" s="85">
        <f t="shared" si="159"/>
        <v>32.232918075063679</v>
      </c>
    </row>
    <row r="1277" spans="1:71" x14ac:dyDescent="0.2">
      <c r="A1277" s="22">
        <v>1276</v>
      </c>
      <c r="B1277" s="16" t="s">
        <v>32</v>
      </c>
      <c r="C1277" s="16">
        <v>1927</v>
      </c>
      <c r="D1277" s="16">
        <v>1</v>
      </c>
      <c r="E1277" s="16">
        <v>1</v>
      </c>
      <c r="F1277" s="16" t="s">
        <v>34</v>
      </c>
      <c r="G1277" s="16">
        <v>1</v>
      </c>
      <c r="H1277" s="16">
        <v>363</v>
      </c>
      <c r="I1277" s="16">
        <v>32.1</v>
      </c>
      <c r="J1277" s="17">
        <v>0.93</v>
      </c>
      <c r="K1277" s="17">
        <v>2.2000000000000002</v>
      </c>
      <c r="L1277" s="17">
        <v>4.0999999999999996</v>
      </c>
      <c r="M1277" s="22"/>
      <c r="N1277" s="16">
        <v>18.45</v>
      </c>
      <c r="O1277" s="17">
        <v>22.838471633333331</v>
      </c>
      <c r="P1277" s="17">
        <v>3.66</v>
      </c>
      <c r="Q1277" s="17">
        <v>3.5</v>
      </c>
      <c r="R1277" s="17">
        <v>0.67527000000000004</v>
      </c>
      <c r="S1277" s="17">
        <v>0.64575000000000005</v>
      </c>
      <c r="T1277" s="38">
        <v>3.7369255731548487</v>
      </c>
      <c r="U1277" s="38">
        <v>1.903532027351446</v>
      </c>
      <c r="V1277" s="38">
        <v>1.0846811445955922</v>
      </c>
      <c r="W1277" s="38">
        <v>2.5952021553686895</v>
      </c>
      <c r="X1277" s="53">
        <v>2.1213203435596398E-3</v>
      </c>
      <c r="Y1277" s="38">
        <v>0.11443977343589468</v>
      </c>
      <c r="Z1277" s="38">
        <v>3.1183861507993127</v>
      </c>
      <c r="AA1277" s="38">
        <v>0.14547476711215629</v>
      </c>
      <c r="AB1277" s="38">
        <v>0.10381105144193792</v>
      </c>
      <c r="AC1277" s="38">
        <v>9.3697805031926507</v>
      </c>
      <c r="AD1277" s="38">
        <v>0.22143756334456732</v>
      </c>
      <c r="AE1277" s="38">
        <v>0.39821853487884312</v>
      </c>
      <c r="AF1277" s="38">
        <v>0.6965490473429683</v>
      </c>
      <c r="AG1277" s="38">
        <v>1.0887424696161658</v>
      </c>
      <c r="AH1277" s="38">
        <v>0.26737618004142721</v>
      </c>
      <c r="AI1277" s="38">
        <v>21.029171995810852</v>
      </c>
      <c r="AJ1277" s="38">
        <v>0.38397872212467221</v>
      </c>
      <c r="AK1277" s="38">
        <v>1.097264554227424</v>
      </c>
      <c r="AL1277" s="38">
        <v>0.45511189875906827</v>
      </c>
      <c r="AM1277" s="38">
        <v>0.50995178671565355</v>
      </c>
      <c r="AN1277" s="38">
        <v>0.15998110778924624</v>
      </c>
      <c r="AO1277" s="38">
        <v>12.206891920699924</v>
      </c>
      <c r="AP1277" s="38">
        <v>3.566262115019822E-2</v>
      </c>
      <c r="AQ1277" s="38">
        <v>3.0071158560683396E-2</v>
      </c>
      <c r="AR1277" s="38">
        <v>0.56392919994704327</v>
      </c>
      <c r="AS1277" s="38">
        <v>0.44006953648766867</v>
      </c>
      <c r="AT1277" s="38">
        <v>0.78254174948344002</v>
      </c>
      <c r="AU1277" s="38">
        <v>2.4664389578654982</v>
      </c>
      <c r="AV1277" s="38">
        <v>0.85026273889512483</v>
      </c>
      <c r="AW1277" s="38">
        <v>22.097436171792538</v>
      </c>
      <c r="AX1277" s="38"/>
      <c r="AY1277" s="38">
        <v>0.86918218072603559</v>
      </c>
      <c r="AZ1277" s="38">
        <v>0.82725235208623171</v>
      </c>
      <c r="BA1277" s="38">
        <v>3.6505694449572692</v>
      </c>
      <c r="BB1277" s="38">
        <v>0.18710183138910649</v>
      </c>
      <c r="BC1277" s="38">
        <v>3.7369755112512365E-2</v>
      </c>
      <c r="BD1277" s="38"/>
      <c r="BE1277" s="38">
        <v>0.57990786865340072</v>
      </c>
      <c r="BF1277" s="38">
        <v>1.0745526899753577</v>
      </c>
      <c r="BG1277" s="85">
        <v>2.1213203435596398E-3</v>
      </c>
      <c r="BH1277" s="38">
        <v>4.7990270571589805E-2</v>
      </c>
      <c r="BI1277" s="38">
        <v>6.7528022996928727E-2</v>
      </c>
      <c r="BJ1277" s="38">
        <v>0.21740034505619671</v>
      </c>
      <c r="BK1277" s="38">
        <v>0.19987939492310342</v>
      </c>
      <c r="BL1277" s="85">
        <f t="shared" si="152"/>
        <v>3.8485238552596326</v>
      </c>
      <c r="BM1277" s="85">
        <f t="shared" si="153"/>
        <v>1.8299339505905161</v>
      </c>
      <c r="BN1277" s="85">
        <f t="shared" si="154"/>
        <v>1.8586087968798704</v>
      </c>
      <c r="BO1277" s="85">
        <f t="shared" si="155"/>
        <v>0.97660351695260461</v>
      </c>
      <c r="BP1277" s="85">
        <f t="shared" si="156"/>
        <v>0.85333043363791139</v>
      </c>
      <c r="BQ1277" s="85">
        <f t="shared" si="157"/>
        <v>21.810628874806099</v>
      </c>
      <c r="BR1277" s="85">
        <f t="shared" si="158"/>
        <v>22.126436550038278</v>
      </c>
      <c r="BS1277" s="85">
        <f t="shared" si="159"/>
        <v>35.027267610973489</v>
      </c>
    </row>
    <row r="1278" spans="1:71" x14ac:dyDescent="0.2">
      <c r="A1278" s="22">
        <v>1277</v>
      </c>
      <c r="B1278" s="16" t="s">
        <v>32</v>
      </c>
      <c r="C1278" s="16">
        <v>1927</v>
      </c>
      <c r="D1278" s="16">
        <v>1</v>
      </c>
      <c r="E1278" s="16">
        <v>1</v>
      </c>
      <c r="F1278" s="16" t="s">
        <v>34</v>
      </c>
      <c r="G1278" s="16">
        <v>1</v>
      </c>
      <c r="H1278" s="16">
        <v>370</v>
      </c>
      <c r="I1278" s="16">
        <v>32.1</v>
      </c>
      <c r="J1278" s="17">
        <v>0.93</v>
      </c>
      <c r="K1278" s="17">
        <v>2.2000000000000002</v>
      </c>
      <c r="L1278" s="17">
        <v>4.0999999999999996</v>
      </c>
      <c r="M1278" s="22"/>
      <c r="N1278" s="16">
        <v>21.26</v>
      </c>
      <c r="O1278" s="17">
        <v>24.440656900000004</v>
      </c>
      <c r="P1278" s="17">
        <v>3.7666666666666671</v>
      </c>
      <c r="Q1278" s="17">
        <v>3.31</v>
      </c>
      <c r="R1278" s="17">
        <v>0.80079333333333347</v>
      </c>
      <c r="S1278" s="17">
        <v>0.70370599999999994</v>
      </c>
      <c r="T1278" s="38">
        <v>3.8375289937387533</v>
      </c>
      <c r="U1278" s="38">
        <v>2.029029646013869</v>
      </c>
      <c r="V1278" s="38">
        <v>1.2064327257627649</v>
      </c>
      <c r="W1278" s="38">
        <v>3.0022584207680567</v>
      </c>
      <c r="X1278" s="53">
        <v>2.1213203435596398E-3</v>
      </c>
      <c r="Y1278" s="38">
        <v>9.6969248334821151E-2</v>
      </c>
      <c r="Z1278" s="38">
        <v>3.5380794580261492</v>
      </c>
      <c r="AA1278" s="38">
        <v>0.1257025632881725</v>
      </c>
      <c r="AB1278" s="38">
        <v>9.7752641640138527E-2</v>
      </c>
      <c r="AC1278" s="38">
        <v>9.9367141095055214</v>
      </c>
      <c r="AD1278" s="38">
        <v>0.24399085227374884</v>
      </c>
      <c r="AE1278" s="38">
        <v>0.36821536488786838</v>
      </c>
      <c r="AF1278" s="38">
        <v>0.78432960101363947</v>
      </c>
      <c r="AG1278" s="38">
        <v>0.96400626032211345</v>
      </c>
      <c r="AH1278" s="38">
        <v>0.30940898950450602</v>
      </c>
      <c r="AI1278" s="38">
        <v>19.857819643141774</v>
      </c>
      <c r="AJ1278" s="38">
        <v>0.36934121263361575</v>
      </c>
      <c r="AK1278" s="38">
        <v>1.0772356015022366</v>
      </c>
      <c r="AL1278" s="38">
        <v>0.44302993967642285</v>
      </c>
      <c r="AM1278" s="38">
        <v>0.48264049367259243</v>
      </c>
      <c r="AN1278" s="38">
        <v>0.15321414393535873</v>
      </c>
      <c r="AO1278" s="38">
        <v>12.013295760406372</v>
      </c>
      <c r="AP1278" s="38">
        <v>3.0533225434548603E-2</v>
      </c>
      <c r="AQ1278" s="38">
        <v>2.7177391482678812E-2</v>
      </c>
      <c r="AR1278" s="38">
        <v>0.5172653272247294</v>
      </c>
      <c r="AS1278" s="38">
        <v>0.41372082746341371</v>
      </c>
      <c r="AT1278" s="38">
        <v>0.72121248800401605</v>
      </c>
      <c r="AU1278" s="38">
        <v>2.1289799672859258</v>
      </c>
      <c r="AV1278" s="38">
        <v>0.80754010053399972</v>
      </c>
      <c r="AW1278" s="38">
        <v>22.471986498472695</v>
      </c>
      <c r="AX1278" s="38"/>
      <c r="AY1278" s="38">
        <v>0.75245804870887578</v>
      </c>
      <c r="AZ1278" s="38">
        <v>0.71410936269077274</v>
      </c>
      <c r="BA1278" s="38">
        <v>4.17334089297559</v>
      </c>
      <c r="BB1278" s="38">
        <v>0.18156647244157831</v>
      </c>
      <c r="BC1278" s="38">
        <v>4.6334082342040624E-2</v>
      </c>
      <c r="BD1278" s="38"/>
      <c r="BE1278" s="38">
        <v>0.52563861108626675</v>
      </c>
      <c r="BF1278" s="38">
        <v>0.99021665302921635</v>
      </c>
      <c r="BG1278" s="85">
        <v>2.1213203435596398E-3</v>
      </c>
      <c r="BH1278" s="38">
        <v>5.5877666689311711E-2</v>
      </c>
      <c r="BI1278" s="38">
        <v>7.0096571220679055E-2</v>
      </c>
      <c r="BJ1278" s="38">
        <v>0.260016791502994</v>
      </c>
      <c r="BK1278" s="38">
        <v>0.23112345681528326</v>
      </c>
      <c r="BL1278" s="85">
        <f t="shared" si="152"/>
        <v>3.6542717101693594</v>
      </c>
      <c r="BM1278" s="85">
        <f t="shared" si="153"/>
        <v>1.8317390006163004</v>
      </c>
      <c r="BN1278" s="85">
        <f t="shared" si="154"/>
        <v>1.6693185656176994</v>
      </c>
      <c r="BO1278" s="85">
        <f t="shared" si="155"/>
        <v>1.020493696052009</v>
      </c>
      <c r="BP1278" s="85">
        <f t="shared" si="156"/>
        <v>0.81124530456429123</v>
      </c>
      <c r="BQ1278" s="85">
        <f t="shared" si="157"/>
        <v>23.552164674158675</v>
      </c>
      <c r="BR1278" s="85">
        <f t="shared" si="158"/>
        <v>20.935055244644012</v>
      </c>
      <c r="BS1278" s="85">
        <f t="shared" si="159"/>
        <v>35.121315755748178</v>
      </c>
    </row>
    <row r="1279" spans="1:71" x14ac:dyDescent="0.2">
      <c r="A1279" s="22">
        <v>1278</v>
      </c>
      <c r="B1279" s="16" t="s">
        <v>32</v>
      </c>
      <c r="C1279" s="16">
        <v>1927</v>
      </c>
      <c r="D1279" s="16">
        <v>2</v>
      </c>
      <c r="E1279" s="16">
        <v>1</v>
      </c>
      <c r="F1279" s="16" t="s">
        <v>34</v>
      </c>
      <c r="G1279" s="16">
        <v>1</v>
      </c>
      <c r="H1279" s="16">
        <v>377</v>
      </c>
      <c r="I1279" s="16">
        <v>30</v>
      </c>
      <c r="J1279" s="17">
        <v>1.08</v>
      </c>
      <c r="K1279" s="17">
        <v>2.71</v>
      </c>
      <c r="L1279" s="17">
        <v>4.9000000000000004</v>
      </c>
      <c r="M1279" s="22"/>
      <c r="N1279" s="16">
        <v>19.93</v>
      </c>
      <c r="O1279" s="17">
        <v>18.429333</v>
      </c>
      <c r="P1279" s="17">
        <v>3.01</v>
      </c>
      <c r="Q1279" s="17">
        <v>3.2</v>
      </c>
      <c r="R1279" s="17">
        <v>0.59989300000000001</v>
      </c>
      <c r="S1279" s="17">
        <v>0.63775999999999999</v>
      </c>
      <c r="T1279" s="38">
        <v>3.6886487618351329</v>
      </c>
      <c r="U1279" s="38">
        <v>1.8425105930298569</v>
      </c>
      <c r="V1279" s="38">
        <v>1.0515242589226985</v>
      </c>
      <c r="W1279" s="38">
        <v>2.5094541478306289</v>
      </c>
      <c r="X1279" s="53">
        <v>2.1213203435596398E-3</v>
      </c>
      <c r="Y1279" s="38">
        <v>5.783229412326369E-2</v>
      </c>
      <c r="Z1279" s="38">
        <v>2.9290552111381309</v>
      </c>
      <c r="AA1279" s="38">
        <v>8.4368844750099162E-2</v>
      </c>
      <c r="AB1279" s="38">
        <v>9.1250480567966238E-2</v>
      </c>
      <c r="AC1279" s="38">
        <v>8.6364235759436525</v>
      </c>
      <c r="AD1279" s="38">
        <v>0.21638954302864211</v>
      </c>
      <c r="AE1279" s="38">
        <v>0.34475386520424722</v>
      </c>
      <c r="AF1279" s="38">
        <v>0.69687550430321243</v>
      </c>
      <c r="AG1279" s="38">
        <v>0.79363871824274479</v>
      </c>
      <c r="AH1279" s="38">
        <v>0.27562838457279631</v>
      </c>
      <c r="AI1279" s="38">
        <v>18.591620154574244</v>
      </c>
      <c r="AJ1279" s="38">
        <v>0.37259827277944779</v>
      </c>
      <c r="AK1279" s="38">
        <v>1.0590168030046812</v>
      </c>
      <c r="AL1279" s="38">
        <v>0.40907729071097843</v>
      </c>
      <c r="AM1279" s="38">
        <v>0.44730657534921031</v>
      </c>
      <c r="AN1279" s="38">
        <v>0.14217143351372358</v>
      </c>
      <c r="AO1279" s="38">
        <v>13.214484483691406</v>
      </c>
      <c r="AP1279" s="38">
        <v>4.0152090152586764E-2</v>
      </c>
      <c r="AQ1279" s="38">
        <v>3.5443796988299477E-2</v>
      </c>
      <c r="AR1279" s="38">
        <v>0.64959823638704295</v>
      </c>
      <c r="AS1279" s="38">
        <v>0.514461449354921</v>
      </c>
      <c r="AT1279" s="38">
        <v>0.80480619448597135</v>
      </c>
      <c r="AU1279" s="38">
        <v>3.7933343553987524</v>
      </c>
      <c r="AV1279" s="38">
        <v>0.93445484683591162</v>
      </c>
      <c r="AW1279" s="38">
        <v>22.938148203118068</v>
      </c>
      <c r="AX1279" s="38"/>
      <c r="AY1279" s="38">
        <v>0.76497056349802994</v>
      </c>
      <c r="AZ1279" s="38">
        <v>0.82165728898094814</v>
      </c>
      <c r="BA1279" s="38">
        <v>4.140788516467639</v>
      </c>
      <c r="BB1279" s="38">
        <v>0.18942609993454437</v>
      </c>
      <c r="BC1279" s="38">
        <v>3.8237467332999334E-2</v>
      </c>
      <c r="BD1279" s="38"/>
      <c r="BE1279" s="38">
        <v>0.52083320573427361</v>
      </c>
      <c r="BF1279" s="38">
        <v>1.5323480385943919</v>
      </c>
      <c r="BG1279" s="85">
        <v>2.1213203435596398E-3</v>
      </c>
      <c r="BH1279" s="38">
        <v>4.9592955933337637E-2</v>
      </c>
      <c r="BI1279" s="38">
        <v>7.1831360161343061E-2</v>
      </c>
      <c r="BJ1279" s="38">
        <v>0.24042861304292854</v>
      </c>
      <c r="BK1279" s="38">
        <v>0.2025879930786863</v>
      </c>
      <c r="BL1279" s="85">
        <f t="shared" si="152"/>
        <v>3.235015702843119</v>
      </c>
      <c r="BM1279" s="85">
        <f t="shared" si="153"/>
        <v>1.7096978368640778</v>
      </c>
      <c r="BN1279" s="85">
        <f t="shared" si="154"/>
        <v>1.383146432465318</v>
      </c>
      <c r="BO1279" s="85">
        <f t="shared" si="155"/>
        <v>0.95586668094885241</v>
      </c>
      <c r="BP1279" s="85">
        <f t="shared" si="156"/>
        <v>0.75383115591522565</v>
      </c>
      <c r="BQ1279" s="85">
        <f t="shared" si="157"/>
        <v>20.65973786904366</v>
      </c>
      <c r="BR1279" s="85">
        <f t="shared" si="158"/>
        <v>19.650636957578925</v>
      </c>
      <c r="BS1279" s="85">
        <f t="shared" si="159"/>
        <v>38.285222595824223</v>
      </c>
    </row>
    <row r="1280" spans="1:71" x14ac:dyDescent="0.2">
      <c r="A1280" s="22">
        <v>1279</v>
      </c>
      <c r="B1280" s="16" t="s">
        <v>32</v>
      </c>
      <c r="C1280" s="16">
        <v>1927</v>
      </c>
      <c r="D1280" s="16">
        <v>2</v>
      </c>
      <c r="E1280" s="16">
        <v>1</v>
      </c>
      <c r="F1280" s="16" t="s">
        <v>34</v>
      </c>
      <c r="G1280" s="16">
        <v>1</v>
      </c>
      <c r="H1280" s="16">
        <v>384</v>
      </c>
      <c r="I1280" s="16">
        <v>30</v>
      </c>
      <c r="J1280" s="17">
        <v>1.08</v>
      </c>
      <c r="K1280" s="17">
        <v>2.71</v>
      </c>
      <c r="L1280" s="17">
        <v>4.9000000000000004</v>
      </c>
      <c r="M1280" s="22"/>
      <c r="N1280" s="16">
        <v>19.07</v>
      </c>
      <c r="O1280" s="17">
        <v>20.755153100000001</v>
      </c>
      <c r="P1280" s="17">
        <v>3.2949999999999999</v>
      </c>
      <c r="Q1280" s="17">
        <v>3.2800000000000002</v>
      </c>
      <c r="R1280" s="17">
        <v>0.62835649999999998</v>
      </c>
      <c r="S1280" s="17">
        <v>0.62549600000000005</v>
      </c>
      <c r="T1280" s="38">
        <v>3.5315506190426773</v>
      </c>
      <c r="U1280" s="38">
        <v>1.7044727481542283</v>
      </c>
      <c r="V1280" s="38">
        <v>0.94053860543419598</v>
      </c>
      <c r="W1280" s="38">
        <v>2.2003225392119545</v>
      </c>
      <c r="X1280" s="53">
        <v>2.1213203435596398E-3</v>
      </c>
      <c r="Y1280" s="38">
        <v>5.184332285143306E-2</v>
      </c>
      <c r="Z1280" s="38">
        <v>2.6100447070940769</v>
      </c>
      <c r="AA1280" s="38">
        <v>8.2659425747879281E-2</v>
      </c>
      <c r="AB1280" s="38">
        <v>8.1293314381244763E-2</v>
      </c>
      <c r="AC1280" s="38">
        <v>8.373667114598538</v>
      </c>
      <c r="AD1280" s="38">
        <v>0.19544138179051709</v>
      </c>
      <c r="AE1280" s="38">
        <v>0.3024084087357724</v>
      </c>
      <c r="AF1280" s="38">
        <v>0.76916480695661715</v>
      </c>
      <c r="AG1280" s="38">
        <v>0.74434152927221076</v>
      </c>
      <c r="AH1280" s="38">
        <v>0.24408155355693131</v>
      </c>
      <c r="AI1280" s="38">
        <v>18.131659499730972</v>
      </c>
      <c r="AJ1280" s="38">
        <v>0.35143260968993389</v>
      </c>
      <c r="AK1280" s="38">
        <v>1.1196333322181726</v>
      </c>
      <c r="AL1280" s="38">
        <v>0.35864130625883117</v>
      </c>
      <c r="AM1280" s="38">
        <v>0.40678622366613415</v>
      </c>
      <c r="AN1280" s="38">
        <v>0.14214919534512704</v>
      </c>
      <c r="AO1280" s="38">
        <v>12.865936456605741</v>
      </c>
      <c r="AP1280" s="38">
        <v>4.177308012438246E-2</v>
      </c>
      <c r="AQ1280" s="38">
        <v>3.6723586922534031E-2</v>
      </c>
      <c r="AR1280" s="38">
        <v>0.70470219245603072</v>
      </c>
      <c r="AS1280" s="38">
        <v>0.56237875930838011</v>
      </c>
      <c r="AT1280" s="38">
        <v>0.85887288915076454</v>
      </c>
      <c r="AU1280" s="38">
        <v>4.7611837437722899</v>
      </c>
      <c r="AV1280" s="38">
        <v>0.9513850740790204</v>
      </c>
      <c r="AW1280" s="38">
        <v>23.691841851403137</v>
      </c>
      <c r="AX1280" s="38"/>
      <c r="AY1280" s="38">
        <v>0.77170275103992847</v>
      </c>
      <c r="AZ1280" s="38">
        <v>0.76918711337521439</v>
      </c>
      <c r="BA1280" s="38">
        <v>4.1136695609498632</v>
      </c>
      <c r="BB1280" s="38">
        <v>0.18179438464920747</v>
      </c>
      <c r="BC1280" s="38">
        <v>3.6270462704825958E-2</v>
      </c>
      <c r="BD1280" s="38"/>
      <c r="BE1280" s="38">
        <v>0.50950840610093495</v>
      </c>
      <c r="BF1280" s="38">
        <v>2.0262855940550297</v>
      </c>
      <c r="BG1280" s="38">
        <v>2.5623256887512762E-2</v>
      </c>
      <c r="BH1280" s="38">
        <v>5.4356382804789813E-2</v>
      </c>
      <c r="BI1280" s="38">
        <v>6.762675369447689E-2</v>
      </c>
      <c r="BJ1280" s="38">
        <v>0.21852029175249782</v>
      </c>
      <c r="BK1280" s="38">
        <v>0.17935842197076357</v>
      </c>
      <c r="BL1280" s="85">
        <f t="shared" si="152"/>
        <v>2.9610782712960151</v>
      </c>
      <c r="BM1280" s="85">
        <f t="shared" si="153"/>
        <v>1.5332985744132306</v>
      </c>
      <c r="BN1280" s="85">
        <f t="shared" si="154"/>
        <v>1.2856305015376572</v>
      </c>
      <c r="BO1280" s="85">
        <f t="shared" si="155"/>
        <v>0.87224885941862706</v>
      </c>
      <c r="BP1280" s="85">
        <f t="shared" si="156"/>
        <v>0.66104971499460352</v>
      </c>
      <c r="BQ1280" s="85">
        <f t="shared" si="157"/>
        <v>19.36271765387923</v>
      </c>
      <c r="BR1280" s="85">
        <f t="shared" si="158"/>
        <v>19.251292831949144</v>
      </c>
      <c r="BS1280" s="85">
        <f t="shared" si="159"/>
        <v>40.562764557201596</v>
      </c>
    </row>
    <row r="1281" spans="1:71" x14ac:dyDescent="0.2">
      <c r="A1281" s="22">
        <v>1280</v>
      </c>
      <c r="B1281" s="16" t="s">
        <v>32</v>
      </c>
      <c r="C1281" s="16">
        <v>1927</v>
      </c>
      <c r="D1281" s="16">
        <v>3</v>
      </c>
      <c r="E1281" s="16">
        <v>1</v>
      </c>
      <c r="F1281" s="16" t="s">
        <v>34</v>
      </c>
      <c r="G1281" s="16">
        <v>1</v>
      </c>
      <c r="H1281" s="16">
        <v>391</v>
      </c>
      <c r="I1281" s="16">
        <v>28.6</v>
      </c>
      <c r="J1281" s="17">
        <v>1.23</v>
      </c>
      <c r="K1281" s="17">
        <v>3.13</v>
      </c>
      <c r="L1281" s="17">
        <v>5.6</v>
      </c>
      <c r="M1281" s="22"/>
      <c r="N1281" s="16">
        <v>17.29</v>
      </c>
      <c r="O1281" s="17">
        <v>20.372368866666672</v>
      </c>
      <c r="P1281" s="17">
        <v>3.23</v>
      </c>
      <c r="Q1281" s="17">
        <v>3.25</v>
      </c>
      <c r="R1281" s="17">
        <v>0.55846700000000005</v>
      </c>
      <c r="S1281" s="17">
        <v>0.56192500000000001</v>
      </c>
      <c r="T1281" s="38">
        <v>3.1635735910289133</v>
      </c>
      <c r="U1281" s="38">
        <v>1.4795105189485642</v>
      </c>
      <c r="V1281" s="38">
        <v>0.79357173240062873</v>
      </c>
      <c r="W1281" s="38">
        <v>1.8195103400906842</v>
      </c>
      <c r="X1281" s="53">
        <v>2.1213203435596398E-3</v>
      </c>
      <c r="Y1281" s="38">
        <v>3.7020509151576807E-2</v>
      </c>
      <c r="Z1281" s="38">
        <v>2.1872978277169097</v>
      </c>
      <c r="AA1281" s="38">
        <v>6.9347557693143699E-2</v>
      </c>
      <c r="AB1281" s="38">
        <v>7.8473871370468046E-2</v>
      </c>
      <c r="AC1281" s="38">
        <v>7.5015062191106958</v>
      </c>
      <c r="AD1281" s="38">
        <v>0.16697780758116881</v>
      </c>
      <c r="AE1281" s="38">
        <v>0.26554809506813426</v>
      </c>
      <c r="AF1281" s="38">
        <v>0.64499716335139679</v>
      </c>
      <c r="AG1281" s="38">
        <v>0.67954204713306443</v>
      </c>
      <c r="AH1281" s="38">
        <v>0.2349308075126128</v>
      </c>
      <c r="AI1281" s="38">
        <v>17.52152998700846</v>
      </c>
      <c r="AJ1281" s="38">
        <v>0.34929405216109738</v>
      </c>
      <c r="AK1281" s="38">
        <v>1.0309326641249117</v>
      </c>
      <c r="AL1281" s="38">
        <v>0.30278623418427203</v>
      </c>
      <c r="AM1281" s="38">
        <v>0.403537919473266</v>
      </c>
      <c r="AN1281" s="38">
        <v>0.13055270677335334</v>
      </c>
      <c r="AO1281" s="38">
        <v>13.360665139671713</v>
      </c>
      <c r="AP1281" s="38">
        <v>5.0775150112011405E-2</v>
      </c>
      <c r="AQ1281" s="38">
        <v>4.324165784187118E-2</v>
      </c>
      <c r="AR1281" s="38">
        <v>0.83633519973230264</v>
      </c>
      <c r="AS1281" s="38">
        <v>0.6399941697217042</v>
      </c>
      <c r="AT1281" s="38">
        <v>0.89154879523758968</v>
      </c>
      <c r="AU1281" s="38">
        <v>7.5687785466655635</v>
      </c>
      <c r="AV1281" s="38">
        <v>0.94837752885271087</v>
      </c>
      <c r="AW1281" s="38">
        <v>23.164792028577182</v>
      </c>
      <c r="AX1281" s="38"/>
      <c r="AY1281" s="38">
        <v>0.81078196004027214</v>
      </c>
      <c r="AZ1281" s="38">
        <v>0.66100195036584142</v>
      </c>
      <c r="BA1281" s="38">
        <v>3.9180012595600173</v>
      </c>
      <c r="BB1281" s="38">
        <v>0.18347582035709267</v>
      </c>
      <c r="BC1281" s="38">
        <v>2.9901982408518591E-2</v>
      </c>
      <c r="BD1281" s="38"/>
      <c r="BE1281" s="38">
        <v>0.48542612874252289</v>
      </c>
      <c r="BF1281" s="38">
        <v>2.8967482701781995</v>
      </c>
      <c r="BG1281" s="38">
        <v>2.9800044685611794E-2</v>
      </c>
      <c r="BH1281" s="38">
        <v>4.8500523815542762E-2</v>
      </c>
      <c r="BI1281" s="38">
        <v>7.2268031801750648E-2</v>
      </c>
      <c r="BJ1281" s="38">
        <v>0.20556190050712847</v>
      </c>
      <c r="BK1281" s="38">
        <v>0.15370338842614634</v>
      </c>
      <c r="BL1281" s="85">
        <f t="shared" si="152"/>
        <v>2.7180116081021577</v>
      </c>
      <c r="BM1281" s="85">
        <f t="shared" si="153"/>
        <v>1.3980108678777534</v>
      </c>
      <c r="BN1281" s="85">
        <f t="shared" si="154"/>
        <v>1.1894480334510509</v>
      </c>
      <c r="BO1281" s="85">
        <f t="shared" si="155"/>
        <v>0.82967653862534707</v>
      </c>
      <c r="BP1281" s="85">
        <f t="shared" si="156"/>
        <v>0.56833432925240635</v>
      </c>
      <c r="BQ1281" s="85">
        <f t="shared" si="157"/>
        <v>16.947091549639957</v>
      </c>
      <c r="BR1281" s="85">
        <f t="shared" si="158"/>
        <v>18.552462651133371</v>
      </c>
      <c r="BS1281" s="85">
        <f t="shared" si="159"/>
        <v>43.639014337629582</v>
      </c>
    </row>
    <row r="1282" spans="1:71" x14ac:dyDescent="0.2">
      <c r="A1282" s="22">
        <v>1281</v>
      </c>
      <c r="B1282" s="16" t="s">
        <v>32</v>
      </c>
      <c r="C1282" s="16">
        <v>1927</v>
      </c>
      <c r="D1282" s="16">
        <v>3</v>
      </c>
      <c r="E1282" s="16">
        <v>1</v>
      </c>
      <c r="F1282" s="16" t="s">
        <v>34</v>
      </c>
      <c r="G1282" s="16">
        <v>1</v>
      </c>
      <c r="H1282" s="16">
        <v>398</v>
      </c>
      <c r="I1282" s="16">
        <v>28.6</v>
      </c>
      <c r="J1282" s="17">
        <v>1.23</v>
      </c>
      <c r="K1282" s="17">
        <v>3.13</v>
      </c>
      <c r="L1282" s="17">
        <v>5.6</v>
      </c>
      <c r="M1282" s="22"/>
      <c r="N1282" s="16">
        <v>17.920000000000002</v>
      </c>
      <c r="O1282" s="17">
        <v>20.593616399999998</v>
      </c>
      <c r="P1282" s="17">
        <v>3.0449999999999999</v>
      </c>
      <c r="Q1282" s="17">
        <v>3.2250000000000001</v>
      </c>
      <c r="R1282" s="17">
        <v>0.54566400000000004</v>
      </c>
      <c r="S1282" s="17">
        <v>0.5779200000000001</v>
      </c>
      <c r="T1282" s="38">
        <v>2.8354356786212773</v>
      </c>
      <c r="U1282" s="38">
        <v>1.3681618137449481</v>
      </c>
      <c r="V1282" s="38">
        <v>0.76540806075886469</v>
      </c>
      <c r="W1282" s="38">
        <v>1.8356410157465994</v>
      </c>
      <c r="X1282" s="53">
        <v>2.1213203435596398E-3</v>
      </c>
      <c r="Y1282" s="38">
        <v>4.752657306305462E-2</v>
      </c>
      <c r="Z1282" s="38">
        <v>2.3033132477143785</v>
      </c>
      <c r="AA1282" s="38">
        <v>7.7416753055734616E-2</v>
      </c>
      <c r="AB1282" s="38">
        <v>6.8146405524059178E-2</v>
      </c>
      <c r="AC1282" s="38">
        <v>7.9486966658398082</v>
      </c>
      <c r="AD1282" s="38">
        <v>0.15223129055346574</v>
      </c>
      <c r="AE1282" s="38">
        <v>0.23938492972767869</v>
      </c>
      <c r="AF1282" s="38">
        <v>0.94865948724088545</v>
      </c>
      <c r="AG1282" s="38">
        <v>0.74606025943717147</v>
      </c>
      <c r="AH1282" s="38">
        <v>0.20455675923737246</v>
      </c>
      <c r="AI1282" s="38">
        <v>18.760205732991473</v>
      </c>
      <c r="AJ1282" s="38">
        <v>0.32621261548933311</v>
      </c>
      <c r="AK1282" s="38">
        <v>1.6225027384804767</v>
      </c>
      <c r="AL1282" s="38">
        <v>0.28220703603761049</v>
      </c>
      <c r="AM1282" s="38">
        <v>0.3817629114735871</v>
      </c>
      <c r="AN1282" s="38">
        <v>0.17951600831012335</v>
      </c>
      <c r="AO1282" s="38">
        <v>10.608325760083243</v>
      </c>
      <c r="AP1282" s="38">
        <v>4.5461311701098801E-2</v>
      </c>
      <c r="AQ1282" s="38">
        <v>4.1444531298042112E-2</v>
      </c>
      <c r="AR1282" s="38">
        <v>0.78687647788192661</v>
      </c>
      <c r="AS1282" s="38">
        <v>0.63355135403713181</v>
      </c>
      <c r="AT1282" s="38">
        <v>1.0323857235819294</v>
      </c>
      <c r="AU1282" s="38">
        <v>6.5384596578614813</v>
      </c>
      <c r="AV1282" s="38">
        <v>0.94286308703045807</v>
      </c>
      <c r="AW1282" s="38">
        <v>24.188936471105045</v>
      </c>
      <c r="AX1282" s="38"/>
      <c r="AY1282" s="38">
        <v>0.83389539607818586</v>
      </c>
      <c r="AZ1282" s="38">
        <v>0.78387338510923166</v>
      </c>
      <c r="BA1282" s="38">
        <v>3.9542724435137742</v>
      </c>
      <c r="BB1282" s="38">
        <v>0.15700896908967224</v>
      </c>
      <c r="BC1282" s="38">
        <v>4.0585706220881416E-2</v>
      </c>
      <c r="BD1282" s="38"/>
      <c r="BE1282" s="38">
        <v>0.48091964116019981</v>
      </c>
      <c r="BF1282" s="38">
        <v>3.1021986858007451</v>
      </c>
      <c r="BG1282" s="38">
        <v>1.8860407629473479E-2</v>
      </c>
      <c r="BH1282" s="38">
        <v>4.850250178276827E-2</v>
      </c>
      <c r="BI1282" s="38">
        <v>5.9075911683468443E-2</v>
      </c>
      <c r="BJ1282" s="38">
        <v>0.20134470530343623</v>
      </c>
      <c r="BK1282" s="38">
        <v>0.14868717243435253</v>
      </c>
      <c r="BL1282" s="85">
        <f t="shared" si="152"/>
        <v>2.7050215419091903</v>
      </c>
      <c r="BM1282" s="85">
        <f t="shared" si="153"/>
        <v>1.2727390365695197</v>
      </c>
      <c r="BN1282" s="85">
        <f t="shared" si="154"/>
        <v>1.2527664970295478</v>
      </c>
      <c r="BO1282" s="85">
        <f t="shared" si="155"/>
        <v>0.75114707080423049</v>
      </c>
      <c r="BP1282" s="85">
        <f t="shared" si="156"/>
        <v>0.52159196576528921</v>
      </c>
      <c r="BQ1282" s="85">
        <f t="shared" si="157"/>
        <v>17.058777802769434</v>
      </c>
      <c r="BR1282" s="85">
        <f t="shared" si="158"/>
        <v>20.38270847147195</v>
      </c>
      <c r="BS1282" s="85">
        <f t="shared" si="159"/>
        <v>44.039203540303298</v>
      </c>
    </row>
    <row r="1283" spans="1:71" x14ac:dyDescent="0.2">
      <c r="A1283" s="22">
        <v>1282</v>
      </c>
      <c r="B1283" s="16" t="s">
        <v>32</v>
      </c>
      <c r="C1283" s="16">
        <v>1929</v>
      </c>
      <c r="D1283" s="16">
        <v>0</v>
      </c>
      <c r="E1283" s="16">
        <v>1</v>
      </c>
      <c r="F1283" s="16" t="s">
        <v>33</v>
      </c>
      <c r="G1283" s="16">
        <v>1</v>
      </c>
      <c r="H1283" s="16">
        <v>121</v>
      </c>
      <c r="I1283" s="16">
        <v>33.700000000000003</v>
      </c>
      <c r="J1283" s="17">
        <v>0.82</v>
      </c>
      <c r="K1283" s="17">
        <v>2.09</v>
      </c>
      <c r="L1283" s="17">
        <v>3.8</v>
      </c>
      <c r="M1283" s="22"/>
      <c r="N1283" s="16">
        <v>37.869999999999997</v>
      </c>
      <c r="O1283" s="17">
        <v>22.52949128571429</v>
      </c>
      <c r="P1283" s="17">
        <v>3.24</v>
      </c>
      <c r="Q1283" s="17">
        <v>3.29</v>
      </c>
      <c r="R1283" s="17">
        <v>1.2269880000000002</v>
      </c>
      <c r="S1283" s="17">
        <v>1.2459229999999999</v>
      </c>
      <c r="T1283" s="38">
        <v>4.0014677743258256</v>
      </c>
      <c r="U1283" s="38">
        <v>2.1652895250269029</v>
      </c>
      <c r="V1283" s="38">
        <v>1.3080313048480132</v>
      </c>
      <c r="W1283" s="38">
        <v>3.1461388703993656</v>
      </c>
      <c r="X1283" s="53">
        <v>2.1213203435596398E-3</v>
      </c>
      <c r="Y1283" s="38">
        <v>5.4018840601015403E-2</v>
      </c>
      <c r="Z1283" s="38">
        <v>3.6619976552927729</v>
      </c>
      <c r="AA1283" s="38">
        <v>0.10154309228762798</v>
      </c>
      <c r="AB1283" s="38">
        <v>7.0461288667847788E-2</v>
      </c>
      <c r="AC1283" s="38">
        <v>10.502450174502277</v>
      </c>
      <c r="AD1283" s="38">
        <v>0.19937176365511458</v>
      </c>
      <c r="AE1283" s="38">
        <v>0.40961637210265528</v>
      </c>
      <c r="AF1283" s="38">
        <v>0.85632243104297856</v>
      </c>
      <c r="AG1283" s="38">
        <v>0.93641054804055601</v>
      </c>
      <c r="AH1283" s="38">
        <v>0.17153281870502524</v>
      </c>
      <c r="AI1283" s="38">
        <v>24.093268230924387</v>
      </c>
      <c r="AJ1283" s="38">
        <v>0.32733738541188406</v>
      </c>
      <c r="AK1283" s="38">
        <v>1.1244289868449142</v>
      </c>
      <c r="AL1283" s="38">
        <v>0.44954582856268621</v>
      </c>
      <c r="AM1283" s="38">
        <v>0.58937056474153326</v>
      </c>
      <c r="AN1283" s="38">
        <v>0.22074328405625054</v>
      </c>
      <c r="AO1283" s="38">
        <v>10.751786806943821</v>
      </c>
      <c r="AP1283" s="38">
        <v>2.3575029341793136E-2</v>
      </c>
      <c r="AQ1283" s="38">
        <v>2.2283113848402744E-2</v>
      </c>
      <c r="AR1283" s="38">
        <v>0.36816677466528375</v>
      </c>
      <c r="AS1283" s="38">
        <v>0.27667390224239558</v>
      </c>
      <c r="AT1283" s="38">
        <v>0.55530996185069237</v>
      </c>
      <c r="AU1283" s="38">
        <v>0.99762102945619335</v>
      </c>
      <c r="AV1283" s="38">
        <v>0.537271713194858</v>
      </c>
      <c r="AW1283" s="38">
        <v>22.171992770921591</v>
      </c>
      <c r="AX1283" s="38"/>
      <c r="AY1283" s="38">
        <v>0.98939116615774647</v>
      </c>
      <c r="AZ1283" s="38">
        <v>0.41147168403328771</v>
      </c>
      <c r="BA1283" s="38">
        <v>3.1351587861563495</v>
      </c>
      <c r="BB1283" s="38">
        <v>0.15274590446251068</v>
      </c>
      <c r="BC1283" s="38">
        <v>2.9239354736277784E-2</v>
      </c>
      <c r="BD1283" s="38"/>
      <c r="BE1283" s="38">
        <v>0.52982294510034478</v>
      </c>
      <c r="BF1283" s="38">
        <v>0.51851751912634148</v>
      </c>
      <c r="BG1283" s="85">
        <v>2.1213203435596398E-3</v>
      </c>
      <c r="BH1283" s="38">
        <v>4.7608567159984912E-2</v>
      </c>
      <c r="BI1283" s="38">
        <v>5.7384788284256444E-2</v>
      </c>
      <c r="BJ1283" s="38">
        <v>0.11551379562416486</v>
      </c>
      <c r="BK1283" s="38">
        <v>0.20284580113723752</v>
      </c>
      <c r="BL1283" s="85">
        <f t="shared" ref="BL1283:BL1346" si="160">SUM(Y1283,AA1283,AB1283,AD1283,AE1283,AG1283,AH1283,AJ1283,AL1283,AM1283,AN1283)</f>
        <v>3.5299517868321963</v>
      </c>
      <c r="BM1283" s="85">
        <f t="shared" ref="BM1283:BM1346" si="161">SUM(AB1283,AD1283,AE1283,AH1283,AJ1283,AL1283)</f>
        <v>1.6278654571052131</v>
      </c>
      <c r="BN1283" s="85">
        <f t="shared" ref="BN1283:BN1346" si="162">SUM(Y1283,AA1283,AG1283,AM1283)</f>
        <v>1.6813430456707326</v>
      </c>
      <c r="BO1283" s="85">
        <f t="shared" ref="BO1283:BO1346" si="163">SUM(AB1283,AD1283,AH1283,AJ1283)</f>
        <v>0.7687032564398717</v>
      </c>
      <c r="BP1283" s="85">
        <f t="shared" ref="BP1283:BP1346" si="164">SUM(AE1283,AL1283)</f>
        <v>0.85916220066534144</v>
      </c>
      <c r="BQ1283" s="85">
        <f t="shared" ref="BQ1283:BQ1346" si="165">SUM(T1283,U1283,V1283,W1283,X1283,Z1283,AC1283)</f>
        <v>24.787496624738715</v>
      </c>
      <c r="BR1283" s="85">
        <f t="shared" ref="BR1283:BR1346" si="166">SUM(AI1283,AK1283)</f>
        <v>25.217697217769302</v>
      </c>
      <c r="BS1283" s="85">
        <f t="shared" ref="BS1283:BS1346" si="167">SUM(AP1283:BK1283)</f>
        <v>31.144715927843261</v>
      </c>
    </row>
    <row r="1284" spans="1:71" x14ac:dyDescent="0.2">
      <c r="A1284" s="22">
        <v>1283</v>
      </c>
      <c r="B1284" s="16" t="s">
        <v>32</v>
      </c>
      <c r="C1284" s="16">
        <v>1929</v>
      </c>
      <c r="D1284" s="16">
        <v>1</v>
      </c>
      <c r="E1284" s="16">
        <v>1</v>
      </c>
      <c r="F1284" s="16" t="s">
        <v>33</v>
      </c>
      <c r="G1284" s="16">
        <v>1</v>
      </c>
      <c r="H1284" s="16">
        <v>128</v>
      </c>
      <c r="I1284" s="16">
        <v>32.1</v>
      </c>
      <c r="J1284" s="17">
        <v>0.93</v>
      </c>
      <c r="K1284" s="17">
        <v>2.2000000000000002</v>
      </c>
      <c r="L1284" s="17">
        <v>4.0999999999999996</v>
      </c>
      <c r="M1284" s="22"/>
      <c r="N1284" s="16">
        <v>39.08</v>
      </c>
      <c r="O1284" s="17">
        <v>22.735315500000002</v>
      </c>
      <c r="P1284" s="17">
        <v>3.44</v>
      </c>
      <c r="Q1284" s="17">
        <v>3.25</v>
      </c>
      <c r="R1284" s="17">
        <v>1.344352</v>
      </c>
      <c r="S1284" s="17">
        <v>1.2701</v>
      </c>
      <c r="T1284" s="38">
        <v>4.285047046311429</v>
      </c>
      <c r="U1284" s="38">
        <v>2.2364586718914152</v>
      </c>
      <c r="V1284" s="38">
        <v>1.3016810314592917</v>
      </c>
      <c r="W1284" s="38">
        <v>3.0971896060025204</v>
      </c>
      <c r="X1284" s="53">
        <v>2.1213203435596398E-3</v>
      </c>
      <c r="Y1284" s="38">
        <v>4.6375261067178417E-2</v>
      </c>
      <c r="Z1284" s="38">
        <v>3.5666170235848194</v>
      </c>
      <c r="AA1284" s="38">
        <v>8.8874491259105848E-2</v>
      </c>
      <c r="AB1284" s="38">
        <v>8.5567758554293841E-2</v>
      </c>
      <c r="AC1284" s="38">
        <v>11.091779594569715</v>
      </c>
      <c r="AD1284" s="38">
        <v>0.22665181850367219</v>
      </c>
      <c r="AE1284" s="38">
        <v>0.46156976215277234</v>
      </c>
      <c r="AF1284" s="38">
        <v>0.85027824225824122</v>
      </c>
      <c r="AG1284" s="38">
        <v>0.91596792581083142</v>
      </c>
      <c r="AH1284" s="38">
        <v>0.21727211659215623</v>
      </c>
      <c r="AI1284" s="38">
        <v>24.947412734887418</v>
      </c>
      <c r="AJ1284" s="38">
        <v>0.34908316142348145</v>
      </c>
      <c r="AK1284" s="38">
        <v>1.0229250770596847</v>
      </c>
      <c r="AL1284" s="38">
        <v>0.49026253417082816</v>
      </c>
      <c r="AM1284" s="38">
        <v>0.57659250464090905</v>
      </c>
      <c r="AN1284" s="38">
        <v>0.1832906214992448</v>
      </c>
      <c r="AO1284" s="38">
        <v>10.896811204372797</v>
      </c>
      <c r="AP1284" s="38">
        <v>2.5152633294553205E-2</v>
      </c>
      <c r="AQ1284" s="38">
        <v>2.0944366968479157E-2</v>
      </c>
      <c r="AR1284" s="38">
        <v>0.36421866299537686</v>
      </c>
      <c r="AS1284" s="38">
        <v>0.25735390912518757</v>
      </c>
      <c r="AT1284" s="38">
        <v>0.50958808410252476</v>
      </c>
      <c r="AU1284" s="38">
        <v>1.0467529180468804</v>
      </c>
      <c r="AV1284" s="38">
        <v>0.4878195175079712</v>
      </c>
      <c r="AW1284" s="38">
        <v>20.926331788357423</v>
      </c>
      <c r="AX1284" s="38"/>
      <c r="AY1284" s="38">
        <v>0.8503822406241075</v>
      </c>
      <c r="AZ1284" s="38">
        <v>0.38653862249174131</v>
      </c>
      <c r="BA1284" s="38">
        <v>3.0972678116175927</v>
      </c>
      <c r="BB1284" s="38">
        <v>0.15942063056061492</v>
      </c>
      <c r="BC1284" s="38">
        <v>2.9377899612190374E-2</v>
      </c>
      <c r="BD1284" s="38"/>
      <c r="BE1284" s="38">
        <v>0.52021712330050929</v>
      </c>
      <c r="BF1284" s="38">
        <v>0.52818424498082084</v>
      </c>
      <c r="BG1284" s="85">
        <v>2.1213203435596398E-3</v>
      </c>
      <c r="BH1284" s="38">
        <v>4.5835811440449695E-2</v>
      </c>
      <c r="BI1284" s="38">
        <v>5.3354768467478927E-2</v>
      </c>
      <c r="BJ1284" s="38">
        <v>0.11304163297962017</v>
      </c>
      <c r="BK1284" s="38">
        <v>0.19754871501025212</v>
      </c>
      <c r="BL1284" s="85">
        <f t="shared" si="160"/>
        <v>3.6415079556744741</v>
      </c>
      <c r="BM1284" s="85">
        <f t="shared" si="161"/>
        <v>1.8304071513972044</v>
      </c>
      <c r="BN1284" s="85">
        <f t="shared" si="162"/>
        <v>1.6278101827780247</v>
      </c>
      <c r="BO1284" s="85">
        <f t="shared" si="163"/>
        <v>0.87857485507360367</v>
      </c>
      <c r="BP1284" s="85">
        <f t="shared" si="164"/>
        <v>0.95183229632360056</v>
      </c>
      <c r="BQ1284" s="85">
        <f t="shared" si="165"/>
        <v>25.58089429416275</v>
      </c>
      <c r="BR1284" s="85">
        <f t="shared" si="166"/>
        <v>25.970337811947104</v>
      </c>
      <c r="BS1284" s="85">
        <f t="shared" si="167"/>
        <v>29.62145270182733</v>
      </c>
    </row>
    <row r="1285" spans="1:71" x14ac:dyDescent="0.2">
      <c r="A1285" s="22">
        <v>1284</v>
      </c>
      <c r="B1285" s="16" t="s">
        <v>32</v>
      </c>
      <c r="C1285" s="16">
        <v>1929</v>
      </c>
      <c r="D1285" s="16">
        <v>1</v>
      </c>
      <c r="E1285" s="16">
        <v>1</v>
      </c>
      <c r="F1285" s="16" t="s">
        <v>33</v>
      </c>
      <c r="G1285" s="16">
        <v>1</v>
      </c>
      <c r="H1285" s="16">
        <v>135</v>
      </c>
      <c r="I1285" s="16">
        <v>32.1</v>
      </c>
      <c r="J1285" s="17">
        <v>0.93</v>
      </c>
      <c r="K1285" s="17">
        <v>2.2000000000000002</v>
      </c>
      <c r="L1285" s="17">
        <v>4.0999999999999996</v>
      </c>
      <c r="M1285" s="22"/>
      <c r="N1285" s="16">
        <v>41.08</v>
      </c>
      <c r="O1285" s="17">
        <v>24.40737</v>
      </c>
      <c r="P1285" s="17">
        <v>3.17</v>
      </c>
      <c r="Q1285" s="17">
        <v>3.16</v>
      </c>
      <c r="R1285" s="17">
        <v>1.3022359999999999</v>
      </c>
      <c r="S1285" s="17">
        <v>1.2981280000000002</v>
      </c>
      <c r="T1285" s="38">
        <v>4.1534784624487262</v>
      </c>
      <c r="U1285" s="38">
        <v>2.277227042454546</v>
      </c>
      <c r="V1285" s="38">
        <v>1.3502691318903652</v>
      </c>
      <c r="W1285" s="38">
        <v>3.2840035210109129</v>
      </c>
      <c r="X1285" s="53">
        <v>2.1213203435596398E-3</v>
      </c>
      <c r="Y1285" s="38">
        <v>5.0740336567010373E-2</v>
      </c>
      <c r="Z1285" s="38">
        <v>3.8328761110577516</v>
      </c>
      <c r="AA1285" s="38">
        <v>9.2941613200514764E-2</v>
      </c>
      <c r="AB1285" s="38">
        <v>7.8676340044169887E-2</v>
      </c>
      <c r="AC1285" s="38">
        <v>11.325072118756394</v>
      </c>
      <c r="AD1285" s="38">
        <v>0.20885392596007693</v>
      </c>
      <c r="AE1285" s="38">
        <v>0.42464297589839395</v>
      </c>
      <c r="AF1285" s="38">
        <v>0.97143661762536826</v>
      </c>
      <c r="AG1285" s="38">
        <v>0.90637749850035687</v>
      </c>
      <c r="AH1285" s="38">
        <v>0.21016112192157205</v>
      </c>
      <c r="AI1285" s="38">
        <v>27.455924697086036</v>
      </c>
      <c r="AJ1285" s="38">
        <v>0.31288337871632299</v>
      </c>
      <c r="AK1285" s="38">
        <v>1.2112295215841369</v>
      </c>
      <c r="AL1285" s="38">
        <v>0.45545094480920173</v>
      </c>
      <c r="AM1285" s="38">
        <v>0.52825511458476182</v>
      </c>
      <c r="AN1285" s="38">
        <v>0.19303005969313988</v>
      </c>
      <c r="AO1285" s="38">
        <v>9.3859420244099763</v>
      </c>
      <c r="AP1285" s="38">
        <v>1.933131445059378E-2</v>
      </c>
      <c r="AQ1285" s="38">
        <v>1.7478689734054191E-2</v>
      </c>
      <c r="AR1285" s="38">
        <v>0.30490710976137259</v>
      </c>
      <c r="AS1285" s="38">
        <v>0.22585532211845269</v>
      </c>
      <c r="AT1285" s="38">
        <v>0.42016752602650348</v>
      </c>
      <c r="AU1285" s="38">
        <v>0.74676295445898866</v>
      </c>
      <c r="AV1285" s="38">
        <v>0.44213713326714316</v>
      </c>
      <c r="AW1285" s="38">
        <v>19.83960645571559</v>
      </c>
      <c r="AX1285" s="38"/>
      <c r="AY1285" s="38">
        <v>0.82202657368111964</v>
      </c>
      <c r="AZ1285" s="38">
        <v>0.34874696600551131</v>
      </c>
      <c r="BA1285" s="38">
        <v>3.2148712474274643</v>
      </c>
      <c r="BB1285" s="38">
        <v>0.12975686495566144</v>
      </c>
      <c r="BC1285" s="38">
        <v>3.2775339027752343E-2</v>
      </c>
      <c r="BD1285" s="38"/>
      <c r="BE1285" s="38">
        <v>0.48848196292513596</v>
      </c>
      <c r="BF1285" s="38">
        <v>0.43058847493122193</v>
      </c>
      <c r="BG1285" s="85">
        <v>2.1213203435596398E-3</v>
      </c>
      <c r="BH1285" s="38">
        <v>4.7500451398181667E-2</v>
      </c>
      <c r="BI1285" s="38">
        <v>5.2958383987144524E-2</v>
      </c>
      <c r="BJ1285" s="38">
        <v>0.12779469273220009</v>
      </c>
      <c r="BK1285" s="38">
        <v>0.21908270864232984</v>
      </c>
      <c r="BL1285" s="85">
        <f t="shared" si="160"/>
        <v>3.4620133098955215</v>
      </c>
      <c r="BM1285" s="85">
        <f t="shared" si="161"/>
        <v>1.6906686873497374</v>
      </c>
      <c r="BN1285" s="85">
        <f t="shared" si="162"/>
        <v>1.5783145628526438</v>
      </c>
      <c r="BO1285" s="85">
        <f t="shared" si="163"/>
        <v>0.8105747666421419</v>
      </c>
      <c r="BP1285" s="85">
        <f t="shared" si="164"/>
        <v>0.88009392070759573</v>
      </c>
      <c r="BQ1285" s="85">
        <f t="shared" si="165"/>
        <v>26.225047707962254</v>
      </c>
      <c r="BR1285" s="85">
        <f t="shared" si="166"/>
        <v>28.667154218670174</v>
      </c>
      <c r="BS1285" s="85">
        <f t="shared" si="167"/>
        <v>27.932951491589979</v>
      </c>
    </row>
    <row r="1286" spans="1:71" x14ac:dyDescent="0.2">
      <c r="A1286" s="22">
        <v>1285</v>
      </c>
      <c r="B1286" s="16" t="s">
        <v>32</v>
      </c>
      <c r="C1286" s="16">
        <v>1929</v>
      </c>
      <c r="D1286" s="16">
        <v>1</v>
      </c>
      <c r="E1286" s="16">
        <v>1</v>
      </c>
      <c r="F1286" s="16" t="s">
        <v>33</v>
      </c>
      <c r="G1286" s="16">
        <v>1</v>
      </c>
      <c r="H1286" s="16">
        <v>142</v>
      </c>
      <c r="I1286" s="16">
        <v>32.1</v>
      </c>
      <c r="J1286" s="17">
        <v>0.93</v>
      </c>
      <c r="K1286" s="17">
        <v>2.2000000000000002</v>
      </c>
      <c r="L1286" s="17">
        <v>4.0999999999999996</v>
      </c>
      <c r="M1286" s="22"/>
      <c r="N1286" s="16">
        <v>43.26</v>
      </c>
      <c r="O1286" s="17">
        <v>26.551170316666671</v>
      </c>
      <c r="P1286" s="17">
        <v>3.34</v>
      </c>
      <c r="Q1286" s="17">
        <v>3.47</v>
      </c>
      <c r="R1286" s="17">
        <v>1.4448839999999998</v>
      </c>
      <c r="S1286" s="17">
        <v>1.5011220000000001</v>
      </c>
      <c r="T1286" s="38">
        <v>3.9300652938635605</v>
      </c>
      <c r="U1286" s="38">
        <v>2.1366023334139199</v>
      </c>
      <c r="V1286" s="38">
        <v>1.2606502442562217</v>
      </c>
      <c r="W1286" s="38">
        <v>3.0811801703531563</v>
      </c>
      <c r="X1286" s="53">
        <v>2.1213203435596398E-3</v>
      </c>
      <c r="Y1286" s="38">
        <v>5.3368314105166556E-2</v>
      </c>
      <c r="Z1286" s="38">
        <v>3.7404408624657126</v>
      </c>
      <c r="AA1286" s="38">
        <v>9.7223269872596399E-2</v>
      </c>
      <c r="AB1286" s="38">
        <v>8.8808416648498215E-2</v>
      </c>
      <c r="AC1286" s="38">
        <v>11.379548766235498</v>
      </c>
      <c r="AD1286" s="38">
        <v>0.20093500574020401</v>
      </c>
      <c r="AE1286" s="38">
        <v>0.39478319486497104</v>
      </c>
      <c r="AF1286" s="38">
        <v>1.0816229433627085</v>
      </c>
      <c r="AG1286" s="38">
        <v>0.94689738602754658</v>
      </c>
      <c r="AH1286" s="38">
        <v>0.21609113985166362</v>
      </c>
      <c r="AI1286" s="38">
        <v>28.018040537463218</v>
      </c>
      <c r="AJ1286" s="38">
        <v>0.29192218914029106</v>
      </c>
      <c r="AK1286" s="38">
        <v>1.2547114762535989</v>
      </c>
      <c r="AL1286" s="38">
        <v>0.38896145892901429</v>
      </c>
      <c r="AM1286" s="38">
        <v>0.50284830310842688</v>
      </c>
      <c r="AN1286" s="38">
        <v>0.16408283840915053</v>
      </c>
      <c r="AO1286" s="38">
        <v>9.093143695992584</v>
      </c>
      <c r="AP1286" s="38">
        <v>2.011617880738403E-2</v>
      </c>
      <c r="AQ1286" s="38">
        <v>1.8872279827990238E-2</v>
      </c>
      <c r="AR1286" s="38">
        <v>0.35746546920329192</v>
      </c>
      <c r="AS1286" s="38">
        <v>0.25945983477214796</v>
      </c>
      <c r="AT1286" s="38">
        <v>0.45971785249377245</v>
      </c>
      <c r="AU1286" s="38">
        <v>0.86349912275793028</v>
      </c>
      <c r="AV1286" s="38">
        <v>0.51591681966435299</v>
      </c>
      <c r="AW1286" s="38">
        <v>19.878418255144268</v>
      </c>
      <c r="AX1286" s="38"/>
      <c r="AY1286" s="38">
        <v>0.8702385381430503</v>
      </c>
      <c r="AZ1286" s="38">
        <v>0.41956537527152682</v>
      </c>
      <c r="BA1286" s="38">
        <v>3.0186871303924745</v>
      </c>
      <c r="BB1286" s="38">
        <v>0.13266483376517807</v>
      </c>
      <c r="BC1286" s="38">
        <v>2.8823270158460045E-2</v>
      </c>
      <c r="BD1286" s="38"/>
      <c r="BE1286" s="38">
        <v>0.47806613990581287</v>
      </c>
      <c r="BF1286" s="38">
        <v>0.5200189573127445</v>
      </c>
      <c r="BG1286" s="85">
        <v>2.1213203435596398E-3</v>
      </c>
      <c r="BH1286" s="38">
        <v>4.4402562898008334E-2</v>
      </c>
      <c r="BI1286" s="38">
        <v>4.8381311433450862E-2</v>
      </c>
      <c r="BJ1286" s="38">
        <v>0.11408868188099654</v>
      </c>
      <c r="BK1286" s="38">
        <v>0.19627271016449052</v>
      </c>
      <c r="BL1286" s="85">
        <f t="shared" si="160"/>
        <v>3.3459215166975294</v>
      </c>
      <c r="BM1286" s="85">
        <f t="shared" si="161"/>
        <v>1.5815014051746421</v>
      </c>
      <c r="BN1286" s="85">
        <f t="shared" si="162"/>
        <v>1.6003372731137366</v>
      </c>
      <c r="BO1286" s="85">
        <f t="shared" si="163"/>
        <v>0.79775675138065694</v>
      </c>
      <c r="BP1286" s="85">
        <f t="shared" si="164"/>
        <v>0.78374465379398539</v>
      </c>
      <c r="BQ1286" s="85">
        <f t="shared" si="165"/>
        <v>25.530608990931629</v>
      </c>
      <c r="BR1286" s="85">
        <f t="shared" si="166"/>
        <v>29.272752013716818</v>
      </c>
      <c r="BS1286" s="85">
        <f t="shared" si="167"/>
        <v>28.24679664434089</v>
      </c>
    </row>
    <row r="1287" spans="1:71" x14ac:dyDescent="0.2">
      <c r="A1287" s="22">
        <v>1286</v>
      </c>
      <c r="B1287" s="16" t="s">
        <v>32</v>
      </c>
      <c r="C1287" s="16">
        <v>1929</v>
      </c>
      <c r="D1287" s="16">
        <v>1</v>
      </c>
      <c r="E1287" s="16">
        <v>1</v>
      </c>
      <c r="F1287" s="16" t="s">
        <v>33</v>
      </c>
      <c r="G1287" s="16">
        <v>1</v>
      </c>
      <c r="H1287" s="16">
        <v>149</v>
      </c>
      <c r="I1287" s="16">
        <v>32.1</v>
      </c>
      <c r="J1287" s="17">
        <v>0.93</v>
      </c>
      <c r="K1287" s="17">
        <v>2.2000000000000002</v>
      </c>
      <c r="L1287" s="17">
        <v>4.0999999999999996</v>
      </c>
      <c r="M1287" s="22"/>
      <c r="N1287" s="16">
        <v>44.71</v>
      </c>
      <c r="O1287" s="17">
        <v>26.950870100000003</v>
      </c>
      <c r="P1287" s="17">
        <v>3.2800000000000007</v>
      </c>
      <c r="Q1287" s="17">
        <v>3.3333333333333335</v>
      </c>
      <c r="R1287" s="17">
        <v>1.4664880000000005</v>
      </c>
      <c r="S1287" s="17">
        <v>1.4903333333333333</v>
      </c>
      <c r="T1287" s="38">
        <v>4.1546551249664647</v>
      </c>
      <c r="U1287" s="38">
        <v>2.1707803774559888</v>
      </c>
      <c r="V1287" s="38">
        <v>1.2811918810749354</v>
      </c>
      <c r="W1287" s="38">
        <v>3.0590418951926668</v>
      </c>
      <c r="X1287" s="53">
        <v>2.1213203435596398E-3</v>
      </c>
      <c r="Y1287" s="38">
        <v>4.0754218951870931E-2</v>
      </c>
      <c r="Z1287" s="38">
        <v>3.5979237164873736</v>
      </c>
      <c r="AA1287" s="38">
        <v>8.2569263636702417E-2</v>
      </c>
      <c r="AB1287" s="38">
        <v>8.495105521396519E-2</v>
      </c>
      <c r="AC1287" s="38">
        <v>11.03679319097319</v>
      </c>
      <c r="AD1287" s="38">
        <v>0.20354216980465598</v>
      </c>
      <c r="AE1287" s="38">
        <v>0.39977470487874328</v>
      </c>
      <c r="AF1287" s="38">
        <v>1.0446575775928415</v>
      </c>
      <c r="AG1287" s="38">
        <v>0.83156025614108953</v>
      </c>
      <c r="AH1287" s="38">
        <v>0.2225458962485786</v>
      </c>
      <c r="AI1287" s="38">
        <v>25.792942201525825</v>
      </c>
      <c r="AJ1287" s="38">
        <v>0.31427454885157613</v>
      </c>
      <c r="AK1287" s="38">
        <v>1.2846370716206352</v>
      </c>
      <c r="AL1287" s="38">
        <v>0.44578236127265425</v>
      </c>
      <c r="AM1287" s="38">
        <v>0.53100723354264412</v>
      </c>
      <c r="AN1287" s="38">
        <v>0.20945384091986011</v>
      </c>
      <c r="AO1287" s="38">
        <v>8.9858862769360019</v>
      </c>
      <c r="AP1287" s="38">
        <v>1.8714142023892613E-2</v>
      </c>
      <c r="AQ1287" s="38">
        <v>1.8626738143137537E-2</v>
      </c>
      <c r="AR1287" s="38">
        <v>0.32154916575562237</v>
      </c>
      <c r="AS1287" s="38">
        <v>0.25145125339005059</v>
      </c>
      <c r="AT1287" s="38">
        <v>0.44247729055142465</v>
      </c>
      <c r="AU1287" s="38">
        <v>0.92198469191608368</v>
      </c>
      <c r="AV1287" s="38">
        <v>0.46987355139698822</v>
      </c>
      <c r="AW1287" s="38">
        <v>21.993626757517323</v>
      </c>
      <c r="AX1287" s="38"/>
      <c r="AY1287" s="38">
        <v>0.86917708998839549</v>
      </c>
      <c r="AZ1287" s="38">
        <v>0.38492444213113458</v>
      </c>
      <c r="BA1287" s="38">
        <v>3.6244042071379359</v>
      </c>
      <c r="BB1287" s="38">
        <v>0.12254269820673867</v>
      </c>
      <c r="BC1287" s="38">
        <v>3.5159649411129847E-2</v>
      </c>
      <c r="BD1287" s="38"/>
      <c r="BE1287" s="38">
        <v>0.47952712696242111</v>
      </c>
      <c r="BF1287" s="38">
        <v>0.59226887815796114</v>
      </c>
      <c r="BG1287" s="85">
        <v>2.1213203435596398E-3</v>
      </c>
      <c r="BH1287" s="38">
        <v>4.765722921453721E-2</v>
      </c>
      <c r="BI1287" s="38">
        <v>4.3004598193293359E-2</v>
      </c>
      <c r="BJ1287" s="38">
        <v>0.12779665347066702</v>
      </c>
      <c r="BK1287" s="38">
        <v>0.21307850744631163</v>
      </c>
      <c r="BL1287" s="85">
        <f t="shared" si="160"/>
        <v>3.3662155494623409</v>
      </c>
      <c r="BM1287" s="85">
        <f t="shared" si="161"/>
        <v>1.6708707362701736</v>
      </c>
      <c r="BN1287" s="85">
        <f t="shared" si="162"/>
        <v>1.485890972272307</v>
      </c>
      <c r="BO1287" s="85">
        <f t="shared" si="163"/>
        <v>0.82531367011877588</v>
      </c>
      <c r="BP1287" s="85">
        <f t="shared" si="164"/>
        <v>0.84555706615139758</v>
      </c>
      <c r="BQ1287" s="85">
        <f t="shared" si="165"/>
        <v>25.30250750649418</v>
      </c>
      <c r="BR1287" s="85">
        <f t="shared" si="166"/>
        <v>27.077579273146462</v>
      </c>
      <c r="BS1287" s="85">
        <f t="shared" si="167"/>
        <v>30.979965991358604</v>
      </c>
    </row>
    <row r="1288" spans="1:71" x14ac:dyDescent="0.2">
      <c r="A1288" s="22">
        <v>1287</v>
      </c>
      <c r="B1288" s="16" t="s">
        <v>32</v>
      </c>
      <c r="C1288" s="16">
        <v>1929</v>
      </c>
      <c r="D1288" s="16">
        <v>2</v>
      </c>
      <c r="E1288" s="16">
        <v>1</v>
      </c>
      <c r="F1288" s="16" t="s">
        <v>33</v>
      </c>
      <c r="G1288" s="16">
        <v>1</v>
      </c>
      <c r="H1288" s="16">
        <v>156</v>
      </c>
      <c r="I1288" s="16">
        <v>30</v>
      </c>
      <c r="J1288" s="17">
        <v>1.08</v>
      </c>
      <c r="K1288" s="17">
        <v>2.71</v>
      </c>
      <c r="L1288" s="17">
        <v>4.9000000000000004</v>
      </c>
      <c r="M1288" s="22"/>
      <c r="N1288" s="16">
        <v>40.28</v>
      </c>
      <c r="O1288" s="17">
        <v>21.146478250000001</v>
      </c>
      <c r="P1288" s="17">
        <v>2.58</v>
      </c>
      <c r="Q1288" s="17">
        <v>3.51</v>
      </c>
      <c r="R1288" s="17">
        <v>1.0392239999999999</v>
      </c>
      <c r="S1288" s="17">
        <v>1.4138280000000001</v>
      </c>
      <c r="T1288" s="38">
        <v>3.8649640039632867</v>
      </c>
      <c r="U1288" s="38">
        <v>1.9407748922172368</v>
      </c>
      <c r="V1288" s="38">
        <v>1.0914942401508227</v>
      </c>
      <c r="W1288" s="38">
        <v>2.5712252488515102</v>
      </c>
      <c r="X1288" s="53">
        <v>2.1213203435596398E-3</v>
      </c>
      <c r="Y1288" s="38">
        <v>4.2301810592913131E-2</v>
      </c>
      <c r="Z1288" s="38">
        <v>3.1588046103192968</v>
      </c>
      <c r="AA1288" s="38">
        <v>8.7232780676015059E-2</v>
      </c>
      <c r="AB1288" s="38">
        <v>6.4812408224542262E-2</v>
      </c>
      <c r="AC1288" s="38">
        <v>10.602662922021052</v>
      </c>
      <c r="AD1288" s="38">
        <v>0.16490706982221665</v>
      </c>
      <c r="AE1288" s="38">
        <v>0.3840423939849601</v>
      </c>
      <c r="AF1288" s="38">
        <v>1.0464268272914583</v>
      </c>
      <c r="AG1288" s="38">
        <v>0.85370542915749259</v>
      </c>
      <c r="AH1288" s="38">
        <v>0.16908788596108401</v>
      </c>
      <c r="AI1288" s="38">
        <v>26.528993126332839</v>
      </c>
      <c r="AJ1288" s="38">
        <v>0.2850727469899545</v>
      </c>
      <c r="AK1288" s="38">
        <v>1.2827757472694141</v>
      </c>
      <c r="AL1288" s="38">
        <v>0.41493066656744143</v>
      </c>
      <c r="AM1288" s="38">
        <v>0.48818078414838628</v>
      </c>
      <c r="AN1288" s="38">
        <v>0.17148647919955792</v>
      </c>
      <c r="AO1288" s="38">
        <v>9.2847027536117093</v>
      </c>
      <c r="AP1288" s="38">
        <v>2.2588828855948619E-2</v>
      </c>
      <c r="AQ1288" s="38">
        <v>2.2179716819747737E-2</v>
      </c>
      <c r="AR1288" s="38">
        <v>0.40542028711230599</v>
      </c>
      <c r="AS1288" s="38">
        <v>0.31661375296841482</v>
      </c>
      <c r="AT1288" s="38">
        <v>0.5786207898667789</v>
      </c>
      <c r="AU1288" s="38">
        <v>1.180463558169341</v>
      </c>
      <c r="AV1288" s="38">
        <v>0.61364857277578755</v>
      </c>
      <c r="AW1288" s="38">
        <v>21.554972446995812</v>
      </c>
      <c r="AX1288" s="38"/>
      <c r="AY1288" s="38">
        <v>0.97091377596497874</v>
      </c>
      <c r="AZ1288" s="38">
        <v>0.56660693516266625</v>
      </c>
      <c r="BA1288" s="38">
        <v>3.9669581726101724</v>
      </c>
      <c r="BB1288" s="38">
        <v>0.12951637267036617</v>
      </c>
      <c r="BC1288" s="38">
        <v>2.4007258278509816E-2</v>
      </c>
      <c r="BD1288" s="38"/>
      <c r="BE1288" s="38">
        <v>0.49091108384317955</v>
      </c>
      <c r="BF1288" s="38">
        <v>0.79943175822572454</v>
      </c>
      <c r="BG1288" s="85">
        <v>2.1213203435596398E-3</v>
      </c>
      <c r="BH1288" s="38">
        <v>5.2129995560627911E-2</v>
      </c>
      <c r="BI1288" s="38">
        <v>4.5616595151195712E-2</v>
      </c>
      <c r="BJ1288" s="38">
        <v>0.11512550280955051</v>
      </c>
      <c r="BK1288" s="38">
        <v>0.20290045619986077</v>
      </c>
      <c r="BL1288" s="85">
        <f t="shared" si="160"/>
        <v>3.1257604553245635</v>
      </c>
      <c r="BM1288" s="85">
        <f t="shared" si="161"/>
        <v>1.4828531715501991</v>
      </c>
      <c r="BN1288" s="85">
        <f t="shared" si="162"/>
        <v>1.471420804574807</v>
      </c>
      <c r="BO1288" s="85">
        <f t="shared" si="163"/>
        <v>0.68388011099779744</v>
      </c>
      <c r="BP1288" s="85">
        <f t="shared" si="164"/>
        <v>0.79897306055240147</v>
      </c>
      <c r="BQ1288" s="85">
        <f t="shared" si="165"/>
        <v>23.232047237866766</v>
      </c>
      <c r="BR1288" s="85">
        <f t="shared" si="166"/>
        <v>27.811768873602254</v>
      </c>
      <c r="BS1288" s="85">
        <f t="shared" si="167"/>
        <v>32.060747180384531</v>
      </c>
    </row>
    <row r="1289" spans="1:71" x14ac:dyDescent="0.2">
      <c r="A1289" s="22">
        <v>1288</v>
      </c>
      <c r="B1289" s="16" t="s">
        <v>32</v>
      </c>
      <c r="C1289" s="16">
        <v>1929</v>
      </c>
      <c r="D1289" s="16">
        <v>2</v>
      </c>
      <c r="E1289" s="16">
        <v>1</v>
      </c>
      <c r="F1289" s="16" t="s">
        <v>33</v>
      </c>
      <c r="G1289" s="16">
        <v>1</v>
      </c>
      <c r="H1289" s="16">
        <v>163</v>
      </c>
      <c r="I1289" s="16">
        <v>30</v>
      </c>
      <c r="J1289" s="17">
        <v>1.08</v>
      </c>
      <c r="K1289" s="17">
        <v>2.71</v>
      </c>
      <c r="L1289" s="17">
        <v>4.9000000000000004</v>
      </c>
      <c r="M1289" s="22"/>
      <c r="N1289" s="16">
        <v>43.75</v>
      </c>
      <c r="O1289" s="17">
        <v>26.353640833333333</v>
      </c>
      <c r="P1289" s="17">
        <v>2.7949999999999999</v>
      </c>
      <c r="Q1289" s="17">
        <v>3.415</v>
      </c>
      <c r="R1289" s="17">
        <v>1.2228124999999999</v>
      </c>
      <c r="S1289" s="17">
        <v>1.4940625000000001</v>
      </c>
      <c r="T1289" s="38">
        <v>3.6605657554121511</v>
      </c>
      <c r="U1289" s="38">
        <v>1.8636344968346832</v>
      </c>
      <c r="V1289" s="38">
        <v>1.1097317210439579</v>
      </c>
      <c r="W1289" s="38">
        <v>2.7549490017703704</v>
      </c>
      <c r="X1289" s="53">
        <v>2.1213203435596398E-3</v>
      </c>
      <c r="Y1289" s="38">
        <v>4.611530332511217E-2</v>
      </c>
      <c r="Z1289" s="38">
        <v>3.4884715607400132</v>
      </c>
      <c r="AA1289" s="38">
        <v>9.1353243046972274E-2</v>
      </c>
      <c r="AB1289" s="38">
        <v>5.4599931306214558E-2</v>
      </c>
      <c r="AC1289" s="38">
        <v>10.997489088197941</v>
      </c>
      <c r="AD1289" s="38">
        <v>0.16120985932158019</v>
      </c>
      <c r="AE1289" s="38">
        <v>0.35204833531078761</v>
      </c>
      <c r="AF1289" s="38">
        <v>1.1784773416013414</v>
      </c>
      <c r="AG1289" s="38">
        <v>0.84970675940668627</v>
      </c>
      <c r="AH1289" s="38">
        <v>0.13602515689423761</v>
      </c>
      <c r="AI1289" s="38">
        <v>24.836268543414047</v>
      </c>
      <c r="AJ1289" s="38">
        <v>0.29272000571689522</v>
      </c>
      <c r="AK1289" s="38">
        <v>1.2727015809468269</v>
      </c>
      <c r="AL1289" s="38">
        <v>0.3813109889558482</v>
      </c>
      <c r="AM1289" s="38">
        <v>0.46554899173392517</v>
      </c>
      <c r="AN1289" s="38">
        <v>0.17839413976655355</v>
      </c>
      <c r="AO1289" s="38">
        <v>8.7587228271155375</v>
      </c>
      <c r="AP1289" s="38">
        <v>2.5970705426364742E-2</v>
      </c>
      <c r="AQ1289" s="38">
        <v>2.4440149588549703E-2</v>
      </c>
      <c r="AR1289" s="38">
        <v>0.46090203121158868</v>
      </c>
      <c r="AS1289" s="38">
        <v>0.35956363672695602</v>
      </c>
      <c r="AT1289" s="38">
        <v>0.80628121733968572</v>
      </c>
      <c r="AU1289" s="38">
        <v>1.9551437257408888</v>
      </c>
      <c r="AV1289" s="38">
        <v>0.66553832160378945</v>
      </c>
      <c r="AW1289" s="38">
        <v>21.3554188338823</v>
      </c>
      <c r="AX1289" s="38"/>
      <c r="AY1289" s="38">
        <v>1.0020583484155734</v>
      </c>
      <c r="AZ1289" s="38">
        <v>0.53446498615214266</v>
      </c>
      <c r="BA1289" s="38">
        <v>4.00388596013154</v>
      </c>
      <c r="BB1289" s="38">
        <v>0.12849717198268448</v>
      </c>
      <c r="BC1289" s="38">
        <v>2.9842423080713023E-2</v>
      </c>
      <c r="BD1289" s="38"/>
      <c r="BE1289" s="38">
        <v>0.4774026215225563</v>
      </c>
      <c r="BF1289" s="38">
        <v>1.2300941238780865</v>
      </c>
      <c r="BG1289" s="85">
        <v>2.1213203435596398E-3</v>
      </c>
      <c r="BH1289" s="38">
        <v>5.203463231740086E-2</v>
      </c>
      <c r="BI1289" s="38">
        <v>4.4129620338322045E-2</v>
      </c>
      <c r="BJ1289" s="38">
        <v>0.11254052432771976</v>
      </c>
      <c r="BK1289" s="38">
        <v>0.20398473946282436</v>
      </c>
      <c r="BL1289" s="85">
        <f t="shared" si="160"/>
        <v>3.009032714784813</v>
      </c>
      <c r="BM1289" s="85">
        <f t="shared" si="161"/>
        <v>1.3779142775055635</v>
      </c>
      <c r="BN1289" s="85">
        <f t="shared" si="162"/>
        <v>1.4527242975126957</v>
      </c>
      <c r="BO1289" s="85">
        <f t="shared" si="163"/>
        <v>0.64455495323892764</v>
      </c>
      <c r="BP1289" s="85">
        <f t="shared" si="164"/>
        <v>0.73335932426663586</v>
      </c>
      <c r="BQ1289" s="85">
        <f t="shared" si="165"/>
        <v>23.876962944342679</v>
      </c>
      <c r="BR1289" s="85">
        <f t="shared" si="166"/>
        <v>26.108970124360873</v>
      </c>
      <c r="BS1289" s="85">
        <f t="shared" si="167"/>
        <v>33.474315093473251</v>
      </c>
    </row>
    <row r="1290" spans="1:71" x14ac:dyDescent="0.2">
      <c r="A1290" s="22">
        <v>1289</v>
      </c>
      <c r="B1290" s="16" t="s">
        <v>32</v>
      </c>
      <c r="C1290" s="16">
        <v>1929</v>
      </c>
      <c r="D1290" s="16">
        <v>3</v>
      </c>
      <c r="E1290" s="16">
        <v>1</v>
      </c>
      <c r="F1290" s="16" t="s">
        <v>33</v>
      </c>
      <c r="G1290" s="16">
        <v>1</v>
      </c>
      <c r="H1290" s="16">
        <v>170</v>
      </c>
      <c r="I1290" s="16">
        <v>28.6</v>
      </c>
      <c r="J1290" s="17">
        <v>1.23</v>
      </c>
      <c r="K1290" s="17">
        <v>3.13</v>
      </c>
      <c r="L1290" s="17">
        <v>5.6</v>
      </c>
      <c r="M1290" s="22"/>
      <c r="N1290" s="16">
        <v>39.83</v>
      </c>
      <c r="O1290" s="17">
        <v>24.951479300000003</v>
      </c>
      <c r="P1290" s="17">
        <v>1.71</v>
      </c>
      <c r="Q1290" s="17">
        <v>3.41</v>
      </c>
      <c r="R1290" s="17">
        <v>0.68109299999999995</v>
      </c>
      <c r="S1290" s="17">
        <v>1.3582029999999998</v>
      </c>
      <c r="T1290" s="38">
        <v>2.5807113911531063</v>
      </c>
      <c r="U1290" s="38">
        <v>1.2578564086194173</v>
      </c>
      <c r="V1290" s="38">
        <v>0.7390675667701887</v>
      </c>
      <c r="W1290" s="38">
        <v>1.9200557905245572</v>
      </c>
      <c r="X1290" s="53">
        <v>2.1213203435596398E-3</v>
      </c>
      <c r="Y1290" s="38">
        <v>4.0774065122490113E-2</v>
      </c>
      <c r="Z1290" s="38">
        <v>2.813924571335126</v>
      </c>
      <c r="AA1290" s="38">
        <v>9.6886212103132488E-2</v>
      </c>
      <c r="AB1290" s="38">
        <v>4.0013775017397231E-2</v>
      </c>
      <c r="AC1290" s="38">
        <v>10.317990547998205</v>
      </c>
      <c r="AD1290" s="38">
        <v>0.10385424328943099</v>
      </c>
      <c r="AE1290" s="38">
        <v>0.28001714108075459</v>
      </c>
      <c r="AF1290" s="38">
        <v>1.6613248906702207</v>
      </c>
      <c r="AG1290" s="38">
        <v>0.91069067715004814</v>
      </c>
      <c r="AH1290" s="38">
        <v>0.10405411945788277</v>
      </c>
      <c r="AI1290" s="38">
        <v>24.856300581375525</v>
      </c>
      <c r="AJ1290" s="38">
        <v>0.26133448435948026</v>
      </c>
      <c r="AK1290" s="38">
        <v>1.935389953548482</v>
      </c>
      <c r="AL1290" s="38">
        <v>0.28718550947993088</v>
      </c>
      <c r="AM1290" s="38">
        <v>0.42636402610041713</v>
      </c>
      <c r="AN1290" s="38">
        <v>0.1929946125065562</v>
      </c>
      <c r="AO1290" s="38">
        <v>8.0974812785266117</v>
      </c>
      <c r="AP1290" s="38">
        <v>3.3448677388939939E-2</v>
      </c>
      <c r="AQ1290" s="38">
        <v>3.632777917359311E-2</v>
      </c>
      <c r="AR1290" s="38">
        <v>0.9873059075590862</v>
      </c>
      <c r="AS1290" s="38">
        <v>0.72060085418346698</v>
      </c>
      <c r="AT1290" s="38">
        <v>4.6399697184847861</v>
      </c>
      <c r="AU1290" s="38">
        <v>2.5101174299831204</v>
      </c>
      <c r="AV1290" s="38">
        <v>0.8905661223375485</v>
      </c>
      <c r="AW1290" s="38">
        <v>18.855731142603418</v>
      </c>
      <c r="AX1290" s="38"/>
      <c r="AY1290" s="38">
        <v>1.277617671977745</v>
      </c>
      <c r="AZ1290" s="38">
        <v>0.50313372151533142</v>
      </c>
      <c r="BA1290" s="38">
        <v>3.6920907129235396</v>
      </c>
      <c r="BB1290" s="38">
        <v>0.1209427176560923</v>
      </c>
      <c r="BC1290" s="38">
        <v>2.0930479856703859E-2</v>
      </c>
      <c r="BD1290" s="38"/>
      <c r="BE1290" s="38">
        <v>0.39239107512351939</v>
      </c>
      <c r="BF1290" s="38">
        <v>1.4562352141936452</v>
      </c>
      <c r="BG1290" s="85">
        <v>2.1213203435596398E-3</v>
      </c>
      <c r="BH1290" s="38">
        <v>4.8628195988917967E-2</v>
      </c>
      <c r="BI1290" s="38">
        <v>3.659816632731424E-2</v>
      </c>
      <c r="BJ1290" s="38">
        <v>9.3606345913145067E-2</v>
      </c>
      <c r="BK1290" s="38">
        <v>0.13106729952058407</v>
      </c>
      <c r="BL1290" s="85">
        <f t="shared" si="160"/>
        <v>2.7441688656675209</v>
      </c>
      <c r="BM1290" s="85">
        <f t="shared" si="161"/>
        <v>1.0764592726848767</v>
      </c>
      <c r="BN1290" s="85">
        <f t="shared" si="162"/>
        <v>1.474714980476088</v>
      </c>
      <c r="BO1290" s="85">
        <f t="shared" si="163"/>
        <v>0.50925662212419121</v>
      </c>
      <c r="BP1290" s="85">
        <f t="shared" si="164"/>
        <v>0.56720265056068553</v>
      </c>
      <c r="BQ1290" s="85">
        <f t="shared" si="165"/>
        <v>19.631727596744163</v>
      </c>
      <c r="BR1290" s="85">
        <f t="shared" si="166"/>
        <v>26.791690534924008</v>
      </c>
      <c r="BS1290" s="85">
        <f t="shared" si="167"/>
        <v>36.449430553054057</v>
      </c>
    </row>
    <row r="1291" spans="1:71" x14ac:dyDescent="0.2">
      <c r="A1291" s="22">
        <v>1290</v>
      </c>
      <c r="B1291" s="16" t="s">
        <v>32</v>
      </c>
      <c r="C1291" s="16">
        <v>1929</v>
      </c>
      <c r="D1291" s="16">
        <v>3</v>
      </c>
      <c r="E1291" s="16">
        <v>1</v>
      </c>
      <c r="F1291" s="16" t="s">
        <v>33</v>
      </c>
      <c r="G1291" s="16">
        <v>1</v>
      </c>
      <c r="H1291" s="16">
        <v>177</v>
      </c>
      <c r="I1291" s="16">
        <v>28.6</v>
      </c>
      <c r="J1291" s="17">
        <v>1.23</v>
      </c>
      <c r="K1291" s="17">
        <v>3.13</v>
      </c>
      <c r="L1291" s="17">
        <v>5.6</v>
      </c>
      <c r="M1291" s="22"/>
      <c r="N1291" s="16">
        <v>41.82</v>
      </c>
      <c r="O1291" s="17">
        <v>24.701238</v>
      </c>
      <c r="P1291" s="17">
        <v>2.4450000000000003</v>
      </c>
      <c r="Q1291" s="17">
        <v>3.335</v>
      </c>
      <c r="R1291" s="17">
        <v>1.022499</v>
      </c>
      <c r="S1291" s="17">
        <v>1.3946969999999999</v>
      </c>
      <c r="T1291" s="38">
        <v>2.6869467432150049</v>
      </c>
      <c r="U1291" s="38">
        <v>1.2824581526820298</v>
      </c>
      <c r="V1291" s="38">
        <v>0.73969572676535655</v>
      </c>
      <c r="W1291" s="38">
        <v>1.8302630268806475</v>
      </c>
      <c r="X1291" s="53">
        <v>2.1213203435596398E-3</v>
      </c>
      <c r="Y1291" s="38">
        <v>2.596852103811248E-2</v>
      </c>
      <c r="Z1291" s="38">
        <v>2.5552170916735282</v>
      </c>
      <c r="AA1291" s="38">
        <v>5.8389282166056114E-2</v>
      </c>
      <c r="AB1291" s="38">
        <v>4.2515218699196181E-2</v>
      </c>
      <c r="AC1291" s="38">
        <v>9.3142624746607563</v>
      </c>
      <c r="AD1291" s="38">
        <v>0.12044239920232312</v>
      </c>
      <c r="AE1291" s="38">
        <v>0.30152166200305486</v>
      </c>
      <c r="AF1291" s="38">
        <v>1.5005523466390331</v>
      </c>
      <c r="AG1291" s="38">
        <v>0.74060513900557179</v>
      </c>
      <c r="AH1291" s="38">
        <v>0.14435793122037033</v>
      </c>
      <c r="AI1291" s="38">
        <v>25.180406246686864</v>
      </c>
      <c r="AJ1291" s="38">
        <v>0.28461708601733543</v>
      </c>
      <c r="AK1291" s="38">
        <v>2.016622198608895</v>
      </c>
      <c r="AL1291" s="38">
        <v>0.36869962497238168</v>
      </c>
      <c r="AM1291" s="38">
        <v>0.42369184501424306</v>
      </c>
      <c r="AN1291" s="38">
        <v>0.22741648066058659</v>
      </c>
      <c r="AO1291" s="38">
        <v>7.9191604793282702</v>
      </c>
      <c r="AP1291" s="38">
        <v>2.8666181184573588E-2</v>
      </c>
      <c r="AQ1291" s="38">
        <v>2.6787882520335662E-2</v>
      </c>
      <c r="AR1291" s="38">
        <v>0.60785088343042137</v>
      </c>
      <c r="AS1291" s="38">
        <v>0.4850829225699696</v>
      </c>
      <c r="AT1291" s="38">
        <v>1.5286774826912783</v>
      </c>
      <c r="AU1291" s="38">
        <v>2.5146504958012512</v>
      </c>
      <c r="AV1291" s="38">
        <v>0.81237892331953343</v>
      </c>
      <c r="AW1291" s="38">
        <v>23.890882723053974</v>
      </c>
      <c r="AX1291" s="38"/>
      <c r="AY1291" s="38">
        <v>1.0125808644489978</v>
      </c>
      <c r="AZ1291" s="38">
        <v>0.61659432184051388</v>
      </c>
      <c r="BA1291" s="38">
        <v>3.9689250602333042</v>
      </c>
      <c r="BB1291" s="38">
        <v>0.11886334055265332</v>
      </c>
      <c r="BC1291" s="38">
        <v>2.9997286278747728E-2</v>
      </c>
      <c r="BD1291" s="38"/>
      <c r="BE1291" s="38">
        <v>0.42698111970545422</v>
      </c>
      <c r="BF1291" s="38">
        <v>1.6338820354002792</v>
      </c>
      <c r="BG1291" s="85">
        <v>2.1213203435596398E-3</v>
      </c>
      <c r="BH1291" s="38">
        <v>5.1772863837180404E-2</v>
      </c>
      <c r="BI1291" s="38">
        <v>4.1499935570887707E-2</v>
      </c>
      <c r="BJ1291" s="38">
        <v>0.1017103448190273</v>
      </c>
      <c r="BK1291" s="38">
        <v>0.14804671363814204</v>
      </c>
      <c r="BL1291" s="85">
        <f t="shared" si="160"/>
        <v>2.7382251899992323</v>
      </c>
      <c r="BM1291" s="85">
        <f t="shared" si="161"/>
        <v>1.2621539221146616</v>
      </c>
      <c r="BN1291" s="85">
        <f t="shared" si="162"/>
        <v>1.2486547872239835</v>
      </c>
      <c r="BO1291" s="85">
        <f t="shared" si="163"/>
        <v>0.59193263513922512</v>
      </c>
      <c r="BP1291" s="85">
        <f t="shared" si="164"/>
        <v>0.67022128697543648</v>
      </c>
      <c r="BQ1291" s="85">
        <f t="shared" si="165"/>
        <v>18.410964536220881</v>
      </c>
      <c r="BR1291" s="85">
        <f t="shared" si="166"/>
        <v>27.197028445295761</v>
      </c>
      <c r="BS1291" s="85">
        <f t="shared" si="167"/>
        <v>38.047952701240085</v>
      </c>
    </row>
    <row r="1292" spans="1:71" x14ac:dyDescent="0.2">
      <c r="A1292" s="22">
        <v>1291</v>
      </c>
      <c r="B1292" s="16" t="s">
        <v>32</v>
      </c>
      <c r="C1292" s="16">
        <v>1930</v>
      </c>
      <c r="D1292" s="16">
        <v>0</v>
      </c>
      <c r="E1292" s="16">
        <v>1</v>
      </c>
      <c r="F1292" s="16" t="s">
        <v>33</v>
      </c>
      <c r="G1292" s="16">
        <v>1</v>
      </c>
      <c r="H1292" s="16">
        <v>100</v>
      </c>
      <c r="I1292" s="16">
        <v>33.700000000000003</v>
      </c>
      <c r="J1292" s="17">
        <v>0.82</v>
      </c>
      <c r="K1292" s="17">
        <v>2.09</v>
      </c>
      <c r="L1292" s="17">
        <v>3.8</v>
      </c>
      <c r="M1292" s="22"/>
      <c r="N1292" s="16">
        <v>44.21</v>
      </c>
      <c r="O1292" s="17">
        <v>23.721030142857142</v>
      </c>
      <c r="P1292" s="17">
        <v>2.62</v>
      </c>
      <c r="Q1292" s="17">
        <v>3.16</v>
      </c>
      <c r="R1292" s="17">
        <v>1.1583020000000002</v>
      </c>
      <c r="S1292" s="17">
        <v>1.3970360000000002</v>
      </c>
      <c r="T1292" s="38">
        <v>3.4340877972552688</v>
      </c>
      <c r="U1292" s="38">
        <v>1.6298782108562386</v>
      </c>
      <c r="V1292" s="38">
        <v>0.95384483604855053</v>
      </c>
      <c r="W1292" s="38">
        <v>2.3374687946702082</v>
      </c>
      <c r="X1292" s="53">
        <v>2.1213203435596398E-3</v>
      </c>
      <c r="Y1292" s="38">
        <v>7.5222405440554668E-2</v>
      </c>
      <c r="Z1292" s="38">
        <v>2.9675394790368435</v>
      </c>
      <c r="AA1292" s="38">
        <v>0.13962888943785723</v>
      </c>
      <c r="AB1292" s="38">
        <v>5.3859456355087522E-2</v>
      </c>
      <c r="AC1292" s="38">
        <v>10.32355271333377</v>
      </c>
      <c r="AD1292" s="38">
        <v>0.14399662762856624</v>
      </c>
      <c r="AE1292" s="38">
        <v>0.39147092032705211</v>
      </c>
      <c r="AF1292" s="38">
        <v>1.4863560841373675</v>
      </c>
      <c r="AG1292" s="38">
        <v>1.2154880312398848</v>
      </c>
      <c r="AH1292" s="38">
        <v>0.17654127188754606</v>
      </c>
      <c r="AI1292" s="38">
        <v>23.473221280847127</v>
      </c>
      <c r="AJ1292" s="38">
        <v>0.33493783917202158</v>
      </c>
      <c r="AK1292" s="38">
        <v>1.7869465804695643</v>
      </c>
      <c r="AL1292" s="38">
        <v>0.45042447922738266</v>
      </c>
      <c r="AM1292" s="38">
        <v>0.60247764440350904</v>
      </c>
      <c r="AN1292" s="38">
        <v>0.29903668398441197</v>
      </c>
      <c r="AO1292" s="38">
        <v>9.4947725975051434</v>
      </c>
      <c r="AP1292" s="38">
        <v>1.8640243034555932E-2</v>
      </c>
      <c r="AQ1292" s="38">
        <v>2.4006521705752158E-2</v>
      </c>
      <c r="AR1292" s="38">
        <v>0.39377146861409845</v>
      </c>
      <c r="AS1292" s="38">
        <v>0.28721809193885239</v>
      </c>
      <c r="AT1292" s="38">
        <v>1.130847927191319</v>
      </c>
      <c r="AU1292" s="38">
        <v>0.66319971140618017</v>
      </c>
      <c r="AV1292" s="38">
        <v>0.57764226658107887</v>
      </c>
      <c r="AW1292" s="38">
        <v>24.083626685373165</v>
      </c>
      <c r="AX1292" s="38"/>
      <c r="AY1292" s="38">
        <v>1.2366333999756394</v>
      </c>
      <c r="AZ1292" s="38">
        <v>0.47783819120919507</v>
      </c>
      <c r="BA1292" s="38">
        <v>3.6331984152961989</v>
      </c>
      <c r="BB1292" s="38">
        <v>0.13599224377041555</v>
      </c>
      <c r="BC1292" s="38">
        <v>2.4311334813783329E-2</v>
      </c>
      <c r="BD1292" s="38"/>
      <c r="BE1292" s="38">
        <v>0.58471022713916376</v>
      </c>
      <c r="BF1292" s="38">
        <v>0.45993400180683491</v>
      </c>
      <c r="BG1292" s="85">
        <v>2.1213203435596398E-3</v>
      </c>
      <c r="BH1292" s="38">
        <v>4.7739266215650229E-2</v>
      </c>
      <c r="BI1292" s="38">
        <v>5.0370646519774319E-2</v>
      </c>
      <c r="BJ1292" s="38">
        <v>0.1114324473496954</v>
      </c>
      <c r="BK1292" s="38">
        <v>0.16363648614779791</v>
      </c>
      <c r="BL1292" s="85">
        <f t="shared" si="160"/>
        <v>3.8830842491038737</v>
      </c>
      <c r="BM1292" s="85">
        <f t="shared" si="161"/>
        <v>1.5512305945976561</v>
      </c>
      <c r="BN1292" s="85">
        <f t="shared" si="162"/>
        <v>2.0328169705218055</v>
      </c>
      <c r="BO1292" s="85">
        <f t="shared" si="163"/>
        <v>0.7093351950432214</v>
      </c>
      <c r="BP1292" s="85">
        <f t="shared" si="164"/>
        <v>0.84189539955443471</v>
      </c>
      <c r="BQ1292" s="85">
        <f t="shared" si="165"/>
        <v>21.648493151544443</v>
      </c>
      <c r="BR1292" s="85">
        <f t="shared" si="166"/>
        <v>25.260167861316692</v>
      </c>
      <c r="BS1292" s="85">
        <f t="shared" si="167"/>
        <v>34.10687089643271</v>
      </c>
    </row>
    <row r="1293" spans="1:71" x14ac:dyDescent="0.2">
      <c r="A1293" s="22">
        <v>1292</v>
      </c>
      <c r="B1293" s="16" t="s">
        <v>32</v>
      </c>
      <c r="C1293" s="16">
        <v>1930</v>
      </c>
      <c r="D1293" s="16">
        <v>1</v>
      </c>
      <c r="E1293" s="16">
        <v>1</v>
      </c>
      <c r="F1293" s="16" t="s">
        <v>33</v>
      </c>
      <c r="G1293" s="16">
        <v>1</v>
      </c>
      <c r="H1293" s="16">
        <v>107</v>
      </c>
      <c r="I1293" s="16">
        <v>32.1</v>
      </c>
      <c r="J1293" s="17">
        <v>0.93</v>
      </c>
      <c r="K1293" s="17">
        <v>2.2000000000000002</v>
      </c>
      <c r="L1293" s="17">
        <v>4.0999999999999996</v>
      </c>
      <c r="M1293" s="22"/>
      <c r="N1293" s="16">
        <v>46.42</v>
      </c>
      <c r="O1293" s="17">
        <v>24.146153999999999</v>
      </c>
      <c r="P1293" s="17">
        <v>3.01</v>
      </c>
      <c r="Q1293" s="17">
        <v>3.04</v>
      </c>
      <c r="R1293" s="17">
        <v>1.3972419999999999</v>
      </c>
      <c r="S1293" s="17">
        <v>1.411168</v>
      </c>
      <c r="T1293" s="38">
        <v>4.0789079690095784</v>
      </c>
      <c r="U1293" s="38">
        <v>1.8638117029055903</v>
      </c>
      <c r="V1293" s="38">
        <v>1.0491818813873763</v>
      </c>
      <c r="W1293" s="38">
        <v>2.4866688847530827</v>
      </c>
      <c r="X1293" s="53">
        <v>2.1213203435596398E-3</v>
      </c>
      <c r="Y1293" s="38">
        <v>3.9306677627894547E-2</v>
      </c>
      <c r="Z1293" s="38">
        <v>3.0500855717746815</v>
      </c>
      <c r="AA1293" s="38">
        <v>8.4554675973241983E-2</v>
      </c>
      <c r="AB1293" s="38">
        <v>6.5889032398499067E-2</v>
      </c>
      <c r="AC1293" s="38">
        <v>10.901805574255288</v>
      </c>
      <c r="AD1293" s="38">
        <v>0.19244327199799904</v>
      </c>
      <c r="AE1293" s="38">
        <v>0.3942099811040719</v>
      </c>
      <c r="AF1293" s="38">
        <v>1.3008628740068715</v>
      </c>
      <c r="AG1293" s="38">
        <v>0.91784460603488804</v>
      </c>
      <c r="AH1293" s="38">
        <v>0.14933229016436711</v>
      </c>
      <c r="AI1293" s="38">
        <v>24.474355476177013</v>
      </c>
      <c r="AJ1293" s="38">
        <v>0.36040427255695695</v>
      </c>
      <c r="AK1293" s="38">
        <v>1.4192270836078202</v>
      </c>
      <c r="AL1293" s="38">
        <v>0.41616367605207921</v>
      </c>
      <c r="AM1293" s="38">
        <v>0.54151556414737811</v>
      </c>
      <c r="AN1293" s="38">
        <v>0.21859770008736229</v>
      </c>
      <c r="AO1293" s="38">
        <v>11.588397668012997</v>
      </c>
      <c r="AP1293" s="38">
        <v>1.9884024201235195E-2</v>
      </c>
      <c r="AQ1293" s="38">
        <v>1.7870328991031827E-2</v>
      </c>
      <c r="AR1293" s="38">
        <v>0.35235774980085122</v>
      </c>
      <c r="AS1293" s="38">
        <v>0.23656541121606531</v>
      </c>
      <c r="AT1293" s="38">
        <v>0.50692588117728266</v>
      </c>
      <c r="AU1293" s="38">
        <v>0.83918559086083866</v>
      </c>
      <c r="AV1293" s="38">
        <v>0.47602003729894415</v>
      </c>
      <c r="AW1293" s="38">
        <v>22.32399147513857</v>
      </c>
      <c r="AX1293" s="38"/>
      <c r="AY1293" s="38">
        <v>0.9480382376295301</v>
      </c>
      <c r="AZ1293" s="38">
        <v>0.37430981752765607</v>
      </c>
      <c r="BA1293" s="38">
        <v>3.1858042654842684</v>
      </c>
      <c r="BB1293" s="38">
        <v>0.1630515615077944</v>
      </c>
      <c r="BC1293" s="38">
        <v>2.128424346162875E-2</v>
      </c>
      <c r="BD1293" s="38"/>
      <c r="BE1293" s="38">
        <v>0.51283680815490906</v>
      </c>
      <c r="BF1293" s="38">
        <v>0.44450736422977227</v>
      </c>
      <c r="BG1293" s="85">
        <v>2.1213203435596398E-3</v>
      </c>
      <c r="BH1293" s="38">
        <v>5.1529827625974647E-2</v>
      </c>
      <c r="BI1293" s="38">
        <v>5.6718819201624228E-2</v>
      </c>
      <c r="BJ1293" s="38">
        <v>0.12794511315584223</v>
      </c>
      <c r="BK1293" s="38">
        <v>0.1805426123982293</v>
      </c>
      <c r="BL1293" s="85">
        <f t="shared" si="160"/>
        <v>3.3802617481447381</v>
      </c>
      <c r="BM1293" s="85">
        <f t="shared" si="161"/>
        <v>1.5784425242739735</v>
      </c>
      <c r="BN1293" s="85">
        <f t="shared" si="162"/>
        <v>1.5832215237834026</v>
      </c>
      <c r="BO1293" s="85">
        <f t="shared" si="163"/>
        <v>0.76806886711782218</v>
      </c>
      <c r="BP1293" s="85">
        <f t="shared" si="164"/>
        <v>0.81037365715615106</v>
      </c>
      <c r="BQ1293" s="85">
        <f t="shared" si="165"/>
        <v>23.432582904429161</v>
      </c>
      <c r="BR1293" s="85">
        <f t="shared" si="166"/>
        <v>25.893582559784832</v>
      </c>
      <c r="BS1293" s="85">
        <f t="shared" si="167"/>
        <v>30.841490489405608</v>
      </c>
    </row>
    <row r="1294" spans="1:71" x14ac:dyDescent="0.2">
      <c r="A1294" s="22">
        <v>1293</v>
      </c>
      <c r="B1294" s="16" t="s">
        <v>32</v>
      </c>
      <c r="C1294" s="16">
        <v>1930</v>
      </c>
      <c r="D1294" s="16">
        <v>1</v>
      </c>
      <c r="E1294" s="16">
        <v>1</v>
      </c>
      <c r="F1294" s="16" t="s">
        <v>33</v>
      </c>
      <c r="G1294" s="16">
        <v>1</v>
      </c>
      <c r="H1294" s="16">
        <v>114</v>
      </c>
      <c r="I1294" s="16">
        <v>32.1</v>
      </c>
      <c r="J1294" s="17">
        <v>0.93</v>
      </c>
      <c r="K1294" s="17">
        <v>2.2000000000000002</v>
      </c>
      <c r="L1294" s="17">
        <v>4.0999999999999996</v>
      </c>
      <c r="M1294" s="22"/>
      <c r="N1294" s="16">
        <v>34.56</v>
      </c>
      <c r="O1294" s="17">
        <v>21.827862000000007</v>
      </c>
      <c r="P1294" s="17">
        <v>3.22</v>
      </c>
      <c r="Q1294" s="17">
        <v>3.23</v>
      </c>
      <c r="R1294" s="17">
        <v>1.112832</v>
      </c>
      <c r="S1294" s="17">
        <v>1.1162880000000002</v>
      </c>
      <c r="T1294" s="38">
        <v>4.7996330888807508</v>
      </c>
      <c r="U1294" s="38">
        <v>2.3935980324467359</v>
      </c>
      <c r="V1294" s="38">
        <v>1.354502665133323</v>
      </c>
      <c r="W1294" s="38">
        <v>3.1189088663319691</v>
      </c>
      <c r="X1294" s="53">
        <v>2.1213203435596398E-3</v>
      </c>
      <c r="Y1294" s="38">
        <v>2.9360029863949918E-2</v>
      </c>
      <c r="Z1294" s="38">
        <v>3.4071502492098378</v>
      </c>
      <c r="AA1294" s="38">
        <v>5.5866791431058306E-2</v>
      </c>
      <c r="AB1294" s="38">
        <v>6.6116002323211437E-2</v>
      </c>
      <c r="AC1294" s="38">
        <v>10.493998546645752</v>
      </c>
      <c r="AD1294" s="38">
        <v>0.20400460669637646</v>
      </c>
      <c r="AE1294" s="38">
        <v>0.3830857072815238</v>
      </c>
      <c r="AF1294" s="38">
        <v>0.74909293531625021</v>
      </c>
      <c r="AG1294" s="38">
        <v>0.71877654468539376</v>
      </c>
      <c r="AH1294" s="38">
        <v>0.16451628046346542</v>
      </c>
      <c r="AI1294" s="38">
        <v>25.222835669800965</v>
      </c>
      <c r="AJ1294" s="38">
        <v>0.32852188170065649</v>
      </c>
      <c r="AK1294" s="38">
        <v>1.1097559342705601</v>
      </c>
      <c r="AL1294" s="38">
        <v>0.4608470505887301</v>
      </c>
      <c r="AM1294" s="38">
        <v>0.50528079855221031</v>
      </c>
      <c r="AN1294" s="38">
        <v>0.2190581931766715</v>
      </c>
      <c r="AO1294" s="38">
        <v>12.717027718409035</v>
      </c>
      <c r="AP1294" s="38">
        <v>1.80244176003981E-2</v>
      </c>
      <c r="AQ1294" s="38">
        <v>1.7038631758446034E-2</v>
      </c>
      <c r="AR1294" s="38">
        <v>0.29248845804742529</v>
      </c>
      <c r="AS1294" s="38">
        <v>0.21676657499159732</v>
      </c>
      <c r="AT1294" s="38">
        <v>0.37138031910482455</v>
      </c>
      <c r="AU1294" s="38">
        <v>0.85177695484905425</v>
      </c>
      <c r="AV1294" s="38">
        <v>0.40515798104229972</v>
      </c>
      <c r="AW1294" s="38">
        <v>20.201593814294601</v>
      </c>
      <c r="AX1294" s="38"/>
      <c r="AY1294" s="38">
        <v>0.8034827760835328</v>
      </c>
      <c r="AZ1294" s="38">
        <v>0.33460248014208838</v>
      </c>
      <c r="BA1294" s="38">
        <v>3.3639263931023886</v>
      </c>
      <c r="BB1294" s="38">
        <v>0.14769031980898936</v>
      </c>
      <c r="BC1294" s="38">
        <v>3.0855310181344454E-2</v>
      </c>
      <c r="BD1294" s="38"/>
      <c r="BE1294" s="38">
        <v>0.46122743424903134</v>
      </c>
      <c r="BF1294" s="38">
        <v>0.39015636738059906</v>
      </c>
      <c r="BG1294" s="85">
        <v>2.1213203435596398E-3</v>
      </c>
      <c r="BH1294" s="38">
        <v>4.0870922727627233E-2</v>
      </c>
      <c r="BI1294" s="38">
        <v>5.3189057208429598E-2</v>
      </c>
      <c r="BJ1294" s="38">
        <v>0.12808649833858737</v>
      </c>
      <c r="BK1294" s="38">
        <v>0.19281950962976935</v>
      </c>
      <c r="BL1294" s="85">
        <f t="shared" si="160"/>
        <v>3.1354338867632476</v>
      </c>
      <c r="BM1294" s="85">
        <f t="shared" si="161"/>
        <v>1.6070915290539638</v>
      </c>
      <c r="BN1294" s="85">
        <f t="shared" si="162"/>
        <v>1.3092841645326123</v>
      </c>
      <c r="BO1294" s="85">
        <f t="shared" si="163"/>
        <v>0.76315877118370978</v>
      </c>
      <c r="BP1294" s="85">
        <f t="shared" si="164"/>
        <v>0.8439327578702539</v>
      </c>
      <c r="BQ1294" s="85">
        <f t="shared" si="165"/>
        <v>25.56991276899193</v>
      </c>
      <c r="BR1294" s="85">
        <f t="shared" si="166"/>
        <v>26.332591604071524</v>
      </c>
      <c r="BS1294" s="85">
        <f t="shared" si="167"/>
        <v>28.323255540884592</v>
      </c>
    </row>
    <row r="1295" spans="1:71" x14ac:dyDescent="0.2">
      <c r="A1295" s="22">
        <v>1294</v>
      </c>
      <c r="B1295" s="16" t="s">
        <v>32</v>
      </c>
      <c r="C1295" s="16">
        <v>1930</v>
      </c>
      <c r="D1295" s="16">
        <v>1</v>
      </c>
      <c r="E1295" s="16">
        <v>1</v>
      </c>
      <c r="F1295" s="16" t="s">
        <v>33</v>
      </c>
      <c r="G1295" s="16">
        <v>1</v>
      </c>
      <c r="H1295" s="16">
        <v>121</v>
      </c>
      <c r="I1295" s="16">
        <v>32.1</v>
      </c>
      <c r="J1295" s="17">
        <v>0.93</v>
      </c>
      <c r="K1295" s="17">
        <v>2.2000000000000002</v>
      </c>
      <c r="L1295" s="17">
        <v>4.0999999999999996</v>
      </c>
      <c r="M1295" s="22"/>
      <c r="N1295" s="16">
        <v>41.29</v>
      </c>
      <c r="O1295" s="17">
        <v>24.31858981666667</v>
      </c>
      <c r="P1295" s="17">
        <v>2.8</v>
      </c>
      <c r="Q1295" s="17">
        <v>3.22</v>
      </c>
      <c r="R1295" s="17">
        <v>1.1561199999999998</v>
      </c>
      <c r="S1295" s="17">
        <v>1.3295379999999999</v>
      </c>
      <c r="T1295" s="38">
        <v>3.5022738526659998</v>
      </c>
      <c r="U1295" s="38">
        <v>1.7074003026222282</v>
      </c>
      <c r="V1295" s="38">
        <v>0.95928499124891087</v>
      </c>
      <c r="W1295" s="38">
        <v>2.3057080674176773</v>
      </c>
      <c r="X1295" s="53">
        <v>2.1213203435596398E-3</v>
      </c>
      <c r="Y1295" s="38">
        <v>6.461007087924342E-2</v>
      </c>
      <c r="Z1295" s="38">
        <v>2.9695369658066668</v>
      </c>
      <c r="AA1295" s="38">
        <v>0.12273495144698894</v>
      </c>
      <c r="AB1295" s="38">
        <v>5.8633855059775711E-2</v>
      </c>
      <c r="AC1295" s="38">
        <v>10.348873686319116</v>
      </c>
      <c r="AD1295" s="38">
        <v>0.14623369524401897</v>
      </c>
      <c r="AE1295" s="38">
        <v>0.38779783276854374</v>
      </c>
      <c r="AF1295" s="38">
        <v>1.4039512525110402</v>
      </c>
      <c r="AG1295" s="38">
        <v>1.1521564100333006</v>
      </c>
      <c r="AH1295" s="38">
        <v>0.16704398334603357</v>
      </c>
      <c r="AI1295" s="38">
        <v>26.326663119328543</v>
      </c>
      <c r="AJ1295" s="38">
        <v>0.30178914132144907</v>
      </c>
      <c r="AK1295" s="38">
        <v>1.7037735518096526</v>
      </c>
      <c r="AL1295" s="38">
        <v>0.38635068343852252</v>
      </c>
      <c r="AM1295" s="38">
        <v>0.5345331397428541</v>
      </c>
      <c r="AN1295" s="38">
        <v>0.22910550378289884</v>
      </c>
      <c r="AO1295" s="38">
        <v>9.9765025830605403</v>
      </c>
      <c r="AP1295" s="38">
        <v>1.8645456364277738E-2</v>
      </c>
      <c r="AQ1295" s="38">
        <v>1.9026374540394464E-2</v>
      </c>
      <c r="AR1295" s="38">
        <v>0.36655072388422172</v>
      </c>
      <c r="AS1295" s="38">
        <v>0.27269834556869277</v>
      </c>
      <c r="AT1295" s="38">
        <v>0.5812811367541254</v>
      </c>
      <c r="AU1295" s="38">
        <v>0.77758097017961214</v>
      </c>
      <c r="AV1295" s="38">
        <v>0.55820140213453995</v>
      </c>
      <c r="AW1295" s="38">
        <v>22.388466092759263</v>
      </c>
      <c r="AX1295" s="38"/>
      <c r="AY1295" s="38">
        <v>1.171784383948528</v>
      </c>
      <c r="AZ1295" s="38">
        <v>0.48871597167786557</v>
      </c>
      <c r="BA1295" s="38">
        <v>3.3917500567659999</v>
      </c>
      <c r="BB1295" s="38">
        <v>0.14465132495355112</v>
      </c>
      <c r="BC1295" s="38">
        <v>2.2826472863454617E-2</v>
      </c>
      <c r="BD1295" s="38"/>
      <c r="BE1295" s="38">
        <v>0.52149706486307945</v>
      </c>
      <c r="BF1295" s="38">
        <v>0.50073289711102476</v>
      </c>
      <c r="BG1295" s="85">
        <v>2.1213203435596398E-3</v>
      </c>
      <c r="BH1295" s="38">
        <v>4.6565400480301014E-2</v>
      </c>
      <c r="BI1295" s="38">
        <v>5.5776723950794006E-2</v>
      </c>
      <c r="BJ1295" s="38">
        <v>0.10529431639288904</v>
      </c>
      <c r="BK1295" s="38">
        <v>0.16380109193819573</v>
      </c>
      <c r="BL1295" s="85">
        <f t="shared" si="160"/>
        <v>3.5509892670636294</v>
      </c>
      <c r="BM1295" s="85">
        <f t="shared" si="161"/>
        <v>1.4478491911783435</v>
      </c>
      <c r="BN1295" s="85">
        <f t="shared" si="162"/>
        <v>1.874034572102387</v>
      </c>
      <c r="BO1295" s="85">
        <f t="shared" si="163"/>
        <v>0.67370067497127728</v>
      </c>
      <c r="BP1295" s="85">
        <f t="shared" si="164"/>
        <v>0.77414851620706626</v>
      </c>
      <c r="BQ1295" s="85">
        <f t="shared" si="165"/>
        <v>21.79519918642416</v>
      </c>
      <c r="BR1295" s="85">
        <f t="shared" si="166"/>
        <v>28.030436671138197</v>
      </c>
      <c r="BS1295" s="85">
        <f t="shared" si="167"/>
        <v>31.597967527474367</v>
      </c>
    </row>
    <row r="1296" spans="1:71" x14ac:dyDescent="0.2">
      <c r="A1296" s="22">
        <v>1295</v>
      </c>
      <c r="B1296" s="16" t="s">
        <v>32</v>
      </c>
      <c r="C1296" s="16">
        <v>1930</v>
      </c>
      <c r="D1296" s="16">
        <v>1</v>
      </c>
      <c r="E1296" s="16">
        <v>1</v>
      </c>
      <c r="F1296" s="16" t="s">
        <v>33</v>
      </c>
      <c r="G1296" s="16">
        <v>1</v>
      </c>
      <c r="H1296" s="16">
        <v>128</v>
      </c>
      <c r="I1296" s="16">
        <v>32.1</v>
      </c>
      <c r="J1296" s="17">
        <v>0.93</v>
      </c>
      <c r="K1296" s="17">
        <v>2.2000000000000002</v>
      </c>
      <c r="L1296" s="17">
        <v>4.0999999999999996</v>
      </c>
      <c r="M1296" s="22"/>
      <c r="N1296" s="16">
        <v>40.950000000000003</v>
      </c>
      <c r="O1296" s="17">
        <v>25.254780100000005</v>
      </c>
      <c r="P1296" s="17">
        <v>3.9566666666666666</v>
      </c>
      <c r="Q1296" s="17">
        <v>3.1466666666666665</v>
      </c>
      <c r="R1296" s="17">
        <v>1.620255</v>
      </c>
      <c r="S1296" s="17">
        <v>1.2885599999999999</v>
      </c>
      <c r="T1296" s="38">
        <v>4.0715302373279005</v>
      </c>
      <c r="U1296" s="38">
        <v>1.9065073333482798</v>
      </c>
      <c r="V1296" s="38">
        <v>1.0746546768951435</v>
      </c>
      <c r="W1296" s="38">
        <v>2.5262541053377818</v>
      </c>
      <c r="X1296" s="53">
        <v>2.1213203435596398E-3</v>
      </c>
      <c r="Y1296" s="38">
        <v>4.6488965260313396E-2</v>
      </c>
      <c r="Z1296" s="38">
        <v>3.0432471905298355</v>
      </c>
      <c r="AA1296" s="38">
        <v>8.4969896152825436E-2</v>
      </c>
      <c r="AB1296" s="38">
        <v>5.7338556406380907E-2</v>
      </c>
      <c r="AC1296" s="38">
        <v>10.145876301448759</v>
      </c>
      <c r="AD1296" s="38">
        <v>0.15697853163541314</v>
      </c>
      <c r="AE1296" s="38">
        <v>0.36283998966768283</v>
      </c>
      <c r="AF1296" s="38">
        <v>1.2272038471382387</v>
      </c>
      <c r="AG1296" s="38">
        <v>0.86266843181701702</v>
      </c>
      <c r="AH1296" s="38">
        <v>0.14171045714806976</v>
      </c>
      <c r="AI1296" s="38">
        <v>25.463247907123531</v>
      </c>
      <c r="AJ1296" s="38">
        <v>0.3157513830278782</v>
      </c>
      <c r="AK1296" s="38">
        <v>1.5960386789232555</v>
      </c>
      <c r="AL1296" s="38">
        <v>0.41271555333000315</v>
      </c>
      <c r="AM1296" s="38">
        <v>0.51813098493303167</v>
      </c>
      <c r="AN1296" s="38">
        <v>0.25201202459215333</v>
      </c>
      <c r="AO1296" s="38">
        <v>9.8196492765203089</v>
      </c>
      <c r="AP1296" s="38">
        <v>1.9933755011586885E-2</v>
      </c>
      <c r="AQ1296" s="38">
        <v>1.8464029910634921E-2</v>
      </c>
      <c r="AR1296" s="38">
        <v>0.36913459903048462</v>
      </c>
      <c r="AS1296" s="38">
        <v>0.27217167548291216</v>
      </c>
      <c r="AT1296" s="38">
        <v>0.49865534021172808</v>
      </c>
      <c r="AU1296" s="38">
        <v>1.1299752706617028</v>
      </c>
      <c r="AV1296" s="38">
        <v>0.51555231223326858</v>
      </c>
      <c r="AW1296" s="38">
        <v>23.189559141348443</v>
      </c>
      <c r="AX1296" s="38"/>
      <c r="AY1296" s="38">
        <v>0.96627524158904421</v>
      </c>
      <c r="AZ1296" s="38">
        <v>0.43807389087253695</v>
      </c>
      <c r="BA1296" s="38">
        <v>3.519110037504166</v>
      </c>
      <c r="BB1296" s="38">
        <v>0.12682643111266642</v>
      </c>
      <c r="BC1296" s="38">
        <v>3.650845256604221E-2</v>
      </c>
      <c r="BD1296" s="38"/>
      <c r="BE1296" s="38">
        <v>0.44271450656525552</v>
      </c>
      <c r="BF1296" s="38">
        <v>0.64973850343728401</v>
      </c>
      <c r="BG1296" s="85">
        <v>2.1213203435596398E-3</v>
      </c>
      <c r="BH1296" s="38">
        <v>4.3329451610769051E-2</v>
      </c>
      <c r="BI1296" s="38">
        <v>4.1143968250305495E-2</v>
      </c>
      <c r="BJ1296" s="38">
        <v>0.10783811449091744</v>
      </c>
      <c r="BK1296" s="38">
        <v>0.16932831068695323</v>
      </c>
      <c r="BL1296" s="85">
        <f t="shared" si="160"/>
        <v>3.2116047739707692</v>
      </c>
      <c r="BM1296" s="85">
        <f t="shared" si="161"/>
        <v>1.4473344712154279</v>
      </c>
      <c r="BN1296" s="85">
        <f t="shared" si="162"/>
        <v>1.5122582781631877</v>
      </c>
      <c r="BO1296" s="85">
        <f t="shared" si="163"/>
        <v>0.67177892821774199</v>
      </c>
      <c r="BP1296" s="85">
        <f t="shared" si="164"/>
        <v>0.77555554299768592</v>
      </c>
      <c r="BQ1296" s="85">
        <f t="shared" si="165"/>
        <v>22.77019116523126</v>
      </c>
      <c r="BR1296" s="85">
        <f t="shared" si="166"/>
        <v>27.059286586046788</v>
      </c>
      <c r="BS1296" s="85">
        <f t="shared" si="167"/>
        <v>32.556454352920255</v>
      </c>
    </row>
    <row r="1297" spans="1:71" x14ac:dyDescent="0.2">
      <c r="A1297" s="22">
        <v>1296</v>
      </c>
      <c r="B1297" s="16" t="s">
        <v>32</v>
      </c>
      <c r="C1297" s="16">
        <v>1930</v>
      </c>
      <c r="D1297" s="16">
        <v>2</v>
      </c>
      <c r="E1297" s="16">
        <v>1</v>
      </c>
      <c r="F1297" s="16" t="s">
        <v>33</v>
      </c>
      <c r="G1297" s="16">
        <v>1</v>
      </c>
      <c r="H1297" s="16">
        <v>135</v>
      </c>
      <c r="I1297" s="16">
        <v>30</v>
      </c>
      <c r="J1297" s="17">
        <v>1.08</v>
      </c>
      <c r="K1297" s="17">
        <v>2.71</v>
      </c>
      <c r="L1297" s="17">
        <v>4.9000000000000004</v>
      </c>
      <c r="M1297" s="22"/>
      <c r="N1297" s="16">
        <v>38.659999999999997</v>
      </c>
      <c r="O1297" s="17">
        <v>21.603273683333338</v>
      </c>
      <c r="P1297" s="17">
        <v>2.81</v>
      </c>
      <c r="Q1297" s="17">
        <v>3.35</v>
      </c>
      <c r="R1297" s="17">
        <v>1.0863459999999998</v>
      </c>
      <c r="S1297" s="17">
        <v>1.29511</v>
      </c>
      <c r="T1297" s="38">
        <v>2.498003775274491</v>
      </c>
      <c r="U1297" s="38">
        <v>1.2023686956968529</v>
      </c>
      <c r="V1297" s="38">
        <v>0.70392314382279508</v>
      </c>
      <c r="W1297" s="38">
        <v>1.7508481769098663</v>
      </c>
      <c r="X1297" s="53">
        <v>2.1213203435596398E-3</v>
      </c>
      <c r="Y1297" s="38">
        <v>5.7102552763300243E-2</v>
      </c>
      <c r="Z1297" s="38">
        <v>2.4930812439684455</v>
      </c>
      <c r="AA1297" s="38">
        <v>0.1061458911548889</v>
      </c>
      <c r="AB1297" s="38">
        <v>4.3317885863110084E-2</v>
      </c>
      <c r="AC1297" s="38">
        <v>9.0245963816444181</v>
      </c>
      <c r="AD1297" s="38">
        <v>0.11704962620392842</v>
      </c>
      <c r="AE1297" s="38">
        <v>0.34952541633053219</v>
      </c>
      <c r="AF1297" s="38">
        <v>2.061326420939976</v>
      </c>
      <c r="AG1297" s="38">
        <v>1.1018242419660957</v>
      </c>
      <c r="AH1297" s="38">
        <v>0.1251208704862776</v>
      </c>
      <c r="AI1297" s="38">
        <v>25.51047043299398</v>
      </c>
      <c r="AJ1297" s="38">
        <v>0.3076114948029442</v>
      </c>
      <c r="AK1297" s="38">
        <v>2.8004128609980139</v>
      </c>
      <c r="AL1297" s="38">
        <v>0.37361992181041526</v>
      </c>
      <c r="AM1297" s="38">
        <v>0.45075524047600796</v>
      </c>
      <c r="AN1297" s="38">
        <v>0.26751642958316929</v>
      </c>
      <c r="AO1297" s="38">
        <v>8.4291181936316697</v>
      </c>
      <c r="AP1297" s="38">
        <v>3.1564471155764003E-2</v>
      </c>
      <c r="AQ1297" s="38">
        <v>3.4132528191815878E-2</v>
      </c>
      <c r="AR1297" s="38">
        <v>0.62595652306340221</v>
      </c>
      <c r="AS1297" s="38">
        <v>0.46963958002985401</v>
      </c>
      <c r="AT1297" s="38">
        <v>1.8945865381720157</v>
      </c>
      <c r="AU1297" s="38">
        <v>2.128407639339589</v>
      </c>
      <c r="AV1297" s="38">
        <v>0.8343922328401181</v>
      </c>
      <c r="AW1297" s="38">
        <v>22.285717906298725</v>
      </c>
      <c r="AX1297" s="38"/>
      <c r="AY1297" s="38">
        <v>1.0547456940938629</v>
      </c>
      <c r="AZ1297" s="38">
        <v>0.61323933322447666</v>
      </c>
      <c r="BA1297" s="38">
        <v>3.5108326474253113</v>
      </c>
      <c r="BB1297" s="38">
        <v>0.11754075046593238</v>
      </c>
      <c r="BC1297" s="38">
        <v>1.9616332972750238E-2</v>
      </c>
      <c r="BD1297" s="38"/>
      <c r="BE1297" s="38">
        <v>0.41375308864738763</v>
      </c>
      <c r="BF1297" s="38">
        <v>1.3891943250262424</v>
      </c>
      <c r="BG1297" s="85">
        <v>2.1213203435596398E-3</v>
      </c>
      <c r="BH1297" s="38">
        <v>4.1819049232587301E-2</v>
      </c>
      <c r="BI1297" s="38">
        <v>3.159123648164143E-2</v>
      </c>
      <c r="BJ1297" s="38">
        <v>9.2874729180077942E-2</v>
      </c>
      <c r="BK1297" s="38">
        <v>0.11832346429665414</v>
      </c>
      <c r="BL1297" s="85">
        <f t="shared" si="160"/>
        <v>3.2995895714406696</v>
      </c>
      <c r="BM1297" s="85">
        <f t="shared" si="161"/>
        <v>1.3162452154972077</v>
      </c>
      <c r="BN1297" s="85">
        <f t="shared" si="162"/>
        <v>1.7158279263602929</v>
      </c>
      <c r="BO1297" s="85">
        <f t="shared" si="163"/>
        <v>0.59309987735626035</v>
      </c>
      <c r="BP1297" s="85">
        <f t="shared" si="164"/>
        <v>0.72314533814094739</v>
      </c>
      <c r="BQ1297" s="85">
        <f t="shared" si="165"/>
        <v>17.674942737660427</v>
      </c>
      <c r="BR1297" s="85">
        <f t="shared" si="166"/>
        <v>28.310883293991992</v>
      </c>
      <c r="BS1297" s="85">
        <f t="shared" si="167"/>
        <v>35.710049390481771</v>
      </c>
    </row>
    <row r="1298" spans="1:71" x14ac:dyDescent="0.2">
      <c r="A1298" s="22">
        <v>1297</v>
      </c>
      <c r="B1298" s="16" t="s">
        <v>32</v>
      </c>
      <c r="C1298" s="16">
        <v>1930</v>
      </c>
      <c r="D1298" s="16">
        <v>2</v>
      </c>
      <c r="E1298" s="16">
        <v>1</v>
      </c>
      <c r="F1298" s="16" t="s">
        <v>33</v>
      </c>
      <c r="G1298" s="16">
        <v>1</v>
      </c>
      <c r="H1298" s="16">
        <v>142</v>
      </c>
      <c r="I1298" s="16">
        <v>30</v>
      </c>
      <c r="J1298" s="17">
        <v>1.08</v>
      </c>
      <c r="K1298" s="17">
        <v>2.71</v>
      </c>
      <c r="L1298" s="17">
        <v>4.9000000000000004</v>
      </c>
      <c r="M1298" s="22"/>
      <c r="N1298" s="16">
        <v>33.799999999999997</v>
      </c>
      <c r="O1298" s="17">
        <v>23.642980633333334</v>
      </c>
      <c r="P1298" s="17">
        <v>2.855</v>
      </c>
      <c r="Q1298" s="17">
        <v>3.6150000000000002</v>
      </c>
      <c r="R1298" s="17">
        <v>0.9649899999999999</v>
      </c>
      <c r="S1298" s="17">
        <v>1.22187</v>
      </c>
      <c r="T1298" s="38">
        <v>2.4192219034336482</v>
      </c>
      <c r="U1298" s="38">
        <v>1.1249342216001994</v>
      </c>
      <c r="V1298" s="38">
        <v>0.62883246614855948</v>
      </c>
      <c r="W1298" s="38">
        <v>1.5492338964914789</v>
      </c>
      <c r="X1298" s="53">
        <v>2.1213203435596398E-3</v>
      </c>
      <c r="Y1298" s="38">
        <v>3.1744286359128321E-2</v>
      </c>
      <c r="Z1298" s="38">
        <v>2.2829301188977373</v>
      </c>
      <c r="AA1298" s="38">
        <v>6.9958712225632366E-2</v>
      </c>
      <c r="AB1298" s="38">
        <v>4.4122808607153209E-2</v>
      </c>
      <c r="AC1298" s="38">
        <v>8.8261360789157894</v>
      </c>
      <c r="AD1298" s="38">
        <v>0.11169709747340456</v>
      </c>
      <c r="AE1298" s="38">
        <v>0.27713156122700139</v>
      </c>
      <c r="AF1298" s="38">
        <v>2.2134827955118404</v>
      </c>
      <c r="AG1298" s="38">
        <v>0.84690267841697942</v>
      </c>
      <c r="AH1298" s="38">
        <v>0.10461990160614372</v>
      </c>
      <c r="AI1298" s="38">
        <v>26.66281445643509</v>
      </c>
      <c r="AJ1298" s="38">
        <v>0.30432103715623637</v>
      </c>
      <c r="AK1298" s="38">
        <v>3.3503876914687316</v>
      </c>
      <c r="AL1298" s="38">
        <v>0.3084192437456314</v>
      </c>
      <c r="AM1298" s="38">
        <v>0.39160608168585997</v>
      </c>
      <c r="AN1298" s="38">
        <v>0.24446256320767965</v>
      </c>
      <c r="AO1298" s="38">
        <v>8.9937988320394062</v>
      </c>
      <c r="AP1298" s="38">
        <v>2.8802919325527379E-2</v>
      </c>
      <c r="AQ1298" s="38">
        <v>2.8162854451626772E-2</v>
      </c>
      <c r="AR1298" s="38">
        <v>0.66969495398625356</v>
      </c>
      <c r="AS1298" s="38">
        <v>0.49947708613631631</v>
      </c>
      <c r="AT1298" s="38">
        <v>3.4426135421541879</v>
      </c>
      <c r="AU1298" s="38">
        <v>1.3970942181426236</v>
      </c>
      <c r="AV1298" s="38">
        <v>0.69838955464081331</v>
      </c>
      <c r="AW1298" s="38">
        <v>21.555589212400463</v>
      </c>
      <c r="AX1298" s="38"/>
      <c r="AY1298" s="38">
        <v>1.0078463942890155</v>
      </c>
      <c r="AZ1298" s="38">
        <v>0.32500749021110498</v>
      </c>
      <c r="BA1298" s="38">
        <v>3.7587983584693494</v>
      </c>
      <c r="BB1298" s="38">
        <v>0.12846437976436409</v>
      </c>
      <c r="BC1298" s="66">
        <v>2.1213203435596398E-3</v>
      </c>
      <c r="BD1298" s="38"/>
      <c r="BE1298" s="38">
        <v>0.43116393240216655</v>
      </c>
      <c r="BF1298" s="38">
        <v>0.99876466094179872</v>
      </c>
      <c r="BG1298" s="85">
        <v>2.1213203435596398E-3</v>
      </c>
      <c r="BH1298" s="38">
        <v>4.95190563849899E-2</v>
      </c>
      <c r="BI1298" s="38">
        <v>3.2046401726355735E-2</v>
      </c>
      <c r="BJ1298" s="38">
        <v>0.11009380372096053</v>
      </c>
      <c r="BK1298" s="38">
        <v>0.12503298943474711</v>
      </c>
      <c r="BL1298" s="85">
        <f t="shared" si="160"/>
        <v>2.73498597171085</v>
      </c>
      <c r="BM1298" s="85">
        <f t="shared" si="161"/>
        <v>1.1503116498155708</v>
      </c>
      <c r="BN1298" s="85">
        <f t="shared" si="162"/>
        <v>1.3402117586876001</v>
      </c>
      <c r="BO1298" s="85">
        <f t="shared" si="163"/>
        <v>0.56476084484293787</v>
      </c>
      <c r="BP1298" s="85">
        <f t="shared" si="164"/>
        <v>0.58555080497263279</v>
      </c>
      <c r="BQ1298" s="85">
        <f t="shared" si="165"/>
        <v>16.83341000583097</v>
      </c>
      <c r="BR1298" s="85">
        <f t="shared" si="166"/>
        <v>30.013202147903822</v>
      </c>
      <c r="BS1298" s="85">
        <f t="shared" si="167"/>
        <v>35.290804449269793</v>
      </c>
    </row>
    <row r="1299" spans="1:71" x14ac:dyDescent="0.2">
      <c r="A1299" s="22">
        <v>1298</v>
      </c>
      <c r="B1299" s="16" t="s">
        <v>32</v>
      </c>
      <c r="C1299" s="16">
        <v>1930</v>
      </c>
      <c r="D1299" s="16">
        <v>3</v>
      </c>
      <c r="E1299" s="16">
        <v>1</v>
      </c>
      <c r="F1299" s="16" t="s">
        <v>33</v>
      </c>
      <c r="G1299" s="16">
        <v>1</v>
      </c>
      <c r="H1299" s="16">
        <v>156</v>
      </c>
      <c r="I1299" s="16">
        <v>28.6</v>
      </c>
      <c r="J1299" s="17">
        <v>1.23</v>
      </c>
      <c r="K1299" s="17">
        <v>3.13</v>
      </c>
      <c r="L1299" s="17">
        <v>5.6</v>
      </c>
      <c r="M1299" s="22"/>
      <c r="N1299" s="16">
        <v>32.92</v>
      </c>
      <c r="O1299" s="17">
        <v>26.005685399999994</v>
      </c>
      <c r="P1299" s="17">
        <v>2.1150000000000002</v>
      </c>
      <c r="Q1299" s="17">
        <v>3.6900000000000004</v>
      </c>
      <c r="R1299" s="17">
        <v>0.69625800000000015</v>
      </c>
      <c r="S1299" s="17">
        <v>1.2147479999999999</v>
      </c>
      <c r="T1299" s="38">
        <v>1.8083279149253502</v>
      </c>
      <c r="U1299" s="38">
        <v>0.8812153708128182</v>
      </c>
      <c r="V1299" s="38">
        <v>0.51310642710684951</v>
      </c>
      <c r="W1299" s="38">
        <v>1.2538897708601278</v>
      </c>
      <c r="X1299" s="53">
        <v>2.1213203435596398E-3</v>
      </c>
      <c r="Y1299" s="38">
        <v>4.1836172696171361E-2</v>
      </c>
      <c r="Z1299" s="38">
        <v>2.005399462630141</v>
      </c>
      <c r="AA1299" s="38">
        <v>9.4562248153864409E-2</v>
      </c>
      <c r="AB1299" s="38">
        <v>3.2216860549674452E-2</v>
      </c>
      <c r="AC1299" s="38">
        <v>7.5886057817633441</v>
      </c>
      <c r="AD1299" s="38">
        <v>6.2908693932703388E-2</v>
      </c>
      <c r="AE1299" s="38">
        <v>0.28945452368427194</v>
      </c>
      <c r="AF1299" s="38">
        <v>2.0559894389245303</v>
      </c>
      <c r="AG1299" s="38">
        <v>0.95645160348646707</v>
      </c>
      <c r="AH1299" s="38">
        <v>0.12283225674608199</v>
      </c>
      <c r="AI1299" s="38">
        <v>22.472080119085021</v>
      </c>
      <c r="AJ1299" s="38">
        <v>0.24203086929173676</v>
      </c>
      <c r="AK1299" s="38">
        <v>3.1265240885564523</v>
      </c>
      <c r="AL1299" s="38">
        <v>0.29889792643694624</v>
      </c>
      <c r="AM1299" s="38">
        <v>0.39350540600336725</v>
      </c>
      <c r="AN1299" s="38">
        <v>0.26238141778677915</v>
      </c>
      <c r="AO1299" s="38">
        <v>9.0278303923005279</v>
      </c>
      <c r="AP1299" s="38">
        <v>3.1505866594650836E-2</v>
      </c>
      <c r="AQ1299" s="38">
        <v>3.9921275405714197E-2</v>
      </c>
      <c r="AR1299" s="38">
        <v>1.2229537105337314</v>
      </c>
      <c r="AS1299" s="38">
        <v>0.81988430614014451</v>
      </c>
      <c r="AT1299" s="38">
        <v>7.2848537453616666</v>
      </c>
      <c r="AU1299" s="38">
        <v>1.7252604364285298</v>
      </c>
      <c r="AV1299" s="38">
        <v>0.89959830194035817</v>
      </c>
      <c r="AW1299" s="38">
        <v>21.71096725355201</v>
      </c>
      <c r="AX1299" s="38"/>
      <c r="AY1299" s="38">
        <v>1.3906168313502265</v>
      </c>
      <c r="AZ1299" s="38">
        <v>0.51623450983597219</v>
      </c>
      <c r="BA1299" s="38">
        <v>4.167944347166463</v>
      </c>
      <c r="BB1299" s="38">
        <v>0.12702477492687744</v>
      </c>
      <c r="BC1299" s="66">
        <v>2.1213203435596398E-3</v>
      </c>
      <c r="BD1299" s="38"/>
      <c r="BE1299" s="38">
        <v>0.43028070566039756</v>
      </c>
      <c r="BF1299" s="38">
        <v>1.1164640894820257</v>
      </c>
      <c r="BG1299" s="85">
        <v>2.1213203435596398E-3</v>
      </c>
      <c r="BH1299" s="38">
        <v>4.8517300736211445E-2</v>
      </c>
      <c r="BI1299" s="38">
        <v>3.6670516611500191E-2</v>
      </c>
      <c r="BJ1299" s="38">
        <v>8.18278169706919E-2</v>
      </c>
      <c r="BK1299" s="38">
        <v>0.10335995639474535</v>
      </c>
      <c r="BL1299" s="85">
        <f t="shared" si="160"/>
        <v>2.7970779787680637</v>
      </c>
      <c r="BM1299" s="85">
        <f t="shared" si="161"/>
        <v>1.0483411306414148</v>
      </c>
      <c r="BN1299" s="85">
        <f t="shared" si="162"/>
        <v>1.4863554303398701</v>
      </c>
      <c r="BO1299" s="85">
        <f t="shared" si="163"/>
        <v>0.45998868052019659</v>
      </c>
      <c r="BP1299" s="85">
        <f t="shared" si="164"/>
        <v>0.58835245012121817</v>
      </c>
      <c r="BQ1299" s="85">
        <f t="shared" si="165"/>
        <v>14.052666048442191</v>
      </c>
      <c r="BR1299" s="85">
        <f t="shared" si="166"/>
        <v>25.598604207641472</v>
      </c>
      <c r="BS1299" s="85">
        <f t="shared" si="167"/>
        <v>41.758128385779052</v>
      </c>
    </row>
    <row r="1300" spans="1:71" x14ac:dyDescent="0.2">
      <c r="A1300" s="22">
        <v>1299</v>
      </c>
      <c r="B1300" s="16" t="s">
        <v>32</v>
      </c>
      <c r="C1300" s="16">
        <v>1931</v>
      </c>
      <c r="D1300" s="16">
        <v>0</v>
      </c>
      <c r="E1300" s="16">
        <v>1</v>
      </c>
      <c r="F1300" s="16" t="s">
        <v>34</v>
      </c>
      <c r="G1300" s="16">
        <v>1</v>
      </c>
      <c r="H1300" s="16">
        <v>310</v>
      </c>
      <c r="I1300" s="16">
        <v>33.700000000000003</v>
      </c>
      <c r="J1300" s="17">
        <v>0.82</v>
      </c>
      <c r="K1300" s="17">
        <v>2.09</v>
      </c>
      <c r="L1300" s="17">
        <v>3.8</v>
      </c>
      <c r="M1300" s="22"/>
      <c r="N1300" s="16">
        <v>28.96</v>
      </c>
      <c r="O1300" s="17">
        <v>21.939993114285716</v>
      </c>
      <c r="P1300" s="17">
        <v>3.21</v>
      </c>
      <c r="Q1300" s="17">
        <v>3.18</v>
      </c>
      <c r="R1300" s="17">
        <v>0.92961599999999989</v>
      </c>
      <c r="S1300" s="17">
        <v>0.92092800000000008</v>
      </c>
      <c r="T1300" s="38">
        <v>3.8774952521075683</v>
      </c>
      <c r="U1300" s="38">
        <v>2.12916271966556</v>
      </c>
      <c r="V1300" s="38">
        <v>1.2649137484288742</v>
      </c>
      <c r="W1300" s="38">
        <v>3.045128944300187</v>
      </c>
      <c r="X1300" s="53">
        <v>2.1213203435596398E-3</v>
      </c>
      <c r="Y1300" s="38">
        <v>7.2337458796511267E-2</v>
      </c>
      <c r="Z1300" s="38">
        <v>3.6509602116950717</v>
      </c>
      <c r="AA1300" s="38">
        <v>0.11366935094821121</v>
      </c>
      <c r="AB1300" s="38">
        <v>6.5710054412561836E-2</v>
      </c>
      <c r="AC1300" s="38">
        <v>10.381420508460842</v>
      </c>
      <c r="AD1300" s="38">
        <v>0.23369509786059184</v>
      </c>
      <c r="AE1300" s="38">
        <v>0.45493516974640719</v>
      </c>
      <c r="AF1300" s="38">
        <v>1.0130715000391988</v>
      </c>
      <c r="AG1300" s="38">
        <v>1.0273953078187021</v>
      </c>
      <c r="AH1300" s="38">
        <v>0.21522008746318069</v>
      </c>
      <c r="AI1300" s="38">
        <v>24.734353543592977</v>
      </c>
      <c r="AJ1300" s="38">
        <v>0.34447315485737678</v>
      </c>
      <c r="AK1300" s="38">
        <v>1.1095626551914255</v>
      </c>
      <c r="AL1300" s="38">
        <v>0.48917366419768837</v>
      </c>
      <c r="AM1300" s="38">
        <v>0.52646442934747151</v>
      </c>
      <c r="AN1300" s="38">
        <v>0.16164086519862272</v>
      </c>
      <c r="AO1300" s="38">
        <v>10.915653290753841</v>
      </c>
      <c r="AP1300" s="38">
        <v>2.2037000728636E-2</v>
      </c>
      <c r="AQ1300" s="38">
        <v>1.6778060545931069E-2</v>
      </c>
      <c r="AR1300" s="38">
        <v>0.33968282023002039</v>
      </c>
      <c r="AS1300" s="38">
        <v>0.27161794193186906</v>
      </c>
      <c r="AT1300" s="38">
        <v>0.42470073305430378</v>
      </c>
      <c r="AU1300" s="38">
        <v>0.89331993513903452</v>
      </c>
      <c r="AV1300" s="38">
        <v>0.57452706398966635</v>
      </c>
      <c r="AW1300" s="38">
        <v>22.334920673298129</v>
      </c>
      <c r="AX1300" s="38"/>
      <c r="AY1300" s="38">
        <v>0.77367399406744375</v>
      </c>
      <c r="AZ1300" s="38">
        <v>0.42650125961501206</v>
      </c>
      <c r="BA1300" s="38">
        <v>2.7350335337439211</v>
      </c>
      <c r="BB1300" s="38">
        <v>0.16960756888079526</v>
      </c>
      <c r="BC1300" s="38">
        <v>3.6947966878428801E-2</v>
      </c>
      <c r="BD1300" s="38"/>
      <c r="BE1300" s="38">
        <v>0.46419834941286647</v>
      </c>
      <c r="BF1300" s="38">
        <v>0.51179186283321909</v>
      </c>
      <c r="BG1300" s="85">
        <v>2.1213203435596398E-3</v>
      </c>
      <c r="BH1300" s="38">
        <v>4.8696552887470199E-2</v>
      </c>
      <c r="BI1300" s="38">
        <v>6.3438056148313091E-2</v>
      </c>
      <c r="BJ1300" s="38">
        <v>0.13798373563225902</v>
      </c>
      <c r="BK1300" s="38">
        <v>0.18391451043464405</v>
      </c>
      <c r="BL1300" s="85">
        <f t="shared" si="160"/>
        <v>3.7047146406473259</v>
      </c>
      <c r="BM1300" s="85">
        <f t="shared" si="161"/>
        <v>1.8032072285378065</v>
      </c>
      <c r="BN1300" s="85">
        <f t="shared" si="162"/>
        <v>1.7398665469108963</v>
      </c>
      <c r="BO1300" s="85">
        <f t="shared" si="163"/>
        <v>0.85909839459371118</v>
      </c>
      <c r="BP1300" s="85">
        <f t="shared" si="164"/>
        <v>0.9441088339440955</v>
      </c>
      <c r="BQ1300" s="85">
        <f t="shared" si="165"/>
        <v>24.351202705001661</v>
      </c>
      <c r="BR1300" s="85">
        <f t="shared" si="166"/>
        <v>25.843916198784402</v>
      </c>
      <c r="BS1300" s="85">
        <f t="shared" si="167"/>
        <v>30.431492939795525</v>
      </c>
    </row>
    <row r="1301" spans="1:71" x14ac:dyDescent="0.2">
      <c r="A1301" s="22">
        <v>1300</v>
      </c>
      <c r="B1301" s="16" t="s">
        <v>32</v>
      </c>
      <c r="C1301" s="16">
        <v>1931</v>
      </c>
      <c r="D1301" s="16">
        <v>1</v>
      </c>
      <c r="E1301" s="16">
        <v>1</v>
      </c>
      <c r="F1301" s="16" t="s">
        <v>34</v>
      </c>
      <c r="G1301" s="16">
        <v>1</v>
      </c>
      <c r="H1301" s="16">
        <v>317</v>
      </c>
      <c r="I1301" s="16">
        <v>32.1</v>
      </c>
      <c r="J1301" s="17">
        <v>0.93</v>
      </c>
      <c r="K1301" s="17">
        <v>2.2000000000000002</v>
      </c>
      <c r="L1301" s="17">
        <v>4.0999999999999996</v>
      </c>
      <c r="M1301" s="22"/>
      <c r="N1301" s="16">
        <v>27.2</v>
      </c>
      <c r="O1301" s="17">
        <v>22.642801500000001</v>
      </c>
      <c r="P1301" s="17">
        <v>3.61</v>
      </c>
      <c r="Q1301" s="17">
        <v>3.16</v>
      </c>
      <c r="R1301" s="17">
        <v>0.9819199999999999</v>
      </c>
      <c r="S1301" s="17">
        <v>0.85952000000000006</v>
      </c>
      <c r="T1301" s="38">
        <v>4.0651690737086525</v>
      </c>
      <c r="U1301" s="38">
        <v>2.1978787854529394</v>
      </c>
      <c r="V1301" s="38">
        <v>1.3144645540099722</v>
      </c>
      <c r="W1301" s="38">
        <v>3.1788055945709397</v>
      </c>
      <c r="X1301" s="53">
        <v>2.1213203435596398E-3</v>
      </c>
      <c r="Y1301" s="38">
        <v>6.8515516085502229E-2</v>
      </c>
      <c r="Z1301" s="38">
        <v>3.7664704854603985</v>
      </c>
      <c r="AA1301" s="38">
        <v>0.10468954219514492</v>
      </c>
      <c r="AB1301" s="38">
        <v>7.060324405584624E-2</v>
      </c>
      <c r="AC1301" s="38">
        <v>10.44258381785961</v>
      </c>
      <c r="AD1301" s="38">
        <v>0.25974826918097671</v>
      </c>
      <c r="AE1301" s="38">
        <v>0.45205885036264581</v>
      </c>
      <c r="AF1301" s="38">
        <v>0.92927529096795902</v>
      </c>
      <c r="AG1301" s="38">
        <v>0.96991173410971887</v>
      </c>
      <c r="AH1301" s="38">
        <v>0.26104207564401627</v>
      </c>
      <c r="AI1301" s="38">
        <v>24.578005108385469</v>
      </c>
      <c r="AJ1301" s="38">
        <v>0.34836961219211177</v>
      </c>
      <c r="AK1301" s="38">
        <v>1.0014407595476811</v>
      </c>
      <c r="AL1301" s="38">
        <v>0.51105232812348933</v>
      </c>
      <c r="AM1301" s="38">
        <v>0.53253427791118346</v>
      </c>
      <c r="AN1301" s="38">
        <v>0.15026195916583809</v>
      </c>
      <c r="AO1301" s="38">
        <v>11.850737513125207</v>
      </c>
      <c r="AP1301" s="38">
        <v>2.1883199370413556E-2</v>
      </c>
      <c r="AQ1301" s="38">
        <v>1.7855914342155631E-2</v>
      </c>
      <c r="AR1301" s="38">
        <v>0.34939366302987573</v>
      </c>
      <c r="AS1301" s="38">
        <v>0.2672564570559598</v>
      </c>
      <c r="AT1301" s="38">
        <v>0.43091949802359825</v>
      </c>
      <c r="AU1301" s="38">
        <v>0.89803603979515312</v>
      </c>
      <c r="AV1301" s="38">
        <v>0.56732315671563049</v>
      </c>
      <c r="AW1301" s="38">
        <v>21.350581935615409</v>
      </c>
      <c r="AX1301" s="38"/>
      <c r="AY1301" s="38">
        <v>0.6562003137194008</v>
      </c>
      <c r="AZ1301" s="38">
        <v>0.42746716139232843</v>
      </c>
      <c r="BA1301" s="38">
        <v>2.7494368562237872</v>
      </c>
      <c r="BB1301" s="38">
        <v>0.17816022691954456</v>
      </c>
      <c r="BC1301" s="38">
        <v>4.457851976495434E-2</v>
      </c>
      <c r="BD1301" s="38"/>
      <c r="BE1301" s="38">
        <v>0.45931375059157936</v>
      </c>
      <c r="BF1301" s="38">
        <v>0.4616151962993294</v>
      </c>
      <c r="BG1301" s="85">
        <v>2.1213203435596398E-3</v>
      </c>
      <c r="BH1301" s="38">
        <v>4.6874996705254988E-2</v>
      </c>
      <c r="BI1301" s="38">
        <v>6.8819118067731111E-2</v>
      </c>
      <c r="BJ1301" s="38">
        <v>0.19821548940021924</v>
      </c>
      <c r="BK1301" s="38">
        <v>0.19836217686148805</v>
      </c>
      <c r="BL1301" s="85">
        <f t="shared" si="160"/>
        <v>3.7287874090264737</v>
      </c>
      <c r="BM1301" s="85">
        <f t="shared" si="161"/>
        <v>1.9028743795590861</v>
      </c>
      <c r="BN1301" s="85">
        <f t="shared" si="162"/>
        <v>1.6756510703015495</v>
      </c>
      <c r="BO1301" s="85">
        <f t="shared" si="163"/>
        <v>0.93976320107295108</v>
      </c>
      <c r="BP1301" s="85">
        <f t="shared" si="164"/>
        <v>0.96311117848613514</v>
      </c>
      <c r="BQ1301" s="85">
        <f t="shared" si="165"/>
        <v>24.967493631406072</v>
      </c>
      <c r="BR1301" s="85">
        <f t="shared" si="166"/>
        <v>25.579445867933149</v>
      </c>
      <c r="BS1301" s="85">
        <f t="shared" si="167"/>
        <v>29.394414990237379</v>
      </c>
    </row>
    <row r="1302" spans="1:71" x14ac:dyDescent="0.2">
      <c r="A1302" s="22">
        <v>1301</v>
      </c>
      <c r="B1302" s="16" t="s">
        <v>32</v>
      </c>
      <c r="C1302" s="16">
        <v>1931</v>
      </c>
      <c r="D1302" s="16">
        <v>1</v>
      </c>
      <c r="E1302" s="16">
        <v>1</v>
      </c>
      <c r="F1302" s="16" t="s">
        <v>34</v>
      </c>
      <c r="G1302" s="16">
        <v>1</v>
      </c>
      <c r="H1302" s="16">
        <v>324</v>
      </c>
      <c r="I1302" s="16">
        <v>32.1</v>
      </c>
      <c r="J1302" s="17">
        <v>0.93</v>
      </c>
      <c r="K1302" s="17">
        <v>2.2000000000000002</v>
      </c>
      <c r="L1302" s="17">
        <v>4.0999999999999996</v>
      </c>
      <c r="M1302" s="22"/>
      <c r="N1302" s="16">
        <v>30.22</v>
      </c>
      <c r="O1302" s="17">
        <v>24.448184999999999</v>
      </c>
      <c r="P1302" s="17">
        <v>3.28</v>
      </c>
      <c r="Q1302" s="17">
        <v>3.13</v>
      </c>
      <c r="R1302" s="17">
        <v>0.99121599999999987</v>
      </c>
      <c r="S1302" s="17">
        <v>0.945886</v>
      </c>
      <c r="T1302" s="38">
        <v>3.7788916833165027</v>
      </c>
      <c r="U1302" s="38">
        <v>2.0631131157563325</v>
      </c>
      <c r="V1302" s="38">
        <v>1.2337574603581896</v>
      </c>
      <c r="W1302" s="38">
        <v>3.0104930991390595</v>
      </c>
      <c r="X1302" s="53">
        <v>2.1213203435596398E-3</v>
      </c>
      <c r="Y1302" s="38">
        <v>7.46246528801639E-2</v>
      </c>
      <c r="Z1302" s="38">
        <v>3.6255581879954071</v>
      </c>
      <c r="AA1302" s="38">
        <v>0.11556570853205521</v>
      </c>
      <c r="AB1302" s="38">
        <v>8.078053075317948E-2</v>
      </c>
      <c r="AC1302" s="38">
        <v>10.117733966690965</v>
      </c>
      <c r="AD1302" s="38">
        <v>0.26351095362218796</v>
      </c>
      <c r="AE1302" s="38">
        <v>0.47903064865561767</v>
      </c>
      <c r="AF1302" s="38">
        <v>1.0306240180485184</v>
      </c>
      <c r="AG1302" s="38">
        <v>1.0668708237601603</v>
      </c>
      <c r="AH1302" s="38">
        <v>0.23431431494964458</v>
      </c>
      <c r="AI1302" s="38">
        <v>24.444956088286226</v>
      </c>
      <c r="AJ1302" s="38">
        <v>0.37030980720473572</v>
      </c>
      <c r="AK1302" s="38">
        <v>1.1691771169166916</v>
      </c>
      <c r="AL1302" s="38">
        <v>0.50706091239328333</v>
      </c>
      <c r="AM1302" s="38">
        <v>0.53947615266227145</v>
      </c>
      <c r="AN1302" s="38">
        <v>0.18044195479692468</v>
      </c>
      <c r="AO1302" s="38">
        <v>10.772485487052675</v>
      </c>
      <c r="AP1302" s="38">
        <v>1.6977747538838846E-2</v>
      </c>
      <c r="AQ1302" s="38">
        <v>1.5187543786892511E-2</v>
      </c>
      <c r="AR1302" s="38">
        <v>0.33293898038914904</v>
      </c>
      <c r="AS1302" s="38">
        <v>0.2655922935903855</v>
      </c>
      <c r="AT1302" s="38">
        <v>0.44390242490517035</v>
      </c>
      <c r="AU1302" s="38">
        <v>0.81191577771696366</v>
      </c>
      <c r="AV1302" s="38">
        <v>0.57302087051429951</v>
      </c>
      <c r="AW1302" s="38">
        <v>22.676050843139876</v>
      </c>
      <c r="AX1302" s="38"/>
      <c r="AY1302" s="38">
        <v>0.7560499925094204</v>
      </c>
      <c r="AZ1302" s="38">
        <v>0.45625443097270579</v>
      </c>
      <c r="BA1302" s="38">
        <v>3.103778060600527</v>
      </c>
      <c r="BB1302" s="38">
        <v>0.16055180528827237</v>
      </c>
      <c r="BC1302" s="38">
        <v>4.2106744117558562E-2</v>
      </c>
      <c r="BD1302" s="38"/>
      <c r="BE1302" s="38">
        <v>0.47347013194564441</v>
      </c>
      <c r="BF1302" s="38">
        <v>0.47986943488329875</v>
      </c>
      <c r="BG1302" s="85">
        <v>2.1213203435596398E-3</v>
      </c>
      <c r="BH1302" s="38">
        <v>5.2640335945166171E-2</v>
      </c>
      <c r="BI1302" s="38">
        <v>6.4956258030682903E-2</v>
      </c>
      <c r="BJ1302" s="38">
        <v>0.16407951767291418</v>
      </c>
      <c r="BK1302" s="38">
        <v>0.19949152559111732</v>
      </c>
      <c r="BL1302" s="85">
        <f t="shared" si="160"/>
        <v>3.9119864602102239</v>
      </c>
      <c r="BM1302" s="85">
        <f t="shared" si="161"/>
        <v>1.9350071675786489</v>
      </c>
      <c r="BN1302" s="85">
        <f t="shared" si="162"/>
        <v>1.7965373378346507</v>
      </c>
      <c r="BO1302" s="85">
        <f t="shared" si="163"/>
        <v>0.94891560652974771</v>
      </c>
      <c r="BP1302" s="85">
        <f t="shared" si="164"/>
        <v>0.98609156104890094</v>
      </c>
      <c r="BQ1302" s="85">
        <f t="shared" si="165"/>
        <v>23.83166883360002</v>
      </c>
      <c r="BR1302" s="85">
        <f t="shared" si="166"/>
        <v>25.614133205202918</v>
      </c>
      <c r="BS1302" s="85">
        <f t="shared" si="167"/>
        <v>31.090956039482439</v>
      </c>
    </row>
    <row r="1303" spans="1:71" x14ac:dyDescent="0.2">
      <c r="A1303" s="22">
        <v>1302</v>
      </c>
      <c r="B1303" s="16" t="s">
        <v>32</v>
      </c>
      <c r="C1303" s="16">
        <v>1931</v>
      </c>
      <c r="D1303" s="16">
        <v>1</v>
      </c>
      <c r="E1303" s="16">
        <v>1</v>
      </c>
      <c r="F1303" s="16" t="s">
        <v>34</v>
      </c>
      <c r="G1303" s="16">
        <v>1</v>
      </c>
      <c r="H1303" s="16">
        <v>331</v>
      </c>
      <c r="I1303" s="16">
        <v>32.1</v>
      </c>
      <c r="J1303" s="17">
        <v>0.93</v>
      </c>
      <c r="K1303" s="17">
        <v>2.2000000000000002</v>
      </c>
      <c r="L1303" s="17">
        <v>4.0999999999999996</v>
      </c>
      <c r="M1303" s="22"/>
      <c r="N1303" s="16">
        <v>23.5</v>
      </c>
      <c r="O1303" s="17">
        <v>23.905148983333337</v>
      </c>
      <c r="P1303" s="17">
        <v>3.93</v>
      </c>
      <c r="Q1303" s="17">
        <v>3.45</v>
      </c>
      <c r="R1303" s="17">
        <v>0.92355000000000009</v>
      </c>
      <c r="S1303" s="17">
        <v>0.81075000000000008</v>
      </c>
      <c r="T1303" s="38">
        <v>3.8669211516751352</v>
      </c>
      <c r="U1303" s="38">
        <v>2.1132928860988911</v>
      </c>
      <c r="V1303" s="38">
        <v>1.2708002889020666</v>
      </c>
      <c r="W1303" s="38">
        <v>3.0901191940467605</v>
      </c>
      <c r="X1303" s="53">
        <v>2.1213203435596398E-3</v>
      </c>
      <c r="Y1303" s="38">
        <v>8.2081628594203107E-2</v>
      </c>
      <c r="Z1303" s="38">
        <v>3.7203020260626438</v>
      </c>
      <c r="AA1303" s="38">
        <v>0.11544547578603523</v>
      </c>
      <c r="AB1303" s="38">
        <v>7.7384990622878014E-2</v>
      </c>
      <c r="AC1303" s="38">
        <v>9.7926484949655137</v>
      </c>
      <c r="AD1303" s="38">
        <v>0.2543870077960575</v>
      </c>
      <c r="AE1303" s="38">
        <v>0.43583746514300026</v>
      </c>
      <c r="AF1303" s="38">
        <v>0.91015249709129975</v>
      </c>
      <c r="AG1303" s="38">
        <v>0.99893467595114149</v>
      </c>
      <c r="AH1303" s="38">
        <v>0.24713010067125848</v>
      </c>
      <c r="AI1303" s="38">
        <v>23.917367714962236</v>
      </c>
      <c r="AJ1303" s="38">
        <v>0.36941618973835133</v>
      </c>
      <c r="AK1303" s="38">
        <v>1.0619583031089974</v>
      </c>
      <c r="AL1303" s="38">
        <v>0.46879979378677655</v>
      </c>
      <c r="AM1303" s="38">
        <v>0.52700375009285916</v>
      </c>
      <c r="AN1303" s="38">
        <v>0.1639662528733053</v>
      </c>
      <c r="AO1303" s="38">
        <v>12.063749411587439</v>
      </c>
      <c r="AP1303" s="38">
        <v>2.404541444415384E-2</v>
      </c>
      <c r="AQ1303" s="38">
        <v>1.8913652590268136E-2</v>
      </c>
      <c r="AR1303" s="38">
        <v>0.37154733361807313</v>
      </c>
      <c r="AS1303" s="38">
        <v>0.29305470344386686</v>
      </c>
      <c r="AT1303" s="38">
        <v>0.48607892772070405</v>
      </c>
      <c r="AU1303" s="38">
        <v>0.95461461652802981</v>
      </c>
      <c r="AV1303" s="38">
        <v>0.61282761396411967</v>
      </c>
      <c r="AW1303" s="38">
        <v>22.235352118562798</v>
      </c>
      <c r="AX1303" s="38"/>
      <c r="AY1303" s="38">
        <v>0.71949767688968247</v>
      </c>
      <c r="AZ1303" s="38">
        <v>0.47220605441084762</v>
      </c>
      <c r="BA1303" s="38">
        <v>2.907764632915486</v>
      </c>
      <c r="BB1303" s="38">
        <v>0.17275717323654669</v>
      </c>
      <c r="BC1303" s="38">
        <v>4.079465974990789E-2</v>
      </c>
      <c r="BD1303" s="38"/>
      <c r="BE1303" s="38">
        <v>0.45702227438286075</v>
      </c>
      <c r="BF1303" s="38">
        <v>0.50782878726765746</v>
      </c>
      <c r="BG1303" s="85">
        <v>2.1213203435596398E-3</v>
      </c>
      <c r="BH1303" s="38">
        <v>4.7478550547810229E-2</v>
      </c>
      <c r="BI1303" s="38">
        <v>6.3043175459905593E-2</v>
      </c>
      <c r="BJ1303" s="38">
        <v>0.16068367557714536</v>
      </c>
      <c r="BK1303" s="38">
        <v>0.19193625980617196</v>
      </c>
      <c r="BL1303" s="85">
        <f t="shared" si="160"/>
        <v>3.740387331055866</v>
      </c>
      <c r="BM1303" s="85">
        <f t="shared" si="161"/>
        <v>1.8529555477583219</v>
      </c>
      <c r="BN1303" s="85">
        <f t="shared" si="162"/>
        <v>1.7234655304242388</v>
      </c>
      <c r="BO1303" s="85">
        <f t="shared" si="163"/>
        <v>0.9483182888285453</v>
      </c>
      <c r="BP1303" s="85">
        <f t="shared" si="164"/>
        <v>0.90463725892977687</v>
      </c>
      <c r="BQ1303" s="85">
        <f t="shared" si="165"/>
        <v>23.85620536209457</v>
      </c>
      <c r="BR1303" s="85">
        <f t="shared" si="166"/>
        <v>24.979326018071234</v>
      </c>
      <c r="BS1303" s="85">
        <f t="shared" si="167"/>
        <v>30.7395686214596</v>
      </c>
    </row>
    <row r="1304" spans="1:71" x14ac:dyDescent="0.2">
      <c r="A1304" s="22">
        <v>1303</v>
      </c>
      <c r="B1304" s="16" t="s">
        <v>32</v>
      </c>
      <c r="C1304" s="16">
        <v>1931</v>
      </c>
      <c r="D1304" s="16">
        <v>1</v>
      </c>
      <c r="E1304" s="16">
        <v>1</v>
      </c>
      <c r="F1304" s="16" t="s">
        <v>34</v>
      </c>
      <c r="G1304" s="16">
        <v>1</v>
      </c>
      <c r="H1304" s="16">
        <v>338</v>
      </c>
      <c r="I1304" s="16">
        <v>32.1</v>
      </c>
      <c r="J1304" s="17">
        <v>0.93</v>
      </c>
      <c r="K1304" s="17">
        <v>2.2000000000000002</v>
      </c>
      <c r="L1304" s="17">
        <v>4.0999999999999996</v>
      </c>
      <c r="M1304" s="22"/>
      <c r="N1304" s="16">
        <v>22.92</v>
      </c>
      <c r="O1304" s="17">
        <v>21.523382100000006</v>
      </c>
      <c r="P1304" s="17">
        <v>4.0766666666666671</v>
      </c>
      <c r="Q1304" s="17">
        <v>3.3766666666666669</v>
      </c>
      <c r="R1304" s="17">
        <v>0.9343720000000002</v>
      </c>
      <c r="S1304" s="17">
        <v>0.77393200000000006</v>
      </c>
      <c r="T1304" s="38">
        <v>3.8383956664570174</v>
      </c>
      <c r="U1304" s="38">
        <v>2.0210129880524152</v>
      </c>
      <c r="V1304" s="38">
        <v>1.2045152027097403</v>
      </c>
      <c r="W1304" s="38">
        <v>2.838452290524653</v>
      </c>
      <c r="X1304" s="53">
        <v>2.1213203435596398E-3</v>
      </c>
      <c r="Y1304" s="38">
        <v>6.9379995448393433E-2</v>
      </c>
      <c r="Z1304" s="38">
        <v>3.2882560701939845</v>
      </c>
      <c r="AA1304" s="38">
        <v>0.1013409047193701</v>
      </c>
      <c r="AB1304" s="38">
        <v>8.0131661867217208E-2</v>
      </c>
      <c r="AC1304" s="38">
        <v>8.5370445593991491</v>
      </c>
      <c r="AD1304" s="38">
        <v>0.25997020671447779</v>
      </c>
      <c r="AE1304" s="38">
        <v>0.44394317643523251</v>
      </c>
      <c r="AF1304" s="38">
        <v>0.74393202366295341</v>
      </c>
      <c r="AG1304" s="38">
        <v>0.92826681955293144</v>
      </c>
      <c r="AH1304" s="38">
        <v>0.24434705400877763</v>
      </c>
      <c r="AI1304" s="38">
        <v>21.788868939532609</v>
      </c>
      <c r="AJ1304" s="38">
        <v>0.38395205751973238</v>
      </c>
      <c r="AK1304" s="38">
        <v>0.90845452378607083</v>
      </c>
      <c r="AL1304" s="38">
        <v>0.46614100579131695</v>
      </c>
      <c r="AM1304" s="38">
        <v>0.53993522733502597</v>
      </c>
      <c r="AN1304" s="38">
        <v>0.15303706550196119</v>
      </c>
      <c r="AO1304" s="38">
        <v>14.370696057550362</v>
      </c>
      <c r="AP1304" s="38">
        <v>2.2348945163610971E-2</v>
      </c>
      <c r="AQ1304" s="38">
        <v>1.8525203130829466E-2</v>
      </c>
      <c r="AR1304" s="38">
        <v>0.3486610578746186</v>
      </c>
      <c r="AS1304" s="38">
        <v>0.27905533140510497</v>
      </c>
      <c r="AT1304" s="38">
        <v>0.42644939770181478</v>
      </c>
      <c r="AU1304" s="38">
        <v>1.0542338943459901</v>
      </c>
      <c r="AV1304" s="38">
        <v>0.55633987133446883</v>
      </c>
      <c r="AW1304" s="38">
        <v>24.14137813327784</v>
      </c>
      <c r="AX1304" s="38"/>
      <c r="AY1304" s="38">
        <v>0.73520890657325921</v>
      </c>
      <c r="AZ1304" s="38">
        <v>0.42191512941731102</v>
      </c>
      <c r="BA1304" s="38">
        <v>3.6867815977440337</v>
      </c>
      <c r="BB1304" s="38">
        <v>0.19160097326553593</v>
      </c>
      <c r="BC1304" s="38">
        <v>3.3334982625416384E-2</v>
      </c>
      <c r="BD1304" s="38"/>
      <c r="BE1304" s="38">
        <v>0.48718409624531028</v>
      </c>
      <c r="BF1304" s="38">
        <v>0.53217661251443549</v>
      </c>
      <c r="BG1304" s="85">
        <v>2.1213203435596398E-3</v>
      </c>
      <c r="BH1304" s="38">
        <v>5.590227256201543E-2</v>
      </c>
      <c r="BI1304" s="38">
        <v>7.4946175246942762E-2</v>
      </c>
      <c r="BJ1304" s="38">
        <v>0.17975021510597014</v>
      </c>
      <c r="BK1304" s="38">
        <v>0.20631246526284633</v>
      </c>
      <c r="BL1304" s="85">
        <f t="shared" si="160"/>
        <v>3.6704451748944371</v>
      </c>
      <c r="BM1304" s="85">
        <f t="shared" si="161"/>
        <v>1.8784851623367544</v>
      </c>
      <c r="BN1304" s="85">
        <f t="shared" si="162"/>
        <v>1.6389229470557209</v>
      </c>
      <c r="BO1304" s="85">
        <f t="shared" si="163"/>
        <v>0.96840098011020503</v>
      </c>
      <c r="BP1304" s="85">
        <f t="shared" si="164"/>
        <v>0.91008418222654952</v>
      </c>
      <c r="BQ1304" s="85">
        <f t="shared" si="165"/>
        <v>21.729798097680522</v>
      </c>
      <c r="BR1304" s="85">
        <f t="shared" si="166"/>
        <v>22.697323463318678</v>
      </c>
      <c r="BS1304" s="85">
        <f t="shared" si="167"/>
        <v>33.454226581140915</v>
      </c>
    </row>
    <row r="1305" spans="1:71" x14ac:dyDescent="0.2">
      <c r="A1305" s="22">
        <v>1304</v>
      </c>
      <c r="B1305" s="16" t="s">
        <v>32</v>
      </c>
      <c r="C1305" s="16">
        <v>1931</v>
      </c>
      <c r="D1305" s="16">
        <v>2</v>
      </c>
      <c r="E1305" s="16">
        <v>1</v>
      </c>
      <c r="F1305" s="16" t="s">
        <v>34</v>
      </c>
      <c r="G1305" s="16">
        <v>1</v>
      </c>
      <c r="H1305" s="16">
        <v>345</v>
      </c>
      <c r="I1305" s="16">
        <v>30</v>
      </c>
      <c r="J1305" s="17">
        <v>1.08</v>
      </c>
      <c r="K1305" s="17">
        <v>2.71</v>
      </c>
      <c r="L1305" s="17">
        <v>4.9000000000000004</v>
      </c>
      <c r="M1305" s="22"/>
      <c r="N1305" s="16">
        <v>25.63</v>
      </c>
      <c r="O1305" s="17">
        <v>22.516864550000005</v>
      </c>
      <c r="P1305" s="17">
        <v>3.45</v>
      </c>
      <c r="Q1305" s="17">
        <v>3.18</v>
      </c>
      <c r="R1305" s="17">
        <v>0.88423499999999999</v>
      </c>
      <c r="S1305" s="17">
        <v>0.81503400000000004</v>
      </c>
      <c r="T1305" s="38">
        <v>3.4543758117796921</v>
      </c>
      <c r="U1305" s="38">
        <v>1.7858631245076366</v>
      </c>
      <c r="V1305" s="38">
        <v>1.0423891972336645</v>
      </c>
      <c r="W1305" s="38">
        <v>2.450545320929288</v>
      </c>
      <c r="X1305" s="53">
        <v>2.1213203435596398E-3</v>
      </c>
      <c r="Y1305" s="38">
        <v>5.8821328425505762E-2</v>
      </c>
      <c r="Z1305" s="38">
        <v>2.9405310123707209</v>
      </c>
      <c r="AA1305" s="38">
        <v>9.5150440261270119E-2</v>
      </c>
      <c r="AB1305" s="38">
        <v>7.1301140785621775E-2</v>
      </c>
      <c r="AC1305" s="38">
        <v>8.6062552226578983</v>
      </c>
      <c r="AD1305" s="38">
        <v>0.19604124594941008</v>
      </c>
      <c r="AE1305" s="38">
        <v>0.37644455417961004</v>
      </c>
      <c r="AF1305" s="38">
        <v>0.86341690497613499</v>
      </c>
      <c r="AG1305" s="38">
        <v>0.86973495826082503</v>
      </c>
      <c r="AH1305" s="38">
        <v>0.20288649637781841</v>
      </c>
      <c r="AI1305" s="38">
        <v>21.86166023253244</v>
      </c>
      <c r="AJ1305" s="38">
        <v>0.34601508707008588</v>
      </c>
      <c r="AK1305" s="38">
        <v>1.0518410258360142</v>
      </c>
      <c r="AL1305" s="38">
        <v>0.41307762920619218</v>
      </c>
      <c r="AM1305" s="38">
        <v>0.46982712837434831</v>
      </c>
      <c r="AN1305" s="38">
        <v>0.15914482155281795</v>
      </c>
      <c r="AO1305" s="38">
        <v>12.665149654291474</v>
      </c>
      <c r="AP1305" s="38">
        <v>2.7435674775535761E-2</v>
      </c>
      <c r="AQ1305" s="38">
        <v>2.2776786606105159E-2</v>
      </c>
      <c r="AR1305" s="38">
        <v>0.45925698242095664</v>
      </c>
      <c r="AS1305" s="38">
        <v>0.37615882614104973</v>
      </c>
      <c r="AT1305" s="38">
        <v>0.62351941687270462</v>
      </c>
      <c r="AU1305" s="38">
        <v>1.4071698013299268</v>
      </c>
      <c r="AV1305" s="38">
        <v>0.77650089569407055</v>
      </c>
      <c r="AW1305" s="38">
        <v>25.596715641879474</v>
      </c>
      <c r="AX1305" s="38"/>
      <c r="AY1305" s="38">
        <v>0.77462254765113991</v>
      </c>
      <c r="AZ1305" s="38">
        <v>0.67364201191287154</v>
      </c>
      <c r="BA1305" s="38">
        <v>3.5396901412549151</v>
      </c>
      <c r="BB1305" s="38">
        <v>0.16627708516046918</v>
      </c>
      <c r="BC1305" s="38">
        <v>3.6587252219314186E-2</v>
      </c>
      <c r="BD1305" s="38"/>
      <c r="BE1305" s="38">
        <v>0.45184297261063533</v>
      </c>
      <c r="BF1305" s="38">
        <v>0.78449139681826208</v>
      </c>
      <c r="BG1305" s="85">
        <v>2.1213203435596398E-3</v>
      </c>
      <c r="BH1305" s="38">
        <v>4.7079262515562714E-2</v>
      </c>
      <c r="BI1305" s="38">
        <v>5.6807740704101703E-2</v>
      </c>
      <c r="BJ1305" s="38">
        <v>0.14593298737948318</v>
      </c>
      <c r="BK1305" s="38">
        <v>0.16891924313173542</v>
      </c>
      <c r="BL1305" s="85">
        <f t="shared" si="160"/>
        <v>3.258444830443505</v>
      </c>
      <c r="BM1305" s="85">
        <f t="shared" si="161"/>
        <v>1.6057661535687384</v>
      </c>
      <c r="BN1305" s="85">
        <f t="shared" si="162"/>
        <v>1.4935338553219493</v>
      </c>
      <c r="BO1305" s="85">
        <f t="shared" si="163"/>
        <v>0.81624397018293615</v>
      </c>
      <c r="BP1305" s="85">
        <f t="shared" si="164"/>
        <v>0.78952218338580216</v>
      </c>
      <c r="BQ1305" s="85">
        <f t="shared" si="165"/>
        <v>20.282081009822463</v>
      </c>
      <c r="BR1305" s="85">
        <f t="shared" si="166"/>
        <v>22.913501258368456</v>
      </c>
      <c r="BS1305" s="85">
        <f t="shared" si="167"/>
        <v>36.137547987421861</v>
      </c>
    </row>
    <row r="1306" spans="1:71" x14ac:dyDescent="0.2">
      <c r="A1306" s="22">
        <v>1305</v>
      </c>
      <c r="B1306" s="16" t="s">
        <v>32</v>
      </c>
      <c r="C1306" s="16">
        <v>1931</v>
      </c>
      <c r="D1306" s="16">
        <v>2</v>
      </c>
      <c r="E1306" s="16">
        <v>1</v>
      </c>
      <c r="F1306" s="16" t="s">
        <v>34</v>
      </c>
      <c r="G1306" s="16">
        <v>1</v>
      </c>
      <c r="H1306" s="16">
        <v>352</v>
      </c>
      <c r="I1306" s="16">
        <v>30</v>
      </c>
      <c r="J1306" s="17">
        <v>1.08</v>
      </c>
      <c r="K1306" s="17">
        <v>2.71</v>
      </c>
      <c r="L1306" s="17">
        <v>4.9000000000000004</v>
      </c>
      <c r="M1306" s="22"/>
      <c r="N1306" s="16">
        <v>25.96</v>
      </c>
      <c r="O1306" s="17">
        <v>22.517968066666668</v>
      </c>
      <c r="P1306" s="17">
        <v>3.395</v>
      </c>
      <c r="Q1306" s="17">
        <v>3.1850000000000001</v>
      </c>
      <c r="R1306" s="17">
        <v>0.88134200000000007</v>
      </c>
      <c r="S1306" s="17">
        <v>0.82682600000000006</v>
      </c>
      <c r="T1306" s="38">
        <v>3.7668298477736393</v>
      </c>
      <c r="U1306" s="38">
        <v>1.9606153774386448</v>
      </c>
      <c r="V1306" s="38">
        <v>1.1399486155843648</v>
      </c>
      <c r="W1306" s="38">
        <v>2.6687076455737291</v>
      </c>
      <c r="X1306" s="53">
        <v>2.1213203435596398E-3</v>
      </c>
      <c r="Y1306" s="38">
        <v>5.782236033094653E-2</v>
      </c>
      <c r="Z1306" s="38">
        <v>3.1345116867409697</v>
      </c>
      <c r="AA1306" s="38">
        <v>9.0272380780099568E-2</v>
      </c>
      <c r="AB1306" s="38">
        <v>6.5115361065241087E-2</v>
      </c>
      <c r="AC1306" s="38">
        <v>8.726483253671109</v>
      </c>
      <c r="AD1306" s="38">
        <v>0.19591671079453155</v>
      </c>
      <c r="AE1306" s="38">
        <v>0.35364618201605691</v>
      </c>
      <c r="AF1306" s="38">
        <v>0.8658499253680042</v>
      </c>
      <c r="AG1306" s="38">
        <v>0.78582002607018153</v>
      </c>
      <c r="AH1306" s="38">
        <v>0.20352617068606291</v>
      </c>
      <c r="AI1306" s="38">
        <v>21.376121106902399</v>
      </c>
      <c r="AJ1306" s="38">
        <v>0.31898319976406359</v>
      </c>
      <c r="AK1306" s="38">
        <v>1.0104419243509124</v>
      </c>
      <c r="AL1306" s="38">
        <v>0.36768625291475182</v>
      </c>
      <c r="AM1306" s="38">
        <v>0.44247455318042878</v>
      </c>
      <c r="AN1306" s="38">
        <v>0.13987257219309698</v>
      </c>
      <c r="AO1306" s="38">
        <v>13.279460301755039</v>
      </c>
      <c r="AP1306" s="38">
        <v>2.9496004779561599E-2</v>
      </c>
      <c r="AQ1306" s="38">
        <v>2.4868989498751895E-2</v>
      </c>
      <c r="AR1306" s="38">
        <v>0.46188327695762638</v>
      </c>
      <c r="AS1306" s="38">
        <v>0.37603509660020351</v>
      </c>
      <c r="AT1306" s="38">
        <v>0.59917412615285126</v>
      </c>
      <c r="AU1306" s="38">
        <v>1.2828034575364815</v>
      </c>
      <c r="AV1306" s="38">
        <v>0.79404452761095234</v>
      </c>
      <c r="AW1306" s="38">
        <v>24.991066204327751</v>
      </c>
      <c r="AX1306" s="38"/>
      <c r="AY1306" s="38">
        <v>0.68742190720015761</v>
      </c>
      <c r="AZ1306" s="38">
        <v>0.66828768258781468</v>
      </c>
      <c r="BA1306" s="38">
        <v>3.5326517302647353</v>
      </c>
      <c r="BB1306" s="38">
        <v>0.17544239372766765</v>
      </c>
      <c r="BC1306" s="38">
        <v>3.9510066421706659E-2</v>
      </c>
      <c r="BD1306" s="38"/>
      <c r="BE1306" s="38">
        <v>0.43617218529099516</v>
      </c>
      <c r="BF1306" s="38">
        <v>0.68320838141661477</v>
      </c>
      <c r="BG1306" s="38">
        <v>2.951480441995713E-2</v>
      </c>
      <c r="BH1306" s="38">
        <v>5.0751007569229824E-2</v>
      </c>
      <c r="BI1306" s="38">
        <v>6.4965243325896233E-2</v>
      </c>
      <c r="BJ1306" s="38">
        <v>0.15923381373593248</v>
      </c>
      <c r="BK1306" s="38">
        <v>0.19471289209910642</v>
      </c>
      <c r="BL1306" s="85">
        <f t="shared" si="160"/>
        <v>3.0211357697954613</v>
      </c>
      <c r="BM1306" s="85">
        <f t="shared" si="161"/>
        <v>1.5048738772407078</v>
      </c>
      <c r="BN1306" s="85">
        <f t="shared" si="162"/>
        <v>1.3763893203616564</v>
      </c>
      <c r="BO1306" s="85">
        <f t="shared" si="163"/>
        <v>0.78354144230989919</v>
      </c>
      <c r="BP1306" s="85">
        <f t="shared" si="164"/>
        <v>0.72133243493080879</v>
      </c>
      <c r="BQ1306" s="85">
        <f t="shared" si="165"/>
        <v>21.399217747126016</v>
      </c>
      <c r="BR1306" s="85">
        <f t="shared" si="166"/>
        <v>22.38656303125331</v>
      </c>
      <c r="BS1306" s="85">
        <f t="shared" si="167"/>
        <v>35.281243791523977</v>
      </c>
    </row>
    <row r="1307" spans="1:71" x14ac:dyDescent="0.2">
      <c r="A1307" s="22">
        <v>1306</v>
      </c>
      <c r="B1307" s="16" t="s">
        <v>32</v>
      </c>
      <c r="C1307" s="16">
        <v>1941</v>
      </c>
      <c r="D1307" s="16">
        <v>0</v>
      </c>
      <c r="E1307" s="16">
        <v>1</v>
      </c>
      <c r="F1307" s="16" t="s">
        <v>33</v>
      </c>
      <c r="G1307" s="16">
        <v>1</v>
      </c>
      <c r="H1307" s="16">
        <v>243</v>
      </c>
      <c r="I1307" s="16">
        <v>33.700000000000003</v>
      </c>
      <c r="J1307" s="17">
        <v>0.82</v>
      </c>
      <c r="K1307" s="17">
        <v>2.09</v>
      </c>
      <c r="L1307" s="17">
        <v>3.8</v>
      </c>
      <c r="M1307" s="22"/>
      <c r="N1307" s="16">
        <v>29.59</v>
      </c>
      <c r="O1307" s="17">
        <v>23.727301399999998</v>
      </c>
      <c r="P1307" s="17">
        <v>3.89</v>
      </c>
      <c r="Q1307" s="17">
        <v>3.22</v>
      </c>
      <c r="R1307" s="17">
        <v>1.1510510000000003</v>
      </c>
      <c r="S1307" s="17">
        <v>0.95279800000000003</v>
      </c>
      <c r="T1307" s="38">
        <v>3.4850097631105394</v>
      </c>
      <c r="U1307" s="38">
        <v>1.9493662560569576</v>
      </c>
      <c r="V1307" s="38">
        <v>1.2192661123495314</v>
      </c>
      <c r="W1307" s="38">
        <v>2.9856451009115013</v>
      </c>
      <c r="X1307" s="53">
        <v>2.1213203435596398E-3</v>
      </c>
      <c r="Y1307" s="38">
        <v>3.9839006272605733E-2</v>
      </c>
      <c r="Z1307" s="38">
        <v>3.6297680324463171</v>
      </c>
      <c r="AA1307" s="38">
        <v>8.4506939998519326E-2</v>
      </c>
      <c r="AB1307" s="38">
        <v>8.2047045092975363E-2</v>
      </c>
      <c r="AC1307" s="38">
        <v>10.590082119018621</v>
      </c>
      <c r="AD1307" s="38">
        <v>0.20716616274420716</v>
      </c>
      <c r="AE1307" s="38">
        <v>0.452123468864778</v>
      </c>
      <c r="AF1307" s="38">
        <v>1.1048626793833567</v>
      </c>
      <c r="AG1307" s="38">
        <v>0.8863071662561246</v>
      </c>
      <c r="AH1307" s="38">
        <v>0.22382272646390422</v>
      </c>
      <c r="AI1307" s="38">
        <v>22.504086746988964</v>
      </c>
      <c r="AJ1307" s="38">
        <v>0.32903712863704881</v>
      </c>
      <c r="AK1307" s="38">
        <v>1.268925808570541</v>
      </c>
      <c r="AL1307" s="38">
        <v>0.44114882339204947</v>
      </c>
      <c r="AM1307" s="38">
        <v>0.5445449112300903</v>
      </c>
      <c r="AN1307" s="38">
        <v>0.21343127114310131</v>
      </c>
      <c r="AO1307" s="38">
        <v>10.958254918421348</v>
      </c>
      <c r="AP1307" s="38">
        <v>2.1038252227937461E-2</v>
      </c>
      <c r="AQ1307" s="38">
        <v>1.8718000128656129E-2</v>
      </c>
      <c r="AR1307" s="38">
        <v>0.29412607493831017</v>
      </c>
      <c r="AS1307" s="38">
        <v>0.2777283269089354</v>
      </c>
      <c r="AT1307" s="38">
        <v>0.4360124154968838</v>
      </c>
      <c r="AU1307" s="38">
        <v>0.9284810490901465</v>
      </c>
      <c r="AV1307" s="38">
        <v>0.55636330694910263</v>
      </c>
      <c r="AW1307" s="38">
        <v>24.656992985109504</v>
      </c>
      <c r="AX1307" s="38"/>
      <c r="AY1307" s="38">
        <v>0.83093179923075977</v>
      </c>
      <c r="AZ1307" s="38">
        <v>0.40950717433415673</v>
      </c>
      <c r="BA1307" s="38">
        <v>2.891113608444785</v>
      </c>
      <c r="BB1307" s="38">
        <v>0.1717113714289506</v>
      </c>
      <c r="BC1307" s="38">
        <v>4.8829685487621989E-2</v>
      </c>
      <c r="BD1307" s="38"/>
      <c r="BE1307" s="38">
        <v>0.46437755752790078</v>
      </c>
      <c r="BF1307" s="38">
        <v>0.5414609836534251</v>
      </c>
      <c r="BG1307" s="85">
        <v>2.1213203435596398E-3</v>
      </c>
      <c r="BH1307" s="38">
        <v>5.4216987019068678E-2</v>
      </c>
      <c r="BI1307" s="38">
        <v>6.2988423912764546E-2</v>
      </c>
      <c r="BJ1307" s="38">
        <v>0.19189761406236819</v>
      </c>
      <c r="BK1307" s="38">
        <v>0.18833081062989729</v>
      </c>
      <c r="BL1307" s="85">
        <f t="shared" si="160"/>
        <v>3.5039746500954041</v>
      </c>
      <c r="BM1307" s="85">
        <f t="shared" si="161"/>
        <v>1.7353453551949631</v>
      </c>
      <c r="BN1307" s="85">
        <f t="shared" si="162"/>
        <v>1.55519802375734</v>
      </c>
      <c r="BO1307" s="85">
        <f t="shared" si="163"/>
        <v>0.84207306293813555</v>
      </c>
      <c r="BP1307" s="85">
        <f t="shared" si="164"/>
        <v>0.89327229225682747</v>
      </c>
      <c r="BQ1307" s="85">
        <f t="shared" si="165"/>
        <v>23.861258704237027</v>
      </c>
      <c r="BR1307" s="85">
        <f t="shared" si="166"/>
        <v>23.773012555559504</v>
      </c>
      <c r="BS1307" s="85">
        <f t="shared" si="167"/>
        <v>33.046947746924744</v>
      </c>
    </row>
    <row r="1308" spans="1:71" x14ac:dyDescent="0.2">
      <c r="A1308" s="22">
        <v>1307</v>
      </c>
      <c r="B1308" s="16" t="s">
        <v>32</v>
      </c>
      <c r="C1308" s="16">
        <v>1941</v>
      </c>
      <c r="D1308" s="16">
        <v>1</v>
      </c>
      <c r="E1308" s="16">
        <v>1</v>
      </c>
      <c r="F1308" s="16" t="s">
        <v>33</v>
      </c>
      <c r="G1308" s="16">
        <v>1</v>
      </c>
      <c r="H1308" s="16">
        <v>250</v>
      </c>
      <c r="I1308" s="16">
        <v>32.1</v>
      </c>
      <c r="J1308" s="17">
        <v>0.93</v>
      </c>
      <c r="K1308" s="17">
        <v>2.2000000000000002</v>
      </c>
      <c r="L1308" s="17">
        <v>4.0999999999999996</v>
      </c>
      <c r="M1308" s="22"/>
      <c r="N1308" s="16">
        <v>21.33</v>
      </c>
      <c r="O1308" s="17">
        <v>20.9158735</v>
      </c>
      <c r="P1308" s="17">
        <v>4.05</v>
      </c>
      <c r="Q1308" s="17">
        <v>3.64</v>
      </c>
      <c r="R1308" s="17">
        <v>0.86386499999999999</v>
      </c>
      <c r="S1308" s="17">
        <v>0.77641199999999999</v>
      </c>
      <c r="T1308" s="38">
        <v>3.8211530282665005</v>
      </c>
      <c r="U1308" s="38">
        <v>2.0869098086872282</v>
      </c>
      <c r="V1308" s="38">
        <v>1.2925297136846838</v>
      </c>
      <c r="W1308" s="38">
        <v>3.2251330684303836</v>
      </c>
      <c r="X1308" s="53">
        <v>2.1213203435596398E-3</v>
      </c>
      <c r="Y1308" s="38">
        <v>3.7530434667336875E-2</v>
      </c>
      <c r="Z1308" s="38">
        <v>3.8790997000634486</v>
      </c>
      <c r="AA1308" s="38">
        <v>7.9040424397732401E-2</v>
      </c>
      <c r="AB1308" s="38">
        <v>0.10802663996316379</v>
      </c>
      <c r="AC1308" s="38">
        <v>10.726892958905927</v>
      </c>
      <c r="AD1308" s="38">
        <v>0.25351324760063532</v>
      </c>
      <c r="AE1308" s="38">
        <v>0.50386933236759479</v>
      </c>
      <c r="AF1308" s="38">
        <v>0.90129457973383387</v>
      </c>
      <c r="AG1308" s="38">
        <v>0.85513121182245211</v>
      </c>
      <c r="AH1308" s="38">
        <v>0.31546504919478463</v>
      </c>
      <c r="AI1308" s="38">
        <v>21.613067209193279</v>
      </c>
      <c r="AJ1308" s="38">
        <v>0.35050572030970945</v>
      </c>
      <c r="AK1308" s="38">
        <v>0.95439494159861527</v>
      </c>
      <c r="AL1308" s="38">
        <v>0.48280375120475133</v>
      </c>
      <c r="AM1308" s="38">
        <v>0.53928793716636947</v>
      </c>
      <c r="AN1308" s="38">
        <v>0.16236234285873138</v>
      </c>
      <c r="AO1308" s="38">
        <v>13.237143161300596</v>
      </c>
      <c r="AP1308" s="38">
        <v>2.6790451576641474E-2</v>
      </c>
      <c r="AQ1308" s="38">
        <v>2.2437124661031978E-2</v>
      </c>
      <c r="AR1308" s="38">
        <v>0.34228032873979658</v>
      </c>
      <c r="AS1308" s="38">
        <v>0.28601746525457561</v>
      </c>
      <c r="AT1308" s="38">
        <v>0.47490132370461446</v>
      </c>
      <c r="AU1308" s="38">
        <v>1.0547392040200925</v>
      </c>
      <c r="AV1308" s="38">
        <v>0.57485293230720214</v>
      </c>
      <c r="AW1308" s="38">
        <v>22.328519236241526</v>
      </c>
      <c r="AX1308" s="38"/>
      <c r="AY1308" s="38">
        <v>0.70764352787547846</v>
      </c>
      <c r="AZ1308" s="38">
        <v>0.44979136459261054</v>
      </c>
      <c r="BA1308" s="38">
        <v>3.0799967213967312</v>
      </c>
      <c r="BB1308" s="38">
        <v>0.1990396941008043</v>
      </c>
      <c r="BC1308" s="38">
        <v>5.0768325992172909E-2</v>
      </c>
      <c r="BD1308" s="38"/>
      <c r="BE1308" s="38">
        <v>0.5169596668179115</v>
      </c>
      <c r="BF1308" s="38">
        <v>0.50404647718405948</v>
      </c>
      <c r="BG1308" s="85">
        <v>2.1213203435596398E-3</v>
      </c>
      <c r="BH1308" s="38">
        <v>4.7655712299216488E-2</v>
      </c>
      <c r="BI1308" s="38">
        <v>7.5886876998624606E-2</v>
      </c>
      <c r="BJ1308" s="38">
        <v>0.20068460957427631</v>
      </c>
      <c r="BK1308" s="38">
        <v>0.19947407669872438</v>
      </c>
      <c r="BL1308" s="85">
        <f t="shared" si="160"/>
        <v>3.6875360915532616</v>
      </c>
      <c r="BM1308" s="85">
        <f t="shared" si="161"/>
        <v>2.0141837406406391</v>
      </c>
      <c r="BN1308" s="85">
        <f t="shared" si="162"/>
        <v>1.5109900080538909</v>
      </c>
      <c r="BO1308" s="85">
        <f t="shared" si="163"/>
        <v>1.0275106570682933</v>
      </c>
      <c r="BP1308" s="85">
        <f t="shared" si="164"/>
        <v>0.98667308357234607</v>
      </c>
      <c r="BQ1308" s="85">
        <f t="shared" si="165"/>
        <v>25.033839598381732</v>
      </c>
      <c r="BR1308" s="85">
        <f t="shared" si="166"/>
        <v>22.567462150791894</v>
      </c>
      <c r="BS1308" s="85">
        <f t="shared" si="167"/>
        <v>31.144606440379651</v>
      </c>
    </row>
    <row r="1309" spans="1:71" x14ac:dyDescent="0.2">
      <c r="A1309" s="22">
        <v>1308</v>
      </c>
      <c r="B1309" s="16" t="s">
        <v>32</v>
      </c>
      <c r="C1309" s="16">
        <v>1941</v>
      </c>
      <c r="D1309" s="16">
        <v>1</v>
      </c>
      <c r="E1309" s="16">
        <v>1</v>
      </c>
      <c r="F1309" s="16" t="s">
        <v>33</v>
      </c>
      <c r="G1309" s="16">
        <v>1</v>
      </c>
      <c r="H1309" s="16">
        <v>257</v>
      </c>
      <c r="I1309" s="16">
        <v>32.1</v>
      </c>
      <c r="J1309" s="17">
        <v>0.93</v>
      </c>
      <c r="K1309" s="17">
        <v>2.2000000000000002</v>
      </c>
      <c r="L1309" s="17">
        <v>4.0999999999999996</v>
      </c>
      <c r="M1309" s="22"/>
      <c r="N1309" s="16">
        <v>18.079999999999998</v>
      </c>
      <c r="O1309" s="17">
        <v>18.578988000000003</v>
      </c>
      <c r="P1309" s="17">
        <v>4.78</v>
      </c>
      <c r="Q1309" s="17">
        <v>3.78</v>
      </c>
      <c r="R1309" s="17">
        <v>0.86422399999999999</v>
      </c>
      <c r="S1309" s="17">
        <v>0.68342399999999981</v>
      </c>
      <c r="T1309" s="38">
        <v>3.6239314623156624</v>
      </c>
      <c r="U1309" s="38">
        <v>2.034461824103273</v>
      </c>
      <c r="V1309" s="38">
        <v>1.2623039369184093</v>
      </c>
      <c r="W1309" s="38">
        <v>3.199303731279274</v>
      </c>
      <c r="X1309" s="53">
        <v>2.1213203435596398E-3</v>
      </c>
      <c r="Y1309" s="38">
        <v>4.2459404974404112E-2</v>
      </c>
      <c r="Z1309" s="38">
        <v>3.8665797814640976</v>
      </c>
      <c r="AA1309" s="38">
        <v>8.6292385058067786E-2</v>
      </c>
      <c r="AB1309" s="38">
        <v>8.4835905818963803E-2</v>
      </c>
      <c r="AC1309" s="38">
        <v>10.670656325699625</v>
      </c>
      <c r="AD1309" s="38">
        <v>0.22681861460802591</v>
      </c>
      <c r="AE1309" s="38">
        <v>0.42823362367329826</v>
      </c>
      <c r="AF1309" s="38">
        <v>0.88863946598914079</v>
      </c>
      <c r="AG1309" s="38">
        <v>0.86837087135668134</v>
      </c>
      <c r="AH1309" s="38">
        <v>0.24335458781840724</v>
      </c>
      <c r="AI1309" s="38">
        <v>22.430879463361745</v>
      </c>
      <c r="AJ1309" s="38">
        <v>0.33924750898992068</v>
      </c>
      <c r="AK1309" s="38">
        <v>1.008159253378502</v>
      </c>
      <c r="AL1309" s="38">
        <v>0.42500728504756985</v>
      </c>
      <c r="AM1309" s="38">
        <v>0.5206220468970062</v>
      </c>
      <c r="AN1309" s="38">
        <v>0.17384691811309499</v>
      </c>
      <c r="AO1309" s="38">
        <v>12.663907663564805</v>
      </c>
      <c r="AP1309" s="38">
        <v>2.1866878719142377E-2</v>
      </c>
      <c r="AQ1309" s="38">
        <v>1.841216490281147E-2</v>
      </c>
      <c r="AR1309" s="38">
        <v>0.30820913035779179</v>
      </c>
      <c r="AS1309" s="38">
        <v>0.26886431920447962</v>
      </c>
      <c r="AT1309" s="38">
        <v>0.4523631465868333</v>
      </c>
      <c r="AU1309" s="38">
        <v>0.91721192085353287</v>
      </c>
      <c r="AV1309" s="38">
        <v>0.5448424293941363</v>
      </c>
      <c r="AW1309" s="38">
        <v>22.614708740462142</v>
      </c>
      <c r="AX1309" s="38"/>
      <c r="AY1309" s="38">
        <v>0.83441416882699315</v>
      </c>
      <c r="AZ1309" s="38">
        <v>0.41855589556300993</v>
      </c>
      <c r="BA1309" s="38">
        <v>3.315937845503119</v>
      </c>
      <c r="BB1309" s="38">
        <v>0.18004187418413667</v>
      </c>
      <c r="BC1309" s="38">
        <v>5.8978169394274763E-2</v>
      </c>
      <c r="BD1309" s="38"/>
      <c r="BE1309" s="38">
        <v>0.48227809203110972</v>
      </c>
      <c r="BF1309" s="38">
        <v>0.47994005492454406</v>
      </c>
      <c r="BG1309" s="85">
        <v>2.1213203435596398E-3</v>
      </c>
      <c r="BH1309" s="38">
        <v>5.0070963363983971E-2</v>
      </c>
      <c r="BI1309" s="38">
        <v>5.8241755453007062E-2</v>
      </c>
      <c r="BJ1309" s="38">
        <v>0.27200442652019169</v>
      </c>
      <c r="BK1309" s="38">
        <v>0.24830762401705525</v>
      </c>
      <c r="BL1309" s="85">
        <f t="shared" si="160"/>
        <v>3.4390891523554403</v>
      </c>
      <c r="BM1309" s="85">
        <f t="shared" si="161"/>
        <v>1.7474975259561858</v>
      </c>
      <c r="BN1309" s="85">
        <f t="shared" si="162"/>
        <v>1.5177447082861595</v>
      </c>
      <c r="BO1309" s="85">
        <f t="shared" si="163"/>
        <v>0.89425661723531769</v>
      </c>
      <c r="BP1309" s="85">
        <f t="shared" si="164"/>
        <v>0.85324090872086811</v>
      </c>
      <c r="BQ1309" s="85">
        <f t="shared" si="165"/>
        <v>24.659358382123902</v>
      </c>
      <c r="BR1309" s="85">
        <f t="shared" si="166"/>
        <v>23.439038716740246</v>
      </c>
      <c r="BS1309" s="85">
        <f t="shared" si="167"/>
        <v>31.54737092060585</v>
      </c>
    </row>
    <row r="1310" spans="1:71" x14ac:dyDescent="0.2">
      <c r="A1310" s="22">
        <v>1309</v>
      </c>
      <c r="B1310" s="16" t="s">
        <v>32</v>
      </c>
      <c r="C1310" s="16">
        <v>1941</v>
      </c>
      <c r="D1310" s="16">
        <v>1</v>
      </c>
      <c r="E1310" s="16">
        <v>1</v>
      </c>
      <c r="F1310" s="16" t="s">
        <v>33</v>
      </c>
      <c r="G1310" s="16">
        <v>1</v>
      </c>
      <c r="H1310" s="16">
        <v>264</v>
      </c>
      <c r="I1310" s="16">
        <v>32.1</v>
      </c>
      <c r="J1310" s="17">
        <v>0.93</v>
      </c>
      <c r="K1310" s="17">
        <v>2.2000000000000002</v>
      </c>
      <c r="L1310" s="17">
        <v>4.0999999999999996</v>
      </c>
      <c r="M1310" s="22"/>
      <c r="N1310" s="16">
        <v>18.559999999999999</v>
      </c>
      <c r="O1310" s="17">
        <v>19.315955733333336</v>
      </c>
      <c r="P1310" s="17">
        <v>4.22</v>
      </c>
      <c r="Q1310" s="17">
        <v>3.69</v>
      </c>
      <c r="R1310" s="17">
        <v>0.78323199999999982</v>
      </c>
      <c r="S1310" s="17">
        <v>0.68486400000000003</v>
      </c>
      <c r="T1310" s="38">
        <v>3.7425311004125854</v>
      </c>
      <c r="U1310" s="38">
        <v>2.0873946693175012</v>
      </c>
      <c r="V1310" s="38">
        <v>1.2918586055388388</v>
      </c>
      <c r="W1310" s="38">
        <v>3.2057089438522417</v>
      </c>
      <c r="X1310" s="53">
        <v>2.1213203435596398E-3</v>
      </c>
      <c r="Y1310" s="38">
        <v>4.1516730009491749E-2</v>
      </c>
      <c r="Z1310" s="38">
        <v>3.9131431601392852</v>
      </c>
      <c r="AA1310" s="38">
        <v>7.9382521576012027E-2</v>
      </c>
      <c r="AB1310" s="38">
        <v>0.11346813102456163</v>
      </c>
      <c r="AC1310" s="38">
        <v>10.637136367316854</v>
      </c>
      <c r="AD1310" s="38">
        <v>0.20342752369712139</v>
      </c>
      <c r="AE1310" s="38">
        <v>0.43086460613617578</v>
      </c>
      <c r="AF1310" s="38">
        <v>1.0634977255447189</v>
      </c>
      <c r="AG1310" s="38">
        <v>0.80190945949679993</v>
      </c>
      <c r="AH1310" s="38">
        <v>0.2904571115569472</v>
      </c>
      <c r="AI1310" s="38">
        <v>22.071519308080561</v>
      </c>
      <c r="AJ1310" s="38">
        <v>0.31639173797567649</v>
      </c>
      <c r="AK1310" s="38">
        <v>1.0910235645823563</v>
      </c>
      <c r="AL1310" s="38">
        <v>0.43889914261898239</v>
      </c>
      <c r="AM1310" s="38">
        <v>0.4869152326967533</v>
      </c>
      <c r="AN1310" s="38">
        <v>0.16249147235843039</v>
      </c>
      <c r="AO1310" s="38">
        <v>11.774781576152114</v>
      </c>
      <c r="AP1310" s="38">
        <v>2.4244364843359699E-2</v>
      </c>
      <c r="AQ1310" s="38">
        <v>2.0451624254145782E-2</v>
      </c>
      <c r="AR1310" s="38">
        <v>0.36739986338439068</v>
      </c>
      <c r="AS1310" s="38">
        <v>0.32216900061404735</v>
      </c>
      <c r="AT1310" s="38">
        <v>0.612167781050865</v>
      </c>
      <c r="AU1310" s="38">
        <v>0.96558312913451305</v>
      </c>
      <c r="AV1310" s="38">
        <v>0.65773901797665058</v>
      </c>
      <c r="AW1310" s="38">
        <v>22.944726589351632</v>
      </c>
      <c r="AX1310" s="38"/>
      <c r="AY1310" s="38">
        <v>0.72433667574472627</v>
      </c>
      <c r="AZ1310" s="38">
        <v>0.48228484091758245</v>
      </c>
      <c r="BA1310" s="38">
        <v>3.1963584220466279</v>
      </c>
      <c r="BB1310" s="38">
        <v>0.17326818895306878</v>
      </c>
      <c r="BC1310" s="38">
        <v>5.7983941313192129E-2</v>
      </c>
      <c r="BD1310" s="38"/>
      <c r="BE1310" s="38">
        <v>0.48421045653055445</v>
      </c>
      <c r="BF1310" s="38">
        <v>0.5364287391610284</v>
      </c>
      <c r="BG1310" s="85">
        <v>2.1213203435596398E-3</v>
      </c>
      <c r="BH1310" s="38">
        <v>4.7221009753889397E-2</v>
      </c>
      <c r="BI1310" s="38">
        <v>6.3149465990143483E-2</v>
      </c>
      <c r="BJ1310" s="38">
        <v>0.21175976966751361</v>
      </c>
      <c r="BK1310" s="38">
        <v>0.19313825057622983</v>
      </c>
      <c r="BL1310" s="85">
        <f t="shared" si="160"/>
        <v>3.3657236691469521</v>
      </c>
      <c r="BM1310" s="85">
        <f t="shared" si="161"/>
        <v>1.7935082530094648</v>
      </c>
      <c r="BN1310" s="85">
        <f t="shared" si="162"/>
        <v>1.409723943779057</v>
      </c>
      <c r="BO1310" s="85">
        <f t="shared" si="163"/>
        <v>0.92374450425430665</v>
      </c>
      <c r="BP1310" s="85">
        <f t="shared" si="164"/>
        <v>0.86976374875515816</v>
      </c>
      <c r="BQ1310" s="85">
        <f t="shared" si="165"/>
        <v>24.879894166920867</v>
      </c>
      <c r="BR1310" s="85">
        <f t="shared" si="166"/>
        <v>23.162542872662918</v>
      </c>
      <c r="BS1310" s="85">
        <f t="shared" si="167"/>
        <v>32.086742451607726</v>
      </c>
    </row>
    <row r="1311" spans="1:71" x14ac:dyDescent="0.2">
      <c r="A1311" s="22">
        <v>1310</v>
      </c>
      <c r="B1311" s="16" t="s">
        <v>32</v>
      </c>
      <c r="C1311" s="16">
        <v>1941</v>
      </c>
      <c r="D1311" s="16">
        <v>1</v>
      </c>
      <c r="E1311" s="16">
        <v>1</v>
      </c>
      <c r="F1311" s="16" t="s">
        <v>33</v>
      </c>
      <c r="G1311" s="16">
        <v>1</v>
      </c>
      <c r="H1311" s="16">
        <v>271</v>
      </c>
      <c r="I1311" s="16">
        <v>32.1</v>
      </c>
      <c r="J1311" s="17">
        <v>0.93</v>
      </c>
      <c r="K1311" s="17">
        <v>2.2000000000000002</v>
      </c>
      <c r="L1311" s="17">
        <v>4.0999999999999996</v>
      </c>
      <c r="M1311" s="22"/>
      <c r="N1311" s="16">
        <v>20.190000000000001</v>
      </c>
      <c r="O1311" s="17">
        <v>21.6929911</v>
      </c>
      <c r="P1311" s="17">
        <v>4.4333333333333336</v>
      </c>
      <c r="Q1311" s="17">
        <v>3.4066666666666667</v>
      </c>
      <c r="R1311" s="17">
        <v>0.89509000000000005</v>
      </c>
      <c r="S1311" s="17">
        <v>0.68780600000000014</v>
      </c>
      <c r="T1311" s="38">
        <v>3.8510045984245465</v>
      </c>
      <c r="U1311" s="38">
        <v>2.0742757428554373</v>
      </c>
      <c r="V1311" s="38">
        <v>1.2581685643256026</v>
      </c>
      <c r="W1311" s="38">
        <v>3.0420161780659569</v>
      </c>
      <c r="X1311" s="53">
        <v>2.1213203435596398E-3</v>
      </c>
      <c r="Y1311" s="38">
        <v>3.7709065116838851E-2</v>
      </c>
      <c r="Z1311" s="38">
        <v>3.5923991610482866</v>
      </c>
      <c r="AA1311" s="38">
        <v>7.7493306164030745E-2</v>
      </c>
      <c r="AB1311" s="38">
        <v>9.5421689183858072E-2</v>
      </c>
      <c r="AC1311" s="38">
        <v>10.114477563297902</v>
      </c>
      <c r="AD1311" s="38">
        <v>0.22308712042198897</v>
      </c>
      <c r="AE1311" s="38">
        <v>0.45350253440780236</v>
      </c>
      <c r="AF1311" s="38">
        <v>0.91116642853005492</v>
      </c>
      <c r="AG1311" s="38">
        <v>0.80022120480697234</v>
      </c>
      <c r="AH1311" s="38">
        <v>0.27920628210398413</v>
      </c>
      <c r="AI1311" s="38">
        <v>20.957203779589449</v>
      </c>
      <c r="AJ1311" s="38">
        <v>0.33644077255154214</v>
      </c>
      <c r="AK1311" s="38">
        <v>0.95492801654870429</v>
      </c>
      <c r="AL1311" s="38">
        <v>0.44402733073185385</v>
      </c>
      <c r="AM1311" s="38">
        <v>0.49514450373881486</v>
      </c>
      <c r="AN1311" s="38">
        <v>0.14866684067467337</v>
      </c>
      <c r="AO1311" s="38">
        <v>13.261573438191988</v>
      </c>
      <c r="AP1311" s="38">
        <v>2.3646761911571442E-2</v>
      </c>
      <c r="AQ1311" s="38">
        <v>2.3675931436955781E-2</v>
      </c>
      <c r="AR1311" s="38">
        <v>0.35227063489154331</v>
      </c>
      <c r="AS1311" s="38">
        <v>0.31165693238141423</v>
      </c>
      <c r="AT1311" s="38">
        <v>0.50419524626831291</v>
      </c>
      <c r="AU1311" s="38">
        <v>1.2287857031655691</v>
      </c>
      <c r="AV1311" s="38">
        <v>0.62664891383177135</v>
      </c>
      <c r="AW1311" s="38">
        <v>23.530017471925689</v>
      </c>
      <c r="AX1311" s="38"/>
      <c r="AY1311" s="38">
        <v>0.72805286443938566</v>
      </c>
      <c r="AZ1311" s="38">
        <v>0.4730948032649081</v>
      </c>
      <c r="BA1311" s="38">
        <v>3.6029191236901683</v>
      </c>
      <c r="BB1311" s="38">
        <v>0.18636509801485793</v>
      </c>
      <c r="BC1311" s="38">
        <v>5.7143244308608017E-2</v>
      </c>
      <c r="BD1311" s="38"/>
      <c r="BE1311" s="38">
        <v>0.46751484200111643</v>
      </c>
      <c r="BF1311" s="38">
        <v>0.59929961404010423</v>
      </c>
      <c r="BG1311" s="85">
        <v>2.1213203435596398E-3</v>
      </c>
      <c r="BH1311" s="38">
        <v>4.9909547247073111E-2</v>
      </c>
      <c r="BI1311" s="38">
        <v>6.78471891735032E-2</v>
      </c>
      <c r="BJ1311" s="38">
        <v>0.24301314117368397</v>
      </c>
      <c r="BK1311" s="38">
        <v>0.20465356956817174</v>
      </c>
      <c r="BL1311" s="85">
        <f t="shared" si="160"/>
        <v>3.3909206499023599</v>
      </c>
      <c r="BM1311" s="85">
        <f t="shared" si="161"/>
        <v>1.8316857294010296</v>
      </c>
      <c r="BN1311" s="85">
        <f t="shared" si="162"/>
        <v>1.4105680798266569</v>
      </c>
      <c r="BO1311" s="85">
        <f t="shared" si="163"/>
        <v>0.93415586426137331</v>
      </c>
      <c r="BP1311" s="85">
        <f t="shared" si="164"/>
        <v>0.89752986513965616</v>
      </c>
      <c r="BQ1311" s="85">
        <f t="shared" si="165"/>
        <v>23.934463128361294</v>
      </c>
      <c r="BR1311" s="85">
        <f t="shared" si="166"/>
        <v>21.912131796138151</v>
      </c>
      <c r="BS1311" s="85">
        <f t="shared" si="167"/>
        <v>33.282831953077974</v>
      </c>
    </row>
    <row r="1312" spans="1:71" x14ac:dyDescent="0.2">
      <c r="A1312" s="22">
        <v>1311</v>
      </c>
      <c r="B1312" s="16" t="s">
        <v>32</v>
      </c>
      <c r="C1312" s="16">
        <v>1941</v>
      </c>
      <c r="D1312" s="16">
        <v>2</v>
      </c>
      <c r="E1312" s="16">
        <v>1</v>
      </c>
      <c r="F1312" s="16" t="s">
        <v>33</v>
      </c>
      <c r="G1312" s="16">
        <v>1</v>
      </c>
      <c r="H1312" s="16">
        <v>278</v>
      </c>
      <c r="I1312" s="16">
        <v>30</v>
      </c>
      <c r="J1312" s="17">
        <v>1.08</v>
      </c>
      <c r="K1312" s="17">
        <v>2.71</v>
      </c>
      <c r="L1312" s="17">
        <v>4.9000000000000004</v>
      </c>
      <c r="M1312" s="22"/>
      <c r="N1312" s="16">
        <v>15.45</v>
      </c>
      <c r="O1312" s="17">
        <v>17.539369483333331</v>
      </c>
      <c r="P1312" s="17">
        <v>4.04</v>
      </c>
      <c r="Q1312" s="17">
        <v>3.73</v>
      </c>
      <c r="R1312" s="17">
        <v>0.62417999999999996</v>
      </c>
      <c r="S1312" s="17">
        <v>0.57628499999999994</v>
      </c>
      <c r="T1312" s="38">
        <v>3.822180202291277</v>
      </c>
      <c r="U1312" s="38">
        <v>2.0543795171835573</v>
      </c>
      <c r="V1312" s="38">
        <v>1.2478787083551395</v>
      </c>
      <c r="W1312" s="38">
        <v>2.9420915700733139</v>
      </c>
      <c r="X1312" s="53">
        <v>2.1213203435596398E-3</v>
      </c>
      <c r="Y1312" s="38">
        <v>3.2738490086748069E-2</v>
      </c>
      <c r="Z1312" s="38">
        <v>3.4039394005338508</v>
      </c>
      <c r="AA1312" s="38">
        <v>6.5225174042423562E-2</v>
      </c>
      <c r="AB1312" s="38">
        <v>7.4763670580019342E-2</v>
      </c>
      <c r="AC1312" s="38">
        <v>9.1609980026974362</v>
      </c>
      <c r="AD1312" s="38">
        <v>0.19770476887482386</v>
      </c>
      <c r="AE1312" s="38">
        <v>0.42499194102987536</v>
      </c>
      <c r="AF1312" s="38">
        <v>0.89879250929517862</v>
      </c>
      <c r="AG1312" s="38">
        <v>0.68177392281831861</v>
      </c>
      <c r="AH1312" s="38">
        <v>0.21436605711916981</v>
      </c>
      <c r="AI1312" s="38">
        <v>19.382985075298695</v>
      </c>
      <c r="AJ1312" s="38">
        <v>0.33029320494096565</v>
      </c>
      <c r="AK1312" s="38">
        <v>0.96823794872493485</v>
      </c>
      <c r="AL1312" s="38">
        <v>0.42354516974437084</v>
      </c>
      <c r="AM1312" s="38">
        <v>0.45071277265721466</v>
      </c>
      <c r="AN1312" s="38">
        <v>0.13814852361830726</v>
      </c>
      <c r="AO1312" s="38">
        <v>13.893982661877931</v>
      </c>
      <c r="AP1312" s="38">
        <v>3.4385079866852651E-2</v>
      </c>
      <c r="AQ1312" s="38">
        <v>3.0280269766764449E-2</v>
      </c>
      <c r="AR1312" s="38">
        <v>0.46875569557666091</v>
      </c>
      <c r="AS1312" s="38">
        <v>0.40944021692657112</v>
      </c>
      <c r="AT1312" s="38">
        <v>0.74975037370781772</v>
      </c>
      <c r="AU1312" s="38">
        <v>1.7521800174867055</v>
      </c>
      <c r="AV1312" s="38">
        <v>0.84349956741551957</v>
      </c>
      <c r="AW1312" s="38">
        <v>24.053709048132344</v>
      </c>
      <c r="AX1312" s="38"/>
      <c r="AY1312" s="38">
        <v>0.67909972035634292</v>
      </c>
      <c r="AZ1312" s="38">
        <v>0.70807362962681175</v>
      </c>
      <c r="BA1312" s="38">
        <v>3.6287429361605095</v>
      </c>
      <c r="BB1312" s="38">
        <v>0.1755510723127586</v>
      </c>
      <c r="BC1312" s="38">
        <v>5.8578394803661407E-2</v>
      </c>
      <c r="BD1312" s="38"/>
      <c r="BE1312" s="38">
        <v>0.43856368883023594</v>
      </c>
      <c r="BF1312" s="38">
        <v>0.84973122897990738</v>
      </c>
      <c r="BG1312" s="85">
        <v>2.1213203435596398E-3</v>
      </c>
      <c r="BH1312" s="38">
        <v>4.8304455810556542E-2</v>
      </c>
      <c r="BI1312" s="38">
        <v>6.4436979243866044E-2</v>
      </c>
      <c r="BJ1312" s="38">
        <v>0.25501920699968655</v>
      </c>
      <c r="BK1312" s="38">
        <v>0.19143477347389898</v>
      </c>
      <c r="BL1312" s="85">
        <f t="shared" si="160"/>
        <v>3.0342636955122373</v>
      </c>
      <c r="BM1312" s="85">
        <f t="shared" si="161"/>
        <v>1.6656648122892248</v>
      </c>
      <c r="BN1312" s="85">
        <f t="shared" si="162"/>
        <v>1.2304503596047049</v>
      </c>
      <c r="BO1312" s="85">
        <f t="shared" si="163"/>
        <v>0.81712770151497871</v>
      </c>
      <c r="BP1312" s="85">
        <f t="shared" si="164"/>
        <v>0.84853711077424621</v>
      </c>
      <c r="BQ1312" s="85">
        <f t="shared" si="165"/>
        <v>22.633588721478134</v>
      </c>
      <c r="BR1312" s="85">
        <f t="shared" si="166"/>
        <v>20.351223024023628</v>
      </c>
      <c r="BS1312" s="85">
        <f t="shared" si="167"/>
        <v>35.441657675821027</v>
      </c>
    </row>
    <row r="1313" spans="1:71" x14ac:dyDescent="0.2">
      <c r="A1313" s="22">
        <v>1312</v>
      </c>
      <c r="B1313" s="16" t="s">
        <v>32</v>
      </c>
      <c r="C1313" s="16">
        <v>1941</v>
      </c>
      <c r="D1313" s="16">
        <v>2</v>
      </c>
      <c r="E1313" s="16">
        <v>1</v>
      </c>
      <c r="F1313" s="16" t="s">
        <v>33</v>
      </c>
      <c r="G1313" s="16">
        <v>1</v>
      </c>
      <c r="H1313" s="16">
        <v>285</v>
      </c>
      <c r="I1313" s="16">
        <v>30</v>
      </c>
      <c r="J1313" s="17">
        <v>1.08</v>
      </c>
      <c r="K1313" s="17">
        <v>2.71</v>
      </c>
      <c r="L1313" s="17">
        <v>4.9000000000000004</v>
      </c>
      <c r="M1313" s="22"/>
      <c r="N1313" s="16">
        <v>16.940000000000001</v>
      </c>
      <c r="O1313" s="17">
        <v>19.816166233333334</v>
      </c>
      <c r="P1313" s="17">
        <v>3.6950000000000003</v>
      </c>
      <c r="Q1313" s="17">
        <v>3.47</v>
      </c>
      <c r="R1313" s="17">
        <v>0.62593300000000007</v>
      </c>
      <c r="S1313" s="17">
        <v>0.58781800000000006</v>
      </c>
      <c r="T1313" s="38">
        <v>3.5327958289849137</v>
      </c>
      <c r="U1313" s="38">
        <v>1.7817336589668986</v>
      </c>
      <c r="V1313" s="38">
        <v>1.0247066404203138</v>
      </c>
      <c r="W1313" s="38">
        <v>2.3496959436588813</v>
      </c>
      <c r="X1313" s="53">
        <v>2.1213203435596398E-3</v>
      </c>
      <c r="Y1313" s="38">
        <v>2.8581642896245669E-2</v>
      </c>
      <c r="Z1313" s="38">
        <v>2.8175017767394568</v>
      </c>
      <c r="AA1313" s="38">
        <v>6.6132766422727085E-2</v>
      </c>
      <c r="AB1313" s="38">
        <v>7.5128250187352794E-2</v>
      </c>
      <c r="AC1313" s="38">
        <v>8.7502378191187766</v>
      </c>
      <c r="AD1313" s="38">
        <v>0.18259899717274761</v>
      </c>
      <c r="AE1313" s="38">
        <v>0.40010852760309884</v>
      </c>
      <c r="AF1313" s="38">
        <v>0.98213000538931972</v>
      </c>
      <c r="AG1313" s="38">
        <v>0.72152254823961393</v>
      </c>
      <c r="AH1313" s="38">
        <v>0.20249853161161913</v>
      </c>
      <c r="AI1313" s="38">
        <v>19.910961206539405</v>
      </c>
      <c r="AJ1313" s="38">
        <v>0.33518798441235087</v>
      </c>
      <c r="AK1313" s="38">
        <v>1.1219757913633028</v>
      </c>
      <c r="AL1313" s="38">
        <v>0.37868843525627638</v>
      </c>
      <c r="AM1313" s="38">
        <v>0.4440019604989241</v>
      </c>
      <c r="AN1313" s="38">
        <v>0.15364810592924794</v>
      </c>
      <c r="AO1313" s="38">
        <v>13.250400107511744</v>
      </c>
      <c r="AP1313" s="38">
        <v>2.839754116969781E-2</v>
      </c>
      <c r="AQ1313" s="38">
        <v>2.4979680299892358E-2</v>
      </c>
      <c r="AR1313" s="38">
        <v>0.45067913429254591</v>
      </c>
      <c r="AS1313" s="38">
        <v>0.40442082874892193</v>
      </c>
      <c r="AT1313" s="38">
        <v>0.66915856640728077</v>
      </c>
      <c r="AU1313" s="38">
        <v>1.7937324457409805</v>
      </c>
      <c r="AV1313" s="38">
        <v>0.80742568656606717</v>
      </c>
      <c r="AW1313" s="38">
        <v>26.273988387598081</v>
      </c>
      <c r="AX1313" s="38"/>
      <c r="AY1313" s="38">
        <v>0.7399498804716268</v>
      </c>
      <c r="AZ1313" s="38">
        <v>0.63375424345316778</v>
      </c>
      <c r="BA1313" s="38">
        <v>3.9325138980983243</v>
      </c>
      <c r="BB1313" s="38">
        <v>0.17089111676553179</v>
      </c>
      <c r="BC1313" s="38">
        <v>5.9996976124162618E-2</v>
      </c>
      <c r="BD1313" s="38"/>
      <c r="BE1313" s="38">
        <v>0.46487670704517597</v>
      </c>
      <c r="BF1313" s="38">
        <v>0.94990491932734089</v>
      </c>
      <c r="BG1313" s="85">
        <v>2.1213203435596398E-3</v>
      </c>
      <c r="BH1313" s="38">
        <v>5.3675208496807486E-2</v>
      </c>
      <c r="BI1313" s="38">
        <v>6.2856137272408116E-2</v>
      </c>
      <c r="BJ1313" s="38">
        <v>0.24793147924102102</v>
      </c>
      <c r="BK1313" s="38">
        <v>0.17348502461215054</v>
      </c>
      <c r="BL1313" s="85">
        <f t="shared" si="160"/>
        <v>2.9880977502302044</v>
      </c>
      <c r="BM1313" s="85">
        <f t="shared" si="161"/>
        <v>1.5742107262434457</v>
      </c>
      <c r="BN1313" s="85">
        <f t="shared" si="162"/>
        <v>1.2602389180575109</v>
      </c>
      <c r="BO1313" s="85">
        <f t="shared" si="163"/>
        <v>0.79541376338407033</v>
      </c>
      <c r="BP1313" s="85">
        <f t="shared" si="164"/>
        <v>0.77879696285937516</v>
      </c>
      <c r="BQ1313" s="85">
        <f t="shared" si="165"/>
        <v>20.258792988232802</v>
      </c>
      <c r="BR1313" s="85">
        <f t="shared" si="166"/>
        <v>21.032936997902709</v>
      </c>
      <c r="BS1313" s="85">
        <f t="shared" si="167"/>
        <v>37.944739182074734</v>
      </c>
    </row>
    <row r="1314" spans="1:71" x14ac:dyDescent="0.2">
      <c r="A1314" s="22">
        <v>1313</v>
      </c>
      <c r="B1314" s="16" t="s">
        <v>32</v>
      </c>
      <c r="C1314" s="16">
        <v>1941</v>
      </c>
      <c r="D1314" s="16">
        <v>3</v>
      </c>
      <c r="E1314" s="16">
        <v>1</v>
      </c>
      <c r="F1314" s="16" t="s">
        <v>33</v>
      </c>
      <c r="G1314" s="16">
        <v>1</v>
      </c>
      <c r="H1314" s="16">
        <v>292</v>
      </c>
      <c r="I1314" s="16">
        <v>28.6</v>
      </c>
      <c r="J1314" s="17">
        <v>1.23</v>
      </c>
      <c r="K1314" s="17">
        <v>3.13</v>
      </c>
      <c r="L1314" s="17">
        <v>5.6</v>
      </c>
      <c r="M1314" s="22"/>
      <c r="N1314" s="16">
        <v>13.74</v>
      </c>
      <c r="O1314" s="17">
        <v>20.661218133333335</v>
      </c>
      <c r="P1314" s="17">
        <v>3.96</v>
      </c>
      <c r="Q1314" s="17">
        <v>3.66</v>
      </c>
      <c r="R1314" s="17">
        <v>0.54410399999999992</v>
      </c>
      <c r="S1314" s="17">
        <v>0.502884</v>
      </c>
      <c r="T1314" s="38">
        <v>3.1022152703554449</v>
      </c>
      <c r="U1314" s="38">
        <v>1.5620603248611507</v>
      </c>
      <c r="V1314" s="38">
        <v>0.90032799697551269</v>
      </c>
      <c r="W1314" s="38">
        <v>2.1313667974416823</v>
      </c>
      <c r="X1314" s="53">
        <v>2.1213203435596398E-3</v>
      </c>
      <c r="Y1314" s="38">
        <v>2.626005281407176E-2</v>
      </c>
      <c r="Z1314" s="38">
        <v>2.7068366350108519</v>
      </c>
      <c r="AA1314" s="38">
        <v>6.901818045707557E-2</v>
      </c>
      <c r="AB1314" s="38">
        <v>6.2958352124982242E-2</v>
      </c>
      <c r="AC1314" s="38">
        <v>8.6640651353306133</v>
      </c>
      <c r="AD1314" s="38">
        <v>0.15262002709209971</v>
      </c>
      <c r="AE1314" s="38">
        <v>0.35069688186123843</v>
      </c>
      <c r="AF1314" s="38">
        <v>1.0908093704702078</v>
      </c>
      <c r="AG1314" s="38">
        <v>0.70732212436895769</v>
      </c>
      <c r="AH1314" s="38">
        <v>0.20532605044651853</v>
      </c>
      <c r="AI1314" s="38">
        <v>19.789779549288109</v>
      </c>
      <c r="AJ1314" s="38">
        <v>0.33010186549445442</v>
      </c>
      <c r="AK1314" s="38">
        <v>1.2634221179536851</v>
      </c>
      <c r="AL1314" s="38">
        <v>0.32795051908826128</v>
      </c>
      <c r="AM1314" s="38">
        <v>0.4206607006485209</v>
      </c>
      <c r="AN1314" s="38">
        <v>0.15361061689008237</v>
      </c>
      <c r="AO1314" s="38">
        <v>12.564414370224842</v>
      </c>
      <c r="AP1314" s="38">
        <v>3.8578296420836704E-2</v>
      </c>
      <c r="AQ1314" s="38">
        <v>3.270193748392327E-2</v>
      </c>
      <c r="AR1314" s="38">
        <v>0.59398236134320992</v>
      </c>
      <c r="AS1314" s="38">
        <v>0.51544482415136206</v>
      </c>
      <c r="AT1314" s="38">
        <v>1.0526029828551442</v>
      </c>
      <c r="AU1314" s="38">
        <v>3.2670497080805529</v>
      </c>
      <c r="AV1314" s="38">
        <v>0.93967876367026593</v>
      </c>
      <c r="AW1314" s="38">
        <v>25.105950280651168</v>
      </c>
      <c r="AX1314" s="38"/>
      <c r="AY1314" s="38">
        <v>0.82446768618235544</v>
      </c>
      <c r="AZ1314" s="38">
        <v>0.64238060026032928</v>
      </c>
      <c r="BA1314" s="38">
        <v>3.580797803864892</v>
      </c>
      <c r="BB1314" s="38">
        <v>0.16394588265078749</v>
      </c>
      <c r="BC1314" s="38">
        <v>5.4234299280679264E-2</v>
      </c>
      <c r="BD1314" s="38"/>
      <c r="BE1314" s="38">
        <v>0.40246980956635842</v>
      </c>
      <c r="BF1314" s="38">
        <v>1.6326882379686849</v>
      </c>
      <c r="BG1314" s="38">
        <v>1.8544383801331273E-2</v>
      </c>
      <c r="BH1314" s="38">
        <v>4.808136757831924E-2</v>
      </c>
      <c r="BI1314" s="38">
        <v>6.1339754168562237E-2</v>
      </c>
      <c r="BJ1314" s="38">
        <v>0.23485561174694386</v>
      </c>
      <c r="BK1314" s="38">
        <v>0.16406614901735683</v>
      </c>
      <c r="BL1314" s="85">
        <f t="shared" si="160"/>
        <v>2.8065253712862628</v>
      </c>
      <c r="BM1314" s="85">
        <f t="shared" si="161"/>
        <v>1.4296536961075546</v>
      </c>
      <c r="BN1314" s="85">
        <f t="shared" si="162"/>
        <v>1.2232610582886259</v>
      </c>
      <c r="BO1314" s="85">
        <f t="shared" si="163"/>
        <v>0.75100629515805495</v>
      </c>
      <c r="BP1314" s="85">
        <f t="shared" si="164"/>
        <v>0.67864740094949971</v>
      </c>
      <c r="BQ1314" s="85">
        <f t="shared" si="165"/>
        <v>19.068993480318817</v>
      </c>
      <c r="BR1314" s="85">
        <f t="shared" si="166"/>
        <v>21.053201667241794</v>
      </c>
      <c r="BS1314" s="85">
        <f t="shared" si="167"/>
        <v>39.373860740743062</v>
      </c>
    </row>
    <row r="1315" spans="1:71" x14ac:dyDescent="0.2">
      <c r="A1315" s="22">
        <v>1314</v>
      </c>
      <c r="B1315" s="16" t="s">
        <v>32</v>
      </c>
      <c r="C1315" s="16">
        <v>1941</v>
      </c>
      <c r="D1315" s="16">
        <v>3</v>
      </c>
      <c r="E1315" s="16">
        <v>1</v>
      </c>
      <c r="F1315" s="16" t="s">
        <v>33</v>
      </c>
      <c r="G1315" s="16">
        <v>1</v>
      </c>
      <c r="H1315" s="16">
        <v>299</v>
      </c>
      <c r="I1315" s="16">
        <v>28.6</v>
      </c>
      <c r="J1315" s="17">
        <v>1.23</v>
      </c>
      <c r="K1315" s="17">
        <v>3.13</v>
      </c>
      <c r="L1315" s="17">
        <v>5.6</v>
      </c>
      <c r="M1315" s="22"/>
      <c r="N1315" s="16">
        <v>10.95</v>
      </c>
      <c r="O1315" s="17">
        <v>16.523000400000001</v>
      </c>
      <c r="P1315" s="17">
        <v>3.625</v>
      </c>
      <c r="Q1315" s="17">
        <v>3.8250000000000002</v>
      </c>
      <c r="R1315" s="17">
        <v>0.39693749999999994</v>
      </c>
      <c r="S1315" s="17">
        <v>0.41883749999999997</v>
      </c>
      <c r="T1315" s="38">
        <v>3.1141048263574755</v>
      </c>
      <c r="U1315" s="38">
        <v>1.5430701723972666</v>
      </c>
      <c r="V1315" s="38">
        <v>0.85134006433263076</v>
      </c>
      <c r="W1315" s="38">
        <v>1.8860131079861846</v>
      </c>
      <c r="X1315" s="53">
        <v>2.1213203435596398E-3</v>
      </c>
      <c r="Y1315" s="38">
        <v>1.8929326175620206E-2</v>
      </c>
      <c r="Z1315" s="38">
        <v>2.3239582094543261</v>
      </c>
      <c r="AA1315" s="38">
        <v>5.7269938562938029E-2</v>
      </c>
      <c r="AB1315" s="38">
        <v>5.7234507010579923E-2</v>
      </c>
      <c r="AC1315" s="38">
        <v>7.9859779636625143</v>
      </c>
      <c r="AD1315" s="38">
        <v>0.14905410730256152</v>
      </c>
      <c r="AE1315" s="38">
        <v>0.33743278824728806</v>
      </c>
      <c r="AF1315" s="38">
        <v>0.96062937542293303</v>
      </c>
      <c r="AG1315" s="38">
        <v>0.66819258671386861</v>
      </c>
      <c r="AH1315" s="38">
        <v>0.21156119327128145</v>
      </c>
      <c r="AI1315" s="38">
        <v>19.426826175972966</v>
      </c>
      <c r="AJ1315" s="38">
        <v>0.31250860054029905</v>
      </c>
      <c r="AK1315" s="38">
        <v>1.1810519595294191</v>
      </c>
      <c r="AL1315" s="38">
        <v>0.33114067061587182</v>
      </c>
      <c r="AM1315" s="38">
        <v>0.42963398692996191</v>
      </c>
      <c r="AN1315" s="38">
        <v>0.15017274651007639</v>
      </c>
      <c r="AO1315" s="38">
        <v>13.699034523235326</v>
      </c>
      <c r="AP1315" s="38">
        <v>3.8492511606485674E-2</v>
      </c>
      <c r="AQ1315" s="38">
        <v>3.467069909973175E-2</v>
      </c>
      <c r="AR1315" s="38">
        <v>0.6138516852194168</v>
      </c>
      <c r="AS1315" s="38">
        <v>0.53557312546569791</v>
      </c>
      <c r="AT1315" s="38">
        <v>1.0146583893875498</v>
      </c>
      <c r="AU1315" s="38">
        <v>3.1047165193345352</v>
      </c>
      <c r="AV1315" s="38">
        <v>1.0003643234024635</v>
      </c>
      <c r="AW1315" s="38">
        <v>26.132666581415204</v>
      </c>
      <c r="AX1315" s="38"/>
      <c r="AY1315" s="38">
        <v>0.78594004831169673</v>
      </c>
      <c r="AZ1315" s="38">
        <v>0.77863426677643466</v>
      </c>
      <c r="BA1315" s="38">
        <v>3.7108575034191937</v>
      </c>
      <c r="BB1315" s="38">
        <v>0.17951519655385681</v>
      </c>
      <c r="BC1315" s="38">
        <v>5.2755736915454286E-2</v>
      </c>
      <c r="BD1315" s="38"/>
      <c r="BE1315" s="38">
        <v>0.44142462776747393</v>
      </c>
      <c r="BF1315" s="38">
        <v>1.4685529690123373</v>
      </c>
      <c r="BG1315" s="38">
        <v>2.7558427311151743E-2</v>
      </c>
      <c r="BH1315" s="38">
        <v>5.2007903795853315E-2</v>
      </c>
      <c r="BI1315" s="38">
        <v>7.2340212857080949E-2</v>
      </c>
      <c r="BJ1315" s="38">
        <v>0.24258033900528103</v>
      </c>
      <c r="BK1315" s="38">
        <v>0.16184887451492302</v>
      </c>
      <c r="BL1315" s="85">
        <f t="shared" si="160"/>
        <v>2.7231304518803467</v>
      </c>
      <c r="BM1315" s="85">
        <f t="shared" si="161"/>
        <v>1.3989318669878816</v>
      </c>
      <c r="BN1315" s="85">
        <f t="shared" si="162"/>
        <v>1.1740258383823887</v>
      </c>
      <c r="BO1315" s="85">
        <f t="shared" si="163"/>
        <v>0.73035840812472197</v>
      </c>
      <c r="BP1315" s="85">
        <f t="shared" si="164"/>
        <v>0.66857345886315989</v>
      </c>
      <c r="BQ1315" s="85">
        <f t="shared" si="165"/>
        <v>17.706585664533957</v>
      </c>
      <c r="BR1315" s="85">
        <f t="shared" si="166"/>
        <v>20.607878135502386</v>
      </c>
      <c r="BS1315" s="85">
        <f t="shared" si="167"/>
        <v>40.449009941171809</v>
      </c>
    </row>
    <row r="1316" spans="1:71" x14ac:dyDescent="0.2">
      <c r="A1316" s="22">
        <v>1315</v>
      </c>
      <c r="B1316" s="16" t="s">
        <v>32</v>
      </c>
      <c r="C1316" s="16">
        <v>1944</v>
      </c>
      <c r="D1316" s="16">
        <v>0</v>
      </c>
      <c r="E1316" s="16">
        <v>1</v>
      </c>
      <c r="F1316" s="16" t="s">
        <v>34</v>
      </c>
      <c r="G1316" s="16">
        <v>1</v>
      </c>
      <c r="H1316" s="16">
        <v>278</v>
      </c>
      <c r="I1316" s="16">
        <v>33.700000000000003</v>
      </c>
      <c r="J1316" s="17">
        <v>0.82</v>
      </c>
      <c r="K1316" s="17">
        <v>2.09</v>
      </c>
      <c r="L1316" s="17">
        <v>3.8</v>
      </c>
      <c r="M1316" s="22"/>
      <c r="N1316" s="16">
        <v>48.9</v>
      </c>
      <c r="O1316" s="17">
        <v>26.771996742857144</v>
      </c>
      <c r="P1316" s="17">
        <v>2.78</v>
      </c>
      <c r="Q1316" s="17">
        <v>3.3</v>
      </c>
      <c r="R1316" s="17">
        <v>1.3594199999999999</v>
      </c>
      <c r="S1316" s="17">
        <v>1.6137000000000001</v>
      </c>
      <c r="T1316" s="38">
        <v>3.0387022876385132</v>
      </c>
      <c r="U1316" s="38">
        <v>1.6999505039969425</v>
      </c>
      <c r="V1316" s="38">
        <v>1.0790243558622863</v>
      </c>
      <c r="W1316" s="38">
        <v>2.7226210668290238</v>
      </c>
      <c r="X1316" s="53">
        <v>2.1213203435596398E-3</v>
      </c>
      <c r="Y1316" s="38">
        <v>8.2714488006713535E-2</v>
      </c>
      <c r="Z1316" s="38">
        <v>3.5865645474418937</v>
      </c>
      <c r="AA1316" s="38">
        <v>0.13508099752638059</v>
      </c>
      <c r="AB1316" s="38">
        <v>6.1818697739875986E-2</v>
      </c>
      <c r="AC1316" s="38">
        <v>10.919598665432439</v>
      </c>
      <c r="AD1316" s="38">
        <v>0.18754771316289326</v>
      </c>
      <c r="AE1316" s="38">
        <v>0.43258547718852453</v>
      </c>
      <c r="AF1316" s="38">
        <v>1.8600280948675263</v>
      </c>
      <c r="AG1316" s="38">
        <v>1.1563274630037643</v>
      </c>
      <c r="AH1316" s="38">
        <v>0.14648625350052927</v>
      </c>
      <c r="AI1316" s="38">
        <v>24.438065350779251</v>
      </c>
      <c r="AJ1316" s="38">
        <v>0.30975926730306302</v>
      </c>
      <c r="AK1316" s="38">
        <v>1.7734395551772881</v>
      </c>
      <c r="AL1316" s="38">
        <v>0.43169709432463366</v>
      </c>
      <c r="AM1316" s="38">
        <v>0.50665805303171052</v>
      </c>
      <c r="AN1316" s="38">
        <v>0.23056187617412008</v>
      </c>
      <c r="AO1316" s="38">
        <v>7.6530258698734421</v>
      </c>
      <c r="AP1316" s="38">
        <v>1.6398462749103421E-2</v>
      </c>
      <c r="AQ1316" s="38">
        <v>1.6222345607406603E-2</v>
      </c>
      <c r="AR1316" s="38">
        <v>0.31322433650778503</v>
      </c>
      <c r="AS1316" s="38">
        <v>0.30766686225868556</v>
      </c>
      <c r="AT1316" s="38">
        <v>0.5235766936933306</v>
      </c>
      <c r="AU1316" s="38">
        <v>1.0652053944105848</v>
      </c>
      <c r="AV1316" s="38">
        <v>0.5795232390390187</v>
      </c>
      <c r="AW1316" s="38">
        <v>23.377296826648369</v>
      </c>
      <c r="AX1316" s="38"/>
      <c r="AY1316" s="38">
        <v>0.99869128375253413</v>
      </c>
      <c r="AZ1316" s="38">
        <v>0.48839102884537611</v>
      </c>
      <c r="BA1316" s="38">
        <v>3.507310049191962</v>
      </c>
      <c r="BB1316" s="38">
        <v>0.1300376258394739</v>
      </c>
      <c r="BC1316" s="38">
        <v>3.7966938125581745E-2</v>
      </c>
      <c r="BD1316" s="38"/>
      <c r="BE1316" s="38">
        <v>0.5516825878295647</v>
      </c>
      <c r="BF1316" s="38">
        <v>0.86261756233218678</v>
      </c>
      <c r="BG1316" s="85">
        <v>2.1213203435596398E-3</v>
      </c>
      <c r="BH1316" s="38">
        <v>6.1099977618958148E-2</v>
      </c>
      <c r="BI1316" s="38">
        <v>4.4548730081647739E-2</v>
      </c>
      <c r="BJ1316" s="38">
        <v>0.19384473931997956</v>
      </c>
      <c r="BK1316" s="38">
        <v>0.19624534560121845</v>
      </c>
      <c r="BL1316" s="85">
        <f t="shared" si="160"/>
        <v>3.6812373809622088</v>
      </c>
      <c r="BM1316" s="85">
        <f t="shared" si="161"/>
        <v>1.5698945032195197</v>
      </c>
      <c r="BN1316" s="85">
        <f t="shared" si="162"/>
        <v>1.8807810015685691</v>
      </c>
      <c r="BO1316" s="85">
        <f t="shared" si="163"/>
        <v>0.70561193170636149</v>
      </c>
      <c r="BP1316" s="85">
        <f t="shared" si="164"/>
        <v>0.86428257151315813</v>
      </c>
      <c r="BQ1316" s="85">
        <f t="shared" si="165"/>
        <v>23.048582747544657</v>
      </c>
      <c r="BR1316" s="85">
        <f t="shared" si="166"/>
        <v>26.211504905956538</v>
      </c>
      <c r="BS1316" s="85">
        <f t="shared" si="167"/>
        <v>33.273671349796338</v>
      </c>
    </row>
    <row r="1317" spans="1:71" x14ac:dyDescent="0.2">
      <c r="A1317" s="22">
        <v>1316</v>
      </c>
      <c r="B1317" s="16" t="s">
        <v>32</v>
      </c>
      <c r="C1317" s="16">
        <v>1944</v>
      </c>
      <c r="D1317" s="16">
        <v>1</v>
      </c>
      <c r="E1317" s="16">
        <v>1</v>
      </c>
      <c r="F1317" s="16" t="s">
        <v>34</v>
      </c>
      <c r="G1317" s="16">
        <v>1</v>
      </c>
      <c r="H1317" s="16">
        <v>285</v>
      </c>
      <c r="I1317" s="16">
        <v>32.1</v>
      </c>
      <c r="J1317" s="17">
        <v>0.93</v>
      </c>
      <c r="K1317" s="17">
        <v>2.2000000000000002</v>
      </c>
      <c r="L1317" s="17">
        <v>4.0999999999999996</v>
      </c>
      <c r="M1317" s="22"/>
      <c r="N1317" s="16">
        <v>43.47</v>
      </c>
      <c r="O1317" s="17">
        <v>23.937997500000005</v>
      </c>
      <c r="P1317" s="17">
        <v>3.1</v>
      </c>
      <c r="Q1317" s="17">
        <v>3.32</v>
      </c>
      <c r="R1317" s="17">
        <v>1.3475699999999999</v>
      </c>
      <c r="S1317" s="17">
        <v>1.4432039999999999</v>
      </c>
      <c r="T1317" s="38">
        <v>3.6290810052026541</v>
      </c>
      <c r="U1317" s="38">
        <v>1.9653902959789953</v>
      </c>
      <c r="V1317" s="38">
        <v>1.1990325891650828</v>
      </c>
      <c r="W1317" s="38">
        <v>2.9091387150205663</v>
      </c>
      <c r="X1317" s="53">
        <v>2.1213203435596398E-3</v>
      </c>
      <c r="Y1317" s="38">
        <v>6.6376107841578227E-2</v>
      </c>
      <c r="Z1317" s="38">
        <v>3.6240700348887946</v>
      </c>
      <c r="AA1317" s="38">
        <v>0.1167901378256917</v>
      </c>
      <c r="AB1317" s="38">
        <v>7.6299668173161084E-2</v>
      </c>
      <c r="AC1317" s="38">
        <v>11.241426702776222</v>
      </c>
      <c r="AD1317" s="38">
        <v>0.22450252396657264</v>
      </c>
      <c r="AE1317" s="38">
        <v>0.45676396311155426</v>
      </c>
      <c r="AF1317" s="38">
        <v>1.6472495689894353</v>
      </c>
      <c r="AG1317" s="38">
        <v>1.0774509825710232</v>
      </c>
      <c r="AH1317" s="38">
        <v>0.1629721954944508</v>
      </c>
      <c r="AI1317" s="38">
        <v>23.859239363672746</v>
      </c>
      <c r="AJ1317" s="38">
        <v>0.33452161400189406</v>
      </c>
      <c r="AK1317" s="38">
        <v>1.4316751038034552</v>
      </c>
      <c r="AL1317" s="38">
        <v>0.44825039678853013</v>
      </c>
      <c r="AM1317" s="38">
        <v>0.53254297180191112</v>
      </c>
      <c r="AN1317" s="38">
        <v>0.19389589226032089</v>
      </c>
      <c r="AO1317" s="38">
        <v>8.9139882327504605</v>
      </c>
      <c r="AP1317" s="38">
        <v>2.1889421945574351E-2</v>
      </c>
      <c r="AQ1317" s="38">
        <v>2.025282965057814E-2</v>
      </c>
      <c r="AR1317" s="38">
        <v>0.32274963884237828</v>
      </c>
      <c r="AS1317" s="38">
        <v>0.30173696276912321</v>
      </c>
      <c r="AT1317" s="38">
        <v>0.48523987384557365</v>
      </c>
      <c r="AU1317" s="38">
        <v>1.0806769622208925</v>
      </c>
      <c r="AV1317" s="38">
        <v>0.55582765818808888</v>
      </c>
      <c r="AW1317" s="38">
        <v>22.583074227667272</v>
      </c>
      <c r="AX1317" s="38"/>
      <c r="AY1317" s="38">
        <v>0.83911286321384959</v>
      </c>
      <c r="AZ1317" s="38">
        <v>0.48189393127065416</v>
      </c>
      <c r="BA1317" s="38">
        <v>3.2175786797813597</v>
      </c>
      <c r="BB1317" s="38">
        <v>0.14621798269354216</v>
      </c>
      <c r="BC1317" s="38">
        <v>3.8566011186891805E-2</v>
      </c>
      <c r="BD1317" s="38"/>
      <c r="BE1317" s="38">
        <v>0.55051970110004778</v>
      </c>
      <c r="BF1317" s="38">
        <v>0.76070471034854259</v>
      </c>
      <c r="BG1317" s="85">
        <v>2.1213203435596398E-3</v>
      </c>
      <c r="BH1317" s="38">
        <v>5.6562970031534272E-2</v>
      </c>
      <c r="BI1317" s="38">
        <v>5.1743588171731657E-2</v>
      </c>
      <c r="BJ1317" s="38">
        <v>0.19867592504982479</v>
      </c>
      <c r="BK1317" s="38">
        <v>0.19158663916193591</v>
      </c>
      <c r="BL1317" s="85">
        <f t="shared" si="160"/>
        <v>3.6903664538366883</v>
      </c>
      <c r="BM1317" s="85">
        <f t="shared" si="161"/>
        <v>1.7033103615361629</v>
      </c>
      <c r="BN1317" s="85">
        <f t="shared" si="162"/>
        <v>1.7931602000402043</v>
      </c>
      <c r="BO1317" s="85">
        <f t="shared" si="163"/>
        <v>0.7982960016360785</v>
      </c>
      <c r="BP1317" s="85">
        <f t="shared" si="164"/>
        <v>0.90501435990008439</v>
      </c>
      <c r="BQ1317" s="85">
        <f t="shared" si="165"/>
        <v>24.570260663375876</v>
      </c>
      <c r="BR1317" s="85">
        <f t="shared" si="166"/>
        <v>25.290914467476203</v>
      </c>
      <c r="BS1317" s="85">
        <f t="shared" si="167"/>
        <v>31.906731897482953</v>
      </c>
    </row>
    <row r="1318" spans="1:71" x14ac:dyDescent="0.2">
      <c r="A1318" s="22">
        <v>1317</v>
      </c>
      <c r="B1318" s="16" t="s">
        <v>32</v>
      </c>
      <c r="C1318" s="16">
        <v>1944</v>
      </c>
      <c r="D1318" s="16">
        <v>1</v>
      </c>
      <c r="E1318" s="16">
        <v>1</v>
      </c>
      <c r="F1318" s="16" t="s">
        <v>34</v>
      </c>
      <c r="G1318" s="16">
        <v>1</v>
      </c>
      <c r="H1318" s="16">
        <v>292</v>
      </c>
      <c r="I1318" s="16">
        <v>32.1</v>
      </c>
      <c r="J1318" s="17">
        <v>0.93</v>
      </c>
      <c r="K1318" s="17">
        <v>2.2000000000000002</v>
      </c>
      <c r="L1318" s="17">
        <v>4.0999999999999996</v>
      </c>
      <c r="M1318" s="22"/>
      <c r="N1318" s="16">
        <v>41.51</v>
      </c>
      <c r="O1318" s="17">
        <v>23.444136</v>
      </c>
      <c r="P1318" s="17">
        <v>3.13</v>
      </c>
      <c r="Q1318" s="17">
        <v>3.32</v>
      </c>
      <c r="R1318" s="17">
        <v>1.2992630000000001</v>
      </c>
      <c r="S1318" s="17">
        <v>1.3781319999999999</v>
      </c>
      <c r="T1318" s="38">
        <v>3.3817751237513134</v>
      </c>
      <c r="U1318" s="38">
        <v>1.8674704233472241</v>
      </c>
      <c r="V1318" s="38">
        <v>1.1415710763540825</v>
      </c>
      <c r="W1318" s="38">
        <v>2.8068329989055822</v>
      </c>
      <c r="X1318" s="53">
        <v>2.1213203435596398E-3</v>
      </c>
      <c r="Y1318" s="38">
        <v>8.3954415008104993E-2</v>
      </c>
      <c r="Z1318" s="38">
        <v>3.5040006799607553</v>
      </c>
      <c r="AA1318" s="38">
        <v>0.13067314497530938</v>
      </c>
      <c r="AB1318" s="38">
        <v>5.9992518388975388E-2</v>
      </c>
      <c r="AC1318" s="38">
        <v>10.914167701379782</v>
      </c>
      <c r="AD1318" s="38">
        <v>0.20053868719640855</v>
      </c>
      <c r="AE1318" s="38">
        <v>0.38539972667773009</v>
      </c>
      <c r="AF1318" s="38">
        <v>1.5045763258045557</v>
      </c>
      <c r="AG1318" s="38">
        <v>1.1020948351656181</v>
      </c>
      <c r="AH1318" s="38">
        <v>0.15613503535756462</v>
      </c>
      <c r="AI1318" s="38">
        <v>24.801878895082545</v>
      </c>
      <c r="AJ1318" s="38">
        <v>0.31016496813325478</v>
      </c>
      <c r="AK1318" s="38">
        <v>1.4985551437214757</v>
      </c>
      <c r="AL1318" s="38">
        <v>0.41798375016807615</v>
      </c>
      <c r="AM1318" s="38">
        <v>0.52467536309507545</v>
      </c>
      <c r="AN1318" s="38">
        <v>0.21998992219767247</v>
      </c>
      <c r="AO1318" s="38">
        <v>8.4797306135294228</v>
      </c>
      <c r="AP1318" s="38">
        <v>2.0038957622863417E-2</v>
      </c>
      <c r="AQ1318" s="38">
        <v>1.8369857889054531E-2</v>
      </c>
      <c r="AR1318" s="38">
        <v>0.30610898685368715</v>
      </c>
      <c r="AS1318" s="38">
        <v>0.29588941129054142</v>
      </c>
      <c r="AT1318" s="38">
        <v>0.49886560406572167</v>
      </c>
      <c r="AU1318" s="38">
        <v>0.99908796171623537</v>
      </c>
      <c r="AV1318" s="38">
        <v>0.567689125838157</v>
      </c>
      <c r="AW1318" s="38">
        <v>22.520996418245744</v>
      </c>
      <c r="AX1318" s="38"/>
      <c r="AY1318" s="38">
        <v>0.95167798433210637</v>
      </c>
      <c r="AZ1318" s="38">
        <v>0.48263240218805925</v>
      </c>
      <c r="BA1318" s="38">
        <v>3.7523839841663831</v>
      </c>
      <c r="BB1318" s="38">
        <v>0.12790155538461279</v>
      </c>
      <c r="BC1318" s="38">
        <v>3.8584547215428817E-2</v>
      </c>
      <c r="BD1318" s="38"/>
      <c r="BE1318" s="38">
        <v>0.53175854114324317</v>
      </c>
      <c r="BF1318" s="38">
        <v>0.72579597118958494</v>
      </c>
      <c r="BG1318" s="85">
        <v>2.1213203435596398E-3</v>
      </c>
      <c r="BH1318" s="38">
        <v>6.0103554404822332E-2</v>
      </c>
      <c r="BI1318" s="38">
        <v>4.6057403531987492E-2</v>
      </c>
      <c r="BJ1318" s="38">
        <v>0.242051551337681</v>
      </c>
      <c r="BK1318" s="38">
        <v>0.22497206552414603</v>
      </c>
      <c r="BL1318" s="85">
        <f t="shared" si="160"/>
        <v>3.5916023663637899</v>
      </c>
      <c r="BM1318" s="85">
        <f t="shared" si="161"/>
        <v>1.5302146859220096</v>
      </c>
      <c r="BN1318" s="85">
        <f t="shared" si="162"/>
        <v>1.8413977582441081</v>
      </c>
      <c r="BO1318" s="85">
        <f t="shared" si="163"/>
        <v>0.72683120907620336</v>
      </c>
      <c r="BP1318" s="85">
        <f t="shared" si="164"/>
        <v>0.80338347684580624</v>
      </c>
      <c r="BQ1318" s="85">
        <f t="shared" si="165"/>
        <v>23.6179393240423</v>
      </c>
      <c r="BR1318" s="85">
        <f t="shared" si="166"/>
        <v>26.300434038804021</v>
      </c>
      <c r="BS1318" s="85">
        <f t="shared" si="167"/>
        <v>32.41308720428362</v>
      </c>
    </row>
    <row r="1319" spans="1:71" x14ac:dyDescent="0.2">
      <c r="A1319" s="22">
        <v>1318</v>
      </c>
      <c r="B1319" s="16" t="s">
        <v>32</v>
      </c>
      <c r="C1319" s="16">
        <v>1944</v>
      </c>
      <c r="D1319" s="16">
        <v>1</v>
      </c>
      <c r="E1319" s="16">
        <v>1</v>
      </c>
      <c r="F1319" s="16" t="s">
        <v>34</v>
      </c>
      <c r="G1319" s="16">
        <v>1</v>
      </c>
      <c r="H1319" s="16">
        <v>299</v>
      </c>
      <c r="I1319" s="16">
        <v>32.1</v>
      </c>
      <c r="J1319" s="17">
        <v>0.93</v>
      </c>
      <c r="K1319" s="17">
        <v>2.2000000000000002</v>
      </c>
      <c r="L1319" s="17">
        <v>4.0999999999999996</v>
      </c>
      <c r="M1319" s="22"/>
      <c r="N1319" s="16">
        <v>43.27</v>
      </c>
      <c r="O1319" s="17">
        <v>27.460740150000003</v>
      </c>
      <c r="P1319" s="17">
        <v>3.19</v>
      </c>
      <c r="Q1319" s="17">
        <v>3.44</v>
      </c>
      <c r="R1319" s="17">
        <v>1.3803129999999999</v>
      </c>
      <c r="S1319" s="17">
        <v>1.488488</v>
      </c>
      <c r="T1319" s="38">
        <v>3.2036848018579582</v>
      </c>
      <c r="U1319" s="38">
        <v>1.7580744455510537</v>
      </c>
      <c r="V1319" s="38">
        <v>1.0995861078543545</v>
      </c>
      <c r="W1319" s="38">
        <v>2.7582321741223339</v>
      </c>
      <c r="X1319" s="53">
        <v>2.1213203435596398E-3</v>
      </c>
      <c r="Y1319" s="38">
        <v>0.10447078401718086</v>
      </c>
      <c r="Z1319" s="38">
        <v>3.6507265822762216</v>
      </c>
      <c r="AA1319" s="38">
        <v>0.15339949819751514</v>
      </c>
      <c r="AB1319" s="38">
        <v>7.3107336002075182E-2</v>
      </c>
      <c r="AC1319" s="38">
        <v>11.032029192043021</v>
      </c>
      <c r="AD1319" s="38">
        <v>0.19127288791121624</v>
      </c>
      <c r="AE1319" s="38">
        <v>0.40011246575704046</v>
      </c>
      <c r="AF1319" s="38">
        <v>1.736121953403021</v>
      </c>
      <c r="AG1319" s="38">
        <v>1.2305427172202752</v>
      </c>
      <c r="AH1319" s="38">
        <v>0.17481140315140942</v>
      </c>
      <c r="AI1319" s="38">
        <v>25.600989553158428</v>
      </c>
      <c r="AJ1319" s="38">
        <v>0.30167327023113799</v>
      </c>
      <c r="AK1319" s="38">
        <v>1.6864549524474051</v>
      </c>
      <c r="AL1319" s="38">
        <v>0.38730561574268701</v>
      </c>
      <c r="AM1319" s="38">
        <v>0.49108545575199281</v>
      </c>
      <c r="AN1319" s="38">
        <v>0.20421257572984419</v>
      </c>
      <c r="AO1319" s="38">
        <v>7.8613250754311359</v>
      </c>
      <c r="AP1319" s="38">
        <v>2.1234494252785827E-2</v>
      </c>
      <c r="AQ1319" s="38">
        <v>1.7775216311927019E-2</v>
      </c>
      <c r="AR1319" s="38">
        <v>0.3315825398000592</v>
      </c>
      <c r="AS1319" s="38">
        <v>0.32160535681244101</v>
      </c>
      <c r="AT1319" s="38">
        <v>0.52264412821720996</v>
      </c>
      <c r="AU1319" s="38">
        <v>1.1190177820383171</v>
      </c>
      <c r="AV1319" s="38">
        <v>0.58742252784984561</v>
      </c>
      <c r="AW1319" s="38">
        <v>22.076847021914393</v>
      </c>
      <c r="AX1319" s="38"/>
      <c r="AY1319" s="38">
        <v>0.97634822655857934</v>
      </c>
      <c r="AZ1319" s="38">
        <v>0.5092396745043658</v>
      </c>
      <c r="BA1319" s="38">
        <v>3.4250947758986019</v>
      </c>
      <c r="BB1319" s="38">
        <v>0.13233127389915036</v>
      </c>
      <c r="BC1319" s="38">
        <v>3.1092748032308146E-2</v>
      </c>
      <c r="BD1319" s="38"/>
      <c r="BE1319" s="38">
        <v>0.50986901633902404</v>
      </c>
      <c r="BF1319" s="38">
        <v>0.8494797150035025</v>
      </c>
      <c r="BG1319" s="85">
        <v>2.1213203435596398E-3</v>
      </c>
      <c r="BH1319" s="38">
        <v>5.1495643797826639E-2</v>
      </c>
      <c r="BI1319" s="38">
        <v>4.4403360189820738E-2</v>
      </c>
      <c r="BJ1319" s="38">
        <v>0.1959253125847443</v>
      </c>
      <c r="BK1319" s="38">
        <v>0.17586890334283797</v>
      </c>
      <c r="BL1319" s="85">
        <f t="shared" si="160"/>
        <v>3.7119940097123747</v>
      </c>
      <c r="BM1319" s="85">
        <f t="shared" si="161"/>
        <v>1.5282829787955663</v>
      </c>
      <c r="BN1319" s="85">
        <f t="shared" si="162"/>
        <v>1.9794984551869639</v>
      </c>
      <c r="BO1319" s="85">
        <f t="shared" si="163"/>
        <v>0.74086489729583882</v>
      </c>
      <c r="BP1319" s="85">
        <f t="shared" si="164"/>
        <v>0.78741808149972747</v>
      </c>
      <c r="BQ1319" s="85">
        <f t="shared" si="165"/>
        <v>23.504454624048506</v>
      </c>
      <c r="BR1319" s="85">
        <f t="shared" si="166"/>
        <v>27.287444505605833</v>
      </c>
      <c r="BS1319" s="85">
        <f t="shared" si="167"/>
        <v>31.901399037691295</v>
      </c>
    </row>
    <row r="1320" spans="1:71" x14ac:dyDescent="0.2">
      <c r="A1320" s="22">
        <v>1319</v>
      </c>
      <c r="B1320" s="16" t="s">
        <v>32</v>
      </c>
      <c r="C1320" s="16">
        <v>1944</v>
      </c>
      <c r="D1320" s="16">
        <v>1</v>
      </c>
      <c r="E1320" s="16">
        <v>1</v>
      </c>
      <c r="F1320" s="16" t="s">
        <v>34</v>
      </c>
      <c r="G1320" s="16">
        <v>1</v>
      </c>
      <c r="H1320" s="16">
        <v>306</v>
      </c>
      <c r="I1320" s="16">
        <v>32.1</v>
      </c>
      <c r="J1320" s="17">
        <v>0.93</v>
      </c>
      <c r="K1320" s="17">
        <v>2.2000000000000002</v>
      </c>
      <c r="L1320" s="17">
        <v>4.0999999999999996</v>
      </c>
      <c r="M1320" s="22"/>
      <c r="N1320" s="16">
        <v>44.04</v>
      </c>
      <c r="O1320" s="17">
        <v>28.731764600000005</v>
      </c>
      <c r="P1320" s="17">
        <v>3.2133333333333334</v>
      </c>
      <c r="Q1320" s="17">
        <v>3.2966666666666669</v>
      </c>
      <c r="R1320" s="17">
        <v>1.415152</v>
      </c>
      <c r="S1320" s="17">
        <v>1.4518520000000001</v>
      </c>
      <c r="T1320" s="38">
        <v>3.2982609545119854</v>
      </c>
      <c r="U1320" s="38">
        <v>1.859949075092419</v>
      </c>
      <c r="V1320" s="38">
        <v>1.1580190103073649</v>
      </c>
      <c r="W1320" s="38">
        <v>2.8776509920962754</v>
      </c>
      <c r="X1320" s="53">
        <v>2.1213203435596398E-3</v>
      </c>
      <c r="Y1320" s="38">
        <v>9.1371666139052357E-2</v>
      </c>
      <c r="Z1320" s="38">
        <v>3.628212351779128</v>
      </c>
      <c r="AA1320" s="38">
        <v>0.12784362110231959</v>
      </c>
      <c r="AB1320" s="38">
        <v>6.6138852121224084E-2</v>
      </c>
      <c r="AC1320" s="38">
        <v>10.881402686494948</v>
      </c>
      <c r="AD1320" s="38">
        <v>0.17836396207949076</v>
      </c>
      <c r="AE1320" s="38">
        <v>0.38643536001999629</v>
      </c>
      <c r="AF1320" s="38">
        <v>1.565916140404491</v>
      </c>
      <c r="AG1320" s="38">
        <v>1.0487339577559993</v>
      </c>
      <c r="AH1320" s="38">
        <v>0.1687640267047727</v>
      </c>
      <c r="AI1320" s="38">
        <v>25.417010770848382</v>
      </c>
      <c r="AJ1320" s="38">
        <v>0.29566923648006121</v>
      </c>
      <c r="AK1320" s="38">
        <v>1.524607955661619</v>
      </c>
      <c r="AL1320" s="38">
        <v>0.39847902537193264</v>
      </c>
      <c r="AM1320" s="38">
        <v>0.4627860775234855</v>
      </c>
      <c r="AN1320" s="38">
        <v>0.19008165744059913</v>
      </c>
      <c r="AO1320" s="38">
        <v>7.9953333995371452</v>
      </c>
      <c r="AP1320" s="38">
        <v>1.8816923947140629E-2</v>
      </c>
      <c r="AQ1320" s="38">
        <v>1.783067105733201E-2</v>
      </c>
      <c r="AR1320" s="38">
        <v>0.31744648707711193</v>
      </c>
      <c r="AS1320" s="38">
        <v>0.30600204760329314</v>
      </c>
      <c r="AT1320" s="38">
        <v>0.52567279026799241</v>
      </c>
      <c r="AU1320" s="38">
        <v>1.1333315138313624</v>
      </c>
      <c r="AV1320" s="38">
        <v>0.56856014365452157</v>
      </c>
      <c r="AW1320" s="38">
        <v>22.102478481931225</v>
      </c>
      <c r="AX1320" s="38"/>
      <c r="AY1320" s="38">
        <v>0.84161529165983207</v>
      </c>
      <c r="AZ1320" s="38">
        <v>0.51000299158738294</v>
      </c>
      <c r="BA1320" s="38">
        <v>4.2014867135367648</v>
      </c>
      <c r="BB1320" s="38">
        <v>0.12419984860592784</v>
      </c>
      <c r="BC1320" s="38">
        <v>3.5640174208592418E-2</v>
      </c>
      <c r="BD1320" s="38"/>
      <c r="BE1320" s="38">
        <v>0.5141632091955296</v>
      </c>
      <c r="BF1320" s="38">
        <v>0.8541389637362945</v>
      </c>
      <c r="BG1320" s="85">
        <v>2.1213203435596398E-3</v>
      </c>
      <c r="BH1320" s="38">
        <v>5.7073700937754081E-2</v>
      </c>
      <c r="BI1320" s="38">
        <v>4.0633054454787314E-2</v>
      </c>
      <c r="BJ1320" s="38">
        <v>0.23547654951401761</v>
      </c>
      <c r="BK1320" s="38">
        <v>0.20142906971165692</v>
      </c>
      <c r="BL1320" s="85">
        <f t="shared" si="160"/>
        <v>3.4146674427389332</v>
      </c>
      <c r="BM1320" s="85">
        <f t="shared" si="161"/>
        <v>1.4938504627774778</v>
      </c>
      <c r="BN1320" s="85">
        <f t="shared" si="162"/>
        <v>1.7307353225208568</v>
      </c>
      <c r="BO1320" s="85">
        <f t="shared" si="163"/>
        <v>0.70893607738554876</v>
      </c>
      <c r="BP1320" s="85">
        <f t="shared" si="164"/>
        <v>0.78491438539192893</v>
      </c>
      <c r="BQ1320" s="85">
        <f t="shared" si="165"/>
        <v>23.705616390625682</v>
      </c>
      <c r="BR1320" s="85">
        <f t="shared" si="166"/>
        <v>26.941618726510001</v>
      </c>
      <c r="BS1320" s="85">
        <f t="shared" si="167"/>
        <v>32.608119946862089</v>
      </c>
    </row>
    <row r="1321" spans="1:71" x14ac:dyDescent="0.2">
      <c r="A1321" s="22">
        <v>1320</v>
      </c>
      <c r="B1321" s="16" t="s">
        <v>32</v>
      </c>
      <c r="C1321" s="16">
        <v>1944</v>
      </c>
      <c r="D1321" s="16">
        <v>2</v>
      </c>
      <c r="E1321" s="16">
        <v>1</v>
      </c>
      <c r="F1321" s="16" t="s">
        <v>34</v>
      </c>
      <c r="G1321" s="16">
        <v>1</v>
      </c>
      <c r="H1321" s="16">
        <v>313</v>
      </c>
      <c r="I1321" s="16">
        <v>30</v>
      </c>
      <c r="J1321" s="17">
        <v>1.08</v>
      </c>
      <c r="K1321" s="17">
        <v>2.71</v>
      </c>
      <c r="L1321" s="17">
        <v>4.9000000000000004</v>
      </c>
      <c r="M1321" s="22"/>
      <c r="N1321" s="16">
        <v>41.24</v>
      </c>
      <c r="O1321" s="17">
        <v>26.328743683333332</v>
      </c>
      <c r="P1321" s="17">
        <v>2.94</v>
      </c>
      <c r="Q1321" s="17">
        <v>3.3</v>
      </c>
      <c r="R1321" s="17">
        <v>1.212456</v>
      </c>
      <c r="S1321" s="17">
        <v>1.3609200000000001</v>
      </c>
      <c r="T1321" s="38">
        <v>2.9010268339207479</v>
      </c>
      <c r="U1321" s="38">
        <v>1.5185488803488552</v>
      </c>
      <c r="V1321" s="38">
        <v>0.93420441571073898</v>
      </c>
      <c r="W1321" s="38">
        <v>2.2836612701759926</v>
      </c>
      <c r="X1321" s="53">
        <v>2.1213203435596398E-3</v>
      </c>
      <c r="Y1321" s="38">
        <v>8.1305226139959288E-2</v>
      </c>
      <c r="Z1321" s="38">
        <v>3.0508456117767606</v>
      </c>
      <c r="AA1321" s="38">
        <v>0.12588619701490356</v>
      </c>
      <c r="AB1321" s="38">
        <v>4.8288109181388407E-2</v>
      </c>
      <c r="AC1321" s="38">
        <v>9.6687125850901214</v>
      </c>
      <c r="AD1321" s="38">
        <v>0.13983222579184776</v>
      </c>
      <c r="AE1321" s="38">
        <v>0.3305996956047243</v>
      </c>
      <c r="AF1321" s="38">
        <v>1.7538271651719717</v>
      </c>
      <c r="AG1321" s="38">
        <v>1.0301751776245667</v>
      </c>
      <c r="AH1321" s="38">
        <v>0.12865907142750721</v>
      </c>
      <c r="AI1321" s="38">
        <v>22.040366728875167</v>
      </c>
      <c r="AJ1321" s="38">
        <v>0.27105845961267344</v>
      </c>
      <c r="AK1321" s="38">
        <v>1.6907661660903455</v>
      </c>
      <c r="AL1321" s="38">
        <v>0.35350389141585914</v>
      </c>
      <c r="AM1321" s="38">
        <v>0.43167521067868736</v>
      </c>
      <c r="AN1321" s="38">
        <v>0.19992781639998539</v>
      </c>
      <c r="AO1321" s="38">
        <v>8.2380031689971478</v>
      </c>
      <c r="AP1321" s="38">
        <v>3.0535412602450795E-2</v>
      </c>
      <c r="AQ1321" s="38">
        <v>2.6426762030701635E-2</v>
      </c>
      <c r="AR1321" s="38">
        <v>0.51489530518371496</v>
      </c>
      <c r="AS1321" s="38">
        <v>0.48697805416278456</v>
      </c>
      <c r="AT1321" s="38">
        <v>0.86058088658198029</v>
      </c>
      <c r="AU1321" s="38">
        <v>2.4730350219454365</v>
      </c>
      <c r="AV1321" s="38">
        <v>0.87299509093480698</v>
      </c>
      <c r="AW1321" s="38">
        <v>23.879263763737153</v>
      </c>
      <c r="AX1321" s="38"/>
      <c r="AY1321" s="38">
        <v>1.0037250321774276</v>
      </c>
      <c r="AZ1321" s="38">
        <v>0.85102920104546731</v>
      </c>
      <c r="BA1321" s="38">
        <v>4.1202043689967178</v>
      </c>
      <c r="BB1321" s="38">
        <v>0.12531579731807296</v>
      </c>
      <c r="BC1321" s="38">
        <v>3.8954974515008033E-2</v>
      </c>
      <c r="BD1321" s="38"/>
      <c r="BE1321" s="38">
        <v>0.47687196625300432</v>
      </c>
      <c r="BF1321" s="38">
        <v>1.7835531902551689</v>
      </c>
      <c r="BG1321" s="85">
        <v>2.1213203435596398E-3</v>
      </c>
      <c r="BH1321" s="38">
        <v>5.3778858881105347E-2</v>
      </c>
      <c r="BI1321" s="38">
        <v>3.6372693069121914E-2</v>
      </c>
      <c r="BJ1321" s="38">
        <v>0.20802249816782559</v>
      </c>
      <c r="BK1321" s="38">
        <v>0.16051546545734213</v>
      </c>
      <c r="BL1321" s="85">
        <f t="shared" si="160"/>
        <v>3.1409110808921024</v>
      </c>
      <c r="BM1321" s="85">
        <f t="shared" si="161"/>
        <v>1.2719414530340001</v>
      </c>
      <c r="BN1321" s="85">
        <f t="shared" si="162"/>
        <v>1.6690418114581169</v>
      </c>
      <c r="BO1321" s="85">
        <f t="shared" si="163"/>
        <v>0.58783786601341681</v>
      </c>
      <c r="BP1321" s="85">
        <f t="shared" si="164"/>
        <v>0.68410358702058338</v>
      </c>
      <c r="BQ1321" s="85">
        <f t="shared" si="165"/>
        <v>20.359120917366777</v>
      </c>
      <c r="BR1321" s="85">
        <f t="shared" si="166"/>
        <v>23.731132894965512</v>
      </c>
      <c r="BS1321" s="85">
        <f t="shared" si="167"/>
        <v>38.005175663658854</v>
      </c>
    </row>
    <row r="1322" spans="1:71" x14ac:dyDescent="0.2">
      <c r="A1322" s="22">
        <v>1321</v>
      </c>
      <c r="B1322" s="16" t="s">
        <v>32</v>
      </c>
      <c r="C1322" s="16">
        <v>1944</v>
      </c>
      <c r="D1322" s="16">
        <v>2</v>
      </c>
      <c r="E1322" s="16">
        <v>1</v>
      </c>
      <c r="F1322" s="16" t="s">
        <v>34</v>
      </c>
      <c r="G1322" s="16">
        <v>1</v>
      </c>
      <c r="H1322" s="16">
        <v>320</v>
      </c>
      <c r="I1322" s="16">
        <v>30</v>
      </c>
      <c r="J1322" s="17">
        <v>1.08</v>
      </c>
      <c r="K1322" s="17">
        <v>2.71</v>
      </c>
      <c r="L1322" s="17">
        <v>4.9000000000000004</v>
      </c>
      <c r="M1322" s="22"/>
      <c r="N1322" s="16">
        <v>44.93</v>
      </c>
      <c r="O1322" s="17">
        <v>25.777846999999998</v>
      </c>
      <c r="P1322" s="17">
        <v>2.89</v>
      </c>
      <c r="Q1322" s="17">
        <v>3.2149999999999999</v>
      </c>
      <c r="R1322" s="17">
        <v>1.2984770000000001</v>
      </c>
      <c r="S1322" s="17">
        <v>1.4444994999999998</v>
      </c>
      <c r="T1322" s="38">
        <v>2.9874186001126244</v>
      </c>
      <c r="U1322" s="38">
        <v>1.5584443178102982</v>
      </c>
      <c r="V1322" s="38">
        <v>0.92326041724103081</v>
      </c>
      <c r="W1322" s="38">
        <v>2.2081836687118868</v>
      </c>
      <c r="X1322" s="53">
        <v>2.1213203435596398E-3</v>
      </c>
      <c r="Y1322" s="38">
        <v>6.8922114974691737E-2</v>
      </c>
      <c r="Z1322" s="38">
        <v>2.870122032749582</v>
      </c>
      <c r="AA1322" s="38">
        <v>0.11153604130191015</v>
      </c>
      <c r="AB1322" s="38">
        <v>4.9100918073334596E-2</v>
      </c>
      <c r="AC1322" s="38">
        <v>9.5814397647413028</v>
      </c>
      <c r="AD1322" s="38">
        <v>0.13973872873789892</v>
      </c>
      <c r="AE1322" s="38">
        <v>0.33014810062709493</v>
      </c>
      <c r="AF1322" s="38">
        <v>1.6961817532026253</v>
      </c>
      <c r="AG1322" s="38">
        <v>0.9765359614731326</v>
      </c>
      <c r="AH1322" s="38">
        <v>0.1344932309773407</v>
      </c>
      <c r="AI1322" s="38">
        <v>23.083124237998636</v>
      </c>
      <c r="AJ1322" s="38">
        <v>0.28160432764961135</v>
      </c>
      <c r="AK1322" s="38">
        <v>1.7401923896090961</v>
      </c>
      <c r="AL1322" s="38">
        <v>0.33842612171432407</v>
      </c>
      <c r="AM1322" s="38">
        <v>0.43244025819409065</v>
      </c>
      <c r="AN1322" s="38">
        <v>0.20253899779201595</v>
      </c>
      <c r="AO1322" s="38">
        <v>8.2585296414445963</v>
      </c>
      <c r="AP1322" s="38">
        <v>2.7385070225660967E-2</v>
      </c>
      <c r="AQ1322" s="38">
        <v>2.3110136241275656E-2</v>
      </c>
      <c r="AR1322" s="38">
        <v>0.45778071742423382</v>
      </c>
      <c r="AS1322" s="38">
        <v>0.44379893792484509</v>
      </c>
      <c r="AT1322" s="38">
        <v>0.75381989584291675</v>
      </c>
      <c r="AU1322" s="38">
        <v>1.8686167861104428</v>
      </c>
      <c r="AV1322" s="38">
        <v>0.81115891864265377</v>
      </c>
      <c r="AW1322" s="38">
        <v>24.682225164694582</v>
      </c>
      <c r="AX1322" s="38"/>
      <c r="AY1322" s="38">
        <v>0.97049458754666729</v>
      </c>
      <c r="AZ1322" s="38">
        <v>0.77037577598119777</v>
      </c>
      <c r="BA1322" s="38">
        <v>4.3042394505771373</v>
      </c>
      <c r="BB1322" s="38">
        <v>0.12429626262278634</v>
      </c>
      <c r="BC1322" s="38">
        <v>3.9547620991013679E-2</v>
      </c>
      <c r="BD1322" s="38"/>
      <c r="BE1322" s="38">
        <v>0.5168616132932965</v>
      </c>
      <c r="BF1322" s="38">
        <v>1.4109899264700474</v>
      </c>
      <c r="BG1322" s="85">
        <v>2.1213203435596398E-3</v>
      </c>
      <c r="BH1322" s="38">
        <v>5.575899146685339E-2</v>
      </c>
      <c r="BI1322" s="38">
        <v>3.9216560876286326E-2</v>
      </c>
      <c r="BJ1322" s="38">
        <v>0.20487609772481116</v>
      </c>
      <c r="BK1322" s="38">
        <v>0.17106965658108589</v>
      </c>
      <c r="BL1322" s="85">
        <f t="shared" si="160"/>
        <v>3.0654848015154457</v>
      </c>
      <c r="BM1322" s="85">
        <f t="shared" si="161"/>
        <v>1.2735114277796045</v>
      </c>
      <c r="BN1322" s="85">
        <f t="shared" si="162"/>
        <v>1.5894343759438252</v>
      </c>
      <c r="BO1322" s="85">
        <f t="shared" si="163"/>
        <v>0.60493720543818563</v>
      </c>
      <c r="BP1322" s="85">
        <f t="shared" si="164"/>
        <v>0.66857422234141906</v>
      </c>
      <c r="BQ1322" s="85">
        <f t="shared" si="165"/>
        <v>20.130990121710283</v>
      </c>
      <c r="BR1322" s="85">
        <f t="shared" si="166"/>
        <v>24.823316627607731</v>
      </c>
      <c r="BS1322" s="85">
        <f t="shared" si="167"/>
        <v>37.677743491581353</v>
      </c>
    </row>
    <row r="1323" spans="1:71" x14ac:dyDescent="0.2">
      <c r="A1323" s="22">
        <v>1322</v>
      </c>
      <c r="B1323" s="16" t="s">
        <v>32</v>
      </c>
      <c r="C1323" s="16">
        <v>1944</v>
      </c>
      <c r="D1323" s="16">
        <v>3</v>
      </c>
      <c r="E1323" s="16">
        <v>1</v>
      </c>
      <c r="F1323" s="16" t="s">
        <v>34</v>
      </c>
      <c r="G1323" s="16">
        <v>1</v>
      </c>
      <c r="H1323" s="16">
        <v>327</v>
      </c>
      <c r="I1323" s="16">
        <v>28.6</v>
      </c>
      <c r="J1323" s="17">
        <v>1.23</v>
      </c>
      <c r="K1323" s="17">
        <v>3.13</v>
      </c>
      <c r="L1323" s="17">
        <v>5.6</v>
      </c>
      <c r="M1323" s="22"/>
      <c r="N1323" s="16">
        <v>38.54</v>
      </c>
      <c r="O1323" s="17">
        <v>23.999975833333338</v>
      </c>
      <c r="P1323" s="17">
        <v>2.82</v>
      </c>
      <c r="Q1323" s="17">
        <v>3.59</v>
      </c>
      <c r="R1323" s="17">
        <v>1.0868279999999999</v>
      </c>
      <c r="S1323" s="17">
        <v>1.383586</v>
      </c>
      <c r="T1323" s="38">
        <v>2.8542274577774092</v>
      </c>
      <c r="U1323" s="38">
        <v>1.4029416256693961</v>
      </c>
      <c r="V1323" s="38">
        <v>0.81650923855445967</v>
      </c>
      <c r="W1323" s="38">
        <v>1.9457124631963232</v>
      </c>
      <c r="X1323" s="53">
        <v>2.1213203435596398E-3</v>
      </c>
      <c r="Y1323" s="38">
        <v>4.6128960612298542E-2</v>
      </c>
      <c r="Z1323" s="38">
        <v>2.6351389338781934</v>
      </c>
      <c r="AA1323" s="38">
        <v>8.3435294622039413E-2</v>
      </c>
      <c r="AB1323" s="38">
        <v>4.4265678983292429E-2</v>
      </c>
      <c r="AC1323" s="38">
        <v>9.2766523387620641</v>
      </c>
      <c r="AD1323" s="38">
        <v>0.12558774602764106</v>
      </c>
      <c r="AE1323" s="38">
        <v>0.27760501771425616</v>
      </c>
      <c r="AF1323" s="38">
        <v>1.7679272134251116</v>
      </c>
      <c r="AG1323" s="38">
        <v>0.80260478560091175</v>
      </c>
      <c r="AH1323" s="38">
        <v>0.11072615113363131</v>
      </c>
      <c r="AI1323" s="38">
        <v>21.82581629150415</v>
      </c>
      <c r="AJ1323" s="38">
        <v>0.27101305192206138</v>
      </c>
      <c r="AK1323" s="38">
        <v>1.7346386758680443</v>
      </c>
      <c r="AL1323" s="38">
        <v>0.29212803870990911</v>
      </c>
      <c r="AM1323" s="38">
        <v>0.37872923522385937</v>
      </c>
      <c r="AN1323" s="38">
        <v>0.19192660355204752</v>
      </c>
      <c r="AO1323" s="38">
        <v>8.3672667641881286</v>
      </c>
      <c r="AP1323" s="38">
        <v>3.65529313888725E-2</v>
      </c>
      <c r="AQ1323" s="38">
        <v>3.1408226568091092E-2</v>
      </c>
      <c r="AR1323" s="38">
        <v>0.60396281879841307</v>
      </c>
      <c r="AS1323" s="38">
        <v>0.56057646268575467</v>
      </c>
      <c r="AT1323" s="38">
        <v>1.1734380740056176</v>
      </c>
      <c r="AU1323" s="38">
        <v>3.4384363448219637</v>
      </c>
      <c r="AV1323" s="38">
        <v>0.93247774876663081</v>
      </c>
      <c r="AW1323" s="38">
        <v>23.911640945266399</v>
      </c>
      <c r="AX1323" s="38"/>
      <c r="AY1323" s="38">
        <v>0.93060133779942122</v>
      </c>
      <c r="AZ1323" s="38">
        <v>0.79369543902556139</v>
      </c>
      <c r="BA1323" s="38">
        <v>4.1080180686366869</v>
      </c>
      <c r="BB1323" s="38">
        <v>0.12519427055188687</v>
      </c>
      <c r="BC1323" s="38">
        <v>4.1498732576397898E-2</v>
      </c>
      <c r="BD1323" s="38"/>
      <c r="BE1323" s="38">
        <v>0.46284730021566173</v>
      </c>
      <c r="BF1323" s="38">
        <v>2.4796862323260713</v>
      </c>
      <c r="BG1323" s="85">
        <v>2.1213203435596398E-3</v>
      </c>
      <c r="BH1323" s="38">
        <v>5.4889988541263431E-2</v>
      </c>
      <c r="BI1323" s="38">
        <v>4.2539503729253011E-2</v>
      </c>
      <c r="BJ1323" s="38">
        <v>0.21387669903679848</v>
      </c>
      <c r="BK1323" s="38">
        <v>0.15775933196418035</v>
      </c>
      <c r="BL1323" s="85">
        <f t="shared" si="160"/>
        <v>2.624150564101948</v>
      </c>
      <c r="BM1323" s="85">
        <f t="shared" si="161"/>
        <v>1.1213256844907913</v>
      </c>
      <c r="BN1323" s="85">
        <f t="shared" si="162"/>
        <v>1.310898276059109</v>
      </c>
      <c r="BO1323" s="85">
        <f t="shared" si="163"/>
        <v>0.55159262806662612</v>
      </c>
      <c r="BP1323" s="85">
        <f t="shared" si="164"/>
        <v>0.56973305642416527</v>
      </c>
      <c r="BQ1323" s="85">
        <f t="shared" si="165"/>
        <v>18.933303378181407</v>
      </c>
      <c r="BR1323" s="85">
        <f t="shared" si="166"/>
        <v>23.560454967372195</v>
      </c>
      <c r="BS1323" s="85">
        <f t="shared" si="167"/>
        <v>40.101221777048487</v>
      </c>
    </row>
    <row r="1324" spans="1:71" x14ac:dyDescent="0.2">
      <c r="A1324" s="22">
        <v>1323</v>
      </c>
      <c r="B1324" s="16" t="s">
        <v>32</v>
      </c>
      <c r="C1324" s="16">
        <v>1944</v>
      </c>
      <c r="D1324" s="16">
        <v>3</v>
      </c>
      <c r="E1324" s="16">
        <v>1</v>
      </c>
      <c r="F1324" s="16" t="s">
        <v>34</v>
      </c>
      <c r="G1324" s="16">
        <v>1</v>
      </c>
      <c r="H1324" s="16">
        <v>334</v>
      </c>
      <c r="I1324" s="16">
        <v>28.6</v>
      </c>
      <c r="J1324" s="17">
        <v>1.23</v>
      </c>
      <c r="K1324" s="17">
        <v>3.13</v>
      </c>
      <c r="L1324" s="17">
        <v>5.6</v>
      </c>
      <c r="M1324" s="22"/>
      <c r="N1324" s="16">
        <v>36.47</v>
      </c>
      <c r="O1324" s="17">
        <v>23.7020868</v>
      </c>
      <c r="P1324" s="17">
        <v>2.68</v>
      </c>
      <c r="Q1324" s="17">
        <v>3.34</v>
      </c>
      <c r="R1324" s="17">
        <v>0.97739600000000004</v>
      </c>
      <c r="S1324" s="17">
        <v>1.2180979999999999</v>
      </c>
      <c r="T1324" s="38">
        <v>2.5398160085099741</v>
      </c>
      <c r="U1324" s="38">
        <v>1.2528973181256651</v>
      </c>
      <c r="V1324" s="38">
        <v>0.737132249567932</v>
      </c>
      <c r="W1324" s="38">
        <v>1.7861492936923282</v>
      </c>
      <c r="X1324" s="53">
        <v>2.1213203435596398E-3</v>
      </c>
      <c r="Y1324" s="38">
        <v>4.028094306541246E-2</v>
      </c>
      <c r="Z1324" s="38">
        <v>2.5438334520146793</v>
      </c>
      <c r="AA1324" s="38">
        <v>7.6681671696719522E-2</v>
      </c>
      <c r="AB1324" s="38">
        <v>4.5779935759616641E-2</v>
      </c>
      <c r="AC1324" s="38">
        <v>9.1285726798846412</v>
      </c>
      <c r="AD1324" s="38">
        <v>0.11651655212884951</v>
      </c>
      <c r="AE1324" s="38">
        <v>0.27606524106853447</v>
      </c>
      <c r="AF1324" s="38">
        <v>2.1148468853859943</v>
      </c>
      <c r="AG1324" s="38">
        <v>0.83277962338696543</v>
      </c>
      <c r="AH1324" s="38">
        <v>0.1443126820570246</v>
      </c>
      <c r="AI1324" s="38">
        <v>22.739079622923601</v>
      </c>
      <c r="AJ1324" s="38">
        <v>0.2711974469287643</v>
      </c>
      <c r="AK1324" s="38">
        <v>2.2022466863583636</v>
      </c>
      <c r="AL1324" s="38">
        <v>0.29805132351539237</v>
      </c>
      <c r="AM1324" s="38">
        <v>0.37008616798761329</v>
      </c>
      <c r="AN1324" s="38">
        <v>0.21519102566183892</v>
      </c>
      <c r="AO1324" s="38">
        <v>7.7383937500546267</v>
      </c>
      <c r="AP1324" s="38">
        <v>3.1217791206099191E-2</v>
      </c>
      <c r="AQ1324" s="38">
        <v>2.9987581905732738E-2</v>
      </c>
      <c r="AR1324" s="38">
        <v>0.60838278656602574</v>
      </c>
      <c r="AS1324" s="38">
        <v>0.55726512971719888</v>
      </c>
      <c r="AT1324" s="38">
        <v>1.4133065667492422</v>
      </c>
      <c r="AU1324" s="38">
        <v>2.6756138974367705</v>
      </c>
      <c r="AV1324" s="38">
        <v>0.90988248189983689</v>
      </c>
      <c r="AW1324" s="38">
        <v>24.44963576208244</v>
      </c>
      <c r="AX1324" s="38"/>
      <c r="AY1324" s="38">
        <v>0.94411766372939254</v>
      </c>
      <c r="AZ1324" s="38">
        <v>0.82273949911134958</v>
      </c>
      <c r="BA1324" s="38">
        <v>4.2317122145513313</v>
      </c>
      <c r="BB1324" s="38">
        <v>0.11917728882247466</v>
      </c>
      <c r="BC1324" s="38">
        <v>4.072916735637138E-2</v>
      </c>
      <c r="BD1324" s="38"/>
      <c r="BE1324" s="38">
        <v>0.48273114680407414</v>
      </c>
      <c r="BF1324" s="38">
        <v>2.0971010576758418</v>
      </c>
      <c r="BG1324" s="85">
        <v>2.1213203435596398E-3</v>
      </c>
      <c r="BH1324" s="38">
        <v>5.5629375377471701E-2</v>
      </c>
      <c r="BI1324" s="38">
        <v>4.1542212088083286E-2</v>
      </c>
      <c r="BJ1324" s="38">
        <v>0.20547740250776869</v>
      </c>
      <c r="BK1324" s="38">
        <v>0.1428473995697753</v>
      </c>
      <c r="BL1324" s="85">
        <f t="shared" si="160"/>
        <v>2.6869426132567313</v>
      </c>
      <c r="BM1324" s="85">
        <f t="shared" si="161"/>
        <v>1.1519231814581818</v>
      </c>
      <c r="BN1324" s="85">
        <f t="shared" si="162"/>
        <v>1.3198284061367107</v>
      </c>
      <c r="BO1324" s="85">
        <f t="shared" si="163"/>
        <v>0.57780661687425505</v>
      </c>
      <c r="BP1324" s="85">
        <f t="shared" si="164"/>
        <v>0.57411656458392679</v>
      </c>
      <c r="BQ1324" s="85">
        <f t="shared" si="165"/>
        <v>17.99052232213878</v>
      </c>
      <c r="BR1324" s="85">
        <f t="shared" si="166"/>
        <v>24.941326309281965</v>
      </c>
      <c r="BS1324" s="85">
        <f t="shared" si="167"/>
        <v>39.861217745500852</v>
      </c>
    </row>
    <row r="1325" spans="1:71" x14ac:dyDescent="0.2">
      <c r="A1325" s="22">
        <v>1324</v>
      </c>
      <c r="B1325" s="16" t="s">
        <v>32</v>
      </c>
      <c r="C1325" s="16">
        <v>1947</v>
      </c>
      <c r="D1325" s="16">
        <v>0</v>
      </c>
      <c r="E1325" s="16">
        <v>1</v>
      </c>
      <c r="F1325" s="16" t="s">
        <v>33</v>
      </c>
      <c r="G1325" s="16">
        <v>1</v>
      </c>
      <c r="H1325" s="16">
        <v>212</v>
      </c>
      <c r="I1325" s="16">
        <v>33.700000000000003</v>
      </c>
      <c r="J1325" s="17">
        <v>0.82</v>
      </c>
      <c r="K1325" s="17">
        <v>2.09</v>
      </c>
      <c r="L1325" s="17">
        <v>3.8</v>
      </c>
      <c r="M1325" s="22"/>
      <c r="N1325" s="16">
        <v>29.26</v>
      </c>
      <c r="O1325" s="17">
        <v>25.558508485714288</v>
      </c>
      <c r="P1325" s="17">
        <v>4.8600000000000003</v>
      </c>
      <c r="Q1325" s="17">
        <v>3.86</v>
      </c>
      <c r="R1325" s="17">
        <v>1.4220360000000003</v>
      </c>
      <c r="S1325" s="17">
        <v>1.1294359999999999</v>
      </c>
      <c r="T1325" s="38">
        <v>3.8213561195499337</v>
      </c>
      <c r="U1325" s="38">
        <v>2.3596869955545299</v>
      </c>
      <c r="V1325" s="38">
        <v>1.5186719134426527</v>
      </c>
      <c r="W1325" s="38">
        <v>4.0097049067067365</v>
      </c>
      <c r="X1325" s="53">
        <v>2.1213203435596398E-3</v>
      </c>
      <c r="Y1325" s="38">
        <v>0.15999702538712363</v>
      </c>
      <c r="Z1325" s="38">
        <v>4.8164061904678519</v>
      </c>
      <c r="AA1325" s="38">
        <v>0.19767846116437365</v>
      </c>
      <c r="AB1325" s="38">
        <v>7.3854967832192822E-2</v>
      </c>
      <c r="AC1325" s="38">
        <v>11.795256734008618</v>
      </c>
      <c r="AD1325" s="38">
        <v>0.19471651732936684</v>
      </c>
      <c r="AE1325" s="38">
        <v>0.41933702142497892</v>
      </c>
      <c r="AF1325" s="38">
        <v>0.79232896306810818</v>
      </c>
      <c r="AG1325" s="38">
        <v>1.3455611940245196</v>
      </c>
      <c r="AH1325" s="38">
        <v>0.16501323945520754</v>
      </c>
      <c r="AI1325" s="38">
        <v>26.526719659402769</v>
      </c>
      <c r="AJ1325" s="38">
        <v>0.29200686445226642</v>
      </c>
      <c r="AK1325" s="38">
        <v>1.1313723758307941</v>
      </c>
      <c r="AL1325" s="38">
        <v>0.39999945735396542</v>
      </c>
      <c r="AM1325" s="38">
        <v>0.54234600705943503</v>
      </c>
      <c r="AN1325" s="38">
        <v>0.16443299839814177</v>
      </c>
      <c r="AO1325" s="38">
        <v>9.5566226205223739</v>
      </c>
      <c r="AP1325" s="38">
        <v>1.9958281074346669E-2</v>
      </c>
      <c r="AQ1325" s="38">
        <v>2.2129555945960874E-2</v>
      </c>
      <c r="AR1325" s="38">
        <v>0.35134910835446509</v>
      </c>
      <c r="AS1325" s="38">
        <v>0.27442394147441884</v>
      </c>
      <c r="AT1325" s="38">
        <v>0.54913867869057176</v>
      </c>
      <c r="AU1325" s="38">
        <v>1.3970699820128754</v>
      </c>
      <c r="AV1325" s="38">
        <v>0.51758734071242785</v>
      </c>
      <c r="AW1325" s="38">
        <v>17.184355859246551</v>
      </c>
      <c r="AX1325" s="38"/>
      <c r="AY1325" s="38">
        <v>0.7159687644572007</v>
      </c>
      <c r="AZ1325" s="38">
        <v>0.42435699761566087</v>
      </c>
      <c r="BA1325" s="38">
        <v>2.9723870051792587</v>
      </c>
      <c r="BB1325" s="38">
        <v>0.15244315918371193</v>
      </c>
      <c r="BC1325" s="38">
        <v>2.5620897715686135E-2</v>
      </c>
      <c r="BD1325" s="38"/>
      <c r="BE1325" s="38">
        <v>0.47832385220788987</v>
      </c>
      <c r="BF1325" s="38">
        <v>0.66821370540788527</v>
      </c>
      <c r="BG1325" s="85">
        <v>2.1213203435596398E-3</v>
      </c>
      <c r="BH1325" s="38">
        <v>4.9196256290144937E-2</v>
      </c>
      <c r="BI1325" s="38">
        <v>6.1279682354023909E-2</v>
      </c>
      <c r="BJ1325" s="38">
        <v>0.12987065486895905</v>
      </c>
      <c r="BK1325" s="38">
        <v>0.1965984083178445</v>
      </c>
      <c r="BL1325" s="85">
        <f t="shared" si="160"/>
        <v>3.9549437538815719</v>
      </c>
      <c r="BM1325" s="85">
        <f t="shared" si="161"/>
        <v>1.5449280678479778</v>
      </c>
      <c r="BN1325" s="85">
        <f t="shared" si="162"/>
        <v>2.2455826876354519</v>
      </c>
      <c r="BO1325" s="85">
        <f t="shared" si="163"/>
        <v>0.72559158906903365</v>
      </c>
      <c r="BP1325" s="85">
        <f t="shared" si="164"/>
        <v>0.81933647877894433</v>
      </c>
      <c r="BQ1325" s="85">
        <f t="shared" si="165"/>
        <v>28.32320418007388</v>
      </c>
      <c r="BR1325" s="85">
        <f t="shared" si="166"/>
        <v>27.658092035233562</v>
      </c>
      <c r="BS1325" s="85">
        <f t="shared" si="167"/>
        <v>26.192393451453441</v>
      </c>
    </row>
    <row r="1326" spans="1:71" x14ac:dyDescent="0.2">
      <c r="A1326" s="22">
        <v>1325</v>
      </c>
      <c r="B1326" s="16" t="s">
        <v>32</v>
      </c>
      <c r="C1326" s="16">
        <v>1947</v>
      </c>
      <c r="D1326" s="16">
        <v>1</v>
      </c>
      <c r="E1326" s="16">
        <v>1</v>
      </c>
      <c r="F1326" s="16" t="s">
        <v>33</v>
      </c>
      <c r="G1326" s="16">
        <v>1</v>
      </c>
      <c r="H1326" s="16">
        <v>219</v>
      </c>
      <c r="I1326" s="16">
        <v>32.1</v>
      </c>
      <c r="J1326" s="17">
        <v>0.93</v>
      </c>
      <c r="K1326" s="17">
        <v>2.2000000000000002</v>
      </c>
      <c r="L1326" s="17">
        <v>4.0999999999999996</v>
      </c>
      <c r="M1326" s="22"/>
      <c r="N1326" s="16">
        <v>28.25</v>
      </c>
      <c r="O1326" s="17">
        <v>24.732076000000003</v>
      </c>
      <c r="P1326" s="17">
        <v>4.79</v>
      </c>
      <c r="Q1326" s="17">
        <v>4.0199999999999996</v>
      </c>
      <c r="R1326" s="17">
        <v>1.353175</v>
      </c>
      <c r="S1326" s="17">
        <v>1.1356499999999998</v>
      </c>
      <c r="T1326" s="38">
        <v>3.9249911976184673</v>
      </c>
      <c r="U1326" s="38">
        <v>2.4191609960077538</v>
      </c>
      <c r="V1326" s="38">
        <v>1.5299553521327989</v>
      </c>
      <c r="W1326" s="38">
        <v>4.0354989683266407</v>
      </c>
      <c r="X1326" s="53">
        <v>2.1213203435596398E-3</v>
      </c>
      <c r="Y1326" s="38">
        <v>0.16533206793078939</v>
      </c>
      <c r="Z1326" s="38">
        <v>4.8231369725339404</v>
      </c>
      <c r="AA1326" s="38">
        <v>0.21012401049670795</v>
      </c>
      <c r="AB1326" s="38">
        <v>7.6214857096756211E-2</v>
      </c>
      <c r="AC1326" s="38">
        <v>11.812370916152</v>
      </c>
      <c r="AD1326" s="38">
        <v>0.20165359298426364</v>
      </c>
      <c r="AE1326" s="38">
        <v>0.46155521544424399</v>
      </c>
      <c r="AF1326" s="38">
        <v>0.81166322346198028</v>
      </c>
      <c r="AG1326" s="38">
        <v>1.4099427682263381</v>
      </c>
      <c r="AH1326" s="38">
        <v>0.18240228238375253</v>
      </c>
      <c r="AI1326" s="38">
        <v>26.89009992078331</v>
      </c>
      <c r="AJ1326" s="38">
        <v>0.27949460998507675</v>
      </c>
      <c r="AK1326" s="38">
        <v>1.1562990528477497</v>
      </c>
      <c r="AL1326" s="38">
        <v>0.42137927831282895</v>
      </c>
      <c r="AM1326" s="38">
        <v>0.55896145566989519</v>
      </c>
      <c r="AN1326" s="38">
        <v>0.16004151677342865</v>
      </c>
      <c r="AO1326" s="38">
        <v>9.5913329008313752</v>
      </c>
      <c r="AP1326" s="38">
        <v>2.4483605596782587E-2</v>
      </c>
      <c r="AQ1326" s="38">
        <v>2.1055126015587559E-2</v>
      </c>
      <c r="AR1326" s="38">
        <v>0.33797641792362421</v>
      </c>
      <c r="AS1326" s="38">
        <v>0.26160074002163552</v>
      </c>
      <c r="AT1326" s="38">
        <v>0.49881472415217193</v>
      </c>
      <c r="AU1326" s="38">
        <v>1.2293036292697854</v>
      </c>
      <c r="AV1326" s="38">
        <v>0.49779780224249537</v>
      </c>
      <c r="AW1326" s="38">
        <v>16.570980789961471</v>
      </c>
      <c r="AX1326" s="38"/>
      <c r="AY1326" s="38">
        <v>0.65883304590793335</v>
      </c>
      <c r="AZ1326" s="38">
        <v>0.43676614592615742</v>
      </c>
      <c r="BA1326" s="38">
        <v>3.0646039882797154</v>
      </c>
      <c r="BB1326" s="38">
        <v>0.15585803820481028</v>
      </c>
      <c r="BC1326" s="38">
        <v>3.019827679485497E-2</v>
      </c>
      <c r="BD1326" s="38"/>
      <c r="BE1326" s="38">
        <v>0.49287856846487149</v>
      </c>
      <c r="BF1326" s="38">
        <v>0.58068623441108147</v>
      </c>
      <c r="BG1326" s="85">
        <v>2.1213203435596398E-3</v>
      </c>
      <c r="BH1326" s="38">
        <v>4.9321224819608697E-2</v>
      </c>
      <c r="BI1326" s="38">
        <v>5.8641317057384741E-2</v>
      </c>
      <c r="BJ1326" s="38">
        <v>0.14316732269196775</v>
      </c>
      <c r="BK1326" s="38">
        <v>0.20673785811999432</v>
      </c>
      <c r="BL1326" s="85">
        <f t="shared" si="160"/>
        <v>4.1271016553040818</v>
      </c>
      <c r="BM1326" s="85">
        <f t="shared" si="161"/>
        <v>1.622699836206922</v>
      </c>
      <c r="BN1326" s="85">
        <f t="shared" si="162"/>
        <v>2.3443603023237305</v>
      </c>
      <c r="BO1326" s="85">
        <f t="shared" si="163"/>
        <v>0.73976534244984915</v>
      </c>
      <c r="BP1326" s="85">
        <f t="shared" si="164"/>
        <v>0.88293449375707289</v>
      </c>
      <c r="BQ1326" s="85">
        <f t="shared" si="165"/>
        <v>28.547235723115158</v>
      </c>
      <c r="BR1326" s="85">
        <f t="shared" si="166"/>
        <v>28.04639897363106</v>
      </c>
      <c r="BS1326" s="85">
        <f t="shared" si="167"/>
        <v>25.321826176205494</v>
      </c>
    </row>
    <row r="1327" spans="1:71" x14ac:dyDescent="0.2">
      <c r="A1327" s="22">
        <v>1326</v>
      </c>
      <c r="B1327" s="16" t="s">
        <v>32</v>
      </c>
      <c r="C1327" s="16">
        <v>1947</v>
      </c>
      <c r="D1327" s="16">
        <v>1</v>
      </c>
      <c r="E1327" s="16">
        <v>1</v>
      </c>
      <c r="F1327" s="16" t="s">
        <v>33</v>
      </c>
      <c r="G1327" s="16">
        <v>1</v>
      </c>
      <c r="H1327" s="16">
        <v>226</v>
      </c>
      <c r="I1327" s="16">
        <v>32.1</v>
      </c>
      <c r="J1327" s="17">
        <v>0.93</v>
      </c>
      <c r="K1327" s="17">
        <v>2.2000000000000002</v>
      </c>
      <c r="L1327" s="17">
        <v>4.0999999999999996</v>
      </c>
      <c r="M1327" s="22"/>
      <c r="N1327" s="16">
        <v>28.1</v>
      </c>
      <c r="O1327" s="17">
        <v>27.133812000000002</v>
      </c>
      <c r="P1327" s="17">
        <v>5.05</v>
      </c>
      <c r="Q1327" s="17">
        <v>3.96</v>
      </c>
      <c r="R1327" s="17">
        <v>1.4190499999999999</v>
      </c>
      <c r="S1327" s="17">
        <v>1.11276</v>
      </c>
      <c r="T1327" s="38">
        <v>3.6433644548479922</v>
      </c>
      <c r="U1327" s="38">
        <v>2.2925356508959704</v>
      </c>
      <c r="V1327" s="38">
        <v>1.4664283036229835</v>
      </c>
      <c r="W1327" s="38">
        <v>3.9741573574039979</v>
      </c>
      <c r="X1327" s="53">
        <v>2.1213203435596398E-3</v>
      </c>
      <c r="Y1327" s="38">
        <v>0.2236526886673007</v>
      </c>
      <c r="Z1327" s="38">
        <v>4.9786623094114111</v>
      </c>
      <c r="AA1327" s="38">
        <v>0.26731533303086225</v>
      </c>
      <c r="AB1327" s="38">
        <v>7.4387098235607754E-2</v>
      </c>
      <c r="AC1327" s="38">
        <v>11.741667368699391</v>
      </c>
      <c r="AD1327" s="38">
        <v>0.18109198995169964</v>
      </c>
      <c r="AE1327" s="38">
        <v>0.40325588046285959</v>
      </c>
      <c r="AF1327" s="38">
        <v>0.96860831730297314</v>
      </c>
      <c r="AG1327" s="38">
        <v>1.6693441945068683</v>
      </c>
      <c r="AH1327" s="38">
        <v>0.15440281985691653</v>
      </c>
      <c r="AI1327" s="38">
        <v>28.367984134833712</v>
      </c>
      <c r="AJ1327" s="38">
        <v>0.25230945609083161</v>
      </c>
      <c r="AK1327" s="38">
        <v>1.4400486594458966</v>
      </c>
      <c r="AL1327" s="38">
        <v>0.36236815677229423</v>
      </c>
      <c r="AM1327" s="38">
        <v>0.54440646126067693</v>
      </c>
      <c r="AN1327" s="38">
        <v>0.1904416096001387</v>
      </c>
      <c r="AO1327" s="38">
        <v>7.6380776240479005</v>
      </c>
      <c r="AP1327" s="38">
        <v>1.7916057096763374E-2</v>
      </c>
      <c r="AQ1327" s="38">
        <v>1.6139979930616194E-2</v>
      </c>
      <c r="AR1327" s="38">
        <v>0.30376742744940238</v>
      </c>
      <c r="AS1327" s="38">
        <v>0.2420899936195372</v>
      </c>
      <c r="AT1327" s="38">
        <v>0.48640251003168478</v>
      </c>
      <c r="AU1327" s="38">
        <v>0.99055608638513559</v>
      </c>
      <c r="AV1327" s="38">
        <v>0.46916582671432194</v>
      </c>
      <c r="AW1327" s="38">
        <v>16.467538631312522</v>
      </c>
      <c r="AX1327" s="38"/>
      <c r="AY1327" s="38">
        <v>0.73784659186119195</v>
      </c>
      <c r="AZ1327" s="38">
        <v>0.39820923804237174</v>
      </c>
      <c r="BA1327" s="38">
        <v>3.1401978028340563</v>
      </c>
      <c r="BB1327" s="38">
        <v>0.12554123712935861</v>
      </c>
      <c r="BC1327" s="38">
        <v>2.7281316926501424E-2</v>
      </c>
      <c r="BD1327" s="38"/>
      <c r="BE1327" s="38">
        <v>0.46315405301299584</v>
      </c>
      <c r="BF1327" s="38">
        <v>0.58387505713528198</v>
      </c>
      <c r="BG1327" s="85">
        <v>2.1213203435596398E-3</v>
      </c>
      <c r="BH1327" s="38">
        <v>2.8033677672892304E-2</v>
      </c>
      <c r="BI1327" s="38">
        <v>0.18237441009623817</v>
      </c>
      <c r="BJ1327" s="38">
        <v>0.40121687934123001</v>
      </c>
      <c r="BK1327" s="38">
        <v>0.20031627096133661</v>
      </c>
      <c r="BL1327" s="85">
        <f t="shared" si="160"/>
        <v>4.3229756884360571</v>
      </c>
      <c r="BM1327" s="85">
        <f t="shared" si="161"/>
        <v>1.4278154013702093</v>
      </c>
      <c r="BN1327" s="85">
        <f t="shared" si="162"/>
        <v>2.7047186774657082</v>
      </c>
      <c r="BO1327" s="85">
        <f t="shared" si="163"/>
        <v>0.66219136413505564</v>
      </c>
      <c r="BP1327" s="85">
        <f t="shared" si="164"/>
        <v>0.76562403723515382</v>
      </c>
      <c r="BQ1327" s="85">
        <f t="shared" si="165"/>
        <v>28.098936765225304</v>
      </c>
      <c r="BR1327" s="85">
        <f t="shared" si="166"/>
        <v>29.808032794279608</v>
      </c>
      <c r="BS1327" s="85">
        <f t="shared" si="167"/>
        <v>25.283744367896993</v>
      </c>
    </row>
    <row r="1328" spans="1:71" x14ac:dyDescent="0.2">
      <c r="A1328" s="22">
        <v>1327</v>
      </c>
      <c r="B1328" s="16" t="s">
        <v>32</v>
      </c>
      <c r="C1328" s="16">
        <v>1947</v>
      </c>
      <c r="D1328" s="16">
        <v>1</v>
      </c>
      <c r="E1328" s="16">
        <v>1</v>
      </c>
      <c r="F1328" s="16" t="s">
        <v>33</v>
      </c>
      <c r="G1328" s="16">
        <v>1</v>
      </c>
      <c r="H1328" s="16">
        <v>233</v>
      </c>
      <c r="I1328" s="16">
        <v>32.1</v>
      </c>
      <c r="J1328" s="17">
        <v>0.93</v>
      </c>
      <c r="K1328" s="17">
        <v>2.2000000000000002</v>
      </c>
      <c r="L1328" s="17">
        <v>4.0999999999999996</v>
      </c>
      <c r="M1328" s="22"/>
      <c r="N1328" s="16">
        <v>26.68</v>
      </c>
      <c r="O1328" s="17">
        <v>27.229213283333337</v>
      </c>
      <c r="P1328" s="17">
        <v>4.6100000000000003</v>
      </c>
      <c r="Q1328" s="17">
        <v>4.28</v>
      </c>
      <c r="R1328" s="17">
        <v>1.229948</v>
      </c>
      <c r="S1328" s="17">
        <v>1.141904</v>
      </c>
      <c r="T1328" s="38">
        <v>3.7390750601886298</v>
      </c>
      <c r="U1328" s="38">
        <v>2.2624687024797927</v>
      </c>
      <c r="V1328" s="38">
        <v>1.39116460412545</v>
      </c>
      <c r="W1328" s="38">
        <v>3.5281435413245235</v>
      </c>
      <c r="X1328" s="53">
        <v>2.1213203435596398E-3</v>
      </c>
      <c r="Y1328" s="38">
        <v>0.15887065555883351</v>
      </c>
      <c r="Z1328" s="38">
        <v>4.2621806142187104</v>
      </c>
      <c r="AA1328" s="38">
        <v>0.20462132351948839</v>
      </c>
      <c r="AB1328" s="38">
        <v>8.3347984057845881E-2</v>
      </c>
      <c r="AC1328" s="38">
        <v>11.32128430136086</v>
      </c>
      <c r="AD1328" s="38">
        <v>0.20036263381448136</v>
      </c>
      <c r="AE1328" s="38">
        <v>0.4112404727508977</v>
      </c>
      <c r="AF1328" s="38">
        <v>0.89569212881699845</v>
      </c>
      <c r="AG1328" s="38">
        <v>1.4792180334858425</v>
      </c>
      <c r="AH1328" s="38">
        <v>0.20180697745363438</v>
      </c>
      <c r="AI1328" s="38">
        <v>27.844084133588154</v>
      </c>
      <c r="AJ1328" s="38">
        <v>0.25975818280886553</v>
      </c>
      <c r="AK1328" s="38">
        <v>1.3630054678125367</v>
      </c>
      <c r="AL1328" s="38">
        <v>0.38223964418700129</v>
      </c>
      <c r="AM1328" s="38">
        <v>0.54842806607296246</v>
      </c>
      <c r="AN1328" s="38">
        <v>0.18267170862532633</v>
      </c>
      <c r="AO1328" s="38">
        <v>8.7450083144139672</v>
      </c>
      <c r="AP1328" s="38">
        <v>2.1522425338080426E-2</v>
      </c>
      <c r="AQ1328" s="38">
        <v>2.0415224756608782E-2</v>
      </c>
      <c r="AR1328" s="38">
        <v>0.34187246024387685</v>
      </c>
      <c r="AS1328" s="38">
        <v>0.27750914223148559</v>
      </c>
      <c r="AT1328" s="38">
        <v>0.51092450692015279</v>
      </c>
      <c r="AU1328" s="38">
        <v>1.1492644912817664</v>
      </c>
      <c r="AV1328" s="38">
        <v>0.51719864354849221</v>
      </c>
      <c r="AW1328" s="38">
        <v>18.278668111408326</v>
      </c>
      <c r="AX1328" s="38"/>
      <c r="AY1328" s="38">
        <v>0.76657548364066064</v>
      </c>
      <c r="AZ1328" s="38">
        <v>0.45181523196022622</v>
      </c>
      <c r="BA1328" s="38">
        <v>3.0655204536042371</v>
      </c>
      <c r="BB1328" s="38">
        <v>0.13947711504927746</v>
      </c>
      <c r="BC1328" s="38">
        <v>2.5804775032796157E-2</v>
      </c>
      <c r="BD1328" s="38"/>
      <c r="BE1328" s="38">
        <v>0.46121881693569577</v>
      </c>
      <c r="BF1328" s="38">
        <v>0.66307030024949354</v>
      </c>
      <c r="BG1328" s="85">
        <v>2.1213203435596398E-3</v>
      </c>
      <c r="BH1328" s="38">
        <v>4.3668652386553757E-2</v>
      </c>
      <c r="BI1328" s="38">
        <v>5.3964498287398861E-2</v>
      </c>
      <c r="BJ1328" s="38">
        <v>0.1330483844754147</v>
      </c>
      <c r="BK1328" s="38">
        <v>0.18887337600437859</v>
      </c>
      <c r="BL1328" s="85">
        <f t="shared" si="160"/>
        <v>4.1125656823351795</v>
      </c>
      <c r="BM1328" s="85">
        <f t="shared" si="161"/>
        <v>1.5387558950727263</v>
      </c>
      <c r="BN1328" s="85">
        <f t="shared" si="162"/>
        <v>2.3911380786371268</v>
      </c>
      <c r="BO1328" s="85">
        <f t="shared" si="163"/>
        <v>0.74527577813482715</v>
      </c>
      <c r="BP1328" s="85">
        <f t="shared" si="164"/>
        <v>0.79348011693789899</v>
      </c>
      <c r="BQ1328" s="85">
        <f t="shared" si="165"/>
        <v>26.506438144041525</v>
      </c>
      <c r="BR1328" s="85">
        <f t="shared" si="166"/>
        <v>29.207089601400693</v>
      </c>
      <c r="BS1328" s="85">
        <f t="shared" si="167"/>
        <v>27.112533413698479</v>
      </c>
    </row>
    <row r="1329" spans="1:71" x14ac:dyDescent="0.2">
      <c r="A1329" s="22">
        <v>1328</v>
      </c>
      <c r="B1329" s="16" t="s">
        <v>32</v>
      </c>
      <c r="C1329" s="16">
        <v>1947</v>
      </c>
      <c r="D1329" s="16">
        <v>1</v>
      </c>
      <c r="E1329" s="16">
        <v>1</v>
      </c>
      <c r="F1329" s="16" t="s">
        <v>33</v>
      </c>
      <c r="G1329" s="16">
        <v>1</v>
      </c>
      <c r="H1329" s="16">
        <v>240</v>
      </c>
      <c r="I1329" s="16">
        <v>32.1</v>
      </c>
      <c r="J1329" s="17">
        <v>0.93</v>
      </c>
      <c r="K1329" s="17">
        <v>2.2000000000000002</v>
      </c>
      <c r="L1329" s="17">
        <v>4.0999999999999996</v>
      </c>
      <c r="M1329" s="22"/>
      <c r="N1329" s="16">
        <v>29.06</v>
      </c>
      <c r="O1329" s="17">
        <v>28.095730850000006</v>
      </c>
      <c r="P1329" s="17">
        <v>5.3500000000000005</v>
      </c>
      <c r="Q1329" s="17">
        <v>4.0766666666666671</v>
      </c>
      <c r="R1329" s="17">
        <v>1.55471</v>
      </c>
      <c r="S1329" s="17">
        <v>1.1846793333333334</v>
      </c>
      <c r="T1329" s="38">
        <v>3.7711246913734593</v>
      </c>
      <c r="U1329" s="38">
        <v>2.2978625696628416</v>
      </c>
      <c r="V1329" s="38">
        <v>1.4423405932079274</v>
      </c>
      <c r="W1329" s="38">
        <v>3.7499349644207327</v>
      </c>
      <c r="X1329" s="53">
        <v>2.1213203435596398E-3</v>
      </c>
      <c r="Y1329" s="38">
        <v>0.15685015467331795</v>
      </c>
      <c r="Z1329" s="38">
        <v>4.5369984518287154</v>
      </c>
      <c r="AA1329" s="38">
        <v>0.20167172129405023</v>
      </c>
      <c r="AB1329" s="38">
        <v>9.4533599032364024E-2</v>
      </c>
      <c r="AC1329" s="38">
        <v>11.534926160979683</v>
      </c>
      <c r="AD1329" s="38">
        <v>0.19530952982098432</v>
      </c>
      <c r="AE1329" s="38">
        <v>0.42536689571630992</v>
      </c>
      <c r="AF1329" s="38">
        <v>0.91096381713170593</v>
      </c>
      <c r="AG1329" s="38">
        <v>1.3630182310753134</v>
      </c>
      <c r="AH1329" s="38">
        <v>0.1995492707966891</v>
      </c>
      <c r="AI1329" s="38">
        <v>26.763522266987561</v>
      </c>
      <c r="AJ1329" s="38">
        <v>0.25296068268287336</v>
      </c>
      <c r="AK1329" s="38">
        <v>1.2885387936471577</v>
      </c>
      <c r="AL1329" s="38">
        <v>0.38183389851023242</v>
      </c>
      <c r="AM1329" s="38">
        <v>0.50571991379163583</v>
      </c>
      <c r="AN1329" s="38">
        <v>0.16631696246256744</v>
      </c>
      <c r="AO1329" s="38">
        <v>8.925124379785645</v>
      </c>
      <c r="AP1329" s="38">
        <v>2.0169026997679147E-2</v>
      </c>
      <c r="AQ1329" s="38">
        <v>1.7674590068707276E-2</v>
      </c>
      <c r="AR1329" s="38">
        <v>0.32196677746247004</v>
      </c>
      <c r="AS1329" s="38">
        <v>0.26012997717266551</v>
      </c>
      <c r="AT1329" s="38">
        <v>0.47074004301609168</v>
      </c>
      <c r="AU1329" s="38">
        <v>1.1492074757359032</v>
      </c>
      <c r="AV1329" s="38">
        <v>0.4868034403602492</v>
      </c>
      <c r="AW1329" s="38">
        <v>18.289016340890683</v>
      </c>
      <c r="AX1329" s="38"/>
      <c r="AY1329" s="38">
        <v>0.67457763724112307</v>
      </c>
      <c r="AZ1329" s="38">
        <v>0.42205407338690326</v>
      </c>
      <c r="BA1329" s="38">
        <v>3.5939227195431132</v>
      </c>
      <c r="BB1329" s="38">
        <v>0.14087758123561639</v>
      </c>
      <c r="BC1329" s="38">
        <v>2.9663843309450405E-2</v>
      </c>
      <c r="BD1329" s="38"/>
      <c r="BE1329" s="38">
        <v>0.45396047500457654</v>
      </c>
      <c r="BF1329" s="38">
        <v>0.66672054938685532</v>
      </c>
      <c r="BG1329" s="85">
        <v>2.1213203435596398E-3</v>
      </c>
      <c r="BH1329" s="38">
        <v>5.2553103169926375E-2</v>
      </c>
      <c r="BI1329" s="38">
        <v>5.7497164800352323E-2</v>
      </c>
      <c r="BJ1329" s="38">
        <v>0.14996787078282842</v>
      </c>
      <c r="BK1329" s="38">
        <v>0.20834998056668266</v>
      </c>
      <c r="BL1329" s="85">
        <f t="shared" si="160"/>
        <v>3.9431308598563377</v>
      </c>
      <c r="BM1329" s="85">
        <f t="shared" si="161"/>
        <v>1.549553876559453</v>
      </c>
      <c r="BN1329" s="85">
        <f t="shared" si="162"/>
        <v>2.2272600208343172</v>
      </c>
      <c r="BO1329" s="85">
        <f t="shared" si="163"/>
        <v>0.74235308233291075</v>
      </c>
      <c r="BP1329" s="85">
        <f t="shared" si="164"/>
        <v>0.80720079422654234</v>
      </c>
      <c r="BQ1329" s="85">
        <f t="shared" si="165"/>
        <v>27.335308751816921</v>
      </c>
      <c r="BR1329" s="85">
        <f t="shared" si="166"/>
        <v>28.05206106063472</v>
      </c>
      <c r="BS1329" s="85">
        <f t="shared" si="167"/>
        <v>27.467973990475436</v>
      </c>
    </row>
    <row r="1330" spans="1:71" x14ac:dyDescent="0.2">
      <c r="A1330" s="22">
        <v>1329</v>
      </c>
      <c r="B1330" s="16" t="s">
        <v>32</v>
      </c>
      <c r="C1330" s="16">
        <v>1947</v>
      </c>
      <c r="D1330" s="16">
        <v>2</v>
      </c>
      <c r="E1330" s="16">
        <v>1</v>
      </c>
      <c r="F1330" s="16" t="s">
        <v>33</v>
      </c>
      <c r="G1330" s="16">
        <v>1</v>
      </c>
      <c r="H1330" s="16">
        <v>247</v>
      </c>
      <c r="I1330" s="16">
        <v>30</v>
      </c>
      <c r="J1330" s="17">
        <v>1.08</v>
      </c>
      <c r="K1330" s="17">
        <v>2.71</v>
      </c>
      <c r="L1330" s="17">
        <v>4.9000000000000004</v>
      </c>
      <c r="M1330" s="22"/>
      <c r="N1330" s="16">
        <v>25.69</v>
      </c>
      <c r="O1330" s="17">
        <v>23.895126633333334</v>
      </c>
      <c r="P1330" s="17">
        <v>4.54</v>
      </c>
      <c r="Q1330" s="17">
        <v>4.29</v>
      </c>
      <c r="R1330" s="17">
        <v>1.1663260000000002</v>
      </c>
      <c r="S1330" s="17">
        <v>1.1021009999999998</v>
      </c>
      <c r="T1330" s="38">
        <v>3.6549402978630416</v>
      </c>
      <c r="U1330" s="38">
        <v>2.2526741789939018</v>
      </c>
      <c r="V1330" s="38">
        <v>1.4493635601955164</v>
      </c>
      <c r="W1330" s="38">
        <v>3.7392280426365372</v>
      </c>
      <c r="X1330" s="53">
        <v>2.1213203435596398E-3</v>
      </c>
      <c r="Y1330" s="38">
        <v>0.186601040073609</v>
      </c>
      <c r="Z1330" s="38">
        <v>4.4334312021689213</v>
      </c>
      <c r="AA1330" s="38">
        <v>0.21975540406965169</v>
      </c>
      <c r="AB1330" s="38">
        <v>6.0213749981189502E-2</v>
      </c>
      <c r="AC1330" s="38">
        <v>10.904354318476022</v>
      </c>
      <c r="AD1330" s="38">
        <v>0.14742445279427283</v>
      </c>
      <c r="AE1330" s="38">
        <v>0.3651132142755415</v>
      </c>
      <c r="AF1330" s="38">
        <v>0.85415510364735403</v>
      </c>
      <c r="AG1330" s="38">
        <v>1.2568802243021477</v>
      </c>
      <c r="AH1330" s="38">
        <v>0.15469359925328691</v>
      </c>
      <c r="AI1330" s="38">
        <v>23.218923894229651</v>
      </c>
      <c r="AJ1330" s="38">
        <v>0.24304327844428997</v>
      </c>
      <c r="AK1330" s="38">
        <v>1.1374427846054196</v>
      </c>
      <c r="AL1330" s="38">
        <v>0.35964970990355066</v>
      </c>
      <c r="AM1330" s="38">
        <v>0.4515030532296192</v>
      </c>
      <c r="AN1330" s="38">
        <v>0.14440753108465809</v>
      </c>
      <c r="AO1330" s="38">
        <v>9.1783831076875959</v>
      </c>
      <c r="AP1330" s="38">
        <v>3.3736176680286965E-2</v>
      </c>
      <c r="AQ1330" s="38">
        <v>2.9219239693148057E-2</v>
      </c>
      <c r="AR1330" s="38">
        <v>0.50141886094435162</v>
      </c>
      <c r="AS1330" s="38">
        <v>0.40152169970620843</v>
      </c>
      <c r="AT1330" s="38">
        <v>0.96527429107307705</v>
      </c>
      <c r="AU1330" s="38">
        <v>2.4467421982677924</v>
      </c>
      <c r="AV1330" s="38">
        <v>0.72643031980475126</v>
      </c>
      <c r="AW1330" s="38">
        <v>18.766403692225378</v>
      </c>
      <c r="AX1330" s="38"/>
      <c r="AY1330" s="38">
        <v>0.74377141117705947</v>
      </c>
      <c r="AZ1330" s="38">
        <v>0.65671552935298105</v>
      </c>
      <c r="BA1330" s="38">
        <v>4.0077895191334036</v>
      </c>
      <c r="BB1330" s="38">
        <v>0.1365435371393485</v>
      </c>
      <c r="BC1330" s="38">
        <v>2.9907077887378408E-2</v>
      </c>
      <c r="BD1330" s="38"/>
      <c r="BE1330" s="38">
        <v>0.46372314924004626</v>
      </c>
      <c r="BF1330" s="38">
        <v>1.2846397303625496</v>
      </c>
      <c r="BG1330" s="85">
        <v>2.1213203435596398E-3</v>
      </c>
      <c r="BH1330" s="38">
        <v>5.3352943482845333E-2</v>
      </c>
      <c r="BI1330" s="38">
        <v>5.6320666883588423E-2</v>
      </c>
      <c r="BJ1330" s="38">
        <v>0.16279826369688125</v>
      </c>
      <c r="BK1330" s="38">
        <v>0.20704618620343013</v>
      </c>
      <c r="BL1330" s="85">
        <f t="shared" si="160"/>
        <v>3.5892852574118175</v>
      </c>
      <c r="BM1330" s="85">
        <f t="shared" si="161"/>
        <v>1.3301380046521314</v>
      </c>
      <c r="BN1330" s="85">
        <f t="shared" si="162"/>
        <v>2.1147397216750274</v>
      </c>
      <c r="BO1330" s="85">
        <f t="shared" si="163"/>
        <v>0.60537508047303923</v>
      </c>
      <c r="BP1330" s="85">
        <f t="shared" si="164"/>
        <v>0.72476292417909216</v>
      </c>
      <c r="BQ1330" s="85">
        <f t="shared" si="165"/>
        <v>26.436112920677502</v>
      </c>
      <c r="BR1330" s="85">
        <f t="shared" si="166"/>
        <v>24.356366678835069</v>
      </c>
      <c r="BS1330" s="85">
        <f t="shared" si="167"/>
        <v>31.675475813298068</v>
      </c>
    </row>
    <row r="1331" spans="1:71" x14ac:dyDescent="0.2">
      <c r="A1331" s="22">
        <v>1330</v>
      </c>
      <c r="B1331" s="16" t="s">
        <v>32</v>
      </c>
      <c r="C1331" s="16">
        <v>1947</v>
      </c>
      <c r="D1331" s="16">
        <v>2</v>
      </c>
      <c r="E1331" s="16">
        <v>1</v>
      </c>
      <c r="F1331" s="16" t="s">
        <v>33</v>
      </c>
      <c r="G1331" s="16">
        <v>1</v>
      </c>
      <c r="H1331" s="16">
        <v>254</v>
      </c>
      <c r="I1331" s="16">
        <v>30</v>
      </c>
      <c r="J1331" s="17">
        <v>1.08</v>
      </c>
      <c r="K1331" s="17">
        <v>2.71</v>
      </c>
      <c r="L1331" s="17">
        <v>4.9000000000000004</v>
      </c>
      <c r="M1331" s="22"/>
      <c r="N1331" s="16">
        <v>29.34</v>
      </c>
      <c r="O1331" s="17">
        <v>27.434361566666666</v>
      </c>
      <c r="P1331" s="17">
        <v>4.2149999999999999</v>
      </c>
      <c r="Q1331" s="17">
        <v>3.9450000000000003</v>
      </c>
      <c r="R1331" s="17">
        <v>1.2366809999999999</v>
      </c>
      <c r="S1331" s="17">
        <v>1.1574630000000001</v>
      </c>
      <c r="T1331" s="38">
        <v>3.3540365342177991</v>
      </c>
      <c r="U1331" s="38">
        <v>2.0652670120100529</v>
      </c>
      <c r="V1331" s="38">
        <v>1.3827208051329483</v>
      </c>
      <c r="W1331" s="38">
        <v>3.7654058878698757</v>
      </c>
      <c r="X1331" s="53">
        <v>2.1213203435596398E-3</v>
      </c>
      <c r="Y1331" s="38">
        <v>0.20885132565155265</v>
      </c>
      <c r="Z1331" s="38">
        <v>4.6436649535404744</v>
      </c>
      <c r="AA1331" s="38">
        <v>0.24195549704492084</v>
      </c>
      <c r="AB1331" s="38">
        <v>6.0853100040706085E-2</v>
      </c>
      <c r="AC1331" s="38">
        <v>11.075467058576113</v>
      </c>
      <c r="AD1331" s="38">
        <v>0.15284009848947219</v>
      </c>
      <c r="AE1331" s="38">
        <v>0.35544024461536627</v>
      </c>
      <c r="AF1331" s="38">
        <v>0.90768488471484754</v>
      </c>
      <c r="AG1331" s="38">
        <v>1.2984775298030946</v>
      </c>
      <c r="AH1331" s="38">
        <v>0.14816183999678154</v>
      </c>
      <c r="AI1331" s="38">
        <v>22.822904356908978</v>
      </c>
      <c r="AJ1331" s="38">
        <v>0.25194497023810458</v>
      </c>
      <c r="AK1331" s="38">
        <v>1.203567798576302</v>
      </c>
      <c r="AL1331" s="38">
        <v>0.34698000700541765</v>
      </c>
      <c r="AM1331" s="38">
        <v>0.44683104004292085</v>
      </c>
      <c r="AN1331" s="38">
        <v>0.15592006536819847</v>
      </c>
      <c r="AO1331" s="38">
        <v>8.322070877357385</v>
      </c>
      <c r="AP1331" s="38">
        <v>3.09220012677138E-2</v>
      </c>
      <c r="AQ1331" s="38">
        <v>2.8390603179047059E-2</v>
      </c>
      <c r="AR1331" s="38">
        <v>0.48724545133587444</v>
      </c>
      <c r="AS1331" s="38">
        <v>0.39792604339191784</v>
      </c>
      <c r="AT1331" s="38">
        <v>1.1497804841654264</v>
      </c>
      <c r="AU1331" s="38">
        <v>2.2670227667449905</v>
      </c>
      <c r="AV1331" s="38">
        <v>0.6834190670610526</v>
      </c>
      <c r="AW1331" s="38">
        <v>19.489901917064422</v>
      </c>
      <c r="AX1331" s="38"/>
      <c r="AY1331" s="38">
        <v>0.8667009507644361</v>
      </c>
      <c r="AZ1331" s="38">
        <v>0.52521560474583684</v>
      </c>
      <c r="BA1331" s="38">
        <v>4.4300012503122641</v>
      </c>
      <c r="BB1331" s="38">
        <v>0.12899772338146345</v>
      </c>
      <c r="BC1331" s="38">
        <v>2.6479531028862299E-2</v>
      </c>
      <c r="BD1331" s="38"/>
      <c r="BE1331" s="38">
        <v>0.51453741133520858</v>
      </c>
      <c r="BF1331" s="38">
        <v>1.3217562558307754</v>
      </c>
      <c r="BG1331" s="85">
        <v>2.1213203435596398E-3</v>
      </c>
      <c r="BH1331" s="38">
        <v>5.6876187311577842E-2</v>
      </c>
      <c r="BI1331" s="38">
        <v>5.1605763059947983E-2</v>
      </c>
      <c r="BJ1331" s="38">
        <v>0.17815804068598082</v>
      </c>
      <c r="BK1331" s="38">
        <v>0.23285402517629286</v>
      </c>
      <c r="BL1331" s="85">
        <f t="shared" si="160"/>
        <v>3.6682557182965354</v>
      </c>
      <c r="BM1331" s="85">
        <f t="shared" si="161"/>
        <v>1.3162202603858484</v>
      </c>
      <c r="BN1331" s="85">
        <f t="shared" si="162"/>
        <v>2.196115392542489</v>
      </c>
      <c r="BO1331" s="85">
        <f t="shared" si="163"/>
        <v>0.61380000876506435</v>
      </c>
      <c r="BP1331" s="85">
        <f t="shared" si="164"/>
        <v>0.70242025162078392</v>
      </c>
      <c r="BQ1331" s="85">
        <f t="shared" si="165"/>
        <v>26.288683571690822</v>
      </c>
      <c r="BR1331" s="85">
        <f t="shared" si="166"/>
        <v>24.02647215548528</v>
      </c>
      <c r="BS1331" s="85">
        <f t="shared" si="167"/>
        <v>32.869912398186656</v>
      </c>
    </row>
    <row r="1332" spans="1:71" x14ac:dyDescent="0.2">
      <c r="A1332" s="22">
        <v>1331</v>
      </c>
      <c r="B1332" s="16" t="s">
        <v>32</v>
      </c>
      <c r="C1332" s="16">
        <v>1947</v>
      </c>
      <c r="D1332" s="16">
        <v>3</v>
      </c>
      <c r="E1332" s="16">
        <v>1</v>
      </c>
      <c r="F1332" s="16" t="s">
        <v>33</v>
      </c>
      <c r="G1332" s="16">
        <v>1</v>
      </c>
      <c r="H1332" s="16">
        <v>261</v>
      </c>
      <c r="I1332" s="16">
        <v>28.6</v>
      </c>
      <c r="J1332" s="17">
        <v>1.23</v>
      </c>
      <c r="K1332" s="17">
        <v>3.13</v>
      </c>
      <c r="L1332" s="17">
        <v>5.6</v>
      </c>
      <c r="M1332" s="22"/>
      <c r="N1332" s="16">
        <v>25.03</v>
      </c>
      <c r="O1332" s="17">
        <v>29.343687266666674</v>
      </c>
      <c r="P1332" s="17">
        <v>3.82</v>
      </c>
      <c r="Q1332" s="17">
        <v>4.1100000000000003</v>
      </c>
      <c r="R1332" s="17">
        <v>0.95614599999999994</v>
      </c>
      <c r="S1332" s="17">
        <v>1.0287330000000001</v>
      </c>
      <c r="T1332" s="38">
        <v>3.1474674238884108</v>
      </c>
      <c r="U1332" s="38">
        <v>1.7527098245120536</v>
      </c>
      <c r="V1332" s="38">
        <v>1.0982594887136707</v>
      </c>
      <c r="W1332" s="38">
        <v>2.8555941184900844</v>
      </c>
      <c r="X1332" s="53">
        <v>2.1213203435596398E-3</v>
      </c>
      <c r="Y1332" s="38">
        <v>0.18487396322339533</v>
      </c>
      <c r="Z1332" s="38">
        <v>3.6543782919538477</v>
      </c>
      <c r="AA1332" s="38">
        <v>0.23437275965950496</v>
      </c>
      <c r="AB1332" s="38">
        <v>4.315190086772492E-2</v>
      </c>
      <c r="AC1332" s="38">
        <v>10.603723018816179</v>
      </c>
      <c r="AD1332" s="38">
        <v>0.11308335727743339</v>
      </c>
      <c r="AE1332" s="38">
        <v>0.30350498950555477</v>
      </c>
      <c r="AF1332" s="38">
        <v>1.0385675870668989</v>
      </c>
      <c r="AG1332" s="38">
        <v>1.3513691098300491</v>
      </c>
      <c r="AH1332" s="38">
        <v>0.10861326092376503</v>
      </c>
      <c r="AI1332" s="38">
        <v>21.967632707857192</v>
      </c>
      <c r="AJ1332" s="38">
        <v>0.23092754896077028</v>
      </c>
      <c r="AK1332" s="38">
        <v>1.42162675086924</v>
      </c>
      <c r="AL1332" s="38">
        <v>0.30271705618020223</v>
      </c>
      <c r="AM1332" s="38">
        <v>0.45460832269606977</v>
      </c>
      <c r="AN1332" s="38">
        <v>0.16562249590996383</v>
      </c>
      <c r="AO1332" s="38">
        <v>9.6689231317299402</v>
      </c>
      <c r="AP1332" s="38">
        <v>4.152106210049239E-2</v>
      </c>
      <c r="AQ1332" s="38">
        <v>3.8835668855516994E-2</v>
      </c>
      <c r="AR1332" s="38">
        <v>0.91966418334013955</v>
      </c>
      <c r="AS1332" s="38">
        <v>0.62202496113341132</v>
      </c>
      <c r="AT1332" s="38">
        <v>4.857572071151532</v>
      </c>
      <c r="AU1332" s="38">
        <v>1.9258386813861317</v>
      </c>
      <c r="AV1332" s="38">
        <v>0.80093074164684541</v>
      </c>
      <c r="AW1332" s="38">
        <v>18.820920942073467</v>
      </c>
      <c r="AX1332" s="38"/>
      <c r="AY1332" s="38">
        <v>0.98757564808639664</v>
      </c>
      <c r="AZ1332" s="38">
        <v>0.4535697241148211</v>
      </c>
      <c r="BA1332" s="38">
        <v>3.6674557780306523</v>
      </c>
      <c r="BB1332" s="38">
        <v>0.13162625958407945</v>
      </c>
      <c r="BC1332" s="38">
        <v>2.0301873545955012E-2</v>
      </c>
      <c r="BD1332" s="38"/>
      <c r="BE1332" s="38">
        <v>0.43299695158440143</v>
      </c>
      <c r="BF1332" s="38">
        <v>1.0572789683227819</v>
      </c>
      <c r="BG1332" s="38">
        <v>1.8489728768919952E-2</v>
      </c>
      <c r="BH1332" s="38">
        <v>5.3060868760581921E-2</v>
      </c>
      <c r="BI1332" s="38">
        <v>4.7148330669454723E-2</v>
      </c>
      <c r="BJ1332" s="38">
        <v>0.12281087315778418</v>
      </c>
      <c r="BK1332" s="38">
        <v>0.15444899218268207</v>
      </c>
      <c r="BL1332" s="85">
        <f t="shared" si="160"/>
        <v>3.4928447650344334</v>
      </c>
      <c r="BM1332" s="85">
        <f t="shared" si="161"/>
        <v>1.1019981137154506</v>
      </c>
      <c r="BN1332" s="85">
        <f t="shared" si="162"/>
        <v>2.2252241554090193</v>
      </c>
      <c r="BO1332" s="85">
        <f t="shared" si="163"/>
        <v>0.49577606802969365</v>
      </c>
      <c r="BP1332" s="85">
        <f t="shared" si="164"/>
        <v>0.60622204568575699</v>
      </c>
      <c r="BQ1332" s="85">
        <f t="shared" si="165"/>
        <v>23.114253486717807</v>
      </c>
      <c r="BR1332" s="85">
        <f t="shared" si="166"/>
        <v>23.389259458726432</v>
      </c>
      <c r="BS1332" s="85">
        <f t="shared" si="167"/>
        <v>35.174072308496044</v>
      </c>
    </row>
    <row r="1333" spans="1:71" x14ac:dyDescent="0.2">
      <c r="A1333" s="22">
        <v>1332</v>
      </c>
      <c r="B1333" s="16" t="s">
        <v>32</v>
      </c>
      <c r="C1333" s="16">
        <v>1947</v>
      </c>
      <c r="D1333" s="16">
        <v>3</v>
      </c>
      <c r="E1333" s="16">
        <v>1</v>
      </c>
      <c r="F1333" s="16" t="s">
        <v>33</v>
      </c>
      <c r="G1333" s="16">
        <v>1</v>
      </c>
      <c r="H1333" s="16">
        <v>268</v>
      </c>
      <c r="I1333" s="16">
        <v>28.6</v>
      </c>
      <c r="J1333" s="17">
        <v>1.23</v>
      </c>
      <c r="K1333" s="17">
        <v>3.13</v>
      </c>
      <c r="L1333" s="17">
        <v>5.6</v>
      </c>
      <c r="M1333" s="22"/>
      <c r="N1333" s="16">
        <v>26.52</v>
      </c>
      <c r="O1333" s="17">
        <v>22.369885199999999</v>
      </c>
      <c r="P1333" s="17">
        <v>3.5449999999999999</v>
      </c>
      <c r="Q1333" s="17">
        <v>4.1050000000000004</v>
      </c>
      <c r="R1333" s="17">
        <v>0.94013400000000003</v>
      </c>
      <c r="S1333" s="17">
        <v>1.088646</v>
      </c>
      <c r="T1333" s="38">
        <v>3.0862349112393708</v>
      </c>
      <c r="U1333" s="38">
        <v>1.6058213707605171</v>
      </c>
      <c r="V1333" s="38">
        <v>0.98229532864421554</v>
      </c>
      <c r="W1333" s="38">
        <v>2.502871299612742</v>
      </c>
      <c r="X1333" s="53">
        <v>2.1213203435596398E-3</v>
      </c>
      <c r="Y1333" s="38">
        <v>8.9613978156754384E-2</v>
      </c>
      <c r="Z1333" s="38">
        <v>3.3598433730121293</v>
      </c>
      <c r="AA1333" s="38">
        <v>0.13522320678435457</v>
      </c>
      <c r="AB1333" s="38">
        <v>5.6137369020203061E-2</v>
      </c>
      <c r="AC1333" s="38">
        <v>10.381735294822029</v>
      </c>
      <c r="AD1333" s="38">
        <v>0.12328118129439228</v>
      </c>
      <c r="AE1333" s="38">
        <v>0.33293593499538199</v>
      </c>
      <c r="AF1333" s="38">
        <v>1.3821980779911698</v>
      </c>
      <c r="AG1333" s="38">
        <v>0.9704328526365753</v>
      </c>
      <c r="AH1333" s="38">
        <v>0.14281874054552227</v>
      </c>
      <c r="AI1333" s="38">
        <v>21.17919013347683</v>
      </c>
      <c r="AJ1333" s="38">
        <v>0.26116499746249822</v>
      </c>
      <c r="AK1333" s="38">
        <v>1.7800421544262319</v>
      </c>
      <c r="AL1333" s="38">
        <v>0.33079839246030751</v>
      </c>
      <c r="AM1333" s="38">
        <v>0.39029244988818579</v>
      </c>
      <c r="AN1333" s="38">
        <v>0.17920233513296607</v>
      </c>
      <c r="AO1333" s="38">
        <v>8.2424704666656314</v>
      </c>
      <c r="AP1333" s="38">
        <v>3.7558145276942387E-2</v>
      </c>
      <c r="AQ1333" s="38">
        <v>3.9975253636349566E-2</v>
      </c>
      <c r="AR1333" s="38">
        <v>0.82683699032951885</v>
      </c>
      <c r="AS1333" s="38">
        <v>0.62186228710626834</v>
      </c>
      <c r="AT1333" s="38">
        <v>3.8821504490946337</v>
      </c>
      <c r="AU1333" s="38">
        <v>1.9886143213532836</v>
      </c>
      <c r="AV1333" s="38">
        <v>0.93077264978402763</v>
      </c>
      <c r="AW1333" s="38">
        <v>21.49417453319246</v>
      </c>
      <c r="AX1333" s="38"/>
      <c r="AY1333" s="38">
        <v>0.92185928029688902</v>
      </c>
      <c r="AZ1333" s="38">
        <v>0.59823840705535514</v>
      </c>
      <c r="BA1333" s="38">
        <v>4.1836561225080979</v>
      </c>
      <c r="BB1333" s="38">
        <v>0.12331772894273395</v>
      </c>
      <c r="BC1333" s="38">
        <v>2.8141351377324184E-2</v>
      </c>
      <c r="BD1333" s="38"/>
      <c r="BE1333" s="38">
        <v>0.50290994187931914</v>
      </c>
      <c r="BF1333" s="38">
        <v>1.2851343569149534</v>
      </c>
      <c r="BG1333" s="38">
        <v>2.9200935791561196E-2</v>
      </c>
      <c r="BH1333" s="38">
        <v>5.7840337780347306E-2</v>
      </c>
      <c r="BI1333" s="38">
        <v>4.222080401353371E-2</v>
      </c>
      <c r="BJ1333" s="38">
        <v>0.12880401149053905</v>
      </c>
      <c r="BK1333" s="38">
        <v>0.14907666149480447</v>
      </c>
      <c r="BL1333" s="85">
        <f t="shared" si="160"/>
        <v>3.0119014383771416</v>
      </c>
      <c r="BM1333" s="85">
        <f t="shared" si="161"/>
        <v>1.2471366157783053</v>
      </c>
      <c r="BN1333" s="85">
        <f t="shared" si="162"/>
        <v>1.5855624874658703</v>
      </c>
      <c r="BO1333" s="85">
        <f t="shared" si="163"/>
        <v>0.58340228832261576</v>
      </c>
      <c r="BP1333" s="85">
        <f t="shared" si="164"/>
        <v>0.6637343274556895</v>
      </c>
      <c r="BQ1333" s="85">
        <f t="shared" si="165"/>
        <v>21.920922898434561</v>
      </c>
      <c r="BR1333" s="85">
        <f t="shared" si="166"/>
        <v>22.959232287903063</v>
      </c>
      <c r="BS1333" s="85">
        <f t="shared" si="167"/>
        <v>37.87234456931894</v>
      </c>
    </row>
    <row r="1334" spans="1:71" x14ac:dyDescent="0.2">
      <c r="A1334" s="22">
        <v>1333</v>
      </c>
      <c r="B1334" s="16" t="s">
        <v>32</v>
      </c>
      <c r="C1334" s="16">
        <v>1956</v>
      </c>
      <c r="D1334" s="16">
        <v>0</v>
      </c>
      <c r="E1334" s="16">
        <v>1</v>
      </c>
      <c r="F1334" s="16" t="s">
        <v>34</v>
      </c>
      <c r="G1334" s="16">
        <v>1</v>
      </c>
      <c r="H1334" s="16">
        <v>149</v>
      </c>
      <c r="I1334" s="16">
        <v>33.700000000000003</v>
      </c>
      <c r="J1334" s="17">
        <v>0.82</v>
      </c>
      <c r="K1334" s="17">
        <v>2.09</v>
      </c>
      <c r="L1334" s="17">
        <v>3.8</v>
      </c>
      <c r="M1334" s="22"/>
      <c r="N1334" s="16">
        <v>43.98</v>
      </c>
      <c r="O1334" s="17">
        <v>24.711888771428569</v>
      </c>
      <c r="P1334" s="17">
        <v>2.39</v>
      </c>
      <c r="Q1334" s="17">
        <v>3.16</v>
      </c>
      <c r="R1334" s="17">
        <v>1.0511219999999999</v>
      </c>
      <c r="S1334" s="17">
        <v>1.3897680000000001</v>
      </c>
      <c r="T1334" s="38">
        <v>3.5262255233969713</v>
      </c>
      <c r="U1334" s="38">
        <v>1.8072073209868911</v>
      </c>
      <c r="V1334" s="38">
        <v>1.0655930186377833</v>
      </c>
      <c r="W1334" s="38">
        <v>2.4866653915340944</v>
      </c>
      <c r="X1334" s="53">
        <v>2.1213203435596398E-3</v>
      </c>
      <c r="Y1334" s="38">
        <v>0.11935082750770827</v>
      </c>
      <c r="Z1334" s="38">
        <v>3.200858467511706</v>
      </c>
      <c r="AA1334" s="38">
        <v>0.18322239253940953</v>
      </c>
      <c r="AB1334" s="38">
        <v>4.5858408930735603E-2</v>
      </c>
      <c r="AC1334" s="38">
        <v>10.794220659507781</v>
      </c>
      <c r="AD1334" s="38">
        <v>0.15382825298575736</v>
      </c>
      <c r="AE1334" s="38">
        <v>0.37381577528355925</v>
      </c>
      <c r="AF1334" s="38">
        <v>1.7060529922140466</v>
      </c>
      <c r="AG1334" s="38">
        <v>1.5310748418053013</v>
      </c>
      <c r="AH1334" s="38">
        <v>0.13958827634450077</v>
      </c>
      <c r="AI1334" s="38">
        <v>25.462783733696337</v>
      </c>
      <c r="AJ1334" s="38">
        <v>0.29190461101205228</v>
      </c>
      <c r="AK1334" s="38">
        <v>1.8672773660458171</v>
      </c>
      <c r="AL1334" s="38">
        <v>0.40302058665389096</v>
      </c>
      <c r="AM1334" s="38">
        <v>0.56169865671124386</v>
      </c>
      <c r="AN1334" s="38">
        <v>0.28790239835674447</v>
      </c>
      <c r="AO1334" s="38">
        <v>6.9129342472968318</v>
      </c>
      <c r="AP1334" s="38">
        <v>2.2309538283507228E-2</v>
      </c>
      <c r="AQ1334" s="38">
        <v>2.1889892550265404E-2</v>
      </c>
      <c r="AR1334" s="38">
        <v>0.45536441658287286</v>
      </c>
      <c r="AS1334" s="38">
        <v>0.38301944401260202</v>
      </c>
      <c r="AT1334" s="38">
        <v>1.7167414170830082</v>
      </c>
      <c r="AU1334" s="38">
        <v>1.0298399069847335</v>
      </c>
      <c r="AV1334" s="38">
        <v>0.72092209210015867</v>
      </c>
      <c r="AW1334" s="38">
        <v>20.853115781060346</v>
      </c>
      <c r="AX1334" s="38"/>
      <c r="AY1334" s="38">
        <v>1.1389574687699591</v>
      </c>
      <c r="AZ1334" s="38">
        <v>0.70920608457594769</v>
      </c>
      <c r="BA1334" s="38">
        <v>3.4112428676442414</v>
      </c>
      <c r="BB1334" s="38">
        <v>0.11507517668761759</v>
      </c>
      <c r="BC1334" s="38">
        <v>2.0031155379523158E-2</v>
      </c>
      <c r="BD1334" s="38"/>
      <c r="BE1334" s="38">
        <v>0.54045312921903321</v>
      </c>
      <c r="BF1334" s="38">
        <v>0.83106065402033036</v>
      </c>
      <c r="BG1334" s="85">
        <v>2.1213203435596398E-3</v>
      </c>
      <c r="BH1334" s="38">
        <v>5.0440300518940884E-2</v>
      </c>
      <c r="BI1334" s="38">
        <v>3.9410373279627917E-2</v>
      </c>
      <c r="BJ1334" s="38">
        <v>0.11587017496023701</v>
      </c>
      <c r="BK1334" s="38">
        <v>0.19071405387433282</v>
      </c>
      <c r="BL1334" s="85">
        <f t="shared" si="160"/>
        <v>4.0912650281309038</v>
      </c>
      <c r="BM1334" s="85">
        <f t="shared" si="161"/>
        <v>1.4080159112104962</v>
      </c>
      <c r="BN1334" s="85">
        <f t="shared" si="162"/>
        <v>2.3953467185636628</v>
      </c>
      <c r="BO1334" s="85">
        <f t="shared" si="163"/>
        <v>0.63117954927304609</v>
      </c>
      <c r="BP1334" s="85">
        <f t="shared" si="164"/>
        <v>0.7768363619374502</v>
      </c>
      <c r="BQ1334" s="85">
        <f t="shared" si="165"/>
        <v>22.882891701918787</v>
      </c>
      <c r="BR1334" s="85">
        <f t="shared" si="166"/>
        <v>27.330061099742153</v>
      </c>
      <c r="BS1334" s="85">
        <f t="shared" si="167"/>
        <v>32.367785247930847</v>
      </c>
    </row>
    <row r="1335" spans="1:71" x14ac:dyDescent="0.2">
      <c r="A1335" s="22">
        <v>1334</v>
      </c>
      <c r="B1335" s="16" t="s">
        <v>32</v>
      </c>
      <c r="C1335" s="16">
        <v>1956</v>
      </c>
      <c r="D1335" s="16">
        <v>1</v>
      </c>
      <c r="E1335" s="16">
        <v>1</v>
      </c>
      <c r="F1335" s="16" t="s">
        <v>34</v>
      </c>
      <c r="G1335" s="16">
        <v>1</v>
      </c>
      <c r="H1335" s="16">
        <v>156</v>
      </c>
      <c r="I1335" s="16">
        <v>32.1</v>
      </c>
      <c r="J1335" s="17">
        <v>0.93</v>
      </c>
      <c r="K1335" s="17">
        <v>2.2000000000000002</v>
      </c>
      <c r="L1335" s="17">
        <v>4.0999999999999996</v>
      </c>
      <c r="M1335" s="22"/>
      <c r="N1335" s="16">
        <v>43.05</v>
      </c>
      <c r="O1335" s="17">
        <v>23.853193000000005</v>
      </c>
      <c r="P1335" s="17">
        <v>3</v>
      </c>
      <c r="Q1335" s="17">
        <v>3.15</v>
      </c>
      <c r="R1335" s="17">
        <v>1.2914999999999999</v>
      </c>
      <c r="S1335" s="17">
        <v>1.3560749999999999</v>
      </c>
      <c r="T1335" s="38">
        <v>3.7616447828267798</v>
      </c>
      <c r="U1335" s="38">
        <v>1.9374830236548419</v>
      </c>
      <c r="V1335" s="38">
        <v>1.1278207565638478</v>
      </c>
      <c r="W1335" s="38">
        <v>2.5789149623296095</v>
      </c>
      <c r="X1335" s="53">
        <v>2.1213203435596398E-3</v>
      </c>
      <c r="Y1335" s="38">
        <v>0.11524610297007085</v>
      </c>
      <c r="Z1335" s="38">
        <v>3.3061274608547992</v>
      </c>
      <c r="AA1335" s="38">
        <v>0.17433064534068154</v>
      </c>
      <c r="AB1335" s="38">
        <v>5.729748447619662E-2</v>
      </c>
      <c r="AC1335" s="38">
        <v>11.523193352998504</v>
      </c>
      <c r="AD1335" s="38">
        <v>0.18513987360217909</v>
      </c>
      <c r="AE1335" s="38">
        <v>0.38578495121444267</v>
      </c>
      <c r="AF1335" s="38">
        <v>1.7973178586843781</v>
      </c>
      <c r="AG1335" s="38">
        <v>1.5175263143218745</v>
      </c>
      <c r="AH1335" s="38">
        <v>0.11975456273663121</v>
      </c>
      <c r="AI1335" s="38">
        <v>27.587026040736646</v>
      </c>
      <c r="AJ1335" s="38">
        <v>0.28798718398439754</v>
      </c>
      <c r="AK1335" s="38">
        <v>1.7917562091986257</v>
      </c>
      <c r="AL1335" s="38">
        <v>0.35169056735087739</v>
      </c>
      <c r="AM1335" s="38">
        <v>0.53228184156719172</v>
      </c>
      <c r="AN1335" s="38">
        <v>0.24934315815508409</v>
      </c>
      <c r="AO1335" s="38">
        <v>7.5825811105696621</v>
      </c>
      <c r="AP1335" s="38">
        <v>1.8905188484731727E-2</v>
      </c>
      <c r="AQ1335" s="38">
        <v>1.7931196290773367E-2</v>
      </c>
      <c r="AR1335" s="38">
        <v>0.31061585057525992</v>
      </c>
      <c r="AS1335" s="38">
        <v>0.26853938779625885</v>
      </c>
      <c r="AT1335" s="38">
        <v>0.74197751343553753</v>
      </c>
      <c r="AU1335" s="38">
        <v>0.75302258491502538</v>
      </c>
      <c r="AV1335" s="38">
        <v>0.51648858061223812</v>
      </c>
      <c r="AW1335" s="38">
        <v>20.749712064812631</v>
      </c>
      <c r="AX1335" s="38"/>
      <c r="AY1335" s="38">
        <v>0.96467608392667314</v>
      </c>
      <c r="AZ1335" s="38">
        <v>0.43499253436976987</v>
      </c>
      <c r="BA1335" s="38">
        <v>2.7291753057406067</v>
      </c>
      <c r="BB1335" s="38">
        <v>0.12241476201142695</v>
      </c>
      <c r="BC1335" s="38">
        <v>2.5658409357175931E-2</v>
      </c>
      <c r="BD1335" s="38"/>
      <c r="BE1335" s="38">
        <v>0.4340106966287004</v>
      </c>
      <c r="BF1335" s="38">
        <v>0.6111772683550758</v>
      </c>
      <c r="BG1335" s="85">
        <v>2.1213203435596398E-3</v>
      </c>
      <c r="BH1335" s="38">
        <v>4.0489459940168802E-2</v>
      </c>
      <c r="BI1335" s="38">
        <v>3.8254501134531368E-2</v>
      </c>
      <c r="BJ1335" s="38">
        <v>0.11306149457448633</v>
      </c>
      <c r="BK1335" s="38">
        <v>0.17237763903113804</v>
      </c>
      <c r="BL1335" s="85">
        <f t="shared" si="160"/>
        <v>3.9763826857196278</v>
      </c>
      <c r="BM1335" s="85">
        <f t="shared" si="161"/>
        <v>1.3876546233647247</v>
      </c>
      <c r="BN1335" s="85">
        <f t="shared" si="162"/>
        <v>2.3393849041998185</v>
      </c>
      <c r="BO1335" s="85">
        <f t="shared" si="163"/>
        <v>0.65017910479940455</v>
      </c>
      <c r="BP1335" s="85">
        <f t="shared" si="164"/>
        <v>0.73747551856532012</v>
      </c>
      <c r="BQ1335" s="85">
        <f t="shared" si="165"/>
        <v>24.237305659571945</v>
      </c>
      <c r="BR1335" s="85">
        <f t="shared" si="166"/>
        <v>29.37878224993527</v>
      </c>
      <c r="BS1335" s="85">
        <f t="shared" si="167"/>
        <v>29.065601842335763</v>
      </c>
    </row>
    <row r="1336" spans="1:71" x14ac:dyDescent="0.2">
      <c r="A1336" s="22">
        <v>1335</v>
      </c>
      <c r="B1336" s="16" t="s">
        <v>32</v>
      </c>
      <c r="C1336" s="16">
        <v>1956</v>
      </c>
      <c r="D1336" s="16">
        <v>1</v>
      </c>
      <c r="E1336" s="16">
        <v>1</v>
      </c>
      <c r="F1336" s="16" t="s">
        <v>34</v>
      </c>
      <c r="G1336" s="16">
        <v>1</v>
      </c>
      <c r="H1336" s="16">
        <v>163</v>
      </c>
      <c r="I1336" s="16">
        <v>32.1</v>
      </c>
      <c r="J1336" s="17">
        <v>0.93</v>
      </c>
      <c r="K1336" s="17">
        <v>2.2000000000000002</v>
      </c>
      <c r="L1336" s="17">
        <v>4.0999999999999996</v>
      </c>
      <c r="M1336" s="22"/>
      <c r="N1336" s="16">
        <v>34.15</v>
      </c>
      <c r="O1336" s="17">
        <v>19.811601</v>
      </c>
      <c r="P1336" s="17">
        <v>3.48</v>
      </c>
      <c r="Q1336" s="17">
        <v>3.36</v>
      </c>
      <c r="R1336" s="17">
        <v>1.1884199999999998</v>
      </c>
      <c r="S1336" s="17">
        <v>1.1474399999999998</v>
      </c>
      <c r="T1336" s="38">
        <v>3.3915693431275256</v>
      </c>
      <c r="U1336" s="38">
        <v>1.8296002597651306</v>
      </c>
      <c r="V1336" s="38">
        <v>1.072618801029205</v>
      </c>
      <c r="W1336" s="38">
        <v>2.5165003415072631</v>
      </c>
      <c r="X1336" s="53">
        <v>2.1213203435596398E-3</v>
      </c>
      <c r="Y1336" s="38">
        <v>0.13928136440215988</v>
      </c>
      <c r="Z1336" s="38">
        <v>3.250439349282483</v>
      </c>
      <c r="AA1336" s="38">
        <v>0.20268708045295319</v>
      </c>
      <c r="AB1336" s="38">
        <v>5.5638285511038388E-2</v>
      </c>
      <c r="AC1336" s="38">
        <v>10.740127293738048</v>
      </c>
      <c r="AD1336" s="38">
        <v>0.15670169964868741</v>
      </c>
      <c r="AE1336" s="38">
        <v>0.29211862384525228</v>
      </c>
      <c r="AF1336" s="38">
        <v>1.5061888108391168</v>
      </c>
      <c r="AG1336" s="38">
        <v>1.6921333580301345</v>
      </c>
      <c r="AH1336" s="38">
        <v>0.11650224254663882</v>
      </c>
      <c r="AI1336" s="38">
        <v>30.097248088719326</v>
      </c>
      <c r="AJ1336" s="38">
        <v>0.2207703461572228</v>
      </c>
      <c r="AK1336" s="38">
        <v>1.9406803434650102</v>
      </c>
      <c r="AL1336" s="38">
        <v>0.23337380110062339</v>
      </c>
      <c r="AM1336" s="38">
        <v>0.57369850087194496</v>
      </c>
      <c r="AN1336" s="38">
        <v>0.30375738447330203</v>
      </c>
      <c r="AO1336" s="38">
        <v>7.0039203875030074</v>
      </c>
      <c r="AP1336" s="38">
        <v>1.9150047811442267E-2</v>
      </c>
      <c r="AQ1336" s="38">
        <v>1.556612759379856E-2</v>
      </c>
      <c r="AR1336" s="38">
        <v>0.284584749271316</v>
      </c>
      <c r="AS1336" s="38">
        <v>0.25328648143058552</v>
      </c>
      <c r="AT1336" s="38">
        <v>0.63279140649344601</v>
      </c>
      <c r="AU1336" s="38">
        <v>0.61612178302881981</v>
      </c>
      <c r="AV1336" s="38">
        <v>0.49865318276169129</v>
      </c>
      <c r="AW1336" s="38">
        <v>20.553524777293884</v>
      </c>
      <c r="AX1336" s="38"/>
      <c r="AY1336" s="38">
        <v>1.0465702231811953</v>
      </c>
      <c r="AZ1336" s="38">
        <v>0.41020951656117777</v>
      </c>
      <c r="BA1336" s="38">
        <v>3.0291076123991196</v>
      </c>
      <c r="BB1336" s="38">
        <v>0.10530705779703436</v>
      </c>
      <c r="BC1336" s="38">
        <v>2.4125590837863638E-2</v>
      </c>
      <c r="BD1336" s="38"/>
      <c r="BE1336" s="38">
        <v>0.44579057809735739</v>
      </c>
      <c r="BF1336" s="38">
        <v>0.535228471290083</v>
      </c>
      <c r="BG1336" s="85">
        <v>2.1213203435596398E-3</v>
      </c>
      <c r="BH1336" s="38">
        <v>3.947836353480471E-2</v>
      </c>
      <c r="BI1336" s="38">
        <v>8.5980913773583981E-2</v>
      </c>
      <c r="BJ1336" s="38">
        <v>0.11559296998812803</v>
      </c>
      <c r="BK1336" s="38">
        <v>0.19750277199218377</v>
      </c>
      <c r="BL1336" s="85">
        <f t="shared" si="160"/>
        <v>3.9866626870399577</v>
      </c>
      <c r="BM1336" s="85">
        <f t="shared" si="161"/>
        <v>1.0751049988094632</v>
      </c>
      <c r="BN1336" s="85">
        <f t="shared" si="162"/>
        <v>2.6078003037571929</v>
      </c>
      <c r="BO1336" s="85">
        <f t="shared" si="163"/>
        <v>0.54961257386358742</v>
      </c>
      <c r="BP1336" s="85">
        <f t="shared" si="164"/>
        <v>0.52549242494587567</v>
      </c>
      <c r="BQ1336" s="85">
        <f t="shared" si="165"/>
        <v>22.802976708793217</v>
      </c>
      <c r="BR1336" s="85">
        <f t="shared" si="166"/>
        <v>32.037928432184337</v>
      </c>
      <c r="BS1336" s="85">
        <f t="shared" si="167"/>
        <v>28.910693945481071</v>
      </c>
    </row>
    <row r="1337" spans="1:71" x14ac:dyDescent="0.2">
      <c r="A1337" s="22">
        <v>1336</v>
      </c>
      <c r="B1337" s="16" t="s">
        <v>32</v>
      </c>
      <c r="C1337" s="16">
        <v>1956</v>
      </c>
      <c r="D1337" s="16">
        <v>1</v>
      </c>
      <c r="E1337" s="16">
        <v>1</v>
      </c>
      <c r="F1337" s="16" t="s">
        <v>34</v>
      </c>
      <c r="G1337" s="16">
        <v>1</v>
      </c>
      <c r="H1337" s="16">
        <v>170</v>
      </c>
      <c r="I1337" s="16">
        <v>32.1</v>
      </c>
      <c r="J1337" s="17">
        <v>0.93</v>
      </c>
      <c r="K1337" s="17">
        <v>2.2000000000000002</v>
      </c>
      <c r="L1337" s="17">
        <v>4.0999999999999996</v>
      </c>
      <c r="M1337" s="22"/>
      <c r="N1337" s="16">
        <v>42.24</v>
      </c>
      <c r="O1337" s="17">
        <v>23.111342583333336</v>
      </c>
      <c r="P1337" s="17">
        <v>2.71</v>
      </c>
      <c r="Q1337" s="17">
        <v>3.46</v>
      </c>
      <c r="R1337" s="17">
        <v>1.1447039999999999</v>
      </c>
      <c r="S1337" s="17">
        <v>1.4615039999999999</v>
      </c>
      <c r="T1337" s="38">
        <v>3.1911304621208143</v>
      </c>
      <c r="U1337" s="38">
        <v>1.6185244320049432</v>
      </c>
      <c r="V1337" s="38">
        <v>0.97705401634419486</v>
      </c>
      <c r="W1337" s="38">
        <v>2.3704395608853535</v>
      </c>
      <c r="X1337" s="53">
        <v>2.1213203435596398E-3</v>
      </c>
      <c r="Y1337" s="38">
        <v>0.22585880286086676</v>
      </c>
      <c r="Z1337" s="38">
        <v>3.2972635150051208</v>
      </c>
      <c r="AA1337" s="38">
        <v>0.29984796383325685</v>
      </c>
      <c r="AB1337" s="38">
        <v>4.8422558396305049E-2</v>
      </c>
      <c r="AC1337" s="38">
        <v>10.853829159219655</v>
      </c>
      <c r="AD1337" s="38">
        <v>0.1362178935109295</v>
      </c>
      <c r="AE1337" s="38">
        <v>0.33485819940133743</v>
      </c>
      <c r="AF1337" s="38">
        <v>2.0656273335793398</v>
      </c>
      <c r="AG1337" s="38">
        <v>2.3688848845541468</v>
      </c>
      <c r="AH1337" s="38">
        <v>0.12612142694783568</v>
      </c>
      <c r="AI1337" s="38">
        <v>28.630124748484626</v>
      </c>
      <c r="AJ1337" s="38">
        <v>0.28033917157217841</v>
      </c>
      <c r="AK1337" s="38">
        <v>2.4658331573628551</v>
      </c>
      <c r="AL1337" s="38">
        <v>0.33819120322979651</v>
      </c>
      <c r="AM1337" s="38">
        <v>0.65438075713934218</v>
      </c>
      <c r="AN1337" s="38">
        <v>0.35668447004548459</v>
      </c>
      <c r="AO1337" s="38">
        <v>5.6432410098966583</v>
      </c>
      <c r="AP1337" s="38">
        <v>2.101284928425675E-2</v>
      </c>
      <c r="AQ1337" s="38">
        <v>2.3271559467906502E-2</v>
      </c>
      <c r="AR1337" s="38">
        <v>0.4352661637453184</v>
      </c>
      <c r="AS1337" s="38">
        <v>0.36272343278212582</v>
      </c>
      <c r="AT1337" s="38">
        <v>1.6557225663107324</v>
      </c>
      <c r="AU1337" s="38">
        <v>0.97101070778148024</v>
      </c>
      <c r="AV1337" s="38">
        <v>0.65109521086090671</v>
      </c>
      <c r="AW1337" s="38">
        <v>18.41401661695047</v>
      </c>
      <c r="AX1337" s="38"/>
      <c r="AY1337" s="38">
        <v>1.119807947632582</v>
      </c>
      <c r="AZ1337" s="38">
        <v>0.59023787212168222</v>
      </c>
      <c r="BA1337" s="38">
        <v>3.185129792348012</v>
      </c>
      <c r="BB1337" s="38">
        <v>9.0268170863325836E-2</v>
      </c>
      <c r="BC1337" s="38">
        <v>2.2775043126054745E-2</v>
      </c>
      <c r="BD1337" s="38"/>
      <c r="BE1337" s="38">
        <v>0.45862307927785539</v>
      </c>
      <c r="BF1337" s="38">
        <v>0.8605175676381438</v>
      </c>
      <c r="BG1337" s="85">
        <v>2.1213203435596398E-3</v>
      </c>
      <c r="BH1337" s="38">
        <v>3.8380611850514328E-2</v>
      </c>
      <c r="BI1337" s="38">
        <v>1.6024801610742132E-2</v>
      </c>
      <c r="BJ1337" s="38">
        <v>0.1005930386013614</v>
      </c>
      <c r="BK1337" s="38">
        <v>0.15220190278880338</v>
      </c>
      <c r="BL1337" s="85">
        <f t="shared" si="160"/>
        <v>5.1698073314914801</v>
      </c>
      <c r="BM1337" s="85">
        <f t="shared" si="161"/>
        <v>1.2641504530583825</v>
      </c>
      <c r="BN1337" s="85">
        <f t="shared" si="162"/>
        <v>3.5489724083876126</v>
      </c>
      <c r="BO1337" s="85">
        <f t="shared" si="163"/>
        <v>0.5911010504272487</v>
      </c>
      <c r="BP1337" s="85">
        <f t="shared" si="164"/>
        <v>0.673049402631134</v>
      </c>
      <c r="BQ1337" s="85">
        <f t="shared" si="165"/>
        <v>22.310362465923642</v>
      </c>
      <c r="BR1337" s="85">
        <f t="shared" si="166"/>
        <v>31.095957905847481</v>
      </c>
      <c r="BS1337" s="85">
        <f t="shared" si="167"/>
        <v>29.170800255385828</v>
      </c>
    </row>
    <row r="1338" spans="1:71" x14ac:dyDescent="0.2">
      <c r="A1338" s="22">
        <v>1337</v>
      </c>
      <c r="B1338" s="16" t="s">
        <v>32</v>
      </c>
      <c r="C1338" s="16">
        <v>1956</v>
      </c>
      <c r="D1338" s="16">
        <v>1</v>
      </c>
      <c r="E1338" s="16">
        <v>1</v>
      </c>
      <c r="F1338" s="16" t="s">
        <v>34</v>
      </c>
      <c r="G1338" s="16">
        <v>1</v>
      </c>
      <c r="H1338" s="16">
        <v>177</v>
      </c>
      <c r="I1338" s="16">
        <v>32.1</v>
      </c>
      <c r="J1338" s="17">
        <v>0.93</v>
      </c>
      <c r="K1338" s="17">
        <v>2.2000000000000002</v>
      </c>
      <c r="L1338" s="17">
        <v>4.0999999999999996</v>
      </c>
      <c r="M1338" s="22"/>
      <c r="N1338" s="16">
        <v>41.44</v>
      </c>
      <c r="O1338" s="17">
        <v>26.102825100000004</v>
      </c>
      <c r="P1338" s="17">
        <v>3.7966666666666669</v>
      </c>
      <c r="Q1338" s="17">
        <v>3.043333333333333</v>
      </c>
      <c r="R1338" s="17">
        <v>1.5733386666666667</v>
      </c>
      <c r="S1338" s="17">
        <v>1.261157333333333</v>
      </c>
      <c r="T1338" s="38">
        <v>3.7148552050300285</v>
      </c>
      <c r="U1338" s="38">
        <v>1.9438982326910312</v>
      </c>
      <c r="V1338" s="38">
        <v>1.137085511743601</v>
      </c>
      <c r="W1338" s="38">
        <v>2.6785161062757989</v>
      </c>
      <c r="X1338" s="53">
        <v>2.1213203435596398E-3</v>
      </c>
      <c r="Y1338" s="38">
        <v>0.11446628005771783</v>
      </c>
      <c r="Z1338" s="38">
        <v>3.3753478037261182</v>
      </c>
      <c r="AA1338" s="38">
        <v>0.16550659072176538</v>
      </c>
      <c r="AB1338" s="38">
        <v>4.8378997763948425E-2</v>
      </c>
      <c r="AC1338" s="38">
        <v>11.292072192625181</v>
      </c>
      <c r="AD1338" s="38">
        <v>0.16126707510072763</v>
      </c>
      <c r="AE1338" s="38">
        <v>0.33519344197804884</v>
      </c>
      <c r="AF1338" s="38">
        <v>1.4369779157382123</v>
      </c>
      <c r="AG1338" s="38">
        <v>1.3944766617190545</v>
      </c>
      <c r="AH1338" s="38">
        <v>0.13466692454138229</v>
      </c>
      <c r="AI1338" s="38">
        <v>29.558592823516395</v>
      </c>
      <c r="AJ1338" s="38">
        <v>0.24883276763998716</v>
      </c>
      <c r="AK1338" s="38">
        <v>1.6748707445696103</v>
      </c>
      <c r="AL1338" s="38">
        <v>0.31643617331266216</v>
      </c>
      <c r="AM1338" s="38">
        <v>0.52693646931528138</v>
      </c>
      <c r="AN1338" s="38">
        <v>0.23818981662948693</v>
      </c>
      <c r="AO1338" s="38">
        <v>7.831801711779665</v>
      </c>
      <c r="AP1338" s="38">
        <v>2.034858172727854E-2</v>
      </c>
      <c r="AQ1338" s="38">
        <v>1.8799790681497171E-2</v>
      </c>
      <c r="AR1338" s="38">
        <v>0.30934909454040782</v>
      </c>
      <c r="AS1338" s="38">
        <v>0.27464253796104282</v>
      </c>
      <c r="AT1338" s="38">
        <v>0.74060460378492821</v>
      </c>
      <c r="AU1338" s="38">
        <v>0.81203406755043017</v>
      </c>
      <c r="AV1338" s="38">
        <v>0.51498763395858749</v>
      </c>
      <c r="AW1338" s="38">
        <v>19.23534809758371</v>
      </c>
      <c r="AX1338" s="38"/>
      <c r="AY1338" s="38">
        <v>0.91753026301881779</v>
      </c>
      <c r="AZ1338" s="38">
        <v>0.41510320220289237</v>
      </c>
      <c r="BA1338" s="38">
        <v>3.3085956913253791</v>
      </c>
      <c r="BB1338" s="38">
        <v>0.10852985760565523</v>
      </c>
      <c r="BC1338" s="38">
        <v>2.8776397482805853E-2</v>
      </c>
      <c r="BD1338" s="38"/>
      <c r="BE1338" s="38">
        <v>0.40526765898352368</v>
      </c>
      <c r="BF1338" s="38">
        <v>0.59433677020599207</v>
      </c>
      <c r="BG1338" s="85">
        <v>2.1213203435596398E-3</v>
      </c>
      <c r="BH1338" s="38">
        <v>4.3402489046847029E-2</v>
      </c>
      <c r="BI1338" s="38">
        <v>3.2372952594165942E-2</v>
      </c>
      <c r="BJ1338" s="38">
        <v>0.14190950613606651</v>
      </c>
      <c r="BK1338" s="38">
        <v>0.21689628996791618</v>
      </c>
      <c r="BL1338" s="85">
        <f t="shared" si="160"/>
        <v>3.6843511987800626</v>
      </c>
      <c r="BM1338" s="85">
        <f t="shared" si="161"/>
        <v>1.2447753803367565</v>
      </c>
      <c r="BN1338" s="85">
        <f t="shared" si="162"/>
        <v>2.2013860018138192</v>
      </c>
      <c r="BO1338" s="85">
        <f t="shared" si="163"/>
        <v>0.59314576504604555</v>
      </c>
      <c r="BP1338" s="85">
        <f t="shared" si="164"/>
        <v>0.65162961529071106</v>
      </c>
      <c r="BQ1338" s="85">
        <f t="shared" si="165"/>
        <v>24.143896372435321</v>
      </c>
      <c r="BR1338" s="85">
        <f t="shared" si="166"/>
        <v>31.233463568086005</v>
      </c>
      <c r="BS1338" s="85">
        <f t="shared" si="167"/>
        <v>28.140956806701503</v>
      </c>
    </row>
    <row r="1339" spans="1:71" x14ac:dyDescent="0.2">
      <c r="A1339" s="22">
        <v>1338</v>
      </c>
      <c r="B1339" s="16" t="s">
        <v>32</v>
      </c>
      <c r="C1339" s="16">
        <v>1956</v>
      </c>
      <c r="D1339" s="16">
        <v>2</v>
      </c>
      <c r="E1339" s="16">
        <v>1</v>
      </c>
      <c r="F1339" s="16" t="s">
        <v>34</v>
      </c>
      <c r="G1339" s="16">
        <v>1</v>
      </c>
      <c r="H1339" s="16">
        <v>184</v>
      </c>
      <c r="I1339" s="16">
        <v>30</v>
      </c>
      <c r="J1339" s="17">
        <v>1.08</v>
      </c>
      <c r="K1339" s="17">
        <v>2.71</v>
      </c>
      <c r="L1339" s="17">
        <v>4.9000000000000004</v>
      </c>
      <c r="M1339" s="22"/>
      <c r="N1339" s="16">
        <v>39.28</v>
      </c>
      <c r="O1339" s="17">
        <v>19.122401933333336</v>
      </c>
      <c r="P1339" s="17">
        <v>3.04</v>
      </c>
      <c r="Q1339" s="17">
        <v>3.21</v>
      </c>
      <c r="R1339" s="17">
        <v>1.1941120000000001</v>
      </c>
      <c r="S1339" s="17">
        <v>1.260888</v>
      </c>
      <c r="T1339" s="38">
        <v>3.3898712690550816</v>
      </c>
      <c r="U1339" s="38">
        <v>1.5166720916296181</v>
      </c>
      <c r="V1339" s="38">
        <v>0.82939457258775739</v>
      </c>
      <c r="W1339" s="38">
        <v>1.8350443856030574</v>
      </c>
      <c r="X1339" s="53">
        <v>2.1213203435596398E-3</v>
      </c>
      <c r="Y1339" s="38">
        <v>9.0366422079118228E-2</v>
      </c>
      <c r="Z1339" s="38">
        <v>2.4402215286641527</v>
      </c>
      <c r="AA1339" s="38">
        <v>0.15600596797354951</v>
      </c>
      <c r="AB1339" s="38">
        <v>5.0697038035023748E-2</v>
      </c>
      <c r="AC1339" s="38">
        <v>9.2063411117989347</v>
      </c>
      <c r="AD1339" s="38">
        <v>0.15285193634826288</v>
      </c>
      <c r="AE1339" s="38">
        <v>0.34899546633440726</v>
      </c>
      <c r="AF1339" s="38">
        <v>1.4207795960541987</v>
      </c>
      <c r="AG1339" s="38">
        <v>1.3216157180516985</v>
      </c>
      <c r="AH1339" s="38">
        <v>0.12231906037487858</v>
      </c>
      <c r="AI1339" s="38">
        <v>23.024762430322887</v>
      </c>
      <c r="AJ1339" s="38">
        <v>0.31409567654638576</v>
      </c>
      <c r="AK1339" s="38">
        <v>1.6722156378919928</v>
      </c>
      <c r="AL1339" s="38">
        <v>0.36420533832274898</v>
      </c>
      <c r="AM1339" s="38">
        <v>0.52634641727957909</v>
      </c>
      <c r="AN1339" s="38">
        <v>0.26220754753465675</v>
      </c>
      <c r="AO1339" s="38">
        <v>8.5243733505240549</v>
      </c>
      <c r="AP1339" s="38">
        <v>3.2840806587573754E-2</v>
      </c>
      <c r="AQ1339" s="38">
        <v>3.0951040436291179E-2</v>
      </c>
      <c r="AR1339" s="38">
        <v>0.55377002306703071</v>
      </c>
      <c r="AS1339" s="38">
        <v>0.46064273879320428</v>
      </c>
      <c r="AT1339" s="38">
        <v>1.5171688903770988</v>
      </c>
      <c r="AU1339" s="38">
        <v>2.136454070533413</v>
      </c>
      <c r="AV1339" s="38">
        <v>0.83684328438091182</v>
      </c>
      <c r="AW1339" s="38">
        <v>24.030758657215426</v>
      </c>
      <c r="AX1339" s="38"/>
      <c r="AY1339" s="38">
        <v>1.1076514940111664</v>
      </c>
      <c r="AZ1339" s="38">
        <v>0.71916079616019324</v>
      </c>
      <c r="BA1339" s="38">
        <v>4.02433146893451</v>
      </c>
      <c r="BB1339" s="38">
        <v>0.12822741656774325</v>
      </c>
      <c r="BC1339" s="38">
        <v>2.3200527280444333E-2</v>
      </c>
      <c r="BD1339" s="38"/>
      <c r="BE1339" s="38">
        <v>0.4774830667465037</v>
      </c>
      <c r="BF1339" s="38">
        <v>1.5311115346736663</v>
      </c>
      <c r="BG1339" s="85">
        <v>2.1213203435596398E-3</v>
      </c>
      <c r="BH1339" s="38">
        <v>5.2243099472712176E-2</v>
      </c>
      <c r="BI1339" s="38">
        <v>3.9222779416534174E-2</v>
      </c>
      <c r="BJ1339" s="38">
        <v>0.12956370637253814</v>
      </c>
      <c r="BK1339" s="38">
        <v>0.17282540035751515</v>
      </c>
      <c r="BL1339" s="85">
        <f t="shared" si="160"/>
        <v>3.7097065888803091</v>
      </c>
      <c r="BM1339" s="85">
        <f t="shared" si="161"/>
        <v>1.3531645159617072</v>
      </c>
      <c r="BN1339" s="85">
        <f t="shared" si="162"/>
        <v>2.0943345253839452</v>
      </c>
      <c r="BO1339" s="85">
        <f t="shared" si="163"/>
        <v>0.63996371130455088</v>
      </c>
      <c r="BP1339" s="85">
        <f t="shared" si="164"/>
        <v>0.7132008046571563</v>
      </c>
      <c r="BQ1339" s="85">
        <f t="shared" si="165"/>
        <v>19.219666279682162</v>
      </c>
      <c r="BR1339" s="85">
        <f t="shared" si="166"/>
        <v>24.696978068214879</v>
      </c>
      <c r="BS1339" s="85">
        <f t="shared" si="167"/>
        <v>38.006572121728041</v>
      </c>
    </row>
    <row r="1340" spans="1:71" x14ac:dyDescent="0.2">
      <c r="A1340" s="22">
        <v>1339</v>
      </c>
      <c r="B1340" s="16" t="s">
        <v>32</v>
      </c>
      <c r="C1340" s="16">
        <v>1956</v>
      </c>
      <c r="D1340" s="16">
        <v>2</v>
      </c>
      <c r="E1340" s="16">
        <v>1</v>
      </c>
      <c r="F1340" s="16" t="s">
        <v>34</v>
      </c>
      <c r="G1340" s="16">
        <v>1</v>
      </c>
      <c r="H1340" s="16">
        <v>191</v>
      </c>
      <c r="I1340" s="16">
        <v>30</v>
      </c>
      <c r="J1340" s="17">
        <v>1.08</v>
      </c>
      <c r="K1340" s="17">
        <v>2.71</v>
      </c>
      <c r="L1340" s="17">
        <v>4.9000000000000004</v>
      </c>
      <c r="M1340" s="22"/>
      <c r="N1340" s="16">
        <v>47.07</v>
      </c>
      <c r="O1340" s="17">
        <v>22.2699338</v>
      </c>
      <c r="P1340" s="17">
        <v>1.9350000000000001</v>
      </c>
      <c r="Q1340" s="17">
        <v>3.3449999999999998</v>
      </c>
      <c r="R1340" s="17">
        <v>0.91080450000000002</v>
      </c>
      <c r="S1340" s="17">
        <v>1.5744914999999999</v>
      </c>
      <c r="T1340" s="38">
        <v>1.8003358822579907</v>
      </c>
      <c r="U1340" s="38">
        <v>0.86197853139975544</v>
      </c>
      <c r="V1340" s="38">
        <v>0.49581458029852415</v>
      </c>
      <c r="W1340" s="38">
        <v>1.2444597372458279</v>
      </c>
      <c r="X1340" s="53">
        <v>2.1213203435596398E-3</v>
      </c>
      <c r="Y1340" s="38">
        <v>4.9595824182397545E-2</v>
      </c>
      <c r="Z1340" s="38">
        <v>2.0201668101794983</v>
      </c>
      <c r="AA1340" s="38">
        <v>0.10401030729070131</v>
      </c>
      <c r="AB1340" s="38">
        <v>2.6271482648105818E-2</v>
      </c>
      <c r="AC1340" s="38">
        <v>7.8247972957395513</v>
      </c>
      <c r="AD1340" s="38">
        <v>7.0430260191164634E-2</v>
      </c>
      <c r="AE1340" s="38">
        <v>0.27553711687542998</v>
      </c>
      <c r="AF1340" s="38">
        <v>2.2554557127222932</v>
      </c>
      <c r="AG1340" s="38">
        <v>1.0748114765123518</v>
      </c>
      <c r="AH1340" s="38">
        <v>0.11040228457905564</v>
      </c>
      <c r="AI1340" s="38">
        <v>23.104211954374581</v>
      </c>
      <c r="AJ1340" s="38">
        <v>0.26976393742031934</v>
      </c>
      <c r="AK1340" s="38">
        <v>3.3088063577516982</v>
      </c>
      <c r="AL1340" s="38">
        <v>0.36740262166410403</v>
      </c>
      <c r="AM1340" s="38">
        <v>0.46219607317520073</v>
      </c>
      <c r="AN1340" s="38">
        <v>0.35843724277829375</v>
      </c>
      <c r="AO1340" s="38">
        <v>6.1350795282290527</v>
      </c>
      <c r="AP1340" s="38">
        <v>3.5252690504021772E-2</v>
      </c>
      <c r="AQ1340" s="38">
        <v>4.5487342585834548E-2</v>
      </c>
      <c r="AR1340" s="38">
        <v>1.3855613177592372</v>
      </c>
      <c r="AS1340" s="38">
        <v>1.1924395730833508</v>
      </c>
      <c r="AT1340" s="38">
        <v>9.9546500180991657</v>
      </c>
      <c r="AU1340" s="38">
        <v>1.9296961332302836</v>
      </c>
      <c r="AV1340" s="38">
        <v>1.2924709419083693</v>
      </c>
      <c r="AW1340" s="38">
        <v>19.018220372868299</v>
      </c>
      <c r="AX1340" s="38"/>
      <c r="AY1340" s="38">
        <v>1.6464044852554711</v>
      </c>
      <c r="AZ1340" s="38">
        <v>0.43312358536935186</v>
      </c>
      <c r="BA1340" s="38">
        <v>3.8986275359965785</v>
      </c>
      <c r="BB1340" s="38">
        <v>0.10580245112301465</v>
      </c>
      <c r="BC1340" s="66">
        <v>2.1213203435596398E-3</v>
      </c>
      <c r="BD1340" s="38"/>
      <c r="BE1340" s="38">
        <v>0.39007605407992862</v>
      </c>
      <c r="BF1340" s="38">
        <v>0.89220258944083186</v>
      </c>
      <c r="BG1340" s="38">
        <v>3.0880023655256737E-2</v>
      </c>
      <c r="BH1340" s="38">
        <v>6.0139239064862113E-2</v>
      </c>
      <c r="BI1340" s="38">
        <v>3.2181135874770561E-2</v>
      </c>
      <c r="BJ1340" s="38">
        <v>6.9263470968911084E-2</v>
      </c>
      <c r="BK1340" s="38">
        <v>8.3594739276635147E-2</v>
      </c>
      <c r="BL1340" s="85">
        <f t="shared" si="160"/>
        <v>3.1688586273171246</v>
      </c>
      <c r="BM1340" s="85">
        <f t="shared" si="161"/>
        <v>1.1198077033781795</v>
      </c>
      <c r="BN1340" s="85">
        <f t="shared" si="162"/>
        <v>1.6906136811606514</v>
      </c>
      <c r="BO1340" s="85">
        <f t="shared" si="163"/>
        <v>0.47686796483864546</v>
      </c>
      <c r="BP1340" s="85">
        <f t="shared" si="164"/>
        <v>0.64293973853953401</v>
      </c>
      <c r="BQ1340" s="85">
        <f t="shared" si="165"/>
        <v>14.249674157464707</v>
      </c>
      <c r="BR1340" s="85">
        <f t="shared" si="166"/>
        <v>26.41301831212628</v>
      </c>
      <c r="BS1340" s="85">
        <f t="shared" si="167"/>
        <v>42.498195020487742</v>
      </c>
    </row>
    <row r="1341" spans="1:71" x14ac:dyDescent="0.2">
      <c r="A1341" s="22">
        <v>1340</v>
      </c>
      <c r="B1341" s="16" t="s">
        <v>32</v>
      </c>
      <c r="C1341" s="16">
        <v>1956</v>
      </c>
      <c r="D1341" s="16">
        <v>3</v>
      </c>
      <c r="E1341" s="16">
        <v>1</v>
      </c>
      <c r="F1341" s="16" t="s">
        <v>34</v>
      </c>
      <c r="G1341" s="16">
        <v>1</v>
      </c>
      <c r="H1341" s="16">
        <v>198</v>
      </c>
      <c r="I1341" s="16">
        <v>28.6</v>
      </c>
      <c r="J1341" s="17">
        <v>1.23</v>
      </c>
      <c r="K1341" s="17">
        <v>3.13</v>
      </c>
      <c r="L1341" s="17">
        <v>5.6</v>
      </c>
      <c r="M1341" s="22"/>
      <c r="N1341" s="16">
        <v>41.56</v>
      </c>
      <c r="O1341" s="17">
        <v>22.76811866666667</v>
      </c>
      <c r="P1341" s="17">
        <v>2.79</v>
      </c>
      <c r="Q1341" s="17">
        <v>3.37</v>
      </c>
      <c r="R1341" s="17">
        <v>1.1595240000000002</v>
      </c>
      <c r="S1341" s="17">
        <v>1.4005720000000002</v>
      </c>
      <c r="T1341" s="38">
        <v>2.8497923631348181</v>
      </c>
      <c r="U1341" s="38">
        <v>1.2067508183428053</v>
      </c>
      <c r="V1341" s="38">
        <v>0.58513191351978922</v>
      </c>
      <c r="W1341" s="38">
        <v>1.2438367138603295</v>
      </c>
      <c r="X1341" s="53">
        <v>2.1213203435596398E-3</v>
      </c>
      <c r="Y1341" s="38">
        <v>3.4250142042260651E-2</v>
      </c>
      <c r="Z1341" s="38">
        <v>1.7043888261559386</v>
      </c>
      <c r="AA1341" s="38">
        <v>8.5681336998901153E-2</v>
      </c>
      <c r="AB1341" s="38">
        <v>5.1743131247440413E-2</v>
      </c>
      <c r="AC1341" s="38">
        <v>8.0245138514209966</v>
      </c>
      <c r="AD1341" s="38">
        <v>0.11794850830046218</v>
      </c>
      <c r="AE1341" s="38">
        <v>0.29651473339867246</v>
      </c>
      <c r="AF1341" s="38">
        <v>1.4985931141896514</v>
      </c>
      <c r="AG1341" s="38">
        <v>0.92786855252726708</v>
      </c>
      <c r="AH1341" s="38">
        <v>0.29635457746581401</v>
      </c>
      <c r="AI1341" s="38">
        <v>24.594108334866945</v>
      </c>
      <c r="AJ1341" s="38">
        <v>0.24593836124833698</v>
      </c>
      <c r="AK1341" s="38">
        <v>2.0339911595556903</v>
      </c>
      <c r="AL1341" s="38">
        <v>0.35278371838890199</v>
      </c>
      <c r="AM1341" s="38">
        <v>0.40196188417977718</v>
      </c>
      <c r="AN1341" s="38">
        <v>0.21696339915569732</v>
      </c>
      <c r="AO1341" s="38">
        <v>9.2771761072676231</v>
      </c>
      <c r="AP1341" s="38">
        <v>3.6089618091993556E-2</v>
      </c>
      <c r="AQ1341" s="38">
        <v>3.4977805975200955E-2</v>
      </c>
      <c r="AR1341" s="38">
        <v>0.67245938879917988</v>
      </c>
      <c r="AS1341" s="38">
        <v>0.50898365144954183</v>
      </c>
      <c r="AT1341" s="38">
        <v>2.6614393402052086</v>
      </c>
      <c r="AU1341" s="38">
        <v>1.7830246771505878</v>
      </c>
      <c r="AV1341" s="38">
        <v>0.92994720381212215</v>
      </c>
      <c r="AW1341" s="38">
        <v>24.562376679494292</v>
      </c>
      <c r="AX1341" s="38"/>
      <c r="AY1341" s="38">
        <v>1.0387276601552655</v>
      </c>
      <c r="AZ1341" s="38">
        <v>0.70156206810553479</v>
      </c>
      <c r="BA1341" s="38">
        <v>4.2499913705107888</v>
      </c>
      <c r="BB1341" s="38">
        <v>0.13000486250809407</v>
      </c>
      <c r="BC1341" s="38">
        <v>2.0098500076040856E-2</v>
      </c>
      <c r="BD1341" s="38"/>
      <c r="BE1341" s="38">
        <v>0.50905827403580151</v>
      </c>
      <c r="BF1341" s="38">
        <v>1.2805534248584718</v>
      </c>
      <c r="BG1341" s="85">
        <v>2.1213203435596398E-3</v>
      </c>
      <c r="BH1341" s="38">
        <v>4.9059911100722345E-2</v>
      </c>
      <c r="BI1341" s="38">
        <v>3.7464921606146867E-2</v>
      </c>
      <c r="BJ1341" s="38">
        <v>0.10186061411142035</v>
      </c>
      <c r="BK1341" s="38">
        <v>0.16461716233137622</v>
      </c>
      <c r="BL1341" s="85">
        <f t="shared" si="160"/>
        <v>3.0280083449535318</v>
      </c>
      <c r="BM1341" s="85">
        <f t="shared" si="161"/>
        <v>1.3612830300496281</v>
      </c>
      <c r="BN1341" s="85">
        <f t="shared" si="162"/>
        <v>1.449761915748206</v>
      </c>
      <c r="BO1341" s="85">
        <f t="shared" si="163"/>
        <v>0.71198457826205364</v>
      </c>
      <c r="BP1341" s="85">
        <f t="shared" si="164"/>
        <v>0.64929845178757439</v>
      </c>
      <c r="BQ1341" s="85">
        <f t="shared" si="165"/>
        <v>15.616535806778238</v>
      </c>
      <c r="BR1341" s="85">
        <f t="shared" si="166"/>
        <v>26.628099494422635</v>
      </c>
      <c r="BS1341" s="85">
        <f t="shared" si="167"/>
        <v>39.474418454721359</v>
      </c>
    </row>
    <row r="1342" spans="1:71" x14ac:dyDescent="0.2">
      <c r="A1342" s="22">
        <v>1341</v>
      </c>
      <c r="B1342" s="16" t="s">
        <v>32</v>
      </c>
      <c r="C1342" s="16">
        <v>1956</v>
      </c>
      <c r="D1342" s="16">
        <v>3</v>
      </c>
      <c r="E1342" s="16">
        <v>1</v>
      </c>
      <c r="F1342" s="16" t="s">
        <v>34</v>
      </c>
      <c r="G1342" s="16">
        <v>1</v>
      </c>
      <c r="H1342" s="16">
        <v>205</v>
      </c>
      <c r="I1342" s="16">
        <v>28.6</v>
      </c>
      <c r="J1342" s="17">
        <v>1.23</v>
      </c>
      <c r="K1342" s="17">
        <v>3.13</v>
      </c>
      <c r="L1342" s="17">
        <v>5.6</v>
      </c>
      <c r="M1342" s="22"/>
      <c r="N1342" s="16">
        <v>45.34</v>
      </c>
      <c r="O1342" s="17">
        <v>22.508656200000001</v>
      </c>
      <c r="P1342" s="17">
        <v>2.1850000000000001</v>
      </c>
      <c r="Q1342" s="17">
        <v>3.355</v>
      </c>
      <c r="R1342" s="17">
        <v>0.99067900000000009</v>
      </c>
      <c r="S1342" s="17">
        <v>1.5211569999999999</v>
      </c>
      <c r="T1342" s="38">
        <v>2.4085509888861205</v>
      </c>
      <c r="U1342" s="38">
        <v>0.9611015157898728</v>
      </c>
      <c r="V1342" s="38">
        <v>0.48727936889765627</v>
      </c>
      <c r="W1342" s="38">
        <v>1.0902931168340282</v>
      </c>
      <c r="X1342" s="53">
        <v>2.1213203435596398E-3</v>
      </c>
      <c r="Y1342" s="38">
        <v>3.652788226516028E-2</v>
      </c>
      <c r="Z1342" s="38">
        <v>1.7101828333271014</v>
      </c>
      <c r="AA1342" s="38">
        <v>9.0994635890637887E-2</v>
      </c>
      <c r="AB1342" s="38">
        <v>4.4947984437679993E-2</v>
      </c>
      <c r="AC1342" s="38">
        <v>7.7648674476780855</v>
      </c>
      <c r="AD1342" s="38">
        <v>0.10098478172444966</v>
      </c>
      <c r="AE1342" s="38">
        <v>0.24382953022365628</v>
      </c>
      <c r="AF1342" s="38">
        <v>1.9034276954860374</v>
      </c>
      <c r="AG1342" s="38">
        <v>1.0785047370251748</v>
      </c>
      <c r="AH1342" s="38">
        <v>0.11153735879040169</v>
      </c>
      <c r="AI1342" s="38">
        <v>23.263158951086449</v>
      </c>
      <c r="AJ1342" s="38">
        <v>0.27262426857301886</v>
      </c>
      <c r="AK1342" s="38">
        <v>2.7301061827301862</v>
      </c>
      <c r="AL1342" s="38">
        <v>0.23791687335045311</v>
      </c>
      <c r="AM1342" s="38">
        <v>0.41771716362206979</v>
      </c>
      <c r="AN1342" s="38">
        <v>0.29089509980978179</v>
      </c>
      <c r="AO1342" s="38">
        <v>7.9701526277310224</v>
      </c>
      <c r="AP1342" s="38">
        <v>3.1355225724030197E-2</v>
      </c>
      <c r="AQ1342" s="38">
        <v>3.3309991055692031E-2</v>
      </c>
      <c r="AR1342" s="38">
        <v>0.82310429291233311</v>
      </c>
      <c r="AS1342" s="38">
        <v>0.59938238795885446</v>
      </c>
      <c r="AT1342" s="38">
        <v>4.3983573836558012</v>
      </c>
      <c r="AU1342" s="38">
        <v>1.6713074417803513</v>
      </c>
      <c r="AV1342" s="38">
        <v>0.8896946573671769</v>
      </c>
      <c r="AW1342" s="38">
        <v>25.845339135840618</v>
      </c>
      <c r="AX1342" s="38"/>
      <c r="AY1342" s="38">
        <v>1.1574729779460133</v>
      </c>
      <c r="AZ1342" s="38">
        <v>0.56405204484266658</v>
      </c>
      <c r="BA1342" s="38">
        <v>4.3056103477234018</v>
      </c>
      <c r="BB1342" s="38">
        <v>0.11365864902762286</v>
      </c>
      <c r="BC1342" s="38">
        <v>3.7679835880898384E-2</v>
      </c>
      <c r="BD1342" s="38"/>
      <c r="BE1342" s="38">
        <v>0.48650099504276073</v>
      </c>
      <c r="BF1342" s="38">
        <v>1.319352917330469</v>
      </c>
      <c r="BG1342" s="85">
        <v>2.1213203435596398E-3</v>
      </c>
      <c r="BH1342" s="38">
        <v>4.9776727755047614E-2</v>
      </c>
      <c r="BI1342" s="38">
        <v>3.1788225196999836E-2</v>
      </c>
      <c r="BJ1342" s="38">
        <v>8.7998309676989919E-2</v>
      </c>
      <c r="BK1342" s="38">
        <v>0.11207163755259705</v>
      </c>
      <c r="BL1342" s="85">
        <f t="shared" si="160"/>
        <v>2.9264803157124839</v>
      </c>
      <c r="BM1342" s="85">
        <f t="shared" si="161"/>
        <v>1.0118407970996597</v>
      </c>
      <c r="BN1342" s="85">
        <f t="shared" si="162"/>
        <v>1.6237444188030428</v>
      </c>
      <c r="BO1342" s="85">
        <f t="shared" si="163"/>
        <v>0.53009439352555021</v>
      </c>
      <c r="BP1342" s="85">
        <f t="shared" si="164"/>
        <v>0.48174640357410936</v>
      </c>
      <c r="BQ1342" s="85">
        <f t="shared" si="165"/>
        <v>14.424396591756423</v>
      </c>
      <c r="BR1342" s="85">
        <f t="shared" si="166"/>
        <v>25.993265133816635</v>
      </c>
      <c r="BS1342" s="85">
        <f t="shared" si="167"/>
        <v>42.559934504613885</v>
      </c>
    </row>
    <row r="1343" spans="1:71" x14ac:dyDescent="0.2">
      <c r="A1343" s="22">
        <v>1342</v>
      </c>
      <c r="B1343" s="16" t="s">
        <v>32</v>
      </c>
      <c r="C1343" s="16">
        <v>1963</v>
      </c>
      <c r="D1343" s="16">
        <v>0</v>
      </c>
      <c r="E1343" s="16">
        <v>1</v>
      </c>
      <c r="F1343" s="16" t="s">
        <v>33</v>
      </c>
      <c r="G1343" s="16">
        <v>1</v>
      </c>
      <c r="H1343" s="16">
        <v>108</v>
      </c>
      <c r="I1343" s="16">
        <v>33.700000000000003</v>
      </c>
      <c r="J1343" s="17">
        <v>0.82</v>
      </c>
      <c r="K1343" s="17">
        <v>2.09</v>
      </c>
      <c r="L1343" s="17">
        <v>3.8</v>
      </c>
      <c r="M1343" s="22"/>
      <c r="N1343" s="16">
        <v>52.51</v>
      </c>
      <c r="O1343" s="17">
        <v>25.746646200000004</v>
      </c>
      <c r="P1343" s="17">
        <v>2.83</v>
      </c>
      <c r="Q1343" s="17">
        <v>2.75</v>
      </c>
      <c r="R1343" s="17">
        <v>1.4860330000000002</v>
      </c>
      <c r="S1343" s="17">
        <v>1.4440249999999999</v>
      </c>
      <c r="T1343" s="38">
        <v>4.3073507403234057</v>
      </c>
      <c r="U1343" s="38">
        <v>2.2776900516113567</v>
      </c>
      <c r="V1343" s="38">
        <v>1.2575751120118612</v>
      </c>
      <c r="W1343" s="38">
        <v>2.8618150615104994</v>
      </c>
      <c r="X1343" s="53">
        <v>2.1213203435596398E-3</v>
      </c>
      <c r="Y1343" s="38">
        <v>4.782127908570738E-2</v>
      </c>
      <c r="Z1343" s="38">
        <v>3.2050549129070669</v>
      </c>
      <c r="AA1343" s="38">
        <v>0.10002541529156005</v>
      </c>
      <c r="AB1343" s="38">
        <v>7.5747204367259055E-2</v>
      </c>
      <c r="AC1343" s="38">
        <v>10.549787018184215</v>
      </c>
      <c r="AD1343" s="38">
        <v>0.20443058536157105</v>
      </c>
      <c r="AE1343" s="38">
        <v>0.40779442176343533</v>
      </c>
      <c r="AF1343" s="38">
        <v>0.873812496906058</v>
      </c>
      <c r="AG1343" s="38">
        <v>0.94769826514420097</v>
      </c>
      <c r="AH1343" s="38">
        <v>0.19988665157734947</v>
      </c>
      <c r="AI1343" s="38">
        <v>23.871184706782479</v>
      </c>
      <c r="AJ1343" s="38">
        <v>0.29499550417445031</v>
      </c>
      <c r="AK1343" s="38">
        <v>1.029849951087737</v>
      </c>
      <c r="AL1343" s="38">
        <v>0.40210077619722745</v>
      </c>
      <c r="AM1343" s="38">
        <v>0.5903532609882135</v>
      </c>
      <c r="AN1343" s="38">
        <v>0.21284456891085607</v>
      </c>
      <c r="AO1343" s="38">
        <v>12.489479252077516</v>
      </c>
      <c r="AP1343" s="38">
        <v>2.4399789447611259E-2</v>
      </c>
      <c r="AQ1343" s="38">
        <v>1.9744821667462848E-2</v>
      </c>
      <c r="AR1343" s="38">
        <v>0.30721817564025328</v>
      </c>
      <c r="AS1343" s="38">
        <v>0.25318175799236375</v>
      </c>
      <c r="AT1343" s="38">
        <v>0.39931865274039802</v>
      </c>
      <c r="AU1343" s="38">
        <v>0.92695925062022055</v>
      </c>
      <c r="AV1343" s="38">
        <v>0.48063512114986556</v>
      </c>
      <c r="AW1343" s="38">
        <v>21.965653245014362</v>
      </c>
      <c r="AX1343" s="38"/>
      <c r="AY1343" s="38">
        <v>0.88396071602873938</v>
      </c>
      <c r="AZ1343" s="38">
        <v>0.36798204244946214</v>
      </c>
      <c r="BA1343" s="38">
        <v>3.2478114450098232</v>
      </c>
      <c r="BB1343" s="38">
        <v>0.16656960033496387</v>
      </c>
      <c r="BC1343" s="38">
        <v>3.7878919557692771E-2</v>
      </c>
      <c r="BD1343" s="38"/>
      <c r="BE1343" s="38">
        <v>0.52925840837495086</v>
      </c>
      <c r="BF1343" s="38">
        <v>0.44371094539046241</v>
      </c>
      <c r="BG1343" s="85">
        <v>2.1213203435596398E-3</v>
      </c>
      <c r="BH1343" s="38">
        <v>4.762930883304816E-2</v>
      </c>
      <c r="BI1343" s="38">
        <v>6.1171269017324371E-2</v>
      </c>
      <c r="BJ1343" s="38">
        <v>0.14041106939217252</v>
      </c>
      <c r="BK1343" s="38">
        <v>0.15885328688123634</v>
      </c>
      <c r="BL1343" s="85">
        <f t="shared" si="160"/>
        <v>3.4836979328618307</v>
      </c>
      <c r="BM1343" s="85">
        <f t="shared" si="161"/>
        <v>1.5849551434412927</v>
      </c>
      <c r="BN1343" s="85">
        <f t="shared" si="162"/>
        <v>1.685898220509682</v>
      </c>
      <c r="BO1343" s="85">
        <f t="shared" si="163"/>
        <v>0.77505994548062995</v>
      </c>
      <c r="BP1343" s="85">
        <f t="shared" si="164"/>
        <v>0.80989519796066278</v>
      </c>
      <c r="BQ1343" s="85">
        <f t="shared" si="165"/>
        <v>24.461394216891964</v>
      </c>
      <c r="BR1343" s="85">
        <f t="shared" si="166"/>
        <v>24.901034657870216</v>
      </c>
      <c r="BS1343" s="85">
        <f t="shared" si="167"/>
        <v>30.464469145885971</v>
      </c>
    </row>
    <row r="1344" spans="1:71" x14ac:dyDescent="0.2">
      <c r="A1344" s="22">
        <v>1343</v>
      </c>
      <c r="B1344" s="16" t="s">
        <v>32</v>
      </c>
      <c r="C1344" s="16">
        <v>1963</v>
      </c>
      <c r="D1344" s="16">
        <v>1</v>
      </c>
      <c r="E1344" s="16">
        <v>1</v>
      </c>
      <c r="F1344" s="16" t="s">
        <v>33</v>
      </c>
      <c r="G1344" s="16">
        <v>1</v>
      </c>
      <c r="H1344" s="16">
        <v>115</v>
      </c>
      <c r="I1344" s="16">
        <v>32.1</v>
      </c>
      <c r="J1344" s="17">
        <v>0.93</v>
      </c>
      <c r="K1344" s="17">
        <v>2.2000000000000002</v>
      </c>
      <c r="L1344" s="17">
        <v>4.0999999999999996</v>
      </c>
      <c r="M1344" s="22"/>
      <c r="N1344" s="16">
        <v>52.38</v>
      </c>
      <c r="O1344" s="17">
        <v>27.453529499999998</v>
      </c>
      <c r="P1344" s="17">
        <v>3.11</v>
      </c>
      <c r="Q1344" s="17">
        <v>2.8</v>
      </c>
      <c r="R1344" s="17">
        <v>1.6290180000000001</v>
      </c>
      <c r="S1344" s="17">
        <v>1.4666399999999999</v>
      </c>
      <c r="T1344" s="38">
        <v>4.2438460723401308</v>
      </c>
      <c r="U1344" s="38">
        <v>2.2668891207110233</v>
      </c>
      <c r="V1344" s="38">
        <v>1.2895750266033488</v>
      </c>
      <c r="W1344" s="38">
        <v>3.0623682266738861</v>
      </c>
      <c r="X1344" s="53">
        <v>2.1213203435596398E-3</v>
      </c>
      <c r="Y1344" s="38">
        <v>6.0308063032995858E-2</v>
      </c>
      <c r="Z1344" s="38">
        <v>3.4602297484401703</v>
      </c>
      <c r="AA1344" s="38">
        <v>0.10381330525407895</v>
      </c>
      <c r="AB1344" s="38">
        <v>6.8206607974073297E-2</v>
      </c>
      <c r="AC1344" s="38">
        <v>10.865960952705004</v>
      </c>
      <c r="AD1344" s="38">
        <v>0.19736791191607589</v>
      </c>
      <c r="AE1344" s="38">
        <v>0.43336802994721679</v>
      </c>
      <c r="AF1344" s="38">
        <v>0.86133711224079157</v>
      </c>
      <c r="AG1344" s="38">
        <v>0.9534346617392544</v>
      </c>
      <c r="AH1344" s="38">
        <v>0.17144229002452799</v>
      </c>
      <c r="AI1344" s="38">
        <v>24.0436335108826</v>
      </c>
      <c r="AJ1344" s="38">
        <v>0.30167486052846726</v>
      </c>
      <c r="AK1344" s="38">
        <v>0.97772284129240306</v>
      </c>
      <c r="AL1344" s="38">
        <v>0.43032544996993033</v>
      </c>
      <c r="AM1344" s="38">
        <v>0.58848010657542937</v>
      </c>
      <c r="AN1344" s="38">
        <v>0.19855301924436583</v>
      </c>
      <c r="AO1344" s="38">
        <v>12.280440699773504</v>
      </c>
      <c r="AP1344" s="38">
        <v>2.6886700061788969E-2</v>
      </c>
      <c r="AQ1344" s="38">
        <v>2.5548667386517825E-2</v>
      </c>
      <c r="AR1344" s="38">
        <v>0.34844116124071772</v>
      </c>
      <c r="AS1344" s="38">
        <v>0.26783923638905827</v>
      </c>
      <c r="AT1344" s="38">
        <v>0.47772614451655404</v>
      </c>
      <c r="AU1344" s="38">
        <v>1.1254406141262507</v>
      </c>
      <c r="AV1344" s="38">
        <v>0.52137703657503731</v>
      </c>
      <c r="AW1344" s="38">
        <v>20.915426883372533</v>
      </c>
      <c r="AX1344" s="38"/>
      <c r="AY1344" s="38">
        <v>0.84606338112862889</v>
      </c>
      <c r="AZ1344" s="38">
        <v>0.42352181695711338</v>
      </c>
      <c r="BA1344" s="38">
        <v>3.1286347542313235</v>
      </c>
      <c r="BB1344" s="38">
        <v>0.16583388261013662</v>
      </c>
      <c r="BC1344" s="38">
        <v>4.6822996717298178E-2</v>
      </c>
      <c r="BD1344" s="38"/>
      <c r="BE1344" s="38">
        <v>0.49583134374475962</v>
      </c>
      <c r="BF1344" s="38">
        <v>0.51531330017135235</v>
      </c>
      <c r="BG1344" s="85">
        <v>2.1213203435596398E-3</v>
      </c>
      <c r="BH1344" s="38">
        <v>3.955054414279837E-2</v>
      </c>
      <c r="BI1344" s="38">
        <v>5.3312211083595462E-2</v>
      </c>
      <c r="BJ1344" s="38">
        <v>0.14332872283622536</v>
      </c>
      <c r="BK1344" s="38">
        <v>0.15542993830908872</v>
      </c>
      <c r="BL1344" s="85">
        <f t="shared" si="160"/>
        <v>3.5069743062064163</v>
      </c>
      <c r="BM1344" s="85">
        <f t="shared" si="161"/>
        <v>1.6023851503602915</v>
      </c>
      <c r="BN1344" s="85">
        <f t="shared" si="162"/>
        <v>1.7060361366017585</v>
      </c>
      <c r="BO1344" s="85">
        <f t="shared" si="163"/>
        <v>0.73869167044314443</v>
      </c>
      <c r="BP1344" s="85">
        <f t="shared" si="164"/>
        <v>0.86369347991714718</v>
      </c>
      <c r="BQ1344" s="85">
        <f t="shared" si="165"/>
        <v>25.190990467817123</v>
      </c>
      <c r="BR1344" s="85">
        <f t="shared" si="166"/>
        <v>25.021356352175005</v>
      </c>
      <c r="BS1344" s="85">
        <f t="shared" si="167"/>
        <v>29.724450655944342</v>
      </c>
    </row>
    <row r="1345" spans="1:71" x14ac:dyDescent="0.2">
      <c r="A1345" s="22">
        <v>1344</v>
      </c>
      <c r="B1345" s="16" t="s">
        <v>32</v>
      </c>
      <c r="C1345" s="16">
        <v>1963</v>
      </c>
      <c r="D1345" s="16">
        <v>1</v>
      </c>
      <c r="E1345" s="16">
        <v>1</v>
      </c>
      <c r="F1345" s="16" t="s">
        <v>33</v>
      </c>
      <c r="G1345" s="16">
        <v>1</v>
      </c>
      <c r="H1345" s="16">
        <v>122</v>
      </c>
      <c r="I1345" s="16">
        <v>32.1</v>
      </c>
      <c r="J1345" s="17">
        <v>0.93</v>
      </c>
      <c r="K1345" s="17">
        <v>2.2000000000000002</v>
      </c>
      <c r="L1345" s="17">
        <v>4.0999999999999996</v>
      </c>
      <c r="M1345" s="22"/>
      <c r="N1345" s="16">
        <v>48.85</v>
      </c>
      <c r="O1345" s="17">
        <v>29.623527000000006</v>
      </c>
      <c r="P1345" s="17">
        <v>3.09</v>
      </c>
      <c r="Q1345" s="17">
        <v>2.87</v>
      </c>
      <c r="R1345" s="17">
        <v>1.5094649999999998</v>
      </c>
      <c r="S1345" s="17">
        <v>1.4019950000000001</v>
      </c>
      <c r="T1345" s="38">
        <v>4.256958688842837</v>
      </c>
      <c r="U1345" s="38">
        <v>2.3597794599990292</v>
      </c>
      <c r="V1345" s="38">
        <v>1.3605737839762362</v>
      </c>
      <c r="W1345" s="38">
        <v>3.3139314656050725</v>
      </c>
      <c r="X1345" s="53">
        <v>2.1213203435596398E-3</v>
      </c>
      <c r="Y1345" s="38">
        <v>6.6230946306869723E-2</v>
      </c>
      <c r="Z1345" s="38">
        <v>3.8420782422600803</v>
      </c>
      <c r="AA1345" s="38">
        <v>0.11261553058037548</v>
      </c>
      <c r="AB1345" s="38">
        <v>8.7431579470492168E-2</v>
      </c>
      <c r="AC1345" s="38">
        <v>11.602822978560273</v>
      </c>
      <c r="AD1345" s="38">
        <v>0.19917978407308487</v>
      </c>
      <c r="AE1345" s="38">
        <v>0.39691888206865328</v>
      </c>
      <c r="AF1345" s="38">
        <v>1.0477170990074167</v>
      </c>
      <c r="AG1345" s="38">
        <v>0.9728021644496595</v>
      </c>
      <c r="AH1345" s="38">
        <v>0.22460442024099858</v>
      </c>
      <c r="AI1345" s="38">
        <v>25.391533834580667</v>
      </c>
      <c r="AJ1345" s="38">
        <v>0.27199336868897134</v>
      </c>
      <c r="AK1345" s="38">
        <v>1.0760703491622028</v>
      </c>
      <c r="AL1345" s="38">
        <v>0.38728799220290094</v>
      </c>
      <c r="AM1345" s="38">
        <v>0.522802677795694</v>
      </c>
      <c r="AN1345" s="38">
        <v>0.17668950242355272</v>
      </c>
      <c r="AO1345" s="38">
        <v>10.914986554540707</v>
      </c>
      <c r="AP1345" s="38">
        <v>1.9841907706165278E-2</v>
      </c>
      <c r="AQ1345" s="38">
        <v>1.8524281022552744E-2</v>
      </c>
      <c r="AR1345" s="38">
        <v>0.29310411808330966</v>
      </c>
      <c r="AS1345" s="38">
        <v>0.22921860079109588</v>
      </c>
      <c r="AT1345" s="38">
        <v>0.40822206113245796</v>
      </c>
      <c r="AU1345" s="38">
        <v>0.73883978597273625</v>
      </c>
      <c r="AV1345" s="38">
        <v>0.46664330306027868</v>
      </c>
      <c r="AW1345" s="38">
        <v>19.637276039957765</v>
      </c>
      <c r="AX1345" s="38"/>
      <c r="AY1345" s="38">
        <v>0.87285875696685189</v>
      </c>
      <c r="AZ1345" s="38">
        <v>0.37957909971178427</v>
      </c>
      <c r="BA1345" s="38">
        <v>3.5120323264497788</v>
      </c>
      <c r="BB1345" s="38">
        <v>0.14208275353651317</v>
      </c>
      <c r="BC1345" s="38">
        <v>4.7290784805700509E-2</v>
      </c>
      <c r="BD1345" s="38"/>
      <c r="BE1345" s="38">
        <v>0.51196785591534755</v>
      </c>
      <c r="BF1345" s="38">
        <v>0.3931419343699476</v>
      </c>
      <c r="BG1345" s="85">
        <v>2.1213203435596398E-3</v>
      </c>
      <c r="BH1345" s="38">
        <v>4.3306366161047785E-2</v>
      </c>
      <c r="BI1345" s="38">
        <v>5.2651430947438321E-2</v>
      </c>
      <c r="BJ1345" s="38">
        <v>0.15816007387940303</v>
      </c>
      <c r="BK1345" s="38">
        <v>0.17795562392332939</v>
      </c>
      <c r="BL1345" s="85">
        <f t="shared" si="160"/>
        <v>3.4185568483012525</v>
      </c>
      <c r="BM1345" s="85">
        <f t="shared" si="161"/>
        <v>1.5674160267451012</v>
      </c>
      <c r="BN1345" s="85">
        <f t="shared" si="162"/>
        <v>1.6744513191325987</v>
      </c>
      <c r="BO1345" s="85">
        <f t="shared" si="163"/>
        <v>0.78320915247354694</v>
      </c>
      <c r="BP1345" s="85">
        <f t="shared" si="164"/>
        <v>0.78420687427155422</v>
      </c>
      <c r="BQ1345" s="85">
        <f t="shared" si="165"/>
        <v>26.738265939587087</v>
      </c>
      <c r="BR1345" s="85">
        <f t="shared" si="166"/>
        <v>26.467604183742871</v>
      </c>
      <c r="BS1345" s="85">
        <f t="shared" si="167"/>
        <v>28.104818424737065</v>
      </c>
    </row>
    <row r="1346" spans="1:71" x14ac:dyDescent="0.2">
      <c r="A1346" s="22">
        <v>1345</v>
      </c>
      <c r="B1346" s="16" t="s">
        <v>32</v>
      </c>
      <c r="C1346" s="16">
        <v>1963</v>
      </c>
      <c r="D1346" s="16">
        <v>1</v>
      </c>
      <c r="E1346" s="16">
        <v>1</v>
      </c>
      <c r="F1346" s="16" t="s">
        <v>33</v>
      </c>
      <c r="G1346" s="16">
        <v>1</v>
      </c>
      <c r="H1346" s="16">
        <v>129</v>
      </c>
      <c r="I1346" s="16">
        <v>32.1</v>
      </c>
      <c r="J1346" s="17">
        <v>0.93</v>
      </c>
      <c r="K1346" s="17">
        <v>2.2000000000000002</v>
      </c>
      <c r="L1346" s="17">
        <v>4.0999999999999996</v>
      </c>
      <c r="M1346" s="22"/>
      <c r="N1346" s="16">
        <v>53.68</v>
      </c>
      <c r="O1346" s="17">
        <v>31.347083983333334</v>
      </c>
      <c r="P1346" s="17">
        <v>3.02</v>
      </c>
      <c r="Q1346" s="17">
        <v>3.02</v>
      </c>
      <c r="R1346" s="17">
        <v>1.6211360000000001</v>
      </c>
      <c r="S1346" s="17">
        <v>1.6211360000000001</v>
      </c>
      <c r="T1346" s="38">
        <v>4.1695739783051993</v>
      </c>
      <c r="U1346" s="38">
        <v>2.2895515571160563</v>
      </c>
      <c r="V1346" s="38">
        <v>1.2728665517709106</v>
      </c>
      <c r="W1346" s="38">
        <v>2.9482188887372036</v>
      </c>
      <c r="X1346" s="53">
        <v>2.1213203435596398E-3</v>
      </c>
      <c r="Y1346" s="38">
        <v>6.2271460941234723E-2</v>
      </c>
      <c r="Z1346" s="38">
        <v>3.3778407688333791</v>
      </c>
      <c r="AA1346" s="38">
        <v>0.11330664381821144</v>
      </c>
      <c r="AB1346" s="38">
        <v>7.8497151717208849E-2</v>
      </c>
      <c r="AC1346" s="38">
        <v>10.946637659977942</v>
      </c>
      <c r="AD1346" s="38">
        <v>0.19372522796361943</v>
      </c>
      <c r="AE1346" s="38">
        <v>0.408323207761703</v>
      </c>
      <c r="AF1346" s="38">
        <v>1.0596476900467424</v>
      </c>
      <c r="AG1346" s="38">
        <v>0.99091369471677482</v>
      </c>
      <c r="AH1346" s="38">
        <v>0.19920443609120278</v>
      </c>
      <c r="AI1346" s="38">
        <v>24.632777387839454</v>
      </c>
      <c r="AJ1346" s="38">
        <v>0.27372070869445003</v>
      </c>
      <c r="AK1346" s="38">
        <v>1.0651641404058485</v>
      </c>
      <c r="AL1346" s="38">
        <v>0.38497079679907981</v>
      </c>
      <c r="AM1346" s="38">
        <v>0.50903526369640317</v>
      </c>
      <c r="AN1346" s="38">
        <v>0.16654841847277418</v>
      </c>
      <c r="AO1346" s="38">
        <v>11.251642293033351</v>
      </c>
      <c r="AP1346" s="38">
        <v>2.4539832525586606E-2</v>
      </c>
      <c r="AQ1346" s="38">
        <v>2.0027763674500099E-2</v>
      </c>
      <c r="AR1346" s="38">
        <v>0.34394579031314465</v>
      </c>
      <c r="AS1346" s="38">
        <v>0.27658496888466616</v>
      </c>
      <c r="AT1346" s="38">
        <v>0.51350254537526407</v>
      </c>
      <c r="AU1346" s="38">
        <v>0.89502950269971659</v>
      </c>
      <c r="AV1346" s="38">
        <v>0.55591599257547741</v>
      </c>
      <c r="AW1346" s="38">
        <v>20.865287670042601</v>
      </c>
      <c r="AX1346" s="38"/>
      <c r="AY1346" s="38">
        <v>0.93577983441178514</v>
      </c>
      <c r="AZ1346" s="38">
        <v>0.45587496886268852</v>
      </c>
      <c r="BA1346" s="38">
        <v>3.7596340946424842</v>
      </c>
      <c r="BB1346" s="38">
        <v>0.15443571420720645</v>
      </c>
      <c r="BC1346" s="38">
        <v>3.495871020590318E-2</v>
      </c>
      <c r="BD1346" s="38"/>
      <c r="BE1346" s="38">
        <v>0.55446128462173427</v>
      </c>
      <c r="BF1346" s="38">
        <v>0.46989509826946957</v>
      </c>
      <c r="BG1346" s="85">
        <v>2.1213203435596398E-3</v>
      </c>
      <c r="BH1346" s="38">
        <v>4.3235620534293334E-2</v>
      </c>
      <c r="BI1346" s="38">
        <v>5.3442042393192488E-2</v>
      </c>
      <c r="BJ1346" s="38">
        <v>0.14631979355822294</v>
      </c>
      <c r="BK1346" s="38">
        <v>0.16687558280556195</v>
      </c>
      <c r="BL1346" s="85">
        <f t="shared" si="160"/>
        <v>3.3805170106726625</v>
      </c>
      <c r="BM1346" s="85">
        <f t="shared" si="161"/>
        <v>1.5384415290272639</v>
      </c>
      <c r="BN1346" s="85">
        <f t="shared" si="162"/>
        <v>1.6755270631726242</v>
      </c>
      <c r="BO1346" s="85">
        <f t="shared" si="163"/>
        <v>0.74514752446648114</v>
      </c>
      <c r="BP1346" s="85">
        <f t="shared" si="164"/>
        <v>0.79329400456078281</v>
      </c>
      <c r="BQ1346" s="85">
        <f t="shared" si="165"/>
        <v>25.00681072508425</v>
      </c>
      <c r="BR1346" s="85">
        <f t="shared" si="166"/>
        <v>25.697941528245302</v>
      </c>
      <c r="BS1346" s="85">
        <f t="shared" si="167"/>
        <v>30.271868130947059</v>
      </c>
    </row>
    <row r="1347" spans="1:71" x14ac:dyDescent="0.2">
      <c r="A1347" s="22">
        <v>1346</v>
      </c>
      <c r="B1347" s="16" t="s">
        <v>32</v>
      </c>
      <c r="C1347" s="16">
        <v>1963</v>
      </c>
      <c r="D1347" s="16">
        <v>1</v>
      </c>
      <c r="E1347" s="16">
        <v>1</v>
      </c>
      <c r="F1347" s="16" t="s">
        <v>33</v>
      </c>
      <c r="G1347" s="16">
        <v>1</v>
      </c>
      <c r="H1347" s="16">
        <v>136</v>
      </c>
      <c r="I1347" s="16">
        <v>32.1</v>
      </c>
      <c r="J1347" s="17">
        <v>0.93</v>
      </c>
      <c r="K1347" s="17">
        <v>2.2000000000000002</v>
      </c>
      <c r="L1347" s="17">
        <v>4.0999999999999996</v>
      </c>
      <c r="M1347" s="22"/>
      <c r="N1347" s="16">
        <v>54.17</v>
      </c>
      <c r="O1347" s="17">
        <v>31.097810150000004</v>
      </c>
      <c r="P1347" s="17">
        <v>3.4266666666666672</v>
      </c>
      <c r="Q1347" s="17">
        <v>3.0133333333333336</v>
      </c>
      <c r="R1347" s="17">
        <v>1.8562253333333338</v>
      </c>
      <c r="S1347" s="17">
        <v>1.6323226666666668</v>
      </c>
      <c r="T1347" s="38">
        <v>4.3066818003230294</v>
      </c>
      <c r="U1347" s="38">
        <v>2.3160703815403099</v>
      </c>
      <c r="V1347" s="38">
        <v>1.3141803221542336</v>
      </c>
      <c r="W1347" s="38">
        <v>3.0991582868782097</v>
      </c>
      <c r="X1347" s="53">
        <v>2.1213203435596398E-3</v>
      </c>
      <c r="Y1347" s="38">
        <v>6.2959732395102594E-2</v>
      </c>
      <c r="Z1347" s="38">
        <v>3.5185065400987363</v>
      </c>
      <c r="AA1347" s="38">
        <v>0.10984444737013684</v>
      </c>
      <c r="AB1347" s="38">
        <v>8.0058602355976297E-2</v>
      </c>
      <c r="AC1347" s="38">
        <v>10.636260242941246</v>
      </c>
      <c r="AD1347" s="38">
        <v>0.20222322733238826</v>
      </c>
      <c r="AE1347" s="38">
        <v>0.42201906473369138</v>
      </c>
      <c r="AF1347" s="38">
        <v>0.91856250210611101</v>
      </c>
      <c r="AG1347" s="38">
        <v>0.94892335036334641</v>
      </c>
      <c r="AH1347" s="38">
        <v>0.20323682498588738</v>
      </c>
      <c r="AI1347" s="38">
        <v>23.343548308230382</v>
      </c>
      <c r="AJ1347" s="38">
        <v>0.28393491210019489</v>
      </c>
      <c r="AK1347" s="38">
        <v>1.0067741731649673</v>
      </c>
      <c r="AL1347" s="38">
        <v>0.41870424893653757</v>
      </c>
      <c r="AM1347" s="38">
        <v>0.54611140485136367</v>
      </c>
      <c r="AN1347" s="38">
        <v>0.18820745624613486</v>
      </c>
      <c r="AO1347" s="38">
        <v>12.165550307423171</v>
      </c>
      <c r="AP1347" s="38">
        <v>2.3757270940137458E-2</v>
      </c>
      <c r="AQ1347" s="38">
        <v>2.1120805132011224E-2</v>
      </c>
      <c r="AR1347" s="38">
        <v>0.32557444863658802</v>
      </c>
      <c r="AS1347" s="38">
        <v>0.25614428472626372</v>
      </c>
      <c r="AT1347" s="38">
        <v>0.44761761404143108</v>
      </c>
      <c r="AU1347" s="38">
        <v>1.0261861584791321</v>
      </c>
      <c r="AV1347" s="38">
        <v>0.49544232836972085</v>
      </c>
      <c r="AW1347" s="38">
        <v>21.334216484752876</v>
      </c>
      <c r="AX1347" s="38"/>
      <c r="AY1347" s="38">
        <v>0.86915534549595941</v>
      </c>
      <c r="AZ1347" s="38">
        <v>0.39036995625024906</v>
      </c>
      <c r="BA1347" s="38">
        <v>3.8940247326591777</v>
      </c>
      <c r="BB1347" s="38">
        <v>0.15480943575824105</v>
      </c>
      <c r="BC1347" s="38">
        <v>4.9119453767209734E-2</v>
      </c>
      <c r="BD1347" s="38"/>
      <c r="BE1347" s="38">
        <v>0.48726182599232559</v>
      </c>
      <c r="BF1347" s="38">
        <v>0.50320888048032764</v>
      </c>
      <c r="BG1347" s="85">
        <v>2.1213203435596398E-3</v>
      </c>
      <c r="BH1347" s="38">
        <v>4.2914126741802595E-2</v>
      </c>
      <c r="BI1347" s="38">
        <v>5.3354769475499671E-2</v>
      </c>
      <c r="BJ1347" s="38">
        <v>0.1655569105172888</v>
      </c>
      <c r="BK1347" s="38">
        <v>0.17575176531927098</v>
      </c>
      <c r="BL1347" s="85">
        <f t="shared" ref="BL1347:BL1410" si="168">SUM(Y1347,AA1347,AB1347,AD1347,AE1347,AG1347,AH1347,AJ1347,AL1347,AM1347,AN1347)</f>
        <v>3.4662232716707604</v>
      </c>
      <c r="BM1347" s="85">
        <f t="shared" ref="BM1347:BM1410" si="169">SUM(AB1347,AD1347,AE1347,AH1347,AJ1347,AL1347)</f>
        <v>1.6101768804446757</v>
      </c>
      <c r="BN1347" s="85">
        <f t="shared" ref="BN1347:BN1410" si="170">SUM(Y1347,AA1347,AG1347,AM1347)</f>
        <v>1.6678389349799496</v>
      </c>
      <c r="BO1347" s="85">
        <f t="shared" ref="BO1347:BO1410" si="171">SUM(AB1347,AD1347,AH1347,AJ1347)</f>
        <v>0.76945356677444687</v>
      </c>
      <c r="BP1347" s="85">
        <f t="shared" ref="BP1347:BP1410" si="172">SUM(AE1347,AL1347)</f>
        <v>0.84072331367022901</v>
      </c>
      <c r="BQ1347" s="85">
        <f t="shared" ref="BQ1347:BQ1410" si="173">SUM(T1347,U1347,V1347,W1347,X1347,Z1347,AC1347)</f>
        <v>25.192978894279324</v>
      </c>
      <c r="BR1347" s="85">
        <f t="shared" ref="BR1347:BR1410" si="174">SUM(AI1347,AK1347)</f>
        <v>24.350322481395349</v>
      </c>
      <c r="BS1347" s="85">
        <f t="shared" ref="BS1347:BS1410" si="175">SUM(AP1347:BK1347)</f>
        <v>30.717707917879071</v>
      </c>
    </row>
    <row r="1348" spans="1:71" x14ac:dyDescent="0.2">
      <c r="A1348" s="22">
        <v>1347</v>
      </c>
      <c r="B1348" s="16" t="s">
        <v>32</v>
      </c>
      <c r="C1348" s="16">
        <v>1963</v>
      </c>
      <c r="D1348" s="16">
        <v>2</v>
      </c>
      <c r="E1348" s="16">
        <v>1</v>
      </c>
      <c r="F1348" s="16" t="s">
        <v>33</v>
      </c>
      <c r="G1348" s="16">
        <v>1</v>
      </c>
      <c r="H1348" s="16">
        <v>143</v>
      </c>
      <c r="I1348" s="16">
        <v>30</v>
      </c>
      <c r="J1348" s="17">
        <v>1.08</v>
      </c>
      <c r="K1348" s="17">
        <v>2.71</v>
      </c>
      <c r="L1348" s="17">
        <v>4.9000000000000004</v>
      </c>
      <c r="M1348" s="22"/>
      <c r="N1348" s="16">
        <v>57.44</v>
      </c>
      <c r="O1348" s="17">
        <v>26.021588133333335</v>
      </c>
      <c r="P1348" s="17">
        <v>3.21</v>
      </c>
      <c r="Q1348" s="17">
        <v>2.83</v>
      </c>
      <c r="R1348" s="17">
        <v>1.8438239999999997</v>
      </c>
      <c r="S1348" s="17">
        <v>1.6255520000000001</v>
      </c>
      <c r="T1348" s="38">
        <v>3.9588599529027517</v>
      </c>
      <c r="U1348" s="38">
        <v>2.0640168773084411</v>
      </c>
      <c r="V1348" s="38">
        <v>1.1554221892605265</v>
      </c>
      <c r="W1348" s="38">
        <v>2.7142731565055276</v>
      </c>
      <c r="X1348" s="53">
        <v>2.1213203435596398E-3</v>
      </c>
      <c r="Y1348" s="38">
        <v>5.8370147033597511E-2</v>
      </c>
      <c r="Z1348" s="38">
        <v>3.1685481202396026</v>
      </c>
      <c r="AA1348" s="38">
        <v>0.10926984726518296</v>
      </c>
      <c r="AB1348" s="38">
        <v>5.9291298506119625E-2</v>
      </c>
      <c r="AC1348" s="38">
        <v>10.265065252787684</v>
      </c>
      <c r="AD1348" s="38">
        <v>0.15314897127737589</v>
      </c>
      <c r="AE1348" s="38">
        <v>0.37327461722669686</v>
      </c>
      <c r="AF1348" s="38">
        <v>0.95947790798271682</v>
      </c>
      <c r="AG1348" s="38">
        <v>0.88361358442582993</v>
      </c>
      <c r="AH1348" s="38">
        <v>0.14147178714875483</v>
      </c>
      <c r="AI1348" s="38">
        <v>22.075803971813542</v>
      </c>
      <c r="AJ1348" s="38">
        <v>0.25953813987003349</v>
      </c>
      <c r="AK1348" s="38">
        <v>0.96991175930741869</v>
      </c>
      <c r="AL1348" s="38">
        <v>0.38172975244805307</v>
      </c>
      <c r="AM1348" s="38">
        <v>0.48655593984887319</v>
      </c>
      <c r="AN1348" s="38">
        <v>0.15546331325198753</v>
      </c>
      <c r="AO1348" s="38">
        <v>12.218545426277242</v>
      </c>
      <c r="AP1348" s="38">
        <v>3.4922135214505171E-2</v>
      </c>
      <c r="AQ1348" s="38">
        <v>2.9699861026204064E-2</v>
      </c>
      <c r="AR1348" s="38">
        <v>0.46804997096600376</v>
      </c>
      <c r="AS1348" s="38">
        <v>0.3671054531362728</v>
      </c>
      <c r="AT1348" s="38">
        <v>0.69851077862775357</v>
      </c>
      <c r="AU1348" s="38">
        <v>1.9045740938693305</v>
      </c>
      <c r="AV1348" s="38">
        <v>0.72584748764696116</v>
      </c>
      <c r="AW1348" s="38">
        <v>21.783979454183989</v>
      </c>
      <c r="AX1348" s="38"/>
      <c r="AY1348" s="38">
        <v>0.98580742532731569</v>
      </c>
      <c r="AZ1348" s="38">
        <v>0.65004384942152516</v>
      </c>
      <c r="BA1348" s="38">
        <v>4.1109250884565682</v>
      </c>
      <c r="BB1348" s="38">
        <v>0.15398861975534711</v>
      </c>
      <c r="BC1348" s="38">
        <v>4.1858434541305799E-2</v>
      </c>
      <c r="BD1348" s="38"/>
      <c r="BE1348" s="38">
        <v>0.48937138486449766</v>
      </c>
      <c r="BF1348" s="38">
        <v>0.89707475559153393</v>
      </c>
      <c r="BG1348" s="85">
        <v>2.1213203435596398E-3</v>
      </c>
      <c r="BH1348" s="38">
        <v>4.3518630157285826E-2</v>
      </c>
      <c r="BI1348" s="38">
        <v>5.0657453063125649E-2</v>
      </c>
      <c r="BJ1348" s="38">
        <v>0.16781446445742917</v>
      </c>
      <c r="BK1348" s="38">
        <v>0.17730548734030549</v>
      </c>
      <c r="BL1348" s="85">
        <f t="shared" si="168"/>
        <v>3.0617273983025046</v>
      </c>
      <c r="BM1348" s="85">
        <f t="shared" si="169"/>
        <v>1.3684545664770338</v>
      </c>
      <c r="BN1348" s="85">
        <f t="shared" si="170"/>
        <v>1.5378095185734837</v>
      </c>
      <c r="BO1348" s="85">
        <f t="shared" si="171"/>
        <v>0.61345019680228385</v>
      </c>
      <c r="BP1348" s="85">
        <f t="shared" si="172"/>
        <v>0.75500436967474993</v>
      </c>
      <c r="BQ1348" s="85">
        <f t="shared" si="173"/>
        <v>23.328306869348093</v>
      </c>
      <c r="BR1348" s="85">
        <f t="shared" si="174"/>
        <v>23.045715731120961</v>
      </c>
      <c r="BS1348" s="85">
        <f t="shared" si="175"/>
        <v>33.783176147990815</v>
      </c>
    </row>
    <row r="1349" spans="1:71" x14ac:dyDescent="0.2">
      <c r="A1349" s="22">
        <v>1348</v>
      </c>
      <c r="B1349" s="16" t="s">
        <v>32</v>
      </c>
      <c r="C1349" s="16">
        <v>1963</v>
      </c>
      <c r="D1349" s="16">
        <v>2</v>
      </c>
      <c r="E1349" s="16">
        <v>1</v>
      </c>
      <c r="F1349" s="16" t="s">
        <v>33</v>
      </c>
      <c r="G1349" s="16">
        <v>1</v>
      </c>
      <c r="H1349" s="16">
        <v>150</v>
      </c>
      <c r="I1349" s="16">
        <v>30</v>
      </c>
      <c r="J1349" s="17">
        <v>1.08</v>
      </c>
      <c r="K1349" s="17">
        <v>2.71</v>
      </c>
      <c r="L1349" s="17">
        <v>4.9000000000000004</v>
      </c>
      <c r="M1349" s="22"/>
      <c r="N1349" s="16">
        <v>51.02</v>
      </c>
      <c r="O1349" s="17">
        <v>23.049470066666668</v>
      </c>
      <c r="P1349" s="17">
        <v>3.25</v>
      </c>
      <c r="Q1349" s="17">
        <v>3.0150000000000001</v>
      </c>
      <c r="R1349" s="17">
        <v>1.6581500000000002</v>
      </c>
      <c r="S1349" s="17">
        <v>1.5382530000000001</v>
      </c>
      <c r="T1349" s="38">
        <v>4.3677112798410738</v>
      </c>
      <c r="U1349" s="38">
        <v>2.1684071621488759</v>
      </c>
      <c r="V1349" s="38">
        <v>1.1729995813029357</v>
      </c>
      <c r="W1349" s="38">
        <v>2.6303423523717373</v>
      </c>
      <c r="X1349" s="53">
        <v>2.1213203435596398E-3</v>
      </c>
      <c r="Y1349" s="38">
        <v>4.732527261252932E-2</v>
      </c>
      <c r="Z1349" s="38">
        <v>3.0105291453367924</v>
      </c>
      <c r="AA1349" s="38">
        <v>9.7335341071362769E-2</v>
      </c>
      <c r="AB1349" s="38">
        <v>5.9882604404117502E-2</v>
      </c>
      <c r="AC1349" s="38">
        <v>9.5607678233268683</v>
      </c>
      <c r="AD1349" s="38">
        <v>0.18215213468285932</v>
      </c>
      <c r="AE1349" s="38">
        <v>0.38106388637988509</v>
      </c>
      <c r="AF1349" s="38">
        <v>0.85945818193940005</v>
      </c>
      <c r="AG1349" s="38">
        <v>0.83997891314761175</v>
      </c>
      <c r="AH1349" s="38">
        <v>0.20550203100243952</v>
      </c>
      <c r="AI1349" s="38">
        <v>20.599387733595197</v>
      </c>
      <c r="AJ1349" s="38">
        <v>0.27627686999871653</v>
      </c>
      <c r="AK1349" s="38">
        <v>0.84451306551195615</v>
      </c>
      <c r="AL1349" s="38">
        <v>0.38867967733538894</v>
      </c>
      <c r="AM1349" s="38">
        <v>0.49100591850975028</v>
      </c>
      <c r="AN1349" s="38">
        <v>0.14640536193438483</v>
      </c>
      <c r="AO1349" s="38">
        <v>14.245906673808491</v>
      </c>
      <c r="AP1349" s="38">
        <v>2.7709801495277565E-2</v>
      </c>
      <c r="AQ1349" s="38">
        <v>2.4265480931263728E-2</v>
      </c>
      <c r="AR1349" s="38">
        <v>0.40118087606030539</v>
      </c>
      <c r="AS1349" s="38">
        <v>0.32862699105271237</v>
      </c>
      <c r="AT1349" s="38">
        <v>0.62918519508657389</v>
      </c>
      <c r="AU1349" s="38">
        <v>1.658280263433775</v>
      </c>
      <c r="AV1349" s="38">
        <v>0.64189522308335745</v>
      </c>
      <c r="AW1349" s="38">
        <v>22.649519239709615</v>
      </c>
      <c r="AX1349" s="38"/>
      <c r="AY1349" s="38">
        <v>0.92622955574071064</v>
      </c>
      <c r="AZ1349" s="38">
        <v>0.56114606432611824</v>
      </c>
      <c r="BA1349" s="38">
        <v>4.2763905667084723</v>
      </c>
      <c r="BB1349" s="38">
        <v>0.17016826998090054</v>
      </c>
      <c r="BC1349" s="38">
        <v>4.2075321607238148E-2</v>
      </c>
      <c r="BD1349" s="38"/>
      <c r="BE1349" s="38">
        <v>0.48815766653171855</v>
      </c>
      <c r="BF1349" s="38">
        <v>0.78087973820479961</v>
      </c>
      <c r="BG1349" s="38">
        <v>2.3632192791859071E-2</v>
      </c>
      <c r="BH1349" s="38">
        <v>5.1649171102304527E-2</v>
      </c>
      <c r="BI1349" s="38">
        <v>6.5425837846877777E-2</v>
      </c>
      <c r="BJ1349" s="38">
        <v>0.18264940436710819</v>
      </c>
      <c r="BK1349" s="38">
        <v>0.18500714182863859</v>
      </c>
      <c r="BL1349" s="85">
        <f t="shared" si="168"/>
        <v>3.1156080110790461</v>
      </c>
      <c r="BM1349" s="85">
        <f t="shared" si="169"/>
        <v>1.4935572038034068</v>
      </c>
      <c r="BN1349" s="85">
        <f t="shared" si="170"/>
        <v>1.4756454453412542</v>
      </c>
      <c r="BO1349" s="85">
        <f t="shared" si="171"/>
        <v>0.72381364008813287</v>
      </c>
      <c r="BP1349" s="85">
        <f t="shared" si="172"/>
        <v>0.76974356371527408</v>
      </c>
      <c r="BQ1349" s="85">
        <f t="shared" si="173"/>
        <v>22.912878664671844</v>
      </c>
      <c r="BR1349" s="85">
        <f t="shared" si="174"/>
        <v>21.443900799107155</v>
      </c>
      <c r="BS1349" s="85">
        <f t="shared" si="175"/>
        <v>34.114074001889627</v>
      </c>
    </row>
    <row r="1350" spans="1:71" x14ac:dyDescent="0.2">
      <c r="A1350" s="22">
        <v>1349</v>
      </c>
      <c r="B1350" s="16" t="s">
        <v>32</v>
      </c>
      <c r="C1350" s="16">
        <v>1963</v>
      </c>
      <c r="D1350" s="16">
        <v>3</v>
      </c>
      <c r="E1350" s="16">
        <v>1</v>
      </c>
      <c r="F1350" s="16" t="s">
        <v>33</v>
      </c>
      <c r="G1350" s="16">
        <v>1</v>
      </c>
      <c r="H1350" s="16">
        <v>157</v>
      </c>
      <c r="I1350" s="16">
        <v>28.6</v>
      </c>
      <c r="J1350" s="17">
        <v>1.23</v>
      </c>
      <c r="K1350" s="17">
        <v>3.13</v>
      </c>
      <c r="L1350" s="17">
        <v>5.6</v>
      </c>
      <c r="M1350" s="22"/>
      <c r="N1350" s="16">
        <v>54.14</v>
      </c>
      <c r="O1350" s="17">
        <v>22.292366933333337</v>
      </c>
      <c r="P1350" s="17">
        <v>2.35</v>
      </c>
      <c r="Q1350" s="17">
        <v>2.84</v>
      </c>
      <c r="R1350" s="17">
        <v>1.2722899999999999</v>
      </c>
      <c r="S1350" s="17">
        <v>1.5375759999999998</v>
      </c>
      <c r="T1350" s="38">
        <v>3.3835285877749683</v>
      </c>
      <c r="U1350" s="38">
        <v>1.5680116650025122</v>
      </c>
      <c r="V1350" s="38">
        <v>0.83599216817744659</v>
      </c>
      <c r="W1350" s="38">
        <v>1.9357104059077528</v>
      </c>
      <c r="X1350" s="53">
        <v>2.1213203435596398E-3</v>
      </c>
      <c r="Y1350" s="38">
        <v>4.1403674932144439E-2</v>
      </c>
      <c r="Z1350" s="38">
        <v>2.519146730641717</v>
      </c>
      <c r="AA1350" s="38">
        <v>9.7168615890507834E-2</v>
      </c>
      <c r="AB1350" s="38">
        <v>4.308435125564164E-2</v>
      </c>
      <c r="AC1350" s="38">
        <v>9.1161807862285134</v>
      </c>
      <c r="AD1350" s="38">
        <v>0.10954969898366963</v>
      </c>
      <c r="AE1350" s="38">
        <v>0.3038121199078761</v>
      </c>
      <c r="AF1350" s="38">
        <v>1.2560418675818965</v>
      </c>
      <c r="AG1350" s="38">
        <v>0.83986975832894573</v>
      </c>
      <c r="AH1350" s="38">
        <v>0.11691116442912623</v>
      </c>
      <c r="AI1350" s="38">
        <v>20.172743072192109</v>
      </c>
      <c r="AJ1350" s="38">
        <v>0.27256474119765228</v>
      </c>
      <c r="AK1350" s="38">
        <v>1.2498956632631459</v>
      </c>
      <c r="AL1350" s="38">
        <v>0.31337619238220216</v>
      </c>
      <c r="AM1350" s="38">
        <v>0.45083915334162483</v>
      </c>
      <c r="AN1350" s="38">
        <v>0.17809185251225201</v>
      </c>
      <c r="AO1350" s="38">
        <v>10.578652104247775</v>
      </c>
      <c r="AP1350" s="38">
        <v>4.9055122454343014E-2</v>
      </c>
      <c r="AQ1350" s="38">
        <v>4.4682711739070569E-2</v>
      </c>
      <c r="AR1350" s="38">
        <v>0.83204921758949679</v>
      </c>
      <c r="AS1350" s="38">
        <v>0.60527076116248002</v>
      </c>
      <c r="AT1350" s="38">
        <v>2.7577027171350288</v>
      </c>
      <c r="AU1350" s="38">
        <v>4.300453943733932</v>
      </c>
      <c r="AV1350" s="38">
        <v>0.95453540769384027</v>
      </c>
      <c r="AW1350" s="38">
        <v>21.450066423433974</v>
      </c>
      <c r="AX1350" s="38"/>
      <c r="AY1350" s="38">
        <v>1.1187145724770859</v>
      </c>
      <c r="AZ1350" s="38">
        <v>0.70635787657630822</v>
      </c>
      <c r="BA1350" s="38">
        <v>4.2850157325642186</v>
      </c>
      <c r="BB1350" s="38">
        <v>0.136482560035913</v>
      </c>
      <c r="BC1350" s="38">
        <v>2.8206095774555892E-2</v>
      </c>
      <c r="BD1350" s="38"/>
      <c r="BE1350" s="38">
        <v>0.47955625230406806</v>
      </c>
      <c r="BF1350" s="38">
        <v>2.068550655866674</v>
      </c>
      <c r="BG1350" s="85">
        <v>2.1213203435596398E-3</v>
      </c>
      <c r="BH1350" s="38">
        <v>4.3089362902855463E-2</v>
      </c>
      <c r="BI1350" s="38">
        <v>4.0156677179067637E-2</v>
      </c>
      <c r="BJ1350" s="38">
        <v>0.13773369356005033</v>
      </c>
      <c r="BK1350" s="38">
        <v>0.13208117340466019</v>
      </c>
      <c r="BL1350" s="85">
        <f t="shared" si="168"/>
        <v>2.7666713231616429</v>
      </c>
      <c r="BM1350" s="85">
        <f t="shared" si="169"/>
        <v>1.1592982681561681</v>
      </c>
      <c r="BN1350" s="85">
        <f t="shared" si="170"/>
        <v>1.4292812024932227</v>
      </c>
      <c r="BO1350" s="85">
        <f t="shared" si="171"/>
        <v>0.54210995586608979</v>
      </c>
      <c r="BP1350" s="85">
        <f t="shared" si="172"/>
        <v>0.61718831229007831</v>
      </c>
      <c r="BQ1350" s="85">
        <f t="shared" si="173"/>
        <v>19.360691664076469</v>
      </c>
      <c r="BR1350" s="85">
        <f t="shared" si="174"/>
        <v>21.422638735455255</v>
      </c>
      <c r="BS1350" s="85">
        <f t="shared" si="175"/>
        <v>40.171882277931189</v>
      </c>
    </row>
    <row r="1351" spans="1:71" x14ac:dyDescent="0.2">
      <c r="A1351" s="22">
        <v>1350</v>
      </c>
      <c r="B1351" s="16" t="s">
        <v>32</v>
      </c>
      <c r="C1351" s="16">
        <v>1963</v>
      </c>
      <c r="D1351" s="16">
        <v>3</v>
      </c>
      <c r="E1351" s="16">
        <v>1</v>
      </c>
      <c r="F1351" s="16" t="s">
        <v>33</v>
      </c>
      <c r="G1351" s="16">
        <v>1</v>
      </c>
      <c r="H1351" s="16">
        <v>164</v>
      </c>
      <c r="I1351" s="16">
        <v>28.6</v>
      </c>
      <c r="J1351" s="17">
        <v>1.23</v>
      </c>
      <c r="K1351" s="17">
        <v>3.13</v>
      </c>
      <c r="L1351" s="17">
        <v>5.6</v>
      </c>
      <c r="M1351" s="22"/>
      <c r="N1351" s="16">
        <v>51.48</v>
      </c>
      <c r="O1351" s="17">
        <v>22.795449600000001</v>
      </c>
      <c r="P1351" s="17">
        <v>1.83</v>
      </c>
      <c r="Q1351" s="17">
        <v>2.855</v>
      </c>
      <c r="R1351" s="17">
        <v>0.94208399999999992</v>
      </c>
      <c r="S1351" s="17">
        <v>1.4697539999999998</v>
      </c>
      <c r="T1351" s="38">
        <v>2.5354676869887189</v>
      </c>
      <c r="U1351" s="38">
        <v>1.0691324998753406</v>
      </c>
      <c r="V1351" s="38">
        <v>0.55055778771992314</v>
      </c>
      <c r="W1351" s="38">
        <v>1.2493043928794541</v>
      </c>
      <c r="X1351" s="53">
        <v>2.1213203435596398E-3</v>
      </c>
      <c r="Y1351" s="38">
        <v>2.5911026579644839E-2</v>
      </c>
      <c r="Z1351" s="38">
        <v>1.9441979143563741</v>
      </c>
      <c r="AA1351" s="38">
        <v>7.6257677072536167E-2</v>
      </c>
      <c r="AB1351" s="38">
        <v>3.6782376935990832E-2</v>
      </c>
      <c r="AC1351" s="38">
        <v>7.6861578038115841</v>
      </c>
      <c r="AD1351" s="38">
        <v>8.6606908737114338E-2</v>
      </c>
      <c r="AE1351" s="38">
        <v>0.28753573975924129</v>
      </c>
      <c r="AF1351" s="38">
        <v>1.6334334548732894</v>
      </c>
      <c r="AG1351" s="38">
        <v>0.80769087259054428</v>
      </c>
      <c r="AH1351" s="38">
        <v>0.10947277029831561</v>
      </c>
      <c r="AI1351" s="38">
        <v>19.233684868034707</v>
      </c>
      <c r="AJ1351" s="38">
        <v>0.29360278622621783</v>
      </c>
      <c r="AK1351" s="38">
        <v>1.8831192902135467</v>
      </c>
      <c r="AL1351" s="38">
        <v>0.30546478950696992</v>
      </c>
      <c r="AM1351" s="38">
        <v>0.4265325886965648</v>
      </c>
      <c r="AN1351" s="38">
        <v>0.23415214894724679</v>
      </c>
      <c r="AO1351" s="38">
        <v>10.081871515386283</v>
      </c>
      <c r="AP1351" s="38">
        <v>3.6373917945159068E-2</v>
      </c>
      <c r="AQ1351" s="38">
        <v>4.2492066115241353E-2</v>
      </c>
      <c r="AR1351" s="38">
        <v>1.1717583777918457</v>
      </c>
      <c r="AS1351" s="38">
        <v>0.77233492672666726</v>
      </c>
      <c r="AT1351" s="38">
        <v>6.7646441487049476</v>
      </c>
      <c r="AU1351" s="38">
        <v>2.4679370026627474</v>
      </c>
      <c r="AV1351" s="38">
        <v>0.97822391297204481</v>
      </c>
      <c r="AW1351" s="38">
        <v>23.721652148410936</v>
      </c>
      <c r="AX1351" s="38"/>
      <c r="AY1351" s="38">
        <v>1.2783589677748728</v>
      </c>
      <c r="AZ1351" s="38">
        <v>0.51942038275105828</v>
      </c>
      <c r="BA1351" s="38">
        <v>4.4606082318261766</v>
      </c>
      <c r="BB1351" s="38">
        <v>0.12809501166685142</v>
      </c>
      <c r="BC1351" s="38">
        <v>2.3440674092017628E-2</v>
      </c>
      <c r="BD1351" s="38"/>
      <c r="BE1351" s="38">
        <v>0.45228860425644635</v>
      </c>
      <c r="BF1351" s="38">
        <v>1.4899597252370762</v>
      </c>
      <c r="BG1351" s="85">
        <v>2.1213203435596398E-3</v>
      </c>
      <c r="BH1351" s="38">
        <v>4.6142548950524172E-2</v>
      </c>
      <c r="BI1351" s="38">
        <v>3.6204084901564293E-2</v>
      </c>
      <c r="BJ1351" s="38">
        <v>0.10197597266156236</v>
      </c>
      <c r="BK1351" s="38">
        <v>7.966492196778327E-2</v>
      </c>
      <c r="BL1351" s="85">
        <f t="shared" si="168"/>
        <v>2.6900096853503865</v>
      </c>
      <c r="BM1351" s="85">
        <f t="shared" si="169"/>
        <v>1.1194653714638498</v>
      </c>
      <c r="BN1351" s="85">
        <f t="shared" si="170"/>
        <v>1.33639216493929</v>
      </c>
      <c r="BO1351" s="85">
        <f t="shared" si="171"/>
        <v>0.52646484219763856</v>
      </c>
      <c r="BP1351" s="85">
        <f t="shared" si="172"/>
        <v>0.59300052926621127</v>
      </c>
      <c r="BQ1351" s="85">
        <f t="shared" si="173"/>
        <v>15.036939405974955</v>
      </c>
      <c r="BR1351" s="85">
        <f t="shared" si="174"/>
        <v>21.116804158248254</v>
      </c>
      <c r="BS1351" s="85">
        <f t="shared" si="175"/>
        <v>44.573696947759082</v>
      </c>
    </row>
    <row r="1352" spans="1:71" x14ac:dyDescent="0.2">
      <c r="A1352" s="22">
        <v>1351</v>
      </c>
      <c r="B1352" s="16" t="s">
        <v>32</v>
      </c>
      <c r="C1352" s="16">
        <v>1974</v>
      </c>
      <c r="D1352" s="16">
        <v>0</v>
      </c>
      <c r="E1352" s="16">
        <v>1</v>
      </c>
      <c r="F1352" s="16" t="s">
        <v>33</v>
      </c>
      <c r="G1352" s="16">
        <v>1</v>
      </c>
      <c r="H1352" s="16">
        <v>138</v>
      </c>
      <c r="I1352" s="16">
        <v>33.700000000000003</v>
      </c>
      <c r="J1352" s="17">
        <v>0.82</v>
      </c>
      <c r="K1352" s="17">
        <v>2.09</v>
      </c>
      <c r="L1352" s="17">
        <v>3.8</v>
      </c>
      <c r="M1352" s="22"/>
      <c r="N1352" s="16">
        <v>45.18</v>
      </c>
      <c r="O1352" s="17">
        <v>22.400930514285712</v>
      </c>
      <c r="P1352" s="17">
        <v>2.4900000000000002</v>
      </c>
      <c r="Q1352" s="17">
        <v>3.01</v>
      </c>
      <c r="R1352" s="17">
        <v>1.1249820000000001</v>
      </c>
      <c r="S1352" s="17">
        <v>1.359918</v>
      </c>
      <c r="T1352" s="38">
        <v>4.0719155135139751</v>
      </c>
      <c r="U1352" s="38">
        <v>1.9754369924990121</v>
      </c>
      <c r="V1352" s="38">
        <v>1.153532580397153</v>
      </c>
      <c r="W1352" s="38">
        <v>2.6739580978390149</v>
      </c>
      <c r="X1352" s="53">
        <v>2.1213203435596398E-3</v>
      </c>
      <c r="Y1352" s="38">
        <v>0.1158635357796967</v>
      </c>
      <c r="Z1352" s="38">
        <v>3.2952383148000268</v>
      </c>
      <c r="AA1352" s="38">
        <v>0.17514931946334286</v>
      </c>
      <c r="AB1352" s="38">
        <v>3.9449858688638796E-2</v>
      </c>
      <c r="AC1352" s="38">
        <v>10.144686486544231</v>
      </c>
      <c r="AD1352" s="38">
        <v>0.13297366855432091</v>
      </c>
      <c r="AE1352" s="38">
        <v>0.37128998483164094</v>
      </c>
      <c r="AF1352" s="38">
        <v>1.5225216278906217</v>
      </c>
      <c r="AG1352" s="38">
        <v>1.3868539937074753</v>
      </c>
      <c r="AH1352" s="38">
        <v>0.14936788267693327</v>
      </c>
      <c r="AI1352" s="38">
        <v>23.894140799305056</v>
      </c>
      <c r="AJ1352" s="38">
        <v>0.31948554987812122</v>
      </c>
      <c r="AK1352" s="38">
        <v>1.8059916027309881</v>
      </c>
      <c r="AL1352" s="38">
        <v>0.51089321098041229</v>
      </c>
      <c r="AM1352" s="38">
        <v>0.64994171185983463</v>
      </c>
      <c r="AN1352" s="38">
        <v>0.34828638280424468</v>
      </c>
      <c r="AO1352" s="38">
        <v>7.0039687902089138</v>
      </c>
      <c r="AP1352" s="38">
        <v>2.4522132295780867E-2</v>
      </c>
      <c r="AQ1352" s="38">
        <v>2.6360562682096841E-2</v>
      </c>
      <c r="AR1352" s="38">
        <v>0.5435042213513509</v>
      </c>
      <c r="AS1352" s="38">
        <v>0.43986149242967498</v>
      </c>
      <c r="AT1352" s="38">
        <v>2.7801639199201142</v>
      </c>
      <c r="AU1352" s="38">
        <v>0.54004135776654405</v>
      </c>
      <c r="AV1352" s="38">
        <v>0.73269718967857744</v>
      </c>
      <c r="AW1352" s="38">
        <v>22.099419211101491</v>
      </c>
      <c r="AX1352" s="38"/>
      <c r="AY1352" s="38">
        <v>1.1558900912748238</v>
      </c>
      <c r="AZ1352" s="38">
        <v>0.57024270205365635</v>
      </c>
      <c r="BA1352" s="38">
        <v>3.1750605601650652</v>
      </c>
      <c r="BB1352" s="38">
        <v>0.10727339932545234</v>
      </c>
      <c r="BC1352" s="38">
        <v>2.0728848130133849E-2</v>
      </c>
      <c r="BD1352" s="38"/>
      <c r="BE1352" s="38">
        <v>0.51449456749114908</v>
      </c>
      <c r="BF1352" s="38">
        <v>0.54003574321534087</v>
      </c>
      <c r="BG1352" s="38">
        <v>2.845258740988494E-2</v>
      </c>
      <c r="BH1352" s="38">
        <v>5.1998027664844113E-2</v>
      </c>
      <c r="BI1352" s="38">
        <v>3.4134985319112854E-2</v>
      </c>
      <c r="BJ1352" s="38">
        <v>8.7868891295174723E-2</v>
      </c>
      <c r="BK1352" s="38">
        <v>0.14412460450939385</v>
      </c>
      <c r="BL1352" s="85">
        <f t="shared" si="168"/>
        <v>4.1995550992246615</v>
      </c>
      <c r="BM1352" s="85">
        <f t="shared" si="169"/>
        <v>1.5234601556100673</v>
      </c>
      <c r="BN1352" s="85">
        <f t="shared" si="170"/>
        <v>2.3278085608103494</v>
      </c>
      <c r="BO1352" s="85">
        <f t="shared" si="171"/>
        <v>0.64127695979801413</v>
      </c>
      <c r="BP1352" s="85">
        <f t="shared" si="172"/>
        <v>0.88218319581205318</v>
      </c>
      <c r="BQ1352" s="85">
        <f t="shared" si="173"/>
        <v>23.316889305936975</v>
      </c>
      <c r="BR1352" s="85">
        <f t="shared" si="174"/>
        <v>25.700132402036044</v>
      </c>
      <c r="BS1352" s="85">
        <f t="shared" si="175"/>
        <v>33.616875095079664</v>
      </c>
    </row>
    <row r="1353" spans="1:71" x14ac:dyDescent="0.2">
      <c r="A1353" s="22">
        <v>1352</v>
      </c>
      <c r="B1353" s="16" t="s">
        <v>32</v>
      </c>
      <c r="C1353" s="16">
        <v>1974</v>
      </c>
      <c r="D1353" s="16">
        <v>1</v>
      </c>
      <c r="E1353" s="16">
        <v>1</v>
      </c>
      <c r="F1353" s="16" t="s">
        <v>33</v>
      </c>
      <c r="G1353" s="16">
        <v>1</v>
      </c>
      <c r="H1353" s="16">
        <v>145</v>
      </c>
      <c r="I1353" s="16">
        <v>32.1</v>
      </c>
      <c r="J1353" s="17">
        <v>0.93</v>
      </c>
      <c r="K1353" s="17">
        <v>2.2000000000000002</v>
      </c>
      <c r="L1353" s="17">
        <v>4.0999999999999996</v>
      </c>
      <c r="M1353" s="22"/>
      <c r="N1353" s="16">
        <v>42.81</v>
      </c>
      <c r="O1353" s="17">
        <v>21.910399000000002</v>
      </c>
      <c r="P1353" s="17">
        <v>1.87</v>
      </c>
      <c r="Q1353" s="17">
        <v>3.17</v>
      </c>
      <c r="R1353" s="17">
        <v>0.80054700000000012</v>
      </c>
      <c r="S1353" s="17">
        <v>1.3570770000000001</v>
      </c>
      <c r="T1353" s="38">
        <v>3.0707517493816483</v>
      </c>
      <c r="U1353" s="38">
        <v>1.4647063999249841</v>
      </c>
      <c r="V1353" s="38">
        <v>0.86954618612020995</v>
      </c>
      <c r="W1353" s="38">
        <v>2.164993153261356</v>
      </c>
      <c r="X1353" s="53">
        <v>2.1213203435596398E-3</v>
      </c>
      <c r="Y1353" s="38">
        <v>9.7784937023643242E-2</v>
      </c>
      <c r="Z1353" s="38">
        <v>3.1110226124199234</v>
      </c>
      <c r="AA1353" s="38">
        <v>0.15834080028132103</v>
      </c>
      <c r="AB1353" s="38">
        <v>3.239870109488395E-2</v>
      </c>
      <c r="AC1353" s="38">
        <v>10.321033324784276</v>
      </c>
      <c r="AD1353" s="38">
        <v>9.3140631875941682E-2</v>
      </c>
      <c r="AE1353" s="38">
        <v>0.38719022335667391</v>
      </c>
      <c r="AF1353" s="38">
        <v>2.3183031939054688</v>
      </c>
      <c r="AG1353" s="38">
        <v>1.4143808313572597</v>
      </c>
      <c r="AH1353" s="38">
        <v>0.14209553684706563</v>
      </c>
      <c r="AI1353" s="38">
        <v>25.079782371419977</v>
      </c>
      <c r="AJ1353" s="38">
        <v>0.29362344776196037</v>
      </c>
      <c r="AK1353" s="38">
        <v>2.6118469893372689</v>
      </c>
      <c r="AL1353" s="38">
        <v>0.56550479930508324</v>
      </c>
      <c r="AM1353" s="38">
        <v>0.60508575134315346</v>
      </c>
      <c r="AN1353" s="38">
        <v>0.36822703799220508</v>
      </c>
      <c r="AO1353" s="38">
        <v>5.888329850488085</v>
      </c>
      <c r="AP1353" s="38">
        <v>2.2673644460657821E-2</v>
      </c>
      <c r="AQ1353" s="38">
        <v>3.3090206509941031E-2</v>
      </c>
      <c r="AR1353" s="38">
        <v>0.80482011737885528</v>
      </c>
      <c r="AS1353" s="38">
        <v>0.72550763169355181</v>
      </c>
      <c r="AT1353" s="38">
        <v>5.7465913579197911</v>
      </c>
      <c r="AU1353" s="38">
        <v>0.59306026087302777</v>
      </c>
      <c r="AV1353" s="38">
        <v>0.77145953219239138</v>
      </c>
      <c r="AW1353" s="38">
        <v>18.460348950979451</v>
      </c>
      <c r="AX1353" s="38"/>
      <c r="AY1353" s="38">
        <v>1.3207584547372455</v>
      </c>
      <c r="AZ1353" s="38">
        <v>0.34180394484558124</v>
      </c>
      <c r="BA1353" s="38">
        <v>3.1660982998162677</v>
      </c>
      <c r="BB1353" s="38">
        <v>9.0800765160853711E-2</v>
      </c>
      <c r="BC1353" s="66">
        <v>2.1213203435596398E-3</v>
      </c>
      <c r="BD1353" s="38"/>
      <c r="BE1353" s="38">
        <v>0.52390895580546148</v>
      </c>
      <c r="BF1353" s="38">
        <v>0.60956821470833666</v>
      </c>
      <c r="BG1353" s="38">
        <v>4.0622889781759458E-2</v>
      </c>
      <c r="BH1353" s="38">
        <v>5.2770157066941013E-2</v>
      </c>
      <c r="BI1353" s="38">
        <v>2.0716724614375279E-2</v>
      </c>
      <c r="BJ1353" s="38">
        <v>8.2370010788713546E-2</v>
      </c>
      <c r="BK1353" s="38">
        <v>0.1054211559120399</v>
      </c>
      <c r="BL1353" s="85">
        <f t="shared" si="168"/>
        <v>4.1577726982391914</v>
      </c>
      <c r="BM1353" s="85">
        <f t="shared" si="169"/>
        <v>1.513953340241609</v>
      </c>
      <c r="BN1353" s="85">
        <f t="shared" si="170"/>
        <v>2.2755923200053774</v>
      </c>
      <c r="BO1353" s="85">
        <f t="shared" si="171"/>
        <v>0.56125831757985167</v>
      </c>
      <c r="BP1353" s="85">
        <f t="shared" si="172"/>
        <v>0.95269502266175721</v>
      </c>
      <c r="BQ1353" s="85">
        <f t="shared" si="173"/>
        <v>21.004174746235957</v>
      </c>
      <c r="BR1353" s="85">
        <f t="shared" si="174"/>
        <v>27.691629360757247</v>
      </c>
      <c r="BS1353" s="85">
        <f t="shared" si="175"/>
        <v>33.514512595588805</v>
      </c>
    </row>
    <row r="1354" spans="1:71" x14ac:dyDescent="0.2">
      <c r="A1354" s="22">
        <v>1353</v>
      </c>
      <c r="B1354" s="16" t="s">
        <v>32</v>
      </c>
      <c r="C1354" s="16">
        <v>1974</v>
      </c>
      <c r="D1354" s="16">
        <v>1</v>
      </c>
      <c r="E1354" s="16">
        <v>1</v>
      </c>
      <c r="F1354" s="16" t="s">
        <v>33</v>
      </c>
      <c r="G1354" s="16">
        <v>1</v>
      </c>
      <c r="H1354" s="16">
        <v>152</v>
      </c>
      <c r="I1354" s="16">
        <v>32.1</v>
      </c>
      <c r="J1354" s="17">
        <v>0.93</v>
      </c>
      <c r="K1354" s="17">
        <v>2.2000000000000002</v>
      </c>
      <c r="L1354" s="17">
        <v>4.0999999999999996</v>
      </c>
      <c r="M1354" s="22"/>
      <c r="N1354" s="16">
        <v>44.73</v>
      </c>
      <c r="O1354" s="17">
        <v>21.468689999999999</v>
      </c>
      <c r="P1354" s="17">
        <v>3.08</v>
      </c>
      <c r="Q1354" s="17">
        <v>3.08</v>
      </c>
      <c r="R1354" s="17">
        <v>1.3776839999999999</v>
      </c>
      <c r="S1354" s="17">
        <v>1.3776839999999999</v>
      </c>
      <c r="T1354" s="38">
        <v>3.859976881434267</v>
      </c>
      <c r="U1354" s="38">
        <v>1.9564633604006894</v>
      </c>
      <c r="V1354" s="38">
        <v>1.1295880253292347</v>
      </c>
      <c r="W1354" s="38">
        <v>2.6511888039341369</v>
      </c>
      <c r="X1354" s="53">
        <v>2.1213203435596398E-3</v>
      </c>
      <c r="Y1354" s="38">
        <v>7.6906090815946418E-2</v>
      </c>
      <c r="Z1354" s="38">
        <v>3.2461368296696618</v>
      </c>
      <c r="AA1354" s="38">
        <v>0.12299193722883431</v>
      </c>
      <c r="AB1354" s="38">
        <v>3.7058281830037176E-2</v>
      </c>
      <c r="AC1354" s="38">
        <v>10.470281685668699</v>
      </c>
      <c r="AD1354" s="38">
        <v>0.13988515096588949</v>
      </c>
      <c r="AE1354" s="38">
        <v>0.31476143153863662</v>
      </c>
      <c r="AF1354" s="38">
        <v>1.4989242054634466</v>
      </c>
      <c r="AG1354" s="38">
        <v>1.1395274189435443</v>
      </c>
      <c r="AH1354" s="38">
        <v>0.11246446725301706</v>
      </c>
      <c r="AI1354" s="38">
        <v>26.769306244087442</v>
      </c>
      <c r="AJ1354" s="38">
        <v>0.29333961313905527</v>
      </c>
      <c r="AK1354" s="38">
        <v>1.8872207916050492</v>
      </c>
      <c r="AL1354" s="38">
        <v>0.42109504708698914</v>
      </c>
      <c r="AM1354" s="38">
        <v>0.5692443655820828</v>
      </c>
      <c r="AN1354" s="38">
        <v>0.32864595184412687</v>
      </c>
      <c r="AO1354" s="38">
        <v>7.377920129239385</v>
      </c>
      <c r="AP1354" s="38">
        <v>1.6510460069007183E-2</v>
      </c>
      <c r="AQ1354" s="38">
        <v>1.7630638775753989E-2</v>
      </c>
      <c r="AR1354" s="38">
        <v>0.30544838161883625</v>
      </c>
      <c r="AS1354" s="38">
        <v>0.26586224019084492</v>
      </c>
      <c r="AT1354" s="38">
        <v>1.356692264820879</v>
      </c>
      <c r="AU1354" s="38">
        <v>0.44297710475412372</v>
      </c>
      <c r="AV1354" s="38">
        <v>0.49822626670775721</v>
      </c>
      <c r="AW1354" s="38">
        <v>22.559058033171627</v>
      </c>
      <c r="AX1354" s="38"/>
      <c r="AY1354" s="38">
        <v>1.1495548069951986</v>
      </c>
      <c r="AZ1354" s="38">
        <v>0.38912493720111052</v>
      </c>
      <c r="BA1354" s="38">
        <v>3.3111824531798111</v>
      </c>
      <c r="BB1354" s="38">
        <v>0.10771817413606392</v>
      </c>
      <c r="BC1354" s="38">
        <v>2.0146056264892256E-2</v>
      </c>
      <c r="BD1354" s="38"/>
      <c r="BE1354" s="38">
        <v>0.39106308517122024</v>
      </c>
      <c r="BF1354" s="38">
        <v>0.44109881188364364</v>
      </c>
      <c r="BG1354" s="85">
        <v>2.1213203435596398E-3</v>
      </c>
      <c r="BH1354" s="38">
        <v>4.995997597741856E-2</v>
      </c>
      <c r="BI1354" s="38">
        <v>3.3064841895992229E-2</v>
      </c>
      <c r="BJ1354" s="38">
        <v>8.8263798066450544E-2</v>
      </c>
      <c r="BK1354" s="38">
        <v>0.16243101399167334</v>
      </c>
      <c r="BL1354" s="85">
        <f t="shared" si="168"/>
        <v>3.5559197562281595</v>
      </c>
      <c r="BM1354" s="85">
        <f t="shared" si="169"/>
        <v>1.3186039918136248</v>
      </c>
      <c r="BN1354" s="85">
        <f t="shared" si="170"/>
        <v>1.9086698125704076</v>
      </c>
      <c r="BO1354" s="85">
        <f t="shared" si="171"/>
        <v>0.582747513187999</v>
      </c>
      <c r="BP1354" s="85">
        <f t="shared" si="172"/>
        <v>0.73585647862562575</v>
      </c>
      <c r="BQ1354" s="85">
        <f t="shared" si="173"/>
        <v>23.315756906780248</v>
      </c>
      <c r="BR1354" s="85">
        <f t="shared" si="174"/>
        <v>28.656527035692491</v>
      </c>
      <c r="BS1354" s="85">
        <f t="shared" si="175"/>
        <v>31.608134665215861</v>
      </c>
    </row>
    <row r="1355" spans="1:71" x14ac:dyDescent="0.2">
      <c r="A1355" s="22">
        <v>1354</v>
      </c>
      <c r="B1355" s="16" t="s">
        <v>32</v>
      </c>
      <c r="C1355" s="16">
        <v>1974</v>
      </c>
      <c r="D1355" s="16">
        <v>1</v>
      </c>
      <c r="E1355" s="16">
        <v>1</v>
      </c>
      <c r="F1355" s="16" t="s">
        <v>33</v>
      </c>
      <c r="G1355" s="16">
        <v>1</v>
      </c>
      <c r="H1355" s="16">
        <v>159</v>
      </c>
      <c r="I1355" s="16">
        <v>32.1</v>
      </c>
      <c r="J1355" s="17">
        <v>0.93</v>
      </c>
      <c r="K1355" s="17">
        <v>2.2000000000000002</v>
      </c>
      <c r="L1355" s="17">
        <v>4.0999999999999996</v>
      </c>
      <c r="M1355" s="22"/>
      <c r="N1355" s="16">
        <v>45.79</v>
      </c>
      <c r="O1355" s="17">
        <v>22.838471633333331</v>
      </c>
      <c r="P1355" s="17">
        <v>2.48</v>
      </c>
      <c r="Q1355" s="17">
        <v>3.25</v>
      </c>
      <c r="R1355" s="17">
        <v>1.1355919999999999</v>
      </c>
      <c r="S1355" s="17">
        <v>1.488175</v>
      </c>
      <c r="T1355" s="38">
        <v>3.4900224241756233</v>
      </c>
      <c r="U1355" s="38">
        <v>1.6853624836513592</v>
      </c>
      <c r="V1355" s="38">
        <v>0.98361740169373413</v>
      </c>
      <c r="W1355" s="38">
        <v>2.3582242110914593</v>
      </c>
      <c r="X1355" s="53">
        <v>2.1213203435596398E-3</v>
      </c>
      <c r="Y1355" s="38">
        <v>9.8583034839084524E-2</v>
      </c>
      <c r="Z1355" s="38">
        <v>3.2292422212828171</v>
      </c>
      <c r="AA1355" s="38">
        <v>0.16090182630558655</v>
      </c>
      <c r="AB1355" s="38">
        <v>4.0395285662454317E-2</v>
      </c>
      <c r="AC1355" s="38">
        <v>10.634433668439984</v>
      </c>
      <c r="AD1355" s="38">
        <v>0.11624899903107698</v>
      </c>
      <c r="AE1355" s="38">
        <v>0.35739928806397586</v>
      </c>
      <c r="AF1355" s="38">
        <v>1.9718352177551159</v>
      </c>
      <c r="AG1355" s="38">
        <v>1.4496537796681286</v>
      </c>
      <c r="AH1355" s="38">
        <v>0.14816305811689265</v>
      </c>
      <c r="AI1355" s="38">
        <v>26.022048020699621</v>
      </c>
      <c r="AJ1355" s="38">
        <v>0.29131581878826229</v>
      </c>
      <c r="AK1355" s="38">
        <v>2.2139899196747437</v>
      </c>
      <c r="AL1355" s="38">
        <v>0.46812771837788014</v>
      </c>
      <c r="AM1355" s="38">
        <v>0.58605420627175631</v>
      </c>
      <c r="AN1355" s="38">
        <v>0.31902896407231163</v>
      </c>
      <c r="AO1355" s="38">
        <v>6.4318350787675422</v>
      </c>
      <c r="AP1355" s="38">
        <v>2.4801762788657977E-2</v>
      </c>
      <c r="AQ1355" s="38">
        <v>2.8717316677733504E-2</v>
      </c>
      <c r="AR1355" s="38">
        <v>0.57633828615659388</v>
      </c>
      <c r="AS1355" s="38">
        <v>0.44385390918158946</v>
      </c>
      <c r="AT1355" s="38">
        <v>3.0020678605698103</v>
      </c>
      <c r="AU1355" s="38">
        <v>0.64363503778629105</v>
      </c>
      <c r="AV1355" s="38">
        <v>0.77108094641525327</v>
      </c>
      <c r="AW1355" s="38">
        <v>19.692020927177886</v>
      </c>
      <c r="AX1355" s="38"/>
      <c r="AY1355" s="38">
        <v>1.3350358657893986</v>
      </c>
      <c r="AZ1355" s="38">
        <v>0.66159769652725298</v>
      </c>
      <c r="BA1355" s="38">
        <v>3.2783819394857479</v>
      </c>
      <c r="BB1355" s="38">
        <v>0.10306084983650432</v>
      </c>
      <c r="BC1355" s="38">
        <v>1.7512775790288284E-2</v>
      </c>
      <c r="BD1355" s="38"/>
      <c r="BE1355" s="38">
        <v>0.4985854494407127</v>
      </c>
      <c r="BF1355" s="38">
        <v>0.63667700155444151</v>
      </c>
      <c r="BG1355" s="38">
        <v>2.6982053626091494E-2</v>
      </c>
      <c r="BH1355" s="38">
        <v>4.8243212278148422E-2</v>
      </c>
      <c r="BI1355" s="38">
        <v>2.3518202133575954E-2</v>
      </c>
      <c r="BJ1355" s="38">
        <v>8.4878115210615362E-2</v>
      </c>
      <c r="BK1355" s="38">
        <v>0.12227074283547605</v>
      </c>
      <c r="BL1355" s="85">
        <f t="shared" si="168"/>
        <v>4.0358719791974096</v>
      </c>
      <c r="BM1355" s="85">
        <f t="shared" si="169"/>
        <v>1.4216501680405425</v>
      </c>
      <c r="BN1355" s="85">
        <f t="shared" si="170"/>
        <v>2.295192847084556</v>
      </c>
      <c r="BO1355" s="85">
        <f t="shared" si="171"/>
        <v>0.59612316159868628</v>
      </c>
      <c r="BP1355" s="85">
        <f t="shared" si="172"/>
        <v>0.82552700644185606</v>
      </c>
      <c r="BQ1355" s="85">
        <f t="shared" si="173"/>
        <v>22.383023730678538</v>
      </c>
      <c r="BR1355" s="85">
        <f t="shared" si="174"/>
        <v>28.236037940374366</v>
      </c>
      <c r="BS1355" s="85">
        <f t="shared" si="175"/>
        <v>32.019259951262065</v>
      </c>
    </row>
    <row r="1356" spans="1:71" x14ac:dyDescent="0.2">
      <c r="A1356" s="22">
        <v>1355</v>
      </c>
      <c r="B1356" s="16" t="s">
        <v>32</v>
      </c>
      <c r="C1356" s="16">
        <v>1974</v>
      </c>
      <c r="D1356" s="16">
        <v>1</v>
      </c>
      <c r="E1356" s="16">
        <v>1</v>
      </c>
      <c r="F1356" s="16" t="s">
        <v>33</v>
      </c>
      <c r="G1356" s="16">
        <v>1</v>
      </c>
      <c r="H1356" s="16">
        <v>166</v>
      </c>
      <c r="I1356" s="16">
        <v>32.1</v>
      </c>
      <c r="J1356" s="17">
        <v>0.93</v>
      </c>
      <c r="K1356" s="17">
        <v>2.2000000000000002</v>
      </c>
      <c r="L1356" s="17">
        <v>4.0999999999999996</v>
      </c>
      <c r="M1356" s="22"/>
      <c r="N1356" s="16">
        <v>51.2</v>
      </c>
      <c r="O1356" s="17">
        <v>27.035674600000004</v>
      </c>
      <c r="P1356" s="17">
        <v>2.8733333333333335</v>
      </c>
      <c r="Q1356" s="17">
        <v>3.08</v>
      </c>
      <c r="R1356" s="17">
        <v>1.4711466666666668</v>
      </c>
      <c r="S1356" s="17">
        <v>1.5769600000000001</v>
      </c>
      <c r="T1356" s="38">
        <v>3.985880498238386</v>
      </c>
      <c r="U1356" s="38">
        <v>2.02427198714707</v>
      </c>
      <c r="V1356" s="38">
        <v>1.1915258269084121</v>
      </c>
      <c r="W1356" s="38">
        <v>2.7789757441344167</v>
      </c>
      <c r="X1356" s="53">
        <v>2.1213203435596398E-3</v>
      </c>
      <c r="Y1356" s="38">
        <v>8.1776811116009096E-2</v>
      </c>
      <c r="Z1356" s="38">
        <v>3.4312897315454074</v>
      </c>
      <c r="AA1356" s="38">
        <v>0.13300924950085516</v>
      </c>
      <c r="AB1356" s="38">
        <v>4.0141907247213567E-2</v>
      </c>
      <c r="AC1356" s="38">
        <v>10.818176882357958</v>
      </c>
      <c r="AD1356" s="38">
        <v>0.14727398773105749</v>
      </c>
      <c r="AE1356" s="38">
        <v>0.33987448026329814</v>
      </c>
      <c r="AF1356" s="38">
        <v>1.596598625931241</v>
      </c>
      <c r="AG1356" s="38">
        <v>1.1523672561492075</v>
      </c>
      <c r="AH1356" s="38">
        <v>0.11466666181944715</v>
      </c>
      <c r="AI1356" s="38">
        <v>24.948205011205619</v>
      </c>
      <c r="AJ1356" s="38">
        <v>0.31307643692595299</v>
      </c>
      <c r="AK1356" s="38">
        <v>1.6884563508405159</v>
      </c>
      <c r="AL1356" s="38">
        <v>0.44541598170693247</v>
      </c>
      <c r="AM1356" s="38">
        <v>0.53217247187871775</v>
      </c>
      <c r="AN1356" s="38">
        <v>0.26109392055290814</v>
      </c>
      <c r="AO1356" s="38">
        <v>7.5517161129180108</v>
      </c>
      <c r="AP1356" s="38">
        <v>2.1954808902614718E-2</v>
      </c>
      <c r="AQ1356" s="38">
        <v>2.1020975648449451E-2</v>
      </c>
      <c r="AR1356" s="38">
        <v>0.41699545770371627</v>
      </c>
      <c r="AS1356" s="38">
        <v>0.33899119869172367</v>
      </c>
      <c r="AT1356" s="38">
        <v>1.8457797914360401</v>
      </c>
      <c r="AU1356" s="38">
        <v>0.85134465004733717</v>
      </c>
      <c r="AV1356" s="38">
        <v>0.63925749962478129</v>
      </c>
      <c r="AW1356" s="38">
        <v>21.262534089595405</v>
      </c>
      <c r="AX1356" s="38"/>
      <c r="AY1356" s="38">
        <v>1.1195163579870706</v>
      </c>
      <c r="AZ1356" s="38">
        <v>0.52906820736972238</v>
      </c>
      <c r="BA1356" s="38">
        <v>3.8003599354681921</v>
      </c>
      <c r="BB1356" s="38">
        <v>0.1094466275577711</v>
      </c>
      <c r="BC1356" s="38">
        <v>1.8152589144315997E-2</v>
      </c>
      <c r="BD1356" s="38"/>
      <c r="BE1356" s="38">
        <v>0.46948943878456739</v>
      </c>
      <c r="BF1356" s="38">
        <v>0.67716032324018771</v>
      </c>
      <c r="BG1356" s="85">
        <v>2.1213203435596398E-3</v>
      </c>
      <c r="BH1356" s="38">
        <v>5.1526827084098011E-2</v>
      </c>
      <c r="BI1356" s="38">
        <v>3.1765430353933068E-2</v>
      </c>
      <c r="BJ1356" s="38">
        <v>9.3928547940653959E-2</v>
      </c>
      <c r="BK1356" s="38">
        <v>0.14483240936510228</v>
      </c>
      <c r="BL1356" s="85">
        <f t="shared" si="168"/>
        <v>3.5608691648915993</v>
      </c>
      <c r="BM1356" s="85">
        <f t="shared" si="169"/>
        <v>1.4004494556939018</v>
      </c>
      <c r="BN1356" s="85">
        <f t="shared" si="170"/>
        <v>1.8993257886447896</v>
      </c>
      <c r="BO1356" s="85">
        <f t="shared" si="171"/>
        <v>0.61515899372367122</v>
      </c>
      <c r="BP1356" s="85">
        <f t="shared" si="172"/>
        <v>0.78529046197023056</v>
      </c>
      <c r="BQ1356" s="85">
        <f t="shared" si="173"/>
        <v>24.232241990675213</v>
      </c>
      <c r="BR1356" s="85">
        <f t="shared" si="174"/>
        <v>26.636661362046134</v>
      </c>
      <c r="BS1356" s="85">
        <f t="shared" si="175"/>
        <v>32.445246486289243</v>
      </c>
    </row>
    <row r="1357" spans="1:71" x14ac:dyDescent="0.2">
      <c r="A1357" s="22">
        <v>1356</v>
      </c>
      <c r="B1357" s="16" t="s">
        <v>32</v>
      </c>
      <c r="C1357" s="16">
        <v>1974</v>
      </c>
      <c r="D1357" s="16">
        <v>2</v>
      </c>
      <c r="E1357" s="16">
        <v>1</v>
      </c>
      <c r="F1357" s="16" t="s">
        <v>33</v>
      </c>
      <c r="G1357" s="16">
        <v>1</v>
      </c>
      <c r="H1357" s="16">
        <v>173</v>
      </c>
      <c r="I1357" s="16">
        <v>30</v>
      </c>
      <c r="J1357" s="17">
        <v>1.08</v>
      </c>
      <c r="K1357" s="17">
        <v>2.71</v>
      </c>
      <c r="L1357" s="17">
        <v>4.9000000000000004</v>
      </c>
      <c r="M1357" s="22"/>
      <c r="N1357" s="16">
        <v>48.88</v>
      </c>
      <c r="O1357" s="17">
        <v>21.359124400000002</v>
      </c>
      <c r="P1357" s="17">
        <v>2.15</v>
      </c>
      <c r="Q1357" s="17">
        <v>3.06</v>
      </c>
      <c r="R1357" s="17">
        <v>1.0509200000000001</v>
      </c>
      <c r="S1357" s="17">
        <v>1.4957280000000002</v>
      </c>
      <c r="T1357" s="38">
        <v>2.6064055711012064</v>
      </c>
      <c r="U1357" s="38">
        <v>1.2513451306597776</v>
      </c>
      <c r="V1357" s="38">
        <v>0.72942902293948075</v>
      </c>
      <c r="W1357" s="38">
        <v>1.8106159251654725</v>
      </c>
      <c r="X1357" s="53">
        <v>2.1213203435596398E-3</v>
      </c>
      <c r="Y1357" s="38">
        <v>6.891273020867586E-2</v>
      </c>
      <c r="Z1357" s="38">
        <v>2.6198065888647615</v>
      </c>
      <c r="AA1357" s="38">
        <v>0.12247498932729105</v>
      </c>
      <c r="AB1357" s="38">
        <v>3.2209021116365054E-2</v>
      </c>
      <c r="AC1357" s="38">
        <v>9.2204704761824487</v>
      </c>
      <c r="AD1357" s="38">
        <v>9.2956357718809043E-2</v>
      </c>
      <c r="AE1357" s="38">
        <v>0.32011739340615386</v>
      </c>
      <c r="AF1357" s="38">
        <v>1.9681886767185786</v>
      </c>
      <c r="AG1357" s="38">
        <v>1.1287659467568665</v>
      </c>
      <c r="AH1357" s="38">
        <v>0.11582597421064408</v>
      </c>
      <c r="AI1357" s="38">
        <v>23.503549065724393</v>
      </c>
      <c r="AJ1357" s="38">
        <v>0.31820319555574528</v>
      </c>
      <c r="AK1357" s="38">
        <v>2.3866046649693917</v>
      </c>
      <c r="AL1357" s="38">
        <v>0.43679245379037834</v>
      </c>
      <c r="AM1357" s="38">
        <v>0.48745191369259522</v>
      </c>
      <c r="AN1357" s="38">
        <v>0.28812782327617736</v>
      </c>
      <c r="AO1357" s="38">
        <v>7.2570587581623682</v>
      </c>
      <c r="AP1357" s="38">
        <v>2.9256303797213192E-2</v>
      </c>
      <c r="AQ1357" s="38">
        <v>3.4838292563359345E-2</v>
      </c>
      <c r="AR1357" s="38">
        <v>1.0816326225495778</v>
      </c>
      <c r="AS1357" s="38">
        <v>0.93786487141643038</v>
      </c>
      <c r="AT1357" s="38">
        <v>8.1909940009016644</v>
      </c>
      <c r="AU1357" s="38">
        <v>0.95413466905188682</v>
      </c>
      <c r="AV1357" s="38">
        <v>0.86119864093169418</v>
      </c>
      <c r="AW1357" s="38">
        <v>19.488482876972945</v>
      </c>
      <c r="AX1357" s="38"/>
      <c r="AY1357" s="38">
        <v>1.322526623034501</v>
      </c>
      <c r="AZ1357" s="38">
        <v>0.42757738934888223</v>
      </c>
      <c r="BA1357" s="38">
        <v>3.4725940024300552</v>
      </c>
      <c r="BB1357" s="38">
        <v>0.10383126694622621</v>
      </c>
      <c r="BC1357" s="66">
        <v>2.1213203435596398E-3</v>
      </c>
      <c r="BD1357" s="38"/>
      <c r="BE1357" s="38">
        <v>0.42776449672500205</v>
      </c>
      <c r="BF1357" s="38">
        <v>0.79756578608301321</v>
      </c>
      <c r="BG1357" s="38">
        <v>4.9512949951871638E-2</v>
      </c>
      <c r="BH1357" s="38">
        <v>5.026567594505945E-2</v>
      </c>
      <c r="BI1357" s="38">
        <v>2.3590041005477815E-2</v>
      </c>
      <c r="BJ1357" s="38">
        <v>7.5986161738396618E-2</v>
      </c>
      <c r="BK1357" s="38">
        <v>9.0205815198795253E-2</v>
      </c>
      <c r="BL1357" s="85">
        <f t="shared" si="168"/>
        <v>3.4118377990597013</v>
      </c>
      <c r="BM1357" s="85">
        <f t="shared" si="169"/>
        <v>1.3161043957980958</v>
      </c>
      <c r="BN1357" s="85">
        <f t="shared" si="170"/>
        <v>1.8076055799854285</v>
      </c>
      <c r="BO1357" s="85">
        <f t="shared" si="171"/>
        <v>0.55919454860156348</v>
      </c>
      <c r="BP1357" s="85">
        <f t="shared" si="172"/>
        <v>0.7569098471965322</v>
      </c>
      <c r="BQ1357" s="85">
        <f t="shared" si="173"/>
        <v>18.240194035256707</v>
      </c>
      <c r="BR1357" s="85">
        <f t="shared" si="174"/>
        <v>25.890153730693783</v>
      </c>
      <c r="BS1357" s="85">
        <f t="shared" si="175"/>
        <v>38.421943806935609</v>
      </c>
    </row>
    <row r="1358" spans="1:71" x14ac:dyDescent="0.2">
      <c r="A1358" s="22">
        <v>1357</v>
      </c>
      <c r="B1358" s="16" t="s">
        <v>32</v>
      </c>
      <c r="C1358" s="16">
        <v>1974</v>
      </c>
      <c r="D1358" s="16">
        <v>2</v>
      </c>
      <c r="E1358" s="16">
        <v>1</v>
      </c>
      <c r="F1358" s="16" t="s">
        <v>33</v>
      </c>
      <c r="G1358" s="16">
        <v>1</v>
      </c>
      <c r="H1358" s="16">
        <v>180</v>
      </c>
      <c r="I1358" s="16">
        <v>30</v>
      </c>
      <c r="J1358" s="17">
        <v>1.08</v>
      </c>
      <c r="K1358" s="17">
        <v>2.71</v>
      </c>
      <c r="L1358" s="17">
        <v>4.9000000000000004</v>
      </c>
      <c r="M1358" s="22"/>
      <c r="N1358" s="16">
        <v>42.78</v>
      </c>
      <c r="O1358" s="17">
        <v>20.817161666666667</v>
      </c>
      <c r="P1358" s="17">
        <v>2.0049999999999999</v>
      </c>
      <c r="Q1358" s="17">
        <v>3.4750000000000001</v>
      </c>
      <c r="R1358" s="17">
        <v>0.85773899999999992</v>
      </c>
      <c r="S1358" s="17">
        <v>1.4866050000000002</v>
      </c>
      <c r="T1358" s="38">
        <v>2.0602669616744493</v>
      </c>
      <c r="U1358" s="38">
        <v>0.99226172623330977</v>
      </c>
      <c r="V1358" s="38">
        <v>0.58148751925682129</v>
      </c>
      <c r="W1358" s="38">
        <v>1.4294917197467376</v>
      </c>
      <c r="X1358" s="53">
        <v>2.1213203435596398E-3</v>
      </c>
      <c r="Y1358" s="38">
        <v>7.6776836575141852E-2</v>
      </c>
      <c r="Z1358" s="38">
        <v>2.2249946154003513</v>
      </c>
      <c r="AA1358" s="38">
        <v>0.1401989022464061</v>
      </c>
      <c r="AB1358" s="38">
        <v>3.4379775727537906E-2</v>
      </c>
      <c r="AC1358" s="38">
        <v>8.7546297149077628</v>
      </c>
      <c r="AD1358" s="38">
        <v>0.1045957300238482</v>
      </c>
      <c r="AE1358" s="38">
        <v>0.26526401959339801</v>
      </c>
      <c r="AF1358" s="38">
        <v>2.7145478505949323</v>
      </c>
      <c r="AG1358" s="38">
        <v>1.4629281403830185</v>
      </c>
      <c r="AH1358" s="38">
        <v>0.10088109170892004</v>
      </c>
      <c r="AI1358" s="38">
        <v>25.414942790717955</v>
      </c>
      <c r="AJ1358" s="38">
        <v>0.33994612288813902</v>
      </c>
      <c r="AK1358" s="38">
        <v>3.8517646970610171</v>
      </c>
      <c r="AL1358" s="38">
        <v>0.26203750718549018</v>
      </c>
      <c r="AM1358" s="38">
        <v>0.41371974208476586</v>
      </c>
      <c r="AN1358" s="38">
        <v>0.31946144613392485</v>
      </c>
      <c r="AO1358" s="38">
        <v>5.7137555262955244</v>
      </c>
      <c r="AP1358" s="38">
        <v>3.0912248335069781E-2</v>
      </c>
      <c r="AQ1358" s="38">
        <v>3.7564501009985818E-2</v>
      </c>
      <c r="AR1358" s="38">
        <v>0.79396432235961956</v>
      </c>
      <c r="AS1358" s="38">
        <v>0.65273156555766765</v>
      </c>
      <c r="AT1358" s="38">
        <v>7.4158282354206255</v>
      </c>
      <c r="AU1358" s="38">
        <v>0.63498371987892122</v>
      </c>
      <c r="AV1358" s="38">
        <v>0.52878910200101625</v>
      </c>
      <c r="AW1358" s="38">
        <v>19.754789528617465</v>
      </c>
      <c r="AX1358" s="38"/>
      <c r="AY1358" s="38">
        <v>1.2621735230767384</v>
      </c>
      <c r="AZ1358" s="38">
        <v>0.41585481166359439</v>
      </c>
      <c r="BA1358" s="38">
        <v>4.1067125907308304</v>
      </c>
      <c r="BB1358" s="38">
        <v>9.3163399317843759E-2</v>
      </c>
      <c r="BC1358" s="38">
        <v>2.7085151554387253E-2</v>
      </c>
      <c r="BD1358" s="38"/>
      <c r="BE1358" s="38">
        <v>0.47229127233254353</v>
      </c>
      <c r="BF1358" s="38">
        <v>1.1397152910544894</v>
      </c>
      <c r="BG1358" s="85">
        <v>2.1213203435596398E-3</v>
      </c>
      <c r="BH1358" s="38">
        <v>4.2957979675014149E-2</v>
      </c>
      <c r="BI1358" s="38">
        <v>2.7560185432245376E-2</v>
      </c>
      <c r="BJ1358" s="38">
        <v>9.3221926350795001E-2</v>
      </c>
      <c r="BK1358" s="38">
        <v>0.10898940456459467</v>
      </c>
      <c r="BL1358" s="85">
        <f t="shared" si="168"/>
        <v>3.5201893145505911</v>
      </c>
      <c r="BM1358" s="85">
        <f t="shared" si="169"/>
        <v>1.1071042471273334</v>
      </c>
      <c r="BN1358" s="85">
        <f t="shared" si="170"/>
        <v>2.0936236212893324</v>
      </c>
      <c r="BO1358" s="85">
        <f t="shared" si="171"/>
        <v>0.57980272034844516</v>
      </c>
      <c r="BP1358" s="85">
        <f t="shared" si="172"/>
        <v>0.5273015267788882</v>
      </c>
      <c r="BQ1358" s="85">
        <f t="shared" si="173"/>
        <v>16.045253577562992</v>
      </c>
      <c r="BR1358" s="85">
        <f t="shared" si="174"/>
        <v>29.266707487778973</v>
      </c>
      <c r="BS1358" s="85">
        <f t="shared" si="175"/>
        <v>37.641410079277009</v>
      </c>
    </row>
    <row r="1359" spans="1:71" x14ac:dyDescent="0.2">
      <c r="A1359" s="22">
        <v>1358</v>
      </c>
      <c r="B1359" s="16" t="s">
        <v>32</v>
      </c>
      <c r="C1359" s="16">
        <v>1974</v>
      </c>
      <c r="D1359" s="16">
        <v>3</v>
      </c>
      <c r="E1359" s="16">
        <v>1</v>
      </c>
      <c r="F1359" s="16" t="s">
        <v>33</v>
      </c>
      <c r="G1359" s="16">
        <v>1</v>
      </c>
      <c r="H1359" s="16">
        <v>187</v>
      </c>
      <c r="I1359" s="16">
        <v>28.6</v>
      </c>
      <c r="J1359" s="17">
        <v>1.23</v>
      </c>
      <c r="K1359" s="17">
        <v>3.13</v>
      </c>
      <c r="L1359" s="17">
        <v>5.6</v>
      </c>
      <c r="M1359" s="22"/>
      <c r="N1359" s="16">
        <v>40.51</v>
      </c>
      <c r="O1359" s="17">
        <v>18.783697900000004</v>
      </c>
      <c r="P1359" s="17">
        <v>1.7</v>
      </c>
      <c r="Q1359" s="17">
        <v>3.56</v>
      </c>
      <c r="R1359" s="17">
        <v>0.68867</v>
      </c>
      <c r="S1359" s="17">
        <v>1.442156</v>
      </c>
      <c r="T1359" s="38">
        <v>1.5619383583037467</v>
      </c>
      <c r="U1359" s="38">
        <v>0.69501111447205455</v>
      </c>
      <c r="V1359" s="38">
        <v>0.38673075519666561</v>
      </c>
      <c r="W1359" s="38">
        <v>0.95350801139366548</v>
      </c>
      <c r="X1359" s="53">
        <v>2.1213203435596398E-3</v>
      </c>
      <c r="Y1359" s="38">
        <v>4.309204155814933E-2</v>
      </c>
      <c r="Z1359" s="38">
        <v>1.687448031562282</v>
      </c>
      <c r="AA1359" s="38">
        <v>9.7507183073597237E-2</v>
      </c>
      <c r="AB1359" s="38">
        <v>3.4275042227742379E-2</v>
      </c>
      <c r="AC1359" s="38">
        <v>6.6530859093621304</v>
      </c>
      <c r="AD1359" s="38">
        <v>6.7454146635516701E-2</v>
      </c>
      <c r="AE1359" s="38">
        <v>0.32387279086575449</v>
      </c>
      <c r="AF1359" s="38">
        <v>2.1660777465582424</v>
      </c>
      <c r="AG1359" s="38">
        <v>1.049825494282874</v>
      </c>
      <c r="AH1359" s="38">
        <v>0.13510302554084799</v>
      </c>
      <c r="AI1359" s="38">
        <v>21.295520708433891</v>
      </c>
      <c r="AJ1359" s="38">
        <v>0.27739992067200914</v>
      </c>
      <c r="AK1359" s="38">
        <v>3.4155718964135251</v>
      </c>
      <c r="AL1359" s="38">
        <v>0.37879160635331599</v>
      </c>
      <c r="AM1359" s="38">
        <v>0.46401265104017936</v>
      </c>
      <c r="AN1359" s="38">
        <v>0.40600724624846191</v>
      </c>
      <c r="AO1359" s="38">
        <v>6.0990980719473455</v>
      </c>
      <c r="AP1359" s="38">
        <v>2.433636142170828E-2</v>
      </c>
      <c r="AQ1359" s="38">
        <v>4.03359081975279E-2</v>
      </c>
      <c r="AR1359" s="38">
        <v>1.6063485485053843</v>
      </c>
      <c r="AS1359" s="38">
        <v>1.0979713757351655</v>
      </c>
      <c r="AT1359" s="38">
        <v>12.905014890448399</v>
      </c>
      <c r="AU1359" s="38">
        <v>0.91685875267898187</v>
      </c>
      <c r="AV1359" s="38">
        <v>0.76346784016933067</v>
      </c>
      <c r="AW1359" s="38">
        <v>20.554768775272041</v>
      </c>
      <c r="AX1359" s="38"/>
      <c r="AY1359" s="38">
        <v>1.7312989414059259</v>
      </c>
      <c r="AZ1359" s="38">
        <v>0.48278800995978255</v>
      </c>
      <c r="BA1359" s="38">
        <v>4.1265066246520545</v>
      </c>
      <c r="BB1359" s="38">
        <v>9.9312954204987217E-2</v>
      </c>
      <c r="BC1359" s="38">
        <v>1.3810915171692383E-2</v>
      </c>
      <c r="BD1359" s="38"/>
      <c r="BE1359" s="38">
        <v>0.37920711603164509</v>
      </c>
      <c r="BF1359" s="38">
        <v>0.98862164942986119</v>
      </c>
      <c r="BG1359" s="85">
        <v>2.1213203435596398E-3</v>
      </c>
      <c r="BH1359" s="38">
        <v>5.8742203970062384E-2</v>
      </c>
      <c r="BI1359" s="38">
        <v>3.1515762487255787E-2</v>
      </c>
      <c r="BJ1359" s="38">
        <v>6.7789845499982251E-2</v>
      </c>
      <c r="BK1359" s="38">
        <v>7.9302752600217491E-2</v>
      </c>
      <c r="BL1359" s="85">
        <f t="shared" si="168"/>
        <v>3.2773411484984489</v>
      </c>
      <c r="BM1359" s="85">
        <f t="shared" si="169"/>
        <v>1.2168965322951868</v>
      </c>
      <c r="BN1359" s="85">
        <f t="shared" si="170"/>
        <v>1.6544373699547998</v>
      </c>
      <c r="BO1359" s="85">
        <f t="shared" si="171"/>
        <v>0.5142321350761162</v>
      </c>
      <c r="BP1359" s="85">
        <f t="shared" si="172"/>
        <v>0.70266439721907048</v>
      </c>
      <c r="BQ1359" s="85">
        <f t="shared" si="173"/>
        <v>11.939843500634105</v>
      </c>
      <c r="BR1359" s="85">
        <f t="shared" si="174"/>
        <v>24.711092604847416</v>
      </c>
      <c r="BS1359" s="85">
        <f t="shared" si="175"/>
        <v>45.970120548185562</v>
      </c>
    </row>
    <row r="1360" spans="1:71" x14ac:dyDescent="0.2">
      <c r="A1360" s="22">
        <v>1359</v>
      </c>
      <c r="B1360" s="16" t="s">
        <v>32</v>
      </c>
      <c r="C1360" s="16">
        <v>1974</v>
      </c>
      <c r="D1360" s="16">
        <v>3</v>
      </c>
      <c r="E1360" s="16">
        <v>1</v>
      </c>
      <c r="F1360" s="16" t="s">
        <v>33</v>
      </c>
      <c r="G1360" s="16">
        <v>1</v>
      </c>
      <c r="H1360" s="16">
        <v>194</v>
      </c>
      <c r="I1360" s="16">
        <v>28.6</v>
      </c>
      <c r="J1360" s="17">
        <v>1.23</v>
      </c>
      <c r="K1360" s="17">
        <v>3.13</v>
      </c>
      <c r="L1360" s="17">
        <v>5.6</v>
      </c>
      <c r="M1360" s="22"/>
      <c r="N1360" s="16">
        <v>41.02</v>
      </c>
      <c r="O1360" s="17">
        <v>17.559157200000001</v>
      </c>
      <c r="P1360" s="17">
        <v>1.74</v>
      </c>
      <c r="Q1360" s="17">
        <v>3.3650000000000002</v>
      </c>
      <c r="R1360" s="17">
        <v>0.71374800000000005</v>
      </c>
      <c r="S1360" s="17">
        <v>1.3803230000000002</v>
      </c>
      <c r="T1360" s="38">
        <v>1.6637995225130924</v>
      </c>
      <c r="U1360" s="38">
        <v>0.71180262291906016</v>
      </c>
      <c r="V1360" s="38">
        <v>0.37863806980805187</v>
      </c>
      <c r="W1360" s="38">
        <v>0.93600426744857557</v>
      </c>
      <c r="X1360" s="53">
        <v>2.1213203435596398E-3</v>
      </c>
      <c r="Y1360" s="38">
        <v>3.5081013607251972E-2</v>
      </c>
      <c r="Z1360" s="38">
        <v>1.5970197530894501</v>
      </c>
      <c r="AA1360" s="38">
        <v>8.6289205897132071E-2</v>
      </c>
      <c r="AB1360" s="38">
        <v>3.2542144958189405E-2</v>
      </c>
      <c r="AC1360" s="38">
        <v>6.6299856948294531</v>
      </c>
      <c r="AD1360" s="38">
        <v>8.1038239443823171E-2</v>
      </c>
      <c r="AE1360" s="38">
        <v>0.2666608402331635</v>
      </c>
      <c r="AF1360" s="38">
        <v>1.8309831469142421</v>
      </c>
      <c r="AG1360" s="38">
        <v>0.96348792816281015</v>
      </c>
      <c r="AH1360" s="38">
        <v>0.10705082962556112</v>
      </c>
      <c r="AI1360" s="38">
        <v>21.47990900623757</v>
      </c>
      <c r="AJ1360" s="38">
        <v>0.29321974421661029</v>
      </c>
      <c r="AK1360" s="38">
        <v>2.9902728177102751</v>
      </c>
      <c r="AL1360" s="38">
        <v>0.35474981537354339</v>
      </c>
      <c r="AM1360" s="38">
        <v>0.46963906741034916</v>
      </c>
      <c r="AN1360" s="38">
        <v>0.39774778250227777</v>
      </c>
      <c r="AO1360" s="38">
        <v>7.5704326275311775</v>
      </c>
      <c r="AP1360" s="38">
        <v>3.0325452396210425E-2</v>
      </c>
      <c r="AQ1360" s="38">
        <v>4.209279858591352E-2</v>
      </c>
      <c r="AR1360" s="38">
        <v>1.3632872058261085</v>
      </c>
      <c r="AS1360" s="38">
        <v>0.89411012653370869</v>
      </c>
      <c r="AT1360" s="38">
        <v>9.9217197291656909</v>
      </c>
      <c r="AU1360" s="38">
        <v>0.77370747026442832</v>
      </c>
      <c r="AV1360" s="38">
        <v>0.87101162895830164</v>
      </c>
      <c r="AW1360" s="38">
        <v>23.969357344458185</v>
      </c>
      <c r="AX1360" s="38"/>
      <c r="AY1360" s="38">
        <v>1.4641153997050984</v>
      </c>
      <c r="AZ1360" s="38">
        <v>0.78830626028417983</v>
      </c>
      <c r="BA1360" s="38">
        <v>3.9055066620297256</v>
      </c>
      <c r="BB1360" s="38">
        <v>0.10714627028866139</v>
      </c>
      <c r="BC1360" s="38">
        <v>1.6661539910212134E-2</v>
      </c>
      <c r="BD1360" s="38"/>
      <c r="BE1360" s="38">
        <v>0.36842406927496568</v>
      </c>
      <c r="BF1360" s="38">
        <v>0.84937942590656601</v>
      </c>
      <c r="BG1360" s="38">
        <v>2.307741149483886E-2</v>
      </c>
      <c r="BH1360" s="38">
        <v>5.7932423474665852E-2</v>
      </c>
      <c r="BI1360" s="38">
        <v>3.0681979488572785E-2</v>
      </c>
      <c r="BJ1360" s="38">
        <v>6.4712014451614189E-2</v>
      </c>
      <c r="BK1360" s="38">
        <v>8.1458206467035069E-2</v>
      </c>
      <c r="BL1360" s="85">
        <f t="shared" si="168"/>
        <v>3.0875066114307121</v>
      </c>
      <c r="BM1360" s="85">
        <f t="shared" si="169"/>
        <v>1.1352616138508909</v>
      </c>
      <c r="BN1360" s="85">
        <f t="shared" si="170"/>
        <v>1.5544972150775433</v>
      </c>
      <c r="BO1360" s="85">
        <f t="shared" si="171"/>
        <v>0.51385095824418392</v>
      </c>
      <c r="BP1360" s="85">
        <f t="shared" si="172"/>
        <v>0.62141065560670694</v>
      </c>
      <c r="BQ1360" s="85">
        <f t="shared" si="173"/>
        <v>11.919371250951242</v>
      </c>
      <c r="BR1360" s="85">
        <f t="shared" si="174"/>
        <v>24.470181823947843</v>
      </c>
      <c r="BS1360" s="85">
        <f t="shared" si="175"/>
        <v>45.623013418964675</v>
      </c>
    </row>
    <row r="1361" spans="1:71" x14ac:dyDescent="0.2">
      <c r="A1361" s="22">
        <v>1360</v>
      </c>
      <c r="B1361" s="29" t="s">
        <v>35</v>
      </c>
      <c r="C1361" s="29">
        <v>1645</v>
      </c>
      <c r="D1361" s="29">
        <v>1</v>
      </c>
      <c r="E1361" s="29">
        <v>1</v>
      </c>
      <c r="F1361" s="29" t="s">
        <v>34</v>
      </c>
      <c r="G1361" s="29">
        <v>1</v>
      </c>
      <c r="H1361" s="29">
        <v>233</v>
      </c>
      <c r="I1361" s="89">
        <v>31.7</v>
      </c>
      <c r="J1361" s="29"/>
      <c r="K1361" s="29"/>
      <c r="L1361" s="89">
        <v>3.9</v>
      </c>
      <c r="M1361" s="29">
        <v>0</v>
      </c>
      <c r="N1361" s="22">
        <v>35.696685624999994</v>
      </c>
      <c r="O1361" s="22">
        <v>29.109230716533006</v>
      </c>
      <c r="P1361" s="28">
        <v>3.3433333333333337</v>
      </c>
      <c r="Q1361" s="28">
        <v>2.9899999999999998</v>
      </c>
      <c r="R1361" s="28">
        <v>1.1934591893958333</v>
      </c>
      <c r="S1361" s="28">
        <v>1.0673309001874998</v>
      </c>
      <c r="T1361" s="37">
        <v>4.0278079418819113</v>
      </c>
      <c r="U1361" s="37">
        <v>2.2951100795097301</v>
      </c>
      <c r="V1361" s="37">
        <v>1.382035835611036</v>
      </c>
      <c r="W1361" s="37">
        <v>3.4367019977376883</v>
      </c>
      <c r="X1361" s="53">
        <v>2.1213203435596398E-3</v>
      </c>
      <c r="Y1361" s="37">
        <v>6.1606835767118076E-2</v>
      </c>
      <c r="Z1361" s="37">
        <v>4.0646497703696465</v>
      </c>
      <c r="AA1361" s="37">
        <v>0.11562154454704099</v>
      </c>
      <c r="AB1361" s="37">
        <v>8.1397769442945106E-2</v>
      </c>
      <c r="AC1361" s="37">
        <v>11.659427026290444</v>
      </c>
      <c r="AD1361" s="37">
        <v>0.2065950336365589</v>
      </c>
      <c r="AE1361" s="37">
        <v>0.40679725392193278</v>
      </c>
      <c r="AF1361" s="37">
        <v>0.84257905406448486</v>
      </c>
      <c r="AG1361" s="37">
        <v>1.0352486261055442</v>
      </c>
      <c r="AH1361" s="37">
        <v>0.19123892241989093</v>
      </c>
      <c r="AI1361" s="37">
        <v>27.772272936623622</v>
      </c>
      <c r="AJ1361" s="37">
        <v>0.29155239380783859</v>
      </c>
      <c r="AK1361" s="37">
        <v>1.1754274203892141</v>
      </c>
      <c r="AL1361" s="37">
        <v>0.37966904357503706</v>
      </c>
      <c r="AM1361" s="37">
        <v>0.49420723124099125</v>
      </c>
      <c r="AN1361" s="37">
        <v>0.17107348477870604</v>
      </c>
      <c r="AO1361" s="37">
        <v>10.03833044559933</v>
      </c>
      <c r="AP1361" s="37">
        <v>2.0607245455327786E-2</v>
      </c>
      <c r="AQ1361" s="37">
        <v>1.8408045089554941E-2</v>
      </c>
      <c r="AR1361" s="37">
        <v>0.29069303896651771</v>
      </c>
      <c r="AS1361" s="37">
        <v>0.22264109263918161</v>
      </c>
      <c r="AT1361" s="37">
        <v>0.39480209428386115</v>
      </c>
      <c r="AU1361" s="37">
        <v>0.78239355853828652</v>
      </c>
      <c r="AV1361" s="37">
        <v>0.39731041050411797</v>
      </c>
      <c r="AW1361" s="37">
        <v>18.952537803123715</v>
      </c>
      <c r="AX1361" s="37"/>
      <c r="AY1361" s="37">
        <v>0.95378473471470016</v>
      </c>
      <c r="AZ1361" s="37">
        <v>0.38759504864989591</v>
      </c>
      <c r="BA1361" s="37">
        <v>2.6805552955770717</v>
      </c>
      <c r="BB1361" s="37">
        <v>0.15982888356729019</v>
      </c>
      <c r="BC1361" s="37">
        <v>1.9272718586946347E-2</v>
      </c>
      <c r="BD1361" s="37">
        <v>0.10902466296992844</v>
      </c>
      <c r="BE1361" s="37">
        <v>0.45651736049604463</v>
      </c>
      <c r="BF1361" s="37">
        <v>0.45927725322260865</v>
      </c>
      <c r="BG1361" s="85">
        <v>2.1213203435596398E-3</v>
      </c>
      <c r="BH1361" s="37">
        <v>4.4929805473466665E-2</v>
      </c>
      <c r="BI1361" s="37">
        <v>4.8907461208883944E-2</v>
      </c>
      <c r="BJ1361" s="37">
        <v>9.3522836185359726E-2</v>
      </c>
      <c r="BK1361" s="37">
        <v>0.16588491516242676</v>
      </c>
      <c r="BL1361" s="85">
        <f t="shared" si="168"/>
        <v>3.435008139243604</v>
      </c>
      <c r="BM1361" s="85">
        <f t="shared" si="169"/>
        <v>1.5572504168042034</v>
      </c>
      <c r="BN1361" s="85">
        <f t="shared" si="170"/>
        <v>1.7066842376606945</v>
      </c>
      <c r="BO1361" s="85">
        <f t="shared" si="171"/>
        <v>0.77078411930723356</v>
      </c>
      <c r="BP1361" s="85">
        <f t="shared" si="172"/>
        <v>0.78646629749696984</v>
      </c>
      <c r="BQ1361" s="85">
        <f t="shared" si="173"/>
        <v>26.867853971744019</v>
      </c>
      <c r="BR1361" s="85">
        <f t="shared" si="174"/>
        <v>28.947700357012835</v>
      </c>
      <c r="BS1361" s="85">
        <f t="shared" si="175"/>
        <v>26.660615584758744</v>
      </c>
    </row>
    <row r="1362" spans="1:71" x14ac:dyDescent="0.2">
      <c r="A1362" s="22">
        <v>1361</v>
      </c>
      <c r="B1362" s="29" t="s">
        <v>35</v>
      </c>
      <c r="C1362" s="29">
        <v>1645</v>
      </c>
      <c r="D1362" s="29">
        <v>1</v>
      </c>
      <c r="E1362" s="29">
        <v>1</v>
      </c>
      <c r="F1362" s="29" t="s">
        <v>34</v>
      </c>
      <c r="G1362" s="29">
        <v>1</v>
      </c>
      <c r="H1362" s="29">
        <v>240</v>
      </c>
      <c r="I1362" s="89">
        <v>31.7</v>
      </c>
      <c r="J1362" s="29"/>
      <c r="K1362" s="29"/>
      <c r="L1362" s="89">
        <v>3.9</v>
      </c>
      <c r="M1362" s="29">
        <v>7</v>
      </c>
      <c r="N1362" s="22">
        <v>35.08146428571429</v>
      </c>
      <c r="O1362" s="22">
        <v>29.546393826320049</v>
      </c>
      <c r="P1362" s="28">
        <v>4.08</v>
      </c>
      <c r="Q1362" s="28">
        <v>3.06</v>
      </c>
      <c r="R1362" s="28">
        <v>1.431323742857143</v>
      </c>
      <c r="S1362" s="28">
        <v>1.0734928071428573</v>
      </c>
      <c r="T1362" s="37">
        <v>3.8947715070158409</v>
      </c>
      <c r="U1362" s="37">
        <v>2.2000976726983987</v>
      </c>
      <c r="V1362" s="37">
        <v>1.3410271918186152</v>
      </c>
      <c r="W1362" s="37">
        <v>3.320536578932856</v>
      </c>
      <c r="X1362" s="53">
        <v>2.1213203435596398E-3</v>
      </c>
      <c r="Y1362" s="37">
        <v>6.8329919918556331E-2</v>
      </c>
      <c r="Z1362" s="37">
        <v>4.0191857818517338</v>
      </c>
      <c r="AA1362" s="37">
        <v>0.11475708779001963</v>
      </c>
      <c r="AB1362" s="37">
        <v>9.5720045028003686E-2</v>
      </c>
      <c r="AC1362" s="37">
        <v>10.805521739263915</v>
      </c>
      <c r="AD1362" s="37">
        <v>0.20917277252811137</v>
      </c>
      <c r="AE1362" s="37">
        <v>0.42193017901088731</v>
      </c>
      <c r="AF1362" s="37">
        <v>0.73156996826657161</v>
      </c>
      <c r="AG1362" s="37">
        <v>1.0136572524519587</v>
      </c>
      <c r="AH1362" s="37">
        <v>0.32997303425527452</v>
      </c>
      <c r="AI1362" s="37">
        <v>26.357421660751651</v>
      </c>
      <c r="AJ1362" s="37">
        <v>0.29308422005377255</v>
      </c>
      <c r="AK1362" s="37">
        <v>1.0384070891123158</v>
      </c>
      <c r="AL1362" s="37">
        <v>0.45222326535874618</v>
      </c>
      <c r="AM1362" s="37">
        <v>0.49595761986991727</v>
      </c>
      <c r="AN1362" s="37">
        <v>0.15747807490448082</v>
      </c>
      <c r="AO1362" s="37">
        <v>12.277638135683185</v>
      </c>
      <c r="AP1362" s="37">
        <v>2.4927414496466582E-2</v>
      </c>
      <c r="AQ1362" s="37">
        <v>1.7917488132816121E-2</v>
      </c>
      <c r="AR1362" s="37">
        <v>0.29588094445300295</v>
      </c>
      <c r="AS1362" s="37">
        <v>0.23606872351612929</v>
      </c>
      <c r="AT1362" s="37">
        <v>0.39355452424195847</v>
      </c>
      <c r="AU1362" s="37">
        <v>0.90225411832446023</v>
      </c>
      <c r="AV1362" s="37">
        <v>0.38446004162908964</v>
      </c>
      <c r="AW1362" s="37">
        <v>19.399906539529542</v>
      </c>
      <c r="AX1362" s="37"/>
      <c r="AY1362" s="37">
        <v>0.77663460847942245</v>
      </c>
      <c r="AZ1362" s="37">
        <v>0.38144275545989875</v>
      </c>
      <c r="BA1362" s="37">
        <v>2.6895659580556344</v>
      </c>
      <c r="BB1362" s="37">
        <v>0.18695620463784501</v>
      </c>
      <c r="BC1362" s="37">
        <v>1.5895770059785274E-2</v>
      </c>
      <c r="BD1362" s="37">
        <v>0.10691618411517458</v>
      </c>
      <c r="BE1362" s="37">
        <v>0.48417698772636653</v>
      </c>
      <c r="BF1362" s="37">
        <v>0.4525261777609712</v>
      </c>
      <c r="BG1362" s="85">
        <v>2.1213203435596398E-3</v>
      </c>
      <c r="BH1362" s="37">
        <v>5.0425740800929264E-2</v>
      </c>
      <c r="BI1362" s="37">
        <v>6.561693093987693E-2</v>
      </c>
      <c r="BJ1362" s="37">
        <v>0.10028846168719091</v>
      </c>
      <c r="BK1362" s="37">
        <v>0.15256270179027187</v>
      </c>
      <c r="BL1362" s="85">
        <f t="shared" si="168"/>
        <v>3.6522834711697283</v>
      </c>
      <c r="BM1362" s="85">
        <f t="shared" si="169"/>
        <v>1.8021035162347956</v>
      </c>
      <c r="BN1362" s="85">
        <f t="shared" si="170"/>
        <v>1.6927018800304521</v>
      </c>
      <c r="BO1362" s="85">
        <f t="shared" si="171"/>
        <v>0.92795007186516221</v>
      </c>
      <c r="BP1362" s="85">
        <f t="shared" si="172"/>
        <v>0.87415344436963349</v>
      </c>
      <c r="BQ1362" s="85">
        <f t="shared" si="173"/>
        <v>25.583261791924919</v>
      </c>
      <c r="BR1362" s="85">
        <f t="shared" si="174"/>
        <v>27.395828749863966</v>
      </c>
      <c r="BS1362" s="85">
        <f t="shared" si="175"/>
        <v>27.120099596180399</v>
      </c>
    </row>
    <row r="1363" spans="1:71" x14ac:dyDescent="0.2">
      <c r="A1363" s="22">
        <v>1362</v>
      </c>
      <c r="B1363" s="29" t="s">
        <v>35</v>
      </c>
      <c r="C1363" s="29">
        <v>1645</v>
      </c>
      <c r="D1363" s="29">
        <v>1</v>
      </c>
      <c r="E1363" s="29">
        <v>1</v>
      </c>
      <c r="F1363" s="29" t="s">
        <v>34</v>
      </c>
      <c r="G1363" s="29">
        <v>1</v>
      </c>
      <c r="H1363" s="29">
        <v>247</v>
      </c>
      <c r="I1363" s="89">
        <v>29.1</v>
      </c>
      <c r="J1363" s="29"/>
      <c r="K1363" s="29"/>
      <c r="L1363" s="89">
        <v>5</v>
      </c>
      <c r="M1363" s="29">
        <v>14</v>
      </c>
      <c r="N1363" s="22">
        <v>40.186578571428569</v>
      </c>
      <c r="O1363" s="22">
        <v>30.51217793375298</v>
      </c>
      <c r="P1363" s="28">
        <v>3.45</v>
      </c>
      <c r="Q1363" s="28">
        <v>3.22</v>
      </c>
      <c r="R1363" s="28">
        <v>1.3864369607142857</v>
      </c>
      <c r="S1363" s="28">
        <v>1.29400783</v>
      </c>
      <c r="T1363" s="37">
        <v>3.9612357529500097</v>
      </c>
      <c r="U1363" s="37">
        <v>2.1975133704433802</v>
      </c>
      <c r="V1363" s="37">
        <v>1.320271522181917</v>
      </c>
      <c r="W1363" s="37">
        <v>3.2429043513004387</v>
      </c>
      <c r="X1363" s="53">
        <v>2.1213203435596398E-3</v>
      </c>
      <c r="Y1363" s="37">
        <v>8.970838291693202E-2</v>
      </c>
      <c r="Z1363" s="37">
        <v>3.8525558772556097</v>
      </c>
      <c r="AA1363" s="37">
        <v>0.13974194491509884</v>
      </c>
      <c r="AB1363" s="37">
        <v>8.043990147006852E-2</v>
      </c>
      <c r="AC1363" s="37">
        <v>11.384639658852794</v>
      </c>
      <c r="AD1363" s="37">
        <v>0.18271652328836918</v>
      </c>
      <c r="AE1363" s="37">
        <v>0.38060099662651059</v>
      </c>
      <c r="AF1363" s="37">
        <v>0.93883327439597086</v>
      </c>
      <c r="AG1363" s="37">
        <v>1.0826469225118236</v>
      </c>
      <c r="AH1363" s="37">
        <v>0.20080939039859177</v>
      </c>
      <c r="AI1363" s="37">
        <v>25.526890536718096</v>
      </c>
      <c r="AJ1363" s="37">
        <v>0.23943573348648955</v>
      </c>
      <c r="AK1363" s="37">
        <v>1.2381952952169446</v>
      </c>
      <c r="AL1363" s="37">
        <v>0.344903713748964</v>
      </c>
      <c r="AM1363" s="37">
        <v>0.42366701309421267</v>
      </c>
      <c r="AN1363" s="37">
        <v>0.15389052249162866</v>
      </c>
      <c r="AO1363" s="37">
        <v>10.015982996027054</v>
      </c>
      <c r="AP1363" s="37">
        <v>2.7981369745372874E-2</v>
      </c>
      <c r="AQ1363" s="37">
        <v>2.3220852578020798E-2</v>
      </c>
      <c r="AR1363" s="37">
        <v>0.40943356305521517</v>
      </c>
      <c r="AS1363" s="37">
        <v>0.32836903344985741</v>
      </c>
      <c r="AT1363" s="37">
        <v>0.58845227787800258</v>
      </c>
      <c r="AU1363" s="37">
        <v>1.4160744895324635</v>
      </c>
      <c r="AV1363" s="37">
        <v>0.57624557499878426</v>
      </c>
      <c r="AW1363" s="37">
        <v>19.941230048776571</v>
      </c>
      <c r="AX1363" s="37"/>
      <c r="AY1363" s="37">
        <v>0.81793910825720473</v>
      </c>
      <c r="AZ1363" s="37">
        <v>0.61717776283844439</v>
      </c>
      <c r="BA1363" s="37">
        <v>2.5721499410499256</v>
      </c>
      <c r="BB1363" s="37">
        <v>0.13616313315982745</v>
      </c>
      <c r="BC1363" s="37">
        <v>1.4402188209767838E-2</v>
      </c>
      <c r="BD1363" s="37">
        <v>9.5472325882820425E-2</v>
      </c>
      <c r="BE1363" s="37">
        <v>0.4117259168862018</v>
      </c>
      <c r="BF1363" s="37">
        <v>0.84245912477894647</v>
      </c>
      <c r="BG1363" s="85">
        <v>2.1213203435596398E-3</v>
      </c>
      <c r="BH1363" s="37">
        <v>3.4709828084666355E-2</v>
      </c>
      <c r="BI1363" s="37">
        <v>3.1031263099991657E-2</v>
      </c>
      <c r="BJ1363" s="37">
        <v>7.4268655831198141E-2</v>
      </c>
      <c r="BK1363" s="37">
        <v>0.12985190463811555</v>
      </c>
      <c r="BL1363" s="85">
        <f t="shared" si="168"/>
        <v>3.3185610449486895</v>
      </c>
      <c r="BM1363" s="85">
        <f t="shared" si="169"/>
        <v>1.4289062590189938</v>
      </c>
      <c r="BN1363" s="85">
        <f t="shared" si="170"/>
        <v>1.735764263438067</v>
      </c>
      <c r="BO1363" s="85">
        <f t="shared" si="171"/>
        <v>0.703401548643519</v>
      </c>
      <c r="BP1363" s="85">
        <f t="shared" si="172"/>
        <v>0.72550471037547459</v>
      </c>
      <c r="BQ1363" s="85">
        <f t="shared" si="173"/>
        <v>25.96124185332771</v>
      </c>
      <c r="BR1363" s="85">
        <f t="shared" si="174"/>
        <v>26.765085831935039</v>
      </c>
      <c r="BS1363" s="85">
        <f t="shared" si="175"/>
        <v>29.090479683074953</v>
      </c>
    </row>
    <row r="1364" spans="1:71" x14ac:dyDescent="0.2">
      <c r="A1364" s="22">
        <v>1363</v>
      </c>
      <c r="B1364" s="29" t="s">
        <v>35</v>
      </c>
      <c r="C1364" s="29">
        <v>1645</v>
      </c>
      <c r="D1364" s="29">
        <v>1</v>
      </c>
      <c r="E1364" s="29">
        <v>1</v>
      </c>
      <c r="F1364" s="29" t="s">
        <v>34</v>
      </c>
      <c r="G1364" s="29">
        <v>1</v>
      </c>
      <c r="H1364" s="29">
        <v>254</v>
      </c>
      <c r="I1364" s="89">
        <v>29.1</v>
      </c>
      <c r="J1364" s="29"/>
      <c r="K1364" s="29"/>
      <c r="L1364" s="89">
        <v>5</v>
      </c>
      <c r="M1364" s="29">
        <v>24</v>
      </c>
      <c r="N1364" s="22">
        <v>33.853775000000006</v>
      </c>
      <c r="O1364" s="22">
        <v>27.866270045602988</v>
      </c>
      <c r="P1364" s="28">
        <v>3.07</v>
      </c>
      <c r="Q1364" s="28">
        <v>3.42</v>
      </c>
      <c r="R1364" s="28">
        <v>1.0393108925000001</v>
      </c>
      <c r="S1364" s="28">
        <v>1.1577991050000003</v>
      </c>
      <c r="T1364" s="37">
        <v>4.177102773737043</v>
      </c>
      <c r="U1364" s="37">
        <v>2.0233252168121036</v>
      </c>
      <c r="V1364" s="37">
        <v>1.1319492901779837</v>
      </c>
      <c r="W1364" s="37">
        <v>2.4903820087260882</v>
      </c>
      <c r="X1364" s="53">
        <v>2.1213203435596398E-3</v>
      </c>
      <c r="Y1364" s="37">
        <v>4.5408914598987708E-2</v>
      </c>
      <c r="Z1364" s="37">
        <v>3.068937388613834</v>
      </c>
      <c r="AA1364" s="37">
        <v>8.6918600847106342E-2</v>
      </c>
      <c r="AB1364" s="37">
        <v>0.10191873986153011</v>
      </c>
      <c r="AC1364" s="37">
        <v>9.0811824105376804</v>
      </c>
      <c r="AD1364" s="37">
        <v>0.16930405145737881</v>
      </c>
      <c r="AE1364" s="37">
        <v>0.36256836906049844</v>
      </c>
      <c r="AF1364" s="37">
        <v>0.77879634740161052</v>
      </c>
      <c r="AG1364" s="37">
        <v>0.83677388821872789</v>
      </c>
      <c r="AH1364" s="37">
        <v>0.196338076301519</v>
      </c>
      <c r="AI1364" s="37">
        <v>23.019477373450293</v>
      </c>
      <c r="AJ1364" s="37">
        <v>0.2561941174343606</v>
      </c>
      <c r="AK1364" s="37">
        <v>1.174920535161279</v>
      </c>
      <c r="AL1364" s="37">
        <v>0.3272055796431842</v>
      </c>
      <c r="AM1364" s="37">
        <v>0.40722621441026474</v>
      </c>
      <c r="AN1364" s="37">
        <v>0.16033031429487521</v>
      </c>
      <c r="AO1364" s="37">
        <v>12.098948399115322</v>
      </c>
      <c r="AP1364" s="37">
        <v>3.3466976325068239E-2</v>
      </c>
      <c r="AQ1364" s="37">
        <v>2.6864845805472531E-2</v>
      </c>
      <c r="AR1364" s="37">
        <v>0.43534254465904698</v>
      </c>
      <c r="AS1364" s="37">
        <v>0.36788430517353082</v>
      </c>
      <c r="AT1364" s="37">
        <v>0.63070735394625999</v>
      </c>
      <c r="AU1364" s="37">
        <v>1.3747771725201661</v>
      </c>
      <c r="AV1364" s="37">
        <v>0.59485195981557315</v>
      </c>
      <c r="AW1364" s="37">
        <v>24.020338190373149</v>
      </c>
      <c r="AX1364" s="37"/>
      <c r="AY1364" s="37">
        <v>0.83874663511092051</v>
      </c>
      <c r="AZ1364" s="37">
        <v>0.68141791618512804</v>
      </c>
      <c r="BA1364" s="37">
        <v>3.1753681278194259</v>
      </c>
      <c r="BB1364" s="37">
        <v>0.16944035961510762</v>
      </c>
      <c r="BC1364" s="37">
        <v>2.1557068928928849E-2</v>
      </c>
      <c r="BD1364" s="37">
        <v>3.815543102169739E-2</v>
      </c>
      <c r="BE1364" s="37">
        <v>0.47998805014184281</v>
      </c>
      <c r="BF1364" s="37">
        <v>0.83616286895526726</v>
      </c>
      <c r="BG1364" s="85">
        <v>2.1213203435596398E-3</v>
      </c>
      <c r="BH1364" s="37">
        <v>4.8804740586095942E-2</v>
      </c>
      <c r="BI1364" s="37">
        <v>4.6680529925795425E-2</v>
      </c>
      <c r="BJ1364" s="37">
        <v>8.5211182944463809E-2</v>
      </c>
      <c r="BK1364" s="37">
        <v>0.13354345253367525</v>
      </c>
      <c r="BL1364" s="85">
        <f t="shared" si="168"/>
        <v>2.9501868661284329</v>
      </c>
      <c r="BM1364" s="85">
        <f t="shared" si="169"/>
        <v>1.4135289337584713</v>
      </c>
      <c r="BN1364" s="85">
        <f t="shared" si="170"/>
        <v>1.3763276180750867</v>
      </c>
      <c r="BO1364" s="85">
        <f t="shared" si="171"/>
        <v>0.72375498505478852</v>
      </c>
      <c r="BP1364" s="85">
        <f t="shared" si="172"/>
        <v>0.68977394870368269</v>
      </c>
      <c r="BQ1364" s="85">
        <f t="shared" si="173"/>
        <v>21.975000408948294</v>
      </c>
      <c r="BR1364" s="85">
        <f t="shared" si="174"/>
        <v>24.19439790861157</v>
      </c>
      <c r="BS1364" s="85">
        <f t="shared" si="175"/>
        <v>34.041431032730173</v>
      </c>
    </row>
    <row r="1365" spans="1:71" x14ac:dyDescent="0.2">
      <c r="A1365" s="22">
        <v>1364</v>
      </c>
      <c r="B1365" s="29" t="s">
        <v>35</v>
      </c>
      <c r="C1365" s="29">
        <v>1645</v>
      </c>
      <c r="D1365" s="29">
        <v>1</v>
      </c>
      <c r="E1365" s="29">
        <v>1</v>
      </c>
      <c r="F1365" s="29" t="s">
        <v>34</v>
      </c>
      <c r="G1365" s="29">
        <v>1</v>
      </c>
      <c r="H1365" s="29">
        <v>261</v>
      </c>
      <c r="I1365" s="89">
        <v>29</v>
      </c>
      <c r="J1365" s="29"/>
      <c r="K1365" s="29"/>
      <c r="L1365" s="89">
        <v>5.8</v>
      </c>
      <c r="M1365" s="29">
        <v>28</v>
      </c>
      <c r="N1365" s="22">
        <v>34.042733333333331</v>
      </c>
      <c r="O1365" s="22">
        <v>27.916714196045916</v>
      </c>
      <c r="P1365" s="28">
        <v>3.8410000000000002</v>
      </c>
      <c r="Q1365" s="28">
        <v>3.2990000000000004</v>
      </c>
      <c r="R1365" s="28">
        <v>1.3075813873333333</v>
      </c>
      <c r="S1365" s="28">
        <v>1.1230697726666667</v>
      </c>
      <c r="T1365" s="37">
        <v>4.1938083372031194</v>
      </c>
      <c r="U1365" s="37">
        <v>2.0955717891814074</v>
      </c>
      <c r="V1365" s="37">
        <v>1.1317285112719697</v>
      </c>
      <c r="W1365" s="37">
        <v>2.4477811707735477</v>
      </c>
      <c r="X1365" s="53">
        <v>2.1213203435596398E-3</v>
      </c>
      <c r="Y1365" s="37">
        <v>4.5428635107686174E-2</v>
      </c>
      <c r="Z1365" s="37">
        <v>2.8339488136970679</v>
      </c>
      <c r="AA1365" s="37">
        <v>9.2353827833388941E-2</v>
      </c>
      <c r="AB1365" s="37">
        <v>8.9709862536377249E-2</v>
      </c>
      <c r="AC1365" s="37">
        <v>9.313104977118245</v>
      </c>
      <c r="AD1365" s="37">
        <v>0.17111849284293418</v>
      </c>
      <c r="AE1365" s="37">
        <v>0.35494775775646475</v>
      </c>
      <c r="AF1365" s="37">
        <v>0.95277280256171315</v>
      </c>
      <c r="AG1365" s="37">
        <v>0.83299234314813497</v>
      </c>
      <c r="AH1365" s="37">
        <v>0.2209055524855642</v>
      </c>
      <c r="AI1365" s="37">
        <v>22.714490408932662</v>
      </c>
      <c r="AJ1365" s="37">
        <v>0.253647285067922</v>
      </c>
      <c r="AK1365" s="37">
        <v>1.3417994223579579</v>
      </c>
      <c r="AL1365" s="37">
        <v>0.33001820901425788</v>
      </c>
      <c r="AM1365" s="37">
        <v>0.38999061513818478</v>
      </c>
      <c r="AN1365" s="37">
        <v>0.16616376487306697</v>
      </c>
      <c r="AO1365" s="37">
        <v>10.973510016983671</v>
      </c>
      <c r="AP1365" s="37">
        <v>3.4281283092033682E-2</v>
      </c>
      <c r="AQ1365" s="37">
        <v>2.5015451032088375E-2</v>
      </c>
      <c r="AR1365" s="37">
        <v>0.44810643430671365</v>
      </c>
      <c r="AS1365" s="37">
        <v>0.37025259251687115</v>
      </c>
      <c r="AT1365" s="37">
        <v>0.59283883801426918</v>
      </c>
      <c r="AU1365" s="37">
        <v>1.7008119573705782</v>
      </c>
      <c r="AV1365" s="37">
        <v>0.64641728797528053</v>
      </c>
      <c r="AW1365" s="37">
        <v>24.248966273798487</v>
      </c>
      <c r="AX1365" s="37"/>
      <c r="AY1365" s="37">
        <v>0.89097183614149333</v>
      </c>
      <c r="AZ1365" s="37">
        <v>0.70491530472880681</v>
      </c>
      <c r="BA1365" s="37">
        <v>3.1218314325355365</v>
      </c>
      <c r="BB1365" s="37">
        <v>0.15363966327549489</v>
      </c>
      <c r="BC1365" s="37">
        <v>1.2317232300008593E-2</v>
      </c>
      <c r="BD1365" s="37">
        <v>0.11986048844248844</v>
      </c>
      <c r="BE1365" s="37">
        <v>0.5275169120697546</v>
      </c>
      <c r="BF1365" s="37">
        <v>1.0484444483084114</v>
      </c>
      <c r="BG1365" s="85">
        <v>2.1213203435596398E-3</v>
      </c>
      <c r="BH1365" s="37">
        <v>4.6915625493170479E-2</v>
      </c>
      <c r="BI1365" s="37">
        <v>4.2078747340430836E-2</v>
      </c>
      <c r="BJ1365" s="37">
        <v>7.0951488973518842E-2</v>
      </c>
      <c r="BK1365" s="37">
        <v>0.12437280933092071</v>
      </c>
      <c r="BL1365" s="85">
        <f t="shared" si="168"/>
        <v>2.9472763458039823</v>
      </c>
      <c r="BM1365" s="85">
        <f t="shared" si="169"/>
        <v>1.4203471597035202</v>
      </c>
      <c r="BN1365" s="85">
        <f t="shared" si="170"/>
        <v>1.360765421227395</v>
      </c>
      <c r="BO1365" s="85">
        <f t="shared" si="171"/>
        <v>0.73538119293279758</v>
      </c>
      <c r="BP1365" s="85">
        <f t="shared" si="172"/>
        <v>0.68496596677072263</v>
      </c>
      <c r="BQ1365" s="85">
        <f t="shared" si="173"/>
        <v>22.018064919588916</v>
      </c>
      <c r="BR1365" s="85">
        <f t="shared" si="174"/>
        <v>24.05628983129062</v>
      </c>
      <c r="BS1365" s="85">
        <f t="shared" si="175"/>
        <v>34.932627427389917</v>
      </c>
    </row>
    <row r="1366" spans="1:71" x14ac:dyDescent="0.2">
      <c r="A1366" s="22">
        <v>1365</v>
      </c>
      <c r="B1366" s="22" t="s">
        <v>35</v>
      </c>
      <c r="C1366" s="22">
        <v>1839</v>
      </c>
      <c r="D1366" s="22">
        <v>1</v>
      </c>
      <c r="E1366" s="22">
        <v>1</v>
      </c>
      <c r="F1366" s="22" t="s">
        <v>33</v>
      </c>
      <c r="G1366" s="22">
        <v>1</v>
      </c>
      <c r="H1366" s="22">
        <v>271</v>
      </c>
      <c r="I1366" s="27">
        <v>31.7</v>
      </c>
      <c r="J1366" s="22"/>
      <c r="K1366" s="22"/>
      <c r="L1366" s="27">
        <v>3.9</v>
      </c>
      <c r="M1366" s="22">
        <v>0</v>
      </c>
      <c r="N1366" s="22">
        <v>36.093057222222228</v>
      </c>
      <c r="O1366" s="22">
        <v>23.021214452880002</v>
      </c>
      <c r="P1366" s="28">
        <v>3.01</v>
      </c>
      <c r="Q1366" s="28">
        <v>2.64</v>
      </c>
      <c r="R1366" s="28">
        <v>1.0864010223888889</v>
      </c>
      <c r="S1366" s="28">
        <v>0.95285671066666677</v>
      </c>
      <c r="T1366" s="37">
        <v>3.883725804502268</v>
      </c>
      <c r="U1366" s="37">
        <v>1.7917504609617159</v>
      </c>
      <c r="V1366" s="37">
        <v>0.97606714253866711</v>
      </c>
      <c r="W1366" s="37">
        <v>2.2060131249358026</v>
      </c>
      <c r="X1366" s="53">
        <v>2.1213203435596398E-3</v>
      </c>
      <c r="Y1366" s="37">
        <v>2.802726113544083E-2</v>
      </c>
      <c r="Z1366" s="37">
        <v>2.5889737875966752</v>
      </c>
      <c r="AA1366" s="37">
        <v>5.6662902850134353E-2</v>
      </c>
      <c r="AB1366" s="37">
        <v>6.3825232782581842E-2</v>
      </c>
      <c r="AC1366" s="37">
        <v>9.3404431644639949</v>
      </c>
      <c r="AD1366" s="37">
        <v>0.16918819342790795</v>
      </c>
      <c r="AE1366" s="37">
        <v>0.39848237859721325</v>
      </c>
      <c r="AF1366" s="37">
        <v>0.9202426036651854</v>
      </c>
      <c r="AG1366" s="37">
        <v>0.76784946995241232</v>
      </c>
      <c r="AH1366" s="37">
        <v>0.24176234100717969</v>
      </c>
      <c r="AI1366" s="37">
        <v>26.2306230354775</v>
      </c>
      <c r="AJ1366" s="37">
        <v>0.34815621651905981</v>
      </c>
      <c r="AK1366" s="37">
        <v>1.7987984149823624</v>
      </c>
      <c r="AL1366" s="37">
        <v>0.4790989361676502</v>
      </c>
      <c r="AM1366" s="37">
        <v>0.55128374216206233</v>
      </c>
      <c r="AN1366" s="37">
        <v>0.31936605509452037</v>
      </c>
      <c r="AO1366" s="37">
        <v>8.8142194932754379</v>
      </c>
      <c r="AP1366" s="37">
        <v>1.9436532273575724E-2</v>
      </c>
      <c r="AQ1366" s="37">
        <v>1.2747658849764944E-2</v>
      </c>
      <c r="AR1366" s="37">
        <v>0.2673315129458097</v>
      </c>
      <c r="AS1366" s="37">
        <v>0.22656582285540011</v>
      </c>
      <c r="AT1366" s="37">
        <v>0.43375435874469737</v>
      </c>
      <c r="AU1366" s="37">
        <v>0.54121802025127719</v>
      </c>
      <c r="AV1366" s="37">
        <v>0.39441360664721103</v>
      </c>
      <c r="AW1366" s="37">
        <v>26.961991428392061</v>
      </c>
      <c r="AX1366" s="37"/>
      <c r="AY1366" s="37">
        <v>0.89182020108953886</v>
      </c>
      <c r="AZ1366" s="37">
        <v>0.47484687034248785</v>
      </c>
      <c r="BA1366" s="37">
        <v>2.9981546333889684</v>
      </c>
      <c r="BB1366" s="37">
        <v>0.12772147409810311</v>
      </c>
      <c r="BC1366" s="37">
        <v>3.9818579705017523E-2</v>
      </c>
      <c r="BD1366" s="37">
        <v>0.1181866602046456</v>
      </c>
      <c r="BE1366" s="37">
        <v>0.48550194993656559</v>
      </c>
      <c r="BF1366" s="37">
        <v>0.40645334879847983</v>
      </c>
      <c r="BG1366" s="85">
        <v>2.1213203435596398E-3</v>
      </c>
      <c r="BH1366" s="37">
        <v>3.3837195703973685E-2</v>
      </c>
      <c r="BI1366" s="37">
        <v>3.5273547828572366E-2</v>
      </c>
      <c r="BJ1366" s="37">
        <v>0.10916188905639276</v>
      </c>
      <c r="BK1366" s="37">
        <v>0.17399509328280249</v>
      </c>
      <c r="BL1366" s="85">
        <f t="shared" si="168"/>
        <v>3.4237027296961626</v>
      </c>
      <c r="BM1366" s="85">
        <f t="shared" si="169"/>
        <v>1.7005132985015927</v>
      </c>
      <c r="BN1366" s="85">
        <f t="shared" si="170"/>
        <v>1.4038233761000498</v>
      </c>
      <c r="BO1366" s="85">
        <f t="shared" si="171"/>
        <v>0.82293198373672927</v>
      </c>
      <c r="BP1366" s="85">
        <f t="shared" si="172"/>
        <v>0.87758131476486345</v>
      </c>
      <c r="BQ1366" s="85">
        <f t="shared" si="173"/>
        <v>20.789094805342685</v>
      </c>
      <c r="BR1366" s="85">
        <f t="shared" si="174"/>
        <v>28.029421450459861</v>
      </c>
      <c r="BS1366" s="85">
        <f t="shared" si="175"/>
        <v>34.754351704738916</v>
      </c>
    </row>
    <row r="1367" spans="1:71" x14ac:dyDescent="0.2">
      <c r="A1367" s="22">
        <v>1366</v>
      </c>
      <c r="B1367" s="22" t="s">
        <v>35</v>
      </c>
      <c r="C1367" s="22">
        <v>1839</v>
      </c>
      <c r="D1367" s="22">
        <v>1</v>
      </c>
      <c r="E1367" s="22">
        <v>1</v>
      </c>
      <c r="F1367" s="22" t="s">
        <v>33</v>
      </c>
      <c r="G1367" s="22">
        <v>1</v>
      </c>
      <c r="H1367" s="22">
        <v>278</v>
      </c>
      <c r="I1367" s="27">
        <v>31.7</v>
      </c>
      <c r="J1367" s="22"/>
      <c r="K1367" s="22"/>
      <c r="L1367" s="27">
        <v>3.9</v>
      </c>
      <c r="M1367" s="22">
        <v>7</v>
      </c>
      <c r="N1367" s="22">
        <v>32.755657142857146</v>
      </c>
      <c r="O1367" s="22">
        <v>21.163709590824901</v>
      </c>
      <c r="P1367" s="28">
        <v>2.86</v>
      </c>
      <c r="Q1367" s="28">
        <v>2.62</v>
      </c>
      <c r="R1367" s="28">
        <v>0.93681179428571437</v>
      </c>
      <c r="S1367" s="28">
        <v>0.85819821714285727</v>
      </c>
      <c r="T1367" s="37">
        <v>4.0750559013069276</v>
      </c>
      <c r="U1367" s="37">
        <v>1.7466923578742082</v>
      </c>
      <c r="V1367" s="37">
        <v>0.88521066189014941</v>
      </c>
      <c r="W1367" s="37">
        <v>1.9446292097759061</v>
      </c>
      <c r="X1367" s="53">
        <v>2.1213203435596398E-3</v>
      </c>
      <c r="Y1367" s="37">
        <v>3.9549633554183519E-2</v>
      </c>
      <c r="Z1367" s="37">
        <v>2.4277344388424438</v>
      </c>
      <c r="AA1367" s="37">
        <v>8.9891924461807035E-2</v>
      </c>
      <c r="AB1367" s="37">
        <v>6.1798438706751405E-2</v>
      </c>
      <c r="AC1367" s="37">
        <v>9.099350913948415</v>
      </c>
      <c r="AD1367" s="37">
        <v>0.19619470037120279</v>
      </c>
      <c r="AE1367" s="37">
        <v>0.45460763518078645</v>
      </c>
      <c r="AF1367" s="37">
        <v>0.74737625461483559</v>
      </c>
      <c r="AG1367" s="37">
        <v>1.0458888997119065</v>
      </c>
      <c r="AH1367" s="37">
        <v>0.16772108622595719</v>
      </c>
      <c r="AI1367" s="37">
        <v>25.184100464473957</v>
      </c>
      <c r="AJ1367" s="37">
        <v>0.3856695011631317</v>
      </c>
      <c r="AK1367" s="37">
        <v>1.3540831433435954</v>
      </c>
      <c r="AL1367" s="37">
        <v>0.5048821487807833</v>
      </c>
      <c r="AM1367" s="37">
        <v>0.60787403184374955</v>
      </c>
      <c r="AN1367" s="37">
        <v>0.2586106790615772</v>
      </c>
      <c r="AO1367" s="37">
        <v>11.027704595896397</v>
      </c>
      <c r="AP1367" s="37">
        <v>2.3699037706978461E-2</v>
      </c>
      <c r="AQ1367" s="37">
        <v>1.5286560887410098E-2</v>
      </c>
      <c r="AR1367" s="37">
        <v>0.33903060515899347</v>
      </c>
      <c r="AS1367" s="37">
        <v>0.26041678821316594</v>
      </c>
      <c r="AT1367" s="37">
        <v>0.55203958129521669</v>
      </c>
      <c r="AU1367" s="37">
        <v>0.76350042801672802</v>
      </c>
      <c r="AV1367" s="37">
        <v>0.49649191896230305</v>
      </c>
      <c r="AW1367" s="37">
        <v>25.869271513156793</v>
      </c>
      <c r="AX1367" s="37"/>
      <c r="AY1367" s="37">
        <v>0.9907018612132924</v>
      </c>
      <c r="AZ1367" s="37">
        <v>0.47862365773922294</v>
      </c>
      <c r="BA1367" s="37">
        <v>2.3981701133723479</v>
      </c>
      <c r="BB1367" s="37">
        <v>0.16945603908829382</v>
      </c>
      <c r="BC1367" s="37">
        <v>3.2384694135776854E-2</v>
      </c>
      <c r="BD1367" s="37">
        <v>0.1339580327663816</v>
      </c>
      <c r="BE1367" s="37">
        <v>0.41476187781737706</v>
      </c>
      <c r="BF1367" s="37">
        <v>0.51838463747515584</v>
      </c>
      <c r="BG1367" s="85">
        <v>2.1213203435596398E-3</v>
      </c>
      <c r="BH1367" s="37">
        <v>3.3871221272986425E-2</v>
      </c>
      <c r="BI1367" s="37">
        <v>5.1331673476234407E-2</v>
      </c>
      <c r="BJ1367" s="37">
        <v>9.2246540000638422E-2</v>
      </c>
      <c r="BK1367" s="37">
        <v>0.16120627943603744</v>
      </c>
      <c r="BL1367" s="85">
        <f t="shared" si="168"/>
        <v>3.8126886790618371</v>
      </c>
      <c r="BM1367" s="85">
        <f t="shared" si="169"/>
        <v>1.7708735104286129</v>
      </c>
      <c r="BN1367" s="85">
        <f t="shared" si="170"/>
        <v>1.7832044895716468</v>
      </c>
      <c r="BO1367" s="85">
        <f t="shared" si="171"/>
        <v>0.81138372646704304</v>
      </c>
      <c r="BP1367" s="85">
        <f t="shared" si="172"/>
        <v>0.9594897839615697</v>
      </c>
      <c r="BQ1367" s="85">
        <f t="shared" si="173"/>
        <v>20.180794803981613</v>
      </c>
      <c r="BR1367" s="85">
        <f t="shared" si="174"/>
        <v>26.538183607817551</v>
      </c>
      <c r="BS1367" s="85">
        <f t="shared" si="175"/>
        <v>33.796954381534896</v>
      </c>
    </row>
    <row r="1368" spans="1:71" x14ac:dyDescent="0.2">
      <c r="A1368" s="22">
        <v>1367</v>
      </c>
      <c r="B1368" s="22" t="s">
        <v>35</v>
      </c>
      <c r="C1368" s="22">
        <v>1839</v>
      </c>
      <c r="D1368" s="22">
        <v>1</v>
      </c>
      <c r="E1368" s="22">
        <v>1</v>
      </c>
      <c r="F1368" s="22" t="s">
        <v>33</v>
      </c>
      <c r="G1368" s="22">
        <v>1</v>
      </c>
      <c r="H1368" s="22">
        <v>285</v>
      </c>
      <c r="I1368" s="27">
        <v>29.1</v>
      </c>
      <c r="J1368" s="22"/>
      <c r="K1368" s="22"/>
      <c r="L1368" s="27">
        <v>5</v>
      </c>
      <c r="M1368" s="22">
        <v>14</v>
      </c>
      <c r="N1368" s="22">
        <v>35.262864285714286</v>
      </c>
      <c r="O1368" s="22">
        <v>18.942816471902528</v>
      </c>
      <c r="P1368" s="28">
        <v>2.33</v>
      </c>
      <c r="Q1368" s="28">
        <v>3.14</v>
      </c>
      <c r="R1368" s="28">
        <v>0.82162473785714296</v>
      </c>
      <c r="S1368" s="28">
        <v>1.1072539385714288</v>
      </c>
      <c r="T1368" s="37">
        <v>2.215315837624459</v>
      </c>
      <c r="U1368" s="37">
        <v>0.98437286689101366</v>
      </c>
      <c r="V1368" s="37">
        <v>0.54093884484946952</v>
      </c>
      <c r="W1368" s="37">
        <v>1.4186294506128536</v>
      </c>
      <c r="X1368" s="53">
        <v>2.1213203435596398E-3</v>
      </c>
      <c r="Y1368" s="37">
        <v>5.9626876837888573E-2</v>
      </c>
      <c r="Z1368" s="37">
        <v>2.2261291682979398</v>
      </c>
      <c r="AA1368" s="37">
        <v>0.11350600417296713</v>
      </c>
      <c r="AB1368" s="37">
        <v>3.7187942758595861E-2</v>
      </c>
      <c r="AC1368" s="37">
        <v>8.9651493673363927</v>
      </c>
      <c r="AD1368" s="37">
        <v>0.11351720459597051</v>
      </c>
      <c r="AE1368" s="37">
        <v>0.35988734755070256</v>
      </c>
      <c r="AF1368" s="37">
        <v>1.8368684248188365</v>
      </c>
      <c r="AG1368" s="37">
        <v>1.2389361121849443</v>
      </c>
      <c r="AH1368" s="37">
        <v>0.12960880639370839</v>
      </c>
      <c r="AI1368" s="37">
        <v>24.346492237676102</v>
      </c>
      <c r="AJ1368" s="37">
        <v>0.32961226324225562</v>
      </c>
      <c r="AK1368" s="37">
        <v>3.1970170603480423</v>
      </c>
      <c r="AL1368" s="37">
        <v>0.44384303286126997</v>
      </c>
      <c r="AM1368" s="37">
        <v>0.4884568897948966</v>
      </c>
      <c r="AN1368" s="37">
        <v>0.33947786648790507</v>
      </c>
      <c r="AO1368" s="37">
        <v>6.296655827873626</v>
      </c>
      <c r="AP1368" s="37">
        <v>3.5556424773208965E-2</v>
      </c>
      <c r="AQ1368" s="37">
        <v>3.5576118168264746E-2</v>
      </c>
      <c r="AR1368" s="37">
        <v>0.86502253112756433</v>
      </c>
      <c r="AS1368" s="37">
        <v>1.6625951841890856</v>
      </c>
      <c r="AT1368" s="37">
        <v>4.4969375274994929</v>
      </c>
      <c r="AU1368" s="37">
        <v>1.644802201756189</v>
      </c>
      <c r="AV1368" s="37">
        <v>0.82294759259089245</v>
      </c>
      <c r="AW1368" s="37">
        <v>21.738469742706958</v>
      </c>
      <c r="AX1368" s="37"/>
      <c r="AY1368" s="37">
        <v>1.2620139279659544</v>
      </c>
      <c r="AZ1368" s="37">
        <v>0.64230792244488666</v>
      </c>
      <c r="BA1368" s="37">
        <v>2.9284360774980001</v>
      </c>
      <c r="BB1368" s="37">
        <v>0.10691543103870171</v>
      </c>
      <c r="BC1368" s="37">
        <v>2.6992739443615094E-2</v>
      </c>
      <c r="BD1368" s="37">
        <v>0.11412983492651058</v>
      </c>
      <c r="BE1368" s="37">
        <v>0.40924407013966146</v>
      </c>
      <c r="BF1368" s="37">
        <v>1.6399013476202515</v>
      </c>
      <c r="BG1368" s="37">
        <v>2.1368170131853461E-2</v>
      </c>
      <c r="BH1368" s="37">
        <v>3.6447214881561864E-2</v>
      </c>
      <c r="BI1368" s="37">
        <v>2.4956046122239686E-2</v>
      </c>
      <c r="BJ1368" s="37">
        <v>8.0553924823310891E-2</v>
      </c>
      <c r="BK1368" s="37">
        <v>9.6831459908565079E-2</v>
      </c>
      <c r="BL1368" s="85">
        <f t="shared" si="168"/>
        <v>3.6536603468811042</v>
      </c>
      <c r="BM1368" s="85">
        <f t="shared" si="169"/>
        <v>1.4136565974025028</v>
      </c>
      <c r="BN1368" s="85">
        <f t="shared" si="170"/>
        <v>1.9005258829906966</v>
      </c>
      <c r="BO1368" s="85">
        <f t="shared" si="171"/>
        <v>0.6099262169905304</v>
      </c>
      <c r="BP1368" s="85">
        <f t="shared" si="172"/>
        <v>0.80373038041197253</v>
      </c>
      <c r="BQ1368" s="85">
        <f t="shared" si="173"/>
        <v>16.352656855955686</v>
      </c>
      <c r="BR1368" s="85">
        <f t="shared" si="174"/>
        <v>27.543509298024144</v>
      </c>
      <c r="BS1368" s="85">
        <f t="shared" si="175"/>
        <v>38.692005489756767</v>
      </c>
    </row>
    <row r="1369" spans="1:71" x14ac:dyDescent="0.2">
      <c r="A1369" s="22">
        <v>1368</v>
      </c>
      <c r="B1369" s="22" t="s">
        <v>35</v>
      </c>
      <c r="C1369" s="22">
        <v>1839</v>
      </c>
      <c r="D1369" s="22">
        <v>1</v>
      </c>
      <c r="E1369" s="22">
        <v>1</v>
      </c>
      <c r="F1369" s="22" t="s">
        <v>33</v>
      </c>
      <c r="G1369" s="22">
        <v>1</v>
      </c>
      <c r="H1369" s="22">
        <v>292</v>
      </c>
      <c r="I1369" s="27">
        <v>29.1</v>
      </c>
      <c r="J1369" s="22"/>
      <c r="K1369" s="22"/>
      <c r="L1369" s="27">
        <v>5</v>
      </c>
      <c r="M1369" s="22">
        <v>24</v>
      </c>
      <c r="N1369" s="22">
        <v>31.939357142857144</v>
      </c>
      <c r="O1369" s="22">
        <v>23.645800535727851</v>
      </c>
      <c r="P1369" s="28">
        <v>2.2799999999999998</v>
      </c>
      <c r="Q1369" s="28">
        <v>3.4</v>
      </c>
      <c r="R1369" s="28">
        <v>0.72821734285714279</v>
      </c>
      <c r="S1369" s="28">
        <v>1.0859381428571431</v>
      </c>
      <c r="T1369" s="37">
        <v>2.0507351671791367</v>
      </c>
      <c r="U1369" s="37">
        <v>0.82801309572053217</v>
      </c>
      <c r="V1369" s="37">
        <v>0.42406145539846779</v>
      </c>
      <c r="W1369" s="37">
        <v>1.1135338892083155</v>
      </c>
      <c r="X1369" s="53">
        <v>2.1213203435596398E-3</v>
      </c>
      <c r="Y1369" s="37">
        <v>3.733792578439471E-2</v>
      </c>
      <c r="Z1369" s="37">
        <v>1.9592368223924925</v>
      </c>
      <c r="AA1369" s="37">
        <v>8.6643304038388713E-2</v>
      </c>
      <c r="AB1369" s="37">
        <v>4.1905884893139539E-2</v>
      </c>
      <c r="AC1369" s="37">
        <v>8.5511902513312776</v>
      </c>
      <c r="AD1369" s="37">
        <v>0.12849405588062615</v>
      </c>
      <c r="AE1369" s="37">
        <v>0.31905889288171435</v>
      </c>
      <c r="AF1369" s="37">
        <v>1.5709727590467411</v>
      </c>
      <c r="AG1369" s="37">
        <v>1.1047705653843081</v>
      </c>
      <c r="AH1369" s="37">
        <v>0.12762560647228796</v>
      </c>
      <c r="AI1369" s="37">
        <v>25.890411079665515</v>
      </c>
      <c r="AJ1369" s="37">
        <v>0.35665614124649453</v>
      </c>
      <c r="AK1369" s="37">
        <v>2.980868875902611</v>
      </c>
      <c r="AL1369" s="37">
        <v>0.37343793557170102</v>
      </c>
      <c r="AM1369" s="37">
        <v>0.44521048337539737</v>
      </c>
      <c r="AN1369" s="37">
        <v>0.27993736275498166</v>
      </c>
      <c r="AO1369" s="37">
        <v>7.6677120364502329</v>
      </c>
      <c r="AP1369" s="37">
        <v>2.6351083646236995E-2</v>
      </c>
      <c r="AQ1369" s="37">
        <v>2.6953112149016193E-2</v>
      </c>
      <c r="AR1369" s="37">
        <v>0.95036614221512794</v>
      </c>
      <c r="AS1369" s="37">
        <v>0.58121410749458535</v>
      </c>
      <c r="AT1369" s="37">
        <v>5.8608362984329458</v>
      </c>
      <c r="AU1369" s="37">
        <v>0.62407656302852077</v>
      </c>
      <c r="AV1369" s="37">
        <v>0.78150208184542203</v>
      </c>
      <c r="AW1369" s="37">
        <v>23.922268185360071</v>
      </c>
      <c r="AX1369" s="37"/>
      <c r="AY1369" s="37">
        <v>1.1330630315559302</v>
      </c>
      <c r="AZ1369" s="37">
        <v>0.37311056182153773</v>
      </c>
      <c r="BA1369" s="37">
        <v>2.7263198254276801</v>
      </c>
      <c r="BB1369" s="37">
        <v>0.12151100771336223</v>
      </c>
      <c r="BC1369" s="37">
        <v>1.2781773365587074E-2</v>
      </c>
      <c r="BD1369" s="37">
        <v>5.7577132009448542E-2</v>
      </c>
      <c r="BE1369" s="37">
        <v>0.3567677041131595</v>
      </c>
      <c r="BF1369" s="37">
        <v>0.81282107539224679</v>
      </c>
      <c r="BG1369" s="37">
        <v>2.8858602732523719E-2</v>
      </c>
      <c r="BH1369" s="37">
        <v>3.4112873029400449E-2</v>
      </c>
      <c r="BI1369" s="37">
        <v>3.299040491087029E-2</v>
      </c>
      <c r="BJ1369" s="37">
        <v>7.7395007421665885E-2</v>
      </c>
      <c r="BK1369" s="37">
        <v>9.0414164651274803E-2</v>
      </c>
      <c r="BL1369" s="85">
        <f t="shared" si="168"/>
        <v>3.3010781582834339</v>
      </c>
      <c r="BM1369" s="85">
        <f t="shared" si="169"/>
        <v>1.3471785169459636</v>
      </c>
      <c r="BN1369" s="85">
        <f t="shared" si="170"/>
        <v>1.6739622785824888</v>
      </c>
      <c r="BO1369" s="85">
        <f t="shared" si="171"/>
        <v>0.65468168849254815</v>
      </c>
      <c r="BP1369" s="85">
        <f t="shared" si="172"/>
        <v>0.69249682845341543</v>
      </c>
      <c r="BQ1369" s="85">
        <f t="shared" si="173"/>
        <v>14.928892001573782</v>
      </c>
      <c r="BR1369" s="85">
        <f t="shared" si="174"/>
        <v>28.871279955568127</v>
      </c>
      <c r="BS1369" s="85">
        <f t="shared" si="175"/>
        <v>38.631290738316615</v>
      </c>
    </row>
    <row r="1370" spans="1:71" x14ac:dyDescent="0.2">
      <c r="A1370" s="22">
        <v>1369</v>
      </c>
      <c r="B1370" s="22" t="s">
        <v>35</v>
      </c>
      <c r="C1370" s="22">
        <v>1839</v>
      </c>
      <c r="D1370" s="22">
        <v>1</v>
      </c>
      <c r="E1370" s="22">
        <v>1</v>
      </c>
      <c r="F1370" s="22" t="s">
        <v>33</v>
      </c>
      <c r="G1370" s="22">
        <v>1</v>
      </c>
      <c r="H1370" s="22">
        <v>299</v>
      </c>
      <c r="I1370" s="27">
        <v>29</v>
      </c>
      <c r="J1370" s="22"/>
      <c r="K1370" s="22"/>
      <c r="L1370" s="27">
        <v>5.8</v>
      </c>
      <c r="M1370" s="22">
        <v>28</v>
      </c>
      <c r="N1370" s="22">
        <v>24.289460000000002</v>
      </c>
      <c r="O1370" s="22">
        <v>19.760292223196252</v>
      </c>
      <c r="P1370" s="28">
        <v>2.9989999999999997</v>
      </c>
      <c r="Q1370" s="28">
        <v>3.0979999999999999</v>
      </c>
      <c r="R1370" s="28">
        <v>0.72844090539999995</v>
      </c>
      <c r="S1370" s="28">
        <v>0.7524874708</v>
      </c>
      <c r="T1370" s="37">
        <v>2.8170275428102358</v>
      </c>
      <c r="U1370" s="37">
        <v>1.1259423491029952</v>
      </c>
      <c r="V1370" s="37">
        <v>0.56204219257911059</v>
      </c>
      <c r="W1370" s="37">
        <v>1.3348897188690085</v>
      </c>
      <c r="X1370" s="53">
        <v>2.1213203435596398E-3</v>
      </c>
      <c r="Y1370" s="37">
        <v>2.5265138916468716E-2</v>
      </c>
      <c r="Z1370" s="37">
        <v>1.8781060932958367</v>
      </c>
      <c r="AA1370" s="37">
        <v>6.4508651215097218E-2</v>
      </c>
      <c r="AB1370" s="37">
        <v>4.3467391187208743E-2</v>
      </c>
      <c r="AC1370" s="37">
        <v>7.8804509082553444</v>
      </c>
      <c r="AD1370" s="37">
        <v>0.13826070382996425</v>
      </c>
      <c r="AE1370" s="37">
        <v>0.35210099449508775</v>
      </c>
      <c r="AF1370" s="37">
        <v>0.93580215841918357</v>
      </c>
      <c r="AG1370" s="37">
        <v>0.81990350842948556</v>
      </c>
      <c r="AH1370" s="37">
        <v>0.10848280266132949</v>
      </c>
      <c r="AI1370" s="37">
        <v>24.204947517217605</v>
      </c>
      <c r="AJ1370" s="37">
        <v>0.34352067822472354</v>
      </c>
      <c r="AK1370" s="37">
        <v>1.8308626428174817</v>
      </c>
      <c r="AL1370" s="37">
        <v>0.39177484571118193</v>
      </c>
      <c r="AM1370" s="37">
        <v>0.47334762863897678</v>
      </c>
      <c r="AN1370" s="37">
        <v>0.23572724552198704</v>
      </c>
      <c r="AO1370" s="37">
        <v>10.080996130079612</v>
      </c>
      <c r="AP1370" s="37">
        <v>2.6819466898205108E-2</v>
      </c>
      <c r="AQ1370" s="37">
        <v>2.5385880746003557E-2</v>
      </c>
      <c r="AR1370" s="37">
        <v>0.5875763935533731</v>
      </c>
      <c r="AS1370" s="37">
        <v>0.43429638216128846</v>
      </c>
      <c r="AT1370" s="37">
        <v>1.4920805004111339</v>
      </c>
      <c r="AU1370" s="37">
        <v>1.6491175881494473</v>
      </c>
      <c r="AV1370" s="37">
        <v>0.73117082912493747</v>
      </c>
      <c r="AW1370" s="37">
        <v>27.864150215311383</v>
      </c>
      <c r="AX1370" s="37"/>
      <c r="AY1370" s="37">
        <v>1.0183237300078773</v>
      </c>
      <c r="AZ1370" s="37">
        <v>0.68136732405611178</v>
      </c>
      <c r="BA1370" s="37">
        <v>3.05591148705125</v>
      </c>
      <c r="BB1370" s="37">
        <v>0.13897533063940309</v>
      </c>
      <c r="BC1370" s="37">
        <v>2.0933987367655539E-2</v>
      </c>
      <c r="BD1370" s="37">
        <v>0.12634173628509465</v>
      </c>
      <c r="BE1370" s="37">
        <v>0.51329211289652732</v>
      </c>
      <c r="BF1370" s="37">
        <v>1.1587800160879986</v>
      </c>
      <c r="BG1370" s="37">
        <v>3.0362233748132249E-3</v>
      </c>
      <c r="BH1370" s="37">
        <v>3.5413113384379524E-2</v>
      </c>
      <c r="BI1370" s="37">
        <v>3.9880339111297632E-2</v>
      </c>
      <c r="BJ1370" s="37">
        <v>6.5210224588375706E-2</v>
      </c>
      <c r="BK1370" s="37">
        <v>0.11407604427092478</v>
      </c>
      <c r="BL1370" s="85">
        <f t="shared" si="168"/>
        <v>2.9963595888315111</v>
      </c>
      <c r="BM1370" s="85">
        <f t="shared" si="169"/>
        <v>1.3776074161094956</v>
      </c>
      <c r="BN1370" s="85">
        <f t="shared" si="170"/>
        <v>1.3830249272000283</v>
      </c>
      <c r="BO1370" s="85">
        <f t="shared" si="171"/>
        <v>0.63373157590322604</v>
      </c>
      <c r="BP1370" s="85">
        <f t="shared" si="172"/>
        <v>0.74387584020626973</v>
      </c>
      <c r="BQ1370" s="85">
        <f t="shared" si="173"/>
        <v>15.600580125256091</v>
      </c>
      <c r="BR1370" s="85">
        <f t="shared" si="174"/>
        <v>26.035810160035087</v>
      </c>
      <c r="BS1370" s="85">
        <f t="shared" si="175"/>
        <v>39.782138925477483</v>
      </c>
    </row>
    <row r="1371" spans="1:71" x14ac:dyDescent="0.2">
      <c r="A1371" s="22">
        <v>1370</v>
      </c>
      <c r="B1371" s="22" t="s">
        <v>35</v>
      </c>
      <c r="C1371" s="22">
        <v>1848</v>
      </c>
      <c r="D1371" s="22">
        <v>1</v>
      </c>
      <c r="E1371" s="22">
        <v>1</v>
      </c>
      <c r="F1371" s="22" t="s">
        <v>33</v>
      </c>
      <c r="G1371" s="22">
        <v>1</v>
      </c>
      <c r="H1371" s="22">
        <v>198</v>
      </c>
      <c r="I1371" s="27">
        <v>31.7</v>
      </c>
      <c r="J1371" s="22"/>
      <c r="K1371" s="22"/>
      <c r="L1371" s="27">
        <v>3.9</v>
      </c>
      <c r="M1371" s="22">
        <v>0</v>
      </c>
      <c r="N1371" s="22">
        <v>44.459196428571438</v>
      </c>
      <c r="O1371" s="22">
        <v>20.295258231196001</v>
      </c>
      <c r="P1371" s="28">
        <v>3.913333333333334</v>
      </c>
      <c r="Q1371" s="28">
        <v>2.5566666666666666</v>
      </c>
      <c r="R1371" s="28">
        <v>1.7398365535714293</v>
      </c>
      <c r="S1371" s="28">
        <v>1.1366734553571431</v>
      </c>
      <c r="T1371" s="37">
        <v>3.8890882018198258</v>
      </c>
      <c r="U1371" s="37">
        <v>1.8420973387998711</v>
      </c>
      <c r="V1371" s="37">
        <v>1.0542941601163167</v>
      </c>
      <c r="W1371" s="37">
        <v>2.326862157686679</v>
      </c>
      <c r="X1371" s="53">
        <v>2.1213203435596398E-3</v>
      </c>
      <c r="Y1371" s="37">
        <v>2.68916170475475E-2</v>
      </c>
      <c r="Z1371" s="37">
        <v>2.5626638678880811</v>
      </c>
      <c r="AA1371" s="37">
        <v>5.4225850734608949E-2</v>
      </c>
      <c r="AB1371" s="37">
        <v>5.5255230763574609E-2</v>
      </c>
      <c r="AC1371" s="37">
        <v>8.5437701184545674</v>
      </c>
      <c r="AD1371" s="37">
        <v>0.12764729666917321</v>
      </c>
      <c r="AE1371" s="37">
        <v>0.28252431052052296</v>
      </c>
      <c r="AF1371" s="37">
        <v>0.63198032383181513</v>
      </c>
      <c r="AG1371" s="37">
        <v>0.66590359024728674</v>
      </c>
      <c r="AH1371" s="37">
        <v>0.14178119892940766</v>
      </c>
      <c r="AI1371" s="37">
        <v>24.519491478731616</v>
      </c>
      <c r="AJ1371" s="37">
        <v>0.32409871737154305</v>
      </c>
      <c r="AK1371" s="37">
        <v>1.7745004404803719</v>
      </c>
      <c r="AL1371" s="37">
        <v>0.43498213032549082</v>
      </c>
      <c r="AM1371" s="37">
        <v>0.61459897086141202</v>
      </c>
      <c r="AN1371" s="37">
        <v>0.38827166326507756</v>
      </c>
      <c r="AO1371" s="37">
        <v>9.6461441941681461</v>
      </c>
      <c r="AP1371" s="37">
        <v>2.4647843492028629E-2</v>
      </c>
      <c r="AQ1371" s="37">
        <v>2.0748488330735098E-2</v>
      </c>
      <c r="AR1371" s="37">
        <v>0.34430618197962548</v>
      </c>
      <c r="AS1371" s="37">
        <v>0.27505999744729115</v>
      </c>
      <c r="AT1371" s="37">
        <v>0.7616017075703283</v>
      </c>
      <c r="AU1371" s="37">
        <v>0.85005925796382398</v>
      </c>
      <c r="AV1371" s="37">
        <v>0.48421627310003185</v>
      </c>
      <c r="AW1371" s="37">
        <v>26.37651683596107</v>
      </c>
      <c r="AX1371" s="37"/>
      <c r="AY1371" s="37">
        <v>1.1510934890010347</v>
      </c>
      <c r="AZ1371" s="37">
        <v>0.58922428686354777</v>
      </c>
      <c r="BA1371" s="37">
        <v>3.7340799021861351</v>
      </c>
      <c r="BB1371" s="37">
        <v>0.12916356633153867</v>
      </c>
      <c r="BC1371" s="37">
        <v>7.3542574099560443E-2</v>
      </c>
      <c r="BD1371" s="37">
        <v>9.2056987315725841E-2</v>
      </c>
      <c r="BE1371" s="37">
        <v>0.5725191802732128</v>
      </c>
      <c r="BF1371" s="37">
        <v>0.49741326515792955</v>
      </c>
      <c r="BG1371" s="85">
        <v>2.1213203435596398E-3</v>
      </c>
      <c r="BH1371" s="37">
        <v>3.6100307965982958E-2</v>
      </c>
      <c r="BI1371" s="37">
        <v>3.0194355054825157E-2</v>
      </c>
      <c r="BJ1371" s="37">
        <v>0.12057129212960387</v>
      </c>
      <c r="BK1371" s="37">
        <v>0.20637179107922271</v>
      </c>
      <c r="BL1371" s="85">
        <f t="shared" si="168"/>
        <v>3.116180576735645</v>
      </c>
      <c r="BM1371" s="85">
        <f t="shared" si="169"/>
        <v>1.3662888845797123</v>
      </c>
      <c r="BN1371" s="85">
        <f t="shared" si="170"/>
        <v>1.3616200288908553</v>
      </c>
      <c r="BO1371" s="85">
        <f t="shared" si="171"/>
        <v>0.64878244373369853</v>
      </c>
      <c r="BP1371" s="85">
        <f t="shared" si="172"/>
        <v>0.71750644084601378</v>
      </c>
      <c r="BQ1371" s="85">
        <f t="shared" si="173"/>
        <v>20.220897165108902</v>
      </c>
      <c r="BR1371" s="85">
        <f t="shared" si="174"/>
        <v>26.29399191921199</v>
      </c>
      <c r="BS1371" s="85">
        <f t="shared" si="175"/>
        <v>36.371608903646823</v>
      </c>
    </row>
    <row r="1372" spans="1:71" x14ac:dyDescent="0.2">
      <c r="A1372" s="22">
        <v>1371</v>
      </c>
      <c r="B1372" s="22" t="s">
        <v>35</v>
      </c>
      <c r="C1372" s="22">
        <v>1848</v>
      </c>
      <c r="D1372" s="22">
        <v>1</v>
      </c>
      <c r="E1372" s="22">
        <v>1</v>
      </c>
      <c r="F1372" s="22" t="s">
        <v>33</v>
      </c>
      <c r="G1372" s="22">
        <v>1</v>
      </c>
      <c r="H1372" s="22">
        <v>205</v>
      </c>
      <c r="I1372" s="27">
        <v>31.7</v>
      </c>
      <c r="J1372" s="22"/>
      <c r="K1372" s="22"/>
      <c r="L1372" s="27">
        <v>3.9</v>
      </c>
      <c r="M1372" s="22">
        <v>7</v>
      </c>
      <c r="N1372" s="22">
        <v>53.616657142857143</v>
      </c>
      <c r="O1372" s="22">
        <v>29.154804353210146</v>
      </c>
      <c r="P1372" s="28">
        <v>2.54</v>
      </c>
      <c r="Q1372" s="28">
        <v>2.77</v>
      </c>
      <c r="R1372" s="28">
        <v>1.3618630914285714</v>
      </c>
      <c r="S1372" s="28">
        <v>1.4851814028571428</v>
      </c>
      <c r="T1372" s="37">
        <v>3.0912306201057445</v>
      </c>
      <c r="U1372" s="37">
        <v>1.6372871856060238</v>
      </c>
      <c r="V1372" s="37">
        <v>1.0220155631018815</v>
      </c>
      <c r="W1372" s="37">
        <v>2.7313474458361915</v>
      </c>
      <c r="X1372" s="53">
        <v>2.1213203435596398E-3</v>
      </c>
      <c r="Y1372" s="37">
        <v>0.1048098106008334</v>
      </c>
      <c r="Z1372" s="37">
        <v>3.6969745369480425</v>
      </c>
      <c r="AA1372" s="37">
        <v>0.16992402672247595</v>
      </c>
      <c r="AB1372" s="37">
        <v>5.0733870378648925E-2</v>
      </c>
      <c r="AC1372" s="37">
        <v>11.810146337132029</v>
      </c>
      <c r="AD1372" s="37">
        <v>0.16271239162808374</v>
      </c>
      <c r="AE1372" s="37">
        <v>0.34711777953594319</v>
      </c>
      <c r="AF1372" s="37">
        <v>1.2016689278210053</v>
      </c>
      <c r="AG1372" s="37">
        <v>1.4260329472894537</v>
      </c>
      <c r="AH1372" s="37">
        <v>0.13351514461988104</v>
      </c>
      <c r="AI1372" s="37">
        <v>27.035953713207238</v>
      </c>
      <c r="AJ1372" s="37">
        <v>0.27924915997042621</v>
      </c>
      <c r="AK1372" s="37">
        <v>1.6329716984917464</v>
      </c>
      <c r="AL1372" s="37">
        <v>0.35995233164553608</v>
      </c>
      <c r="AM1372" s="37">
        <v>0.56404413195941783</v>
      </c>
      <c r="AN1372" s="37">
        <v>0.24767925616907832</v>
      </c>
      <c r="AO1372" s="37">
        <v>8.4086632875911924</v>
      </c>
      <c r="AP1372" s="37">
        <v>2.3076214502573852E-2</v>
      </c>
      <c r="AQ1372" s="37">
        <v>1.9414098362723998E-2</v>
      </c>
      <c r="AR1372" s="37">
        <v>0.3539557319702874</v>
      </c>
      <c r="AS1372" s="37">
        <v>0.25469773611579716</v>
      </c>
      <c r="AT1372" s="37">
        <v>0.8844059305952584</v>
      </c>
      <c r="AU1372" s="37">
        <v>0.67836062810274644</v>
      </c>
      <c r="AV1372" s="37">
        <v>0.51071383404194015</v>
      </c>
      <c r="AW1372" s="37">
        <v>21.026895681597026</v>
      </c>
      <c r="AX1372" s="37"/>
      <c r="AY1372" s="37">
        <v>1.1736591761303183</v>
      </c>
      <c r="AZ1372" s="37">
        <v>0.49048489173051379</v>
      </c>
      <c r="BA1372" s="37">
        <v>2.7776299487649228</v>
      </c>
      <c r="BB1372" s="37">
        <v>0.1400618217180909</v>
      </c>
      <c r="BC1372" s="37">
        <v>2.8878461797177856E-2</v>
      </c>
      <c r="BD1372" s="37">
        <v>0.12327557549806122</v>
      </c>
      <c r="BE1372" s="37">
        <v>0.48806055681068899</v>
      </c>
      <c r="BF1372" s="37">
        <v>0.51324705787779501</v>
      </c>
      <c r="BG1372" s="85">
        <v>2.1213203435596398E-3</v>
      </c>
      <c r="BH1372" s="37">
        <v>3.6443807105135485E-2</v>
      </c>
      <c r="BI1372" s="37">
        <v>4.4622506405864744E-2</v>
      </c>
      <c r="BJ1372" s="37">
        <v>9.8650782747623664E-2</v>
      </c>
      <c r="BK1372" s="37">
        <v>0.17821271275077072</v>
      </c>
      <c r="BL1372" s="85">
        <f t="shared" si="168"/>
        <v>3.8457708505197785</v>
      </c>
      <c r="BM1372" s="85">
        <f t="shared" si="169"/>
        <v>1.3332806777785191</v>
      </c>
      <c r="BN1372" s="85">
        <f t="shared" si="170"/>
        <v>2.2648109165721806</v>
      </c>
      <c r="BO1372" s="85">
        <f t="shared" si="171"/>
        <v>0.62621056659703989</v>
      </c>
      <c r="BP1372" s="85">
        <f t="shared" si="172"/>
        <v>0.70707011118147922</v>
      </c>
      <c r="BQ1372" s="85">
        <f t="shared" si="173"/>
        <v>23.991123009073473</v>
      </c>
      <c r="BR1372" s="85">
        <f t="shared" si="174"/>
        <v>28.668925411698986</v>
      </c>
      <c r="BS1372" s="85">
        <f t="shared" si="175"/>
        <v>29.846868474968872</v>
      </c>
    </row>
    <row r="1373" spans="1:71" x14ac:dyDescent="0.2">
      <c r="A1373" s="22">
        <v>1372</v>
      </c>
      <c r="B1373" s="22" t="s">
        <v>35</v>
      </c>
      <c r="C1373" s="22">
        <v>1848</v>
      </c>
      <c r="D1373" s="22">
        <v>1</v>
      </c>
      <c r="E1373" s="22">
        <v>1</v>
      </c>
      <c r="F1373" s="22" t="s">
        <v>33</v>
      </c>
      <c r="G1373" s="22">
        <v>1</v>
      </c>
      <c r="H1373" s="22">
        <v>212</v>
      </c>
      <c r="I1373" s="27">
        <v>29.1</v>
      </c>
      <c r="J1373" s="22"/>
      <c r="K1373" s="22"/>
      <c r="L1373" s="27">
        <v>5</v>
      </c>
      <c r="M1373" s="22">
        <v>14</v>
      </c>
      <c r="N1373" s="22">
        <v>52.955842857142862</v>
      </c>
      <c r="O1373" s="22">
        <v>27.576140564675626</v>
      </c>
      <c r="P1373" s="28">
        <v>1.81</v>
      </c>
      <c r="Q1373" s="28">
        <v>3.03</v>
      </c>
      <c r="R1373" s="28">
        <v>0.95850075571428583</v>
      </c>
      <c r="S1373" s="28">
        <v>1.6045620385714285</v>
      </c>
      <c r="T1373" s="37">
        <v>1.7797803094675289</v>
      </c>
      <c r="U1373" s="37">
        <v>0.91233944371022035</v>
      </c>
      <c r="V1373" s="37">
        <v>0.5962190745092304</v>
      </c>
      <c r="W1373" s="37">
        <v>1.6767261572982015</v>
      </c>
      <c r="X1373" s="53">
        <v>2.1213203435596398E-3</v>
      </c>
      <c r="Y1373" s="37">
        <v>8.3931437872147269E-2</v>
      </c>
      <c r="Z1373" s="37">
        <v>2.7069307455293479</v>
      </c>
      <c r="AA1373" s="37">
        <v>0.14446631675959035</v>
      </c>
      <c r="AB1373" s="37">
        <v>2.5592929980382734E-2</v>
      </c>
      <c r="AC1373" s="37">
        <v>10.003910815685547</v>
      </c>
      <c r="AD1373" s="37">
        <v>7.3349022832251309E-2</v>
      </c>
      <c r="AE1373" s="37">
        <v>0.24543054963569044</v>
      </c>
      <c r="AF1373" s="37">
        <v>2.2747912586300738</v>
      </c>
      <c r="AG1373" s="37">
        <v>1.3469192862156043</v>
      </c>
      <c r="AH1373" s="37">
        <v>9.2253332828242079E-2</v>
      </c>
      <c r="AI1373" s="37">
        <v>24.505725313114958</v>
      </c>
      <c r="AJ1373" s="37">
        <v>0.25373295066481472</v>
      </c>
      <c r="AK1373" s="37">
        <v>3.8478604766862068</v>
      </c>
      <c r="AL1373" s="37">
        <v>0.31982895614035456</v>
      </c>
      <c r="AM1373" s="37">
        <v>0.42267285051930731</v>
      </c>
      <c r="AN1373" s="37">
        <v>0.3214700168195242</v>
      </c>
      <c r="AO1373" s="37">
        <v>5.8119128813722289</v>
      </c>
      <c r="AP1373" s="37">
        <v>2.8885421018960574E-2</v>
      </c>
      <c r="AQ1373" s="37">
        <v>3.4278023509531033E-2</v>
      </c>
      <c r="AR1373" s="37">
        <v>0.98250851336881584</v>
      </c>
      <c r="AS1373" s="37">
        <v>1.7386460241992789</v>
      </c>
      <c r="AT1373" s="37">
        <v>5.0835284856675775</v>
      </c>
      <c r="AU1373" s="37">
        <v>1.5709922802237006</v>
      </c>
      <c r="AV1373" s="37">
        <v>0.89489597528161346</v>
      </c>
      <c r="AW1373" s="37">
        <v>18.79009538452917</v>
      </c>
      <c r="AX1373" s="37"/>
      <c r="AY1373" s="37">
        <v>1.4968895652994441</v>
      </c>
      <c r="AZ1373" s="37">
        <v>0.5408013345810041</v>
      </c>
      <c r="BA1373" s="37">
        <v>3.4427635005464823</v>
      </c>
      <c r="BB1373" s="37">
        <v>9.3317129777368515E-2</v>
      </c>
      <c r="BC1373" s="37">
        <v>2.0534826562271347E-2</v>
      </c>
      <c r="BD1373" s="37">
        <v>9.2694050357382901E-2</v>
      </c>
      <c r="BE1373" s="37">
        <v>0.47563050525146783</v>
      </c>
      <c r="BF1373" s="37">
        <v>1.3184897997833454</v>
      </c>
      <c r="BG1373" s="85">
        <v>2.1213203435596398E-3</v>
      </c>
      <c r="BH1373" s="37">
        <v>4.0712929176133165E-2</v>
      </c>
      <c r="BI1373" s="37">
        <v>2.322414143508612E-2</v>
      </c>
      <c r="BJ1373" s="37">
        <v>9.4415798917488192E-2</v>
      </c>
      <c r="BK1373" s="37">
        <v>0.11121865223496326</v>
      </c>
      <c r="BL1373" s="85">
        <f t="shared" si="168"/>
        <v>3.3296476502679093</v>
      </c>
      <c r="BM1373" s="85">
        <f t="shared" si="169"/>
        <v>1.0101877420817358</v>
      </c>
      <c r="BN1373" s="85">
        <f t="shared" si="170"/>
        <v>1.9979898913666494</v>
      </c>
      <c r="BO1373" s="85">
        <f t="shared" si="171"/>
        <v>0.44492823630569084</v>
      </c>
      <c r="BP1373" s="85">
        <f t="shared" si="172"/>
        <v>0.565259505776045</v>
      </c>
      <c r="BQ1373" s="85">
        <f t="shared" si="173"/>
        <v>17.678027866543637</v>
      </c>
      <c r="BR1373" s="85">
        <f t="shared" si="174"/>
        <v>28.353585789801166</v>
      </c>
      <c r="BS1373" s="85">
        <f t="shared" si="175"/>
        <v>36.87664366206463</v>
      </c>
    </row>
    <row r="1374" spans="1:71" x14ac:dyDescent="0.2">
      <c r="A1374" s="22">
        <v>1373</v>
      </c>
      <c r="B1374" s="22" t="s">
        <v>35</v>
      </c>
      <c r="C1374" s="22">
        <v>1848</v>
      </c>
      <c r="D1374" s="22">
        <v>1</v>
      </c>
      <c r="E1374" s="22">
        <v>1</v>
      </c>
      <c r="F1374" s="22" t="s">
        <v>33</v>
      </c>
      <c r="G1374" s="22">
        <v>1</v>
      </c>
      <c r="H1374" s="22">
        <v>219</v>
      </c>
      <c r="I1374" s="27">
        <v>29.1</v>
      </c>
      <c r="J1374" s="22"/>
      <c r="K1374" s="22"/>
      <c r="L1374" s="27">
        <v>5</v>
      </c>
      <c r="M1374" s="22">
        <v>24</v>
      </c>
      <c r="N1374" s="22">
        <v>46.723457142857143</v>
      </c>
      <c r="O1374" s="22">
        <v>30.659983133836029</v>
      </c>
      <c r="P1374" s="28">
        <v>2.2999999999999998</v>
      </c>
      <c r="Q1374" s="28">
        <v>3.1</v>
      </c>
      <c r="R1374" s="28">
        <v>1.0746395142857144</v>
      </c>
      <c r="S1374" s="28">
        <v>1.4484271714285715</v>
      </c>
      <c r="T1374" s="37">
        <v>2.1395716683781991</v>
      </c>
      <c r="U1374" s="37">
        <v>0.92054904604862797</v>
      </c>
      <c r="V1374" s="37">
        <v>0.5169430307658619</v>
      </c>
      <c r="W1374" s="37">
        <v>1.27582070765767</v>
      </c>
      <c r="X1374" s="53">
        <v>2.1213203435596398E-3</v>
      </c>
      <c r="Y1374" s="37">
        <v>2.6515824554017103E-2</v>
      </c>
      <c r="Z1374" s="37">
        <v>2.1194197413351361</v>
      </c>
      <c r="AA1374" s="37">
        <v>6.6108814368160171E-2</v>
      </c>
      <c r="AB1374" s="37">
        <v>3.2677017804404823E-2</v>
      </c>
      <c r="AC1374" s="37">
        <v>8.7339989298225955</v>
      </c>
      <c r="AD1374" s="37">
        <v>8.8490476243541741E-2</v>
      </c>
      <c r="AE1374" s="37">
        <v>0.2313006455092258</v>
      </c>
      <c r="AF1374" s="37">
        <v>1.8894463159089887</v>
      </c>
      <c r="AG1374" s="37">
        <v>0.86635240817046855</v>
      </c>
      <c r="AH1374" s="37">
        <v>9.552078049958207E-2</v>
      </c>
      <c r="AI1374" s="37">
        <v>25.745478810869287</v>
      </c>
      <c r="AJ1374" s="37">
        <v>0.25111055701031981</v>
      </c>
      <c r="AK1374" s="37">
        <v>3.6463864094342053</v>
      </c>
      <c r="AL1374" s="37">
        <v>0.27410437022905226</v>
      </c>
      <c r="AM1374" s="37">
        <v>0.3472636704335762</v>
      </c>
      <c r="AN1374" s="37">
        <v>0.25674362800634515</v>
      </c>
      <c r="AO1374" s="37">
        <v>8.0656730374212007</v>
      </c>
      <c r="AP1374" s="37">
        <v>2.624233456145969E-2</v>
      </c>
      <c r="AQ1374" s="37">
        <v>2.782022765797737E-2</v>
      </c>
      <c r="AR1374" s="37">
        <v>0.67203453163873361</v>
      </c>
      <c r="AS1374" s="37">
        <v>0.44692835775677991</v>
      </c>
      <c r="AT1374" s="37">
        <v>2.7830779818060329</v>
      </c>
      <c r="AU1374" s="37">
        <v>1.553721746645401</v>
      </c>
      <c r="AV1374" s="37">
        <v>0.62261689222217065</v>
      </c>
      <c r="AW1374" s="37">
        <v>24.527608497846611</v>
      </c>
      <c r="AX1374" s="37"/>
      <c r="AY1374" s="37">
        <v>1.2303280554447833</v>
      </c>
      <c r="AZ1374" s="37">
        <v>0.45535914603780525</v>
      </c>
      <c r="BA1374" s="37">
        <v>3.246644501534262</v>
      </c>
      <c r="BB1374" s="37">
        <v>0.12347414642744536</v>
      </c>
      <c r="BC1374" s="37">
        <v>2.0077316155070191E-2</v>
      </c>
      <c r="BD1374" s="37">
        <v>5.0747001043590548E-2</v>
      </c>
      <c r="BE1374" s="37">
        <v>0.41786046648515202</v>
      </c>
      <c r="BF1374" s="37">
        <v>1.3016208322002865</v>
      </c>
      <c r="BG1374" s="37">
        <v>2.3744980262515918E-2</v>
      </c>
      <c r="BH1374" s="37">
        <v>3.9388746829217329E-2</v>
      </c>
      <c r="BI1374" s="37">
        <v>3.5649069011204626E-2</v>
      </c>
      <c r="BJ1374" s="37">
        <v>7.4477821839590133E-2</v>
      </c>
      <c r="BK1374" s="37">
        <v>8.8401075873853097E-2</v>
      </c>
      <c r="BL1374" s="85">
        <f t="shared" si="168"/>
        <v>2.536188192828694</v>
      </c>
      <c r="BM1374" s="85">
        <f t="shared" si="169"/>
        <v>0.97320384729612641</v>
      </c>
      <c r="BN1374" s="85">
        <f t="shared" si="170"/>
        <v>1.3062407175262221</v>
      </c>
      <c r="BO1374" s="85">
        <f t="shared" si="171"/>
        <v>0.46779883155784846</v>
      </c>
      <c r="BP1374" s="85">
        <f t="shared" si="172"/>
        <v>0.50540501573827812</v>
      </c>
      <c r="BQ1374" s="85">
        <f t="shared" si="173"/>
        <v>15.70842444435165</v>
      </c>
      <c r="BR1374" s="85">
        <f t="shared" si="174"/>
        <v>29.391865220303494</v>
      </c>
      <c r="BS1374" s="85">
        <f t="shared" si="175"/>
        <v>37.767823729279947</v>
      </c>
    </row>
    <row r="1375" spans="1:71" x14ac:dyDescent="0.2">
      <c r="A1375" s="22">
        <v>1374</v>
      </c>
      <c r="B1375" s="22" t="s">
        <v>35</v>
      </c>
      <c r="C1375" s="22">
        <v>1848</v>
      </c>
      <c r="D1375" s="22">
        <v>1</v>
      </c>
      <c r="E1375" s="22">
        <v>1</v>
      </c>
      <c r="F1375" s="22" t="s">
        <v>33</v>
      </c>
      <c r="G1375" s="22">
        <v>1</v>
      </c>
      <c r="H1375" s="22">
        <v>226</v>
      </c>
      <c r="I1375" s="27">
        <v>29</v>
      </c>
      <c r="J1375" s="22"/>
      <c r="K1375" s="22"/>
      <c r="L1375" s="27">
        <v>5.8</v>
      </c>
      <c r="M1375" s="22">
        <v>28</v>
      </c>
      <c r="N1375" s="22">
        <v>44.909457142857143</v>
      </c>
      <c r="O1375" s="22">
        <v>29.553934350078702</v>
      </c>
      <c r="P1375" s="28">
        <v>1.8200000000000003</v>
      </c>
      <c r="Q1375" s="28">
        <v>3.2340000000000004</v>
      </c>
      <c r="R1375" s="28">
        <v>0.81735212000000024</v>
      </c>
      <c r="S1375" s="28">
        <v>1.4523718440000004</v>
      </c>
      <c r="T1375" s="37">
        <v>1.5075797359434056</v>
      </c>
      <c r="U1375" s="37">
        <v>0.72345103856824</v>
      </c>
      <c r="V1375" s="37">
        <v>0.42987235179310523</v>
      </c>
      <c r="W1375" s="37">
        <v>1.1247295619743238</v>
      </c>
      <c r="X1375" s="53">
        <v>2.1213203435596398E-3</v>
      </c>
      <c r="Y1375" s="37">
        <v>5.0095329665329681E-2</v>
      </c>
      <c r="Z1375" s="37">
        <v>1.922450565933135</v>
      </c>
      <c r="AA1375" s="37">
        <v>0.10828329361740222</v>
      </c>
      <c r="AB1375" s="37">
        <v>2.6118222170116737E-2</v>
      </c>
      <c r="AC1375" s="37">
        <v>8.1574766854323482</v>
      </c>
      <c r="AD1375" s="37">
        <v>7.998247367444708E-2</v>
      </c>
      <c r="AE1375" s="37">
        <v>0.2618840619686551</v>
      </c>
      <c r="AF1375" s="37">
        <v>2.1376496598593309</v>
      </c>
      <c r="AG1375" s="37">
        <v>1.1942447086725325</v>
      </c>
      <c r="AH1375" s="37">
        <v>0.1048389407700621</v>
      </c>
      <c r="AI1375" s="37">
        <v>24.209724673684239</v>
      </c>
      <c r="AJ1375" s="37">
        <v>0.23918354447305348</v>
      </c>
      <c r="AK1375" s="37">
        <v>4.5364829796527273</v>
      </c>
      <c r="AL1375" s="37">
        <v>0.33098940114181086</v>
      </c>
      <c r="AM1375" s="37">
        <v>0.42186983465402622</v>
      </c>
      <c r="AN1375" s="37">
        <v>0.36776226335390627</v>
      </c>
      <c r="AO1375" s="37">
        <v>6.5187118250821054</v>
      </c>
      <c r="AP1375" s="37">
        <v>2.0415011682970139E-2</v>
      </c>
      <c r="AQ1375" s="37">
        <v>2.9613793147238773E-2</v>
      </c>
      <c r="AR1375" s="37">
        <v>1.3209262283469512</v>
      </c>
      <c r="AS1375" s="37">
        <v>0.96637208325850332</v>
      </c>
      <c r="AT1375" s="37">
        <v>7.6351043685679283</v>
      </c>
      <c r="AU1375" s="37">
        <v>0.82028320375312591</v>
      </c>
      <c r="AV1375" s="37">
        <v>0.9172097467666338</v>
      </c>
      <c r="AW1375" s="37">
        <v>21.096222289635676</v>
      </c>
      <c r="AX1375" s="37"/>
      <c r="AY1375" s="37">
        <v>1.615065094943144</v>
      </c>
      <c r="AZ1375" s="37">
        <v>0.41996235461423675</v>
      </c>
      <c r="BA1375" s="37">
        <v>3.3467458098700136</v>
      </c>
      <c r="BB1375" s="37">
        <v>0.11171988069909368</v>
      </c>
      <c r="BC1375" s="37">
        <v>1.6597034194141269E-2</v>
      </c>
      <c r="BD1375" s="37">
        <v>0.10591726823317835</v>
      </c>
      <c r="BE1375" s="37">
        <v>0.4957179342230712</v>
      </c>
      <c r="BF1375" s="37">
        <v>0.81836660286206042</v>
      </c>
      <c r="BG1375" s="37">
        <v>4.4938111950104713E-2</v>
      </c>
      <c r="BH1375" s="37">
        <v>3.6355936194378158E-2</v>
      </c>
      <c r="BI1375" s="37">
        <v>3.2625821589657392E-2</v>
      </c>
      <c r="BJ1375" s="37">
        <v>7.5624125673128623E-2</v>
      </c>
      <c r="BK1375" s="37">
        <v>8.0716004037775027E-2</v>
      </c>
      <c r="BL1375" s="85">
        <f t="shared" si="168"/>
        <v>3.1852520741613422</v>
      </c>
      <c r="BM1375" s="85">
        <f t="shared" si="169"/>
        <v>1.0429966441981455</v>
      </c>
      <c r="BN1375" s="85">
        <f t="shared" si="170"/>
        <v>1.7744931666092907</v>
      </c>
      <c r="BO1375" s="85">
        <f t="shared" si="171"/>
        <v>0.4501231810876794</v>
      </c>
      <c r="BP1375" s="85">
        <f t="shared" si="172"/>
        <v>0.59287346311046596</v>
      </c>
      <c r="BQ1375" s="85">
        <f t="shared" si="173"/>
        <v>13.867681259988117</v>
      </c>
      <c r="BR1375" s="85">
        <f t="shared" si="174"/>
        <v>28.746207653336967</v>
      </c>
      <c r="BS1375" s="85">
        <f t="shared" si="175"/>
        <v>40.006498704243</v>
      </c>
    </row>
    <row r="1376" spans="1:71" x14ac:dyDescent="0.2">
      <c r="A1376" s="22">
        <v>1375</v>
      </c>
      <c r="B1376" s="22" t="s">
        <v>35</v>
      </c>
      <c r="C1376" s="22">
        <v>1910</v>
      </c>
      <c r="D1376" s="22">
        <v>1</v>
      </c>
      <c r="E1376" s="22">
        <v>1</v>
      </c>
      <c r="F1376" s="22" t="s">
        <v>34</v>
      </c>
      <c r="G1376" s="22">
        <v>1</v>
      </c>
      <c r="H1376" s="22">
        <v>127</v>
      </c>
      <c r="I1376" s="27">
        <v>31.7</v>
      </c>
      <c r="J1376" s="22"/>
      <c r="K1376" s="22"/>
      <c r="L1376" s="27">
        <v>3.9</v>
      </c>
      <c r="M1376" s="22">
        <v>0</v>
      </c>
      <c r="N1376" s="22">
        <v>50.579988749999998</v>
      </c>
      <c r="O1376" s="22">
        <v>29.599946757312502</v>
      </c>
      <c r="P1376" s="28">
        <v>3.5033333333333334</v>
      </c>
      <c r="Q1376" s="28">
        <v>2.63</v>
      </c>
      <c r="R1376" s="28">
        <v>1.7719856058749999</v>
      </c>
      <c r="S1376" s="28">
        <v>1.330253704125</v>
      </c>
      <c r="T1376" s="37">
        <v>4.7250806578438675</v>
      </c>
      <c r="U1376" s="37">
        <v>2.3063904579516077</v>
      </c>
      <c r="V1376" s="37">
        <v>1.2479506004296068</v>
      </c>
      <c r="W1376" s="37">
        <v>2.5482796434694253</v>
      </c>
      <c r="X1376" s="53">
        <v>2.1213203435596398E-3</v>
      </c>
      <c r="Y1376" s="37">
        <v>3.0249250948089342E-2</v>
      </c>
      <c r="Z1376" s="37">
        <v>2.8560488926514997</v>
      </c>
      <c r="AA1376" s="37">
        <v>6.448440245912998E-2</v>
      </c>
      <c r="AB1376" s="37">
        <v>6.8371028162521469E-2</v>
      </c>
      <c r="AC1376" s="37">
        <v>10.102161612068102</v>
      </c>
      <c r="AD1376" s="37">
        <v>0.20216862179420236</v>
      </c>
      <c r="AE1376" s="37">
        <v>0.37837037843986493</v>
      </c>
      <c r="AF1376" s="37">
        <v>1.1328787854875715</v>
      </c>
      <c r="AG1376" s="37">
        <v>0.81860270616857234</v>
      </c>
      <c r="AH1376" s="37">
        <v>0.19033700397543737</v>
      </c>
      <c r="AI1376" s="37">
        <v>27.646963614412222</v>
      </c>
      <c r="AJ1376" s="37">
        <v>0.32585688427815118</v>
      </c>
      <c r="AK1376" s="37">
        <v>1.4895356127664434</v>
      </c>
      <c r="AL1376" s="37">
        <v>0.42333925458414462</v>
      </c>
      <c r="AM1376" s="37">
        <v>0.51360667485128997</v>
      </c>
      <c r="AN1376" s="37">
        <v>0.24368693285077539</v>
      </c>
      <c r="AO1376" s="37">
        <v>10.224926191956612</v>
      </c>
      <c r="AP1376" s="37">
        <v>2.2852309607587089E-2</v>
      </c>
      <c r="AQ1376" s="37">
        <v>1.7470475183109332E-2</v>
      </c>
      <c r="AR1376" s="37">
        <v>0.27794952048043298</v>
      </c>
      <c r="AS1376" s="37">
        <v>0.22618023424784806</v>
      </c>
      <c r="AT1376" s="37">
        <v>0.44195451018252807</v>
      </c>
      <c r="AU1376" s="37">
        <v>0.77374330188959828</v>
      </c>
      <c r="AV1376" s="37">
        <v>0.37037785008460072</v>
      </c>
      <c r="AW1376" s="37">
        <v>21.311582030791996</v>
      </c>
      <c r="AX1376" s="37"/>
      <c r="AY1376" s="37">
        <v>0.88655440433874999</v>
      </c>
      <c r="AZ1376" s="37">
        <v>0.37384788907052569</v>
      </c>
      <c r="BA1376" s="37">
        <v>2.9331347599281119</v>
      </c>
      <c r="BB1376" s="37">
        <v>0.12830187354300926</v>
      </c>
      <c r="BC1376" s="37">
        <v>3.4126804019587197E-2</v>
      </c>
      <c r="BD1376" s="37">
        <v>0.10390540647685265</v>
      </c>
      <c r="BE1376" s="37">
        <v>0.48385334604165486</v>
      </c>
      <c r="BF1376" s="37">
        <v>0.43042842850652208</v>
      </c>
      <c r="BG1376" s="85">
        <v>2.1213203435596398E-3</v>
      </c>
      <c r="BH1376" s="37">
        <v>3.8749520260691533E-2</v>
      </c>
      <c r="BI1376" s="37">
        <v>3.7398032293972525E-2</v>
      </c>
      <c r="BJ1376" s="37">
        <v>9.6839011771310129E-2</v>
      </c>
      <c r="BK1376" s="37">
        <v>0.14029526680542148</v>
      </c>
      <c r="BL1376" s="85">
        <f t="shared" si="168"/>
        <v>3.2590731385121794</v>
      </c>
      <c r="BM1376" s="85">
        <f t="shared" si="169"/>
        <v>1.5884431712343219</v>
      </c>
      <c r="BN1376" s="85">
        <f t="shared" si="170"/>
        <v>1.4269430344270817</v>
      </c>
      <c r="BO1376" s="85">
        <f t="shared" si="171"/>
        <v>0.78673353821031244</v>
      </c>
      <c r="BP1376" s="85">
        <f t="shared" si="172"/>
        <v>0.80170963302400955</v>
      </c>
      <c r="BQ1376" s="85">
        <f t="shared" si="173"/>
        <v>23.788033184757669</v>
      </c>
      <c r="BR1376" s="85">
        <f t="shared" si="174"/>
        <v>29.136499227178664</v>
      </c>
      <c r="BS1376" s="85">
        <f t="shared" si="175"/>
        <v>29.131666295867664</v>
      </c>
    </row>
    <row r="1377" spans="1:71" x14ac:dyDescent="0.2">
      <c r="A1377" s="22">
        <v>1376</v>
      </c>
      <c r="B1377" s="22" t="s">
        <v>35</v>
      </c>
      <c r="C1377" s="22">
        <v>1910</v>
      </c>
      <c r="D1377" s="22">
        <v>1</v>
      </c>
      <c r="E1377" s="22">
        <v>1</v>
      </c>
      <c r="F1377" s="22" t="s">
        <v>33</v>
      </c>
      <c r="G1377" s="22">
        <v>1</v>
      </c>
      <c r="H1377" s="22">
        <v>230</v>
      </c>
      <c r="I1377" s="27">
        <v>31.7</v>
      </c>
      <c r="J1377" s="22"/>
      <c r="K1377" s="22"/>
      <c r="L1377" s="27">
        <v>3.9</v>
      </c>
      <c r="M1377" s="22">
        <v>0</v>
      </c>
      <c r="N1377" s="22">
        <v>44.966194193710308</v>
      </c>
      <c r="O1377" s="22">
        <v>33.391334571428573</v>
      </c>
      <c r="P1377" s="28">
        <v>3.7883333333333336</v>
      </c>
      <c r="Q1377" s="28">
        <v>3.1183333333333336</v>
      </c>
      <c r="R1377" s="28">
        <v>1.7034693233717257</v>
      </c>
      <c r="S1377" s="28">
        <v>1.4021958222738666</v>
      </c>
      <c r="T1377" s="37">
        <v>4.0349159615519277</v>
      </c>
      <c r="U1377" s="37">
        <v>1.9018164147798529</v>
      </c>
      <c r="V1377" s="37">
        <v>0.98018534945191693</v>
      </c>
      <c r="W1377" s="37">
        <v>2.1327967419301834</v>
      </c>
      <c r="X1377" s="53">
        <v>2.1213203435596398E-3</v>
      </c>
      <c r="Y1377" s="37">
        <v>2.297173091891843E-2</v>
      </c>
      <c r="Z1377" s="37">
        <v>2.3707926724383004</v>
      </c>
      <c r="AA1377" s="37">
        <v>6.4181344836305415E-2</v>
      </c>
      <c r="AB1377" s="37">
        <v>0.10376407390850412</v>
      </c>
      <c r="AC1377" s="37">
        <v>9.6331783839384784</v>
      </c>
      <c r="AD1377" s="37">
        <v>0.20237583145772214</v>
      </c>
      <c r="AE1377" s="37">
        <v>0.40178340463197193</v>
      </c>
      <c r="AF1377" s="37">
        <v>0.48630427697660616</v>
      </c>
      <c r="AG1377" s="37">
        <v>0.8281609733407842</v>
      </c>
      <c r="AH1377" s="37">
        <v>0.3139649486346483</v>
      </c>
      <c r="AI1377" s="37">
        <v>25.948748826718244</v>
      </c>
      <c r="AJ1377" s="37">
        <v>0.32157053061950569</v>
      </c>
      <c r="AK1377" s="37">
        <v>0.96178559888086212</v>
      </c>
      <c r="AL1377" s="37">
        <v>0.43056277085057015</v>
      </c>
      <c r="AM1377" s="37">
        <v>0.58708457805505154</v>
      </c>
      <c r="AN1377" s="37">
        <v>0.19132367771130582</v>
      </c>
      <c r="AO1377" s="37">
        <v>16.075246011589414</v>
      </c>
      <c r="AP1377" s="37">
        <v>2.7698300529722303E-2</v>
      </c>
      <c r="AQ1377" s="37">
        <v>2.0134581609970205E-2</v>
      </c>
      <c r="AR1377" s="37">
        <v>0.29478974022806326</v>
      </c>
      <c r="AS1377" s="37">
        <v>0.23147106892292979</v>
      </c>
      <c r="AT1377" s="37">
        <v>0.35497082134274083</v>
      </c>
      <c r="AU1377" s="37">
        <v>1.0825233277163717</v>
      </c>
      <c r="AV1377" s="37">
        <v>0.37578046753302807</v>
      </c>
      <c r="AW1377" s="37">
        <v>22.006959318312759</v>
      </c>
      <c r="AX1377" s="37"/>
      <c r="AY1377" s="37">
        <v>0.83731106485177076</v>
      </c>
      <c r="AZ1377" s="37">
        <v>0.35087475175797156</v>
      </c>
      <c r="BA1377" s="37">
        <v>2.139808352917572</v>
      </c>
      <c r="BB1377" s="37">
        <v>0.20128130770879726</v>
      </c>
      <c r="BC1377" s="37">
        <v>2.0694966140109346E-2</v>
      </c>
      <c r="BD1377" s="37">
        <v>9.6182646535143773E-2</v>
      </c>
      <c r="BE1377" s="37">
        <v>0.39791026011767117</v>
      </c>
      <c r="BF1377" s="37">
        <v>0.41965991637662026</v>
      </c>
      <c r="BG1377" s="85">
        <v>2.1213203435596398E-3</v>
      </c>
      <c r="BH1377" s="37">
        <v>4.4362871123680384E-2</v>
      </c>
      <c r="BI1377" s="37">
        <v>6.265826776681091E-2</v>
      </c>
      <c r="BJ1377" s="37">
        <v>0.11816938148709788</v>
      </c>
      <c r="BK1377" s="37">
        <v>0.12822651878097235</v>
      </c>
      <c r="BL1377" s="85">
        <f t="shared" si="168"/>
        <v>3.4677438649652879</v>
      </c>
      <c r="BM1377" s="85">
        <f t="shared" si="169"/>
        <v>1.7740215601029221</v>
      </c>
      <c r="BN1377" s="85">
        <f t="shared" si="170"/>
        <v>1.5023986271510597</v>
      </c>
      <c r="BO1377" s="85">
        <f t="shared" si="171"/>
        <v>0.94167538462038025</v>
      </c>
      <c r="BP1377" s="85">
        <f t="shared" si="172"/>
        <v>0.83234617548254208</v>
      </c>
      <c r="BQ1377" s="85">
        <f t="shared" si="173"/>
        <v>21.055806844434223</v>
      </c>
      <c r="BR1377" s="85">
        <f t="shared" si="174"/>
        <v>26.910534425599106</v>
      </c>
      <c r="BS1377" s="85">
        <f t="shared" si="175"/>
        <v>29.213589252103365</v>
      </c>
    </row>
    <row r="1378" spans="1:71" x14ac:dyDescent="0.2">
      <c r="A1378" s="22">
        <v>1377</v>
      </c>
      <c r="B1378" s="22" t="s">
        <v>35</v>
      </c>
      <c r="C1378" s="22">
        <v>1910</v>
      </c>
      <c r="D1378" s="22">
        <v>1</v>
      </c>
      <c r="E1378" s="22">
        <v>1</v>
      </c>
      <c r="F1378" s="22" t="s">
        <v>34</v>
      </c>
      <c r="G1378" s="22">
        <v>1</v>
      </c>
      <c r="H1378" s="22">
        <v>134</v>
      </c>
      <c r="I1378" s="27">
        <v>31.7</v>
      </c>
      <c r="J1378" s="22"/>
      <c r="K1378" s="22"/>
      <c r="L1378" s="27">
        <v>3.9</v>
      </c>
      <c r="M1378" s="22">
        <v>7</v>
      </c>
      <c r="N1378" s="22">
        <v>47.202871428571427</v>
      </c>
      <c r="O1378" s="22">
        <v>27.612144381447457</v>
      </c>
      <c r="P1378" s="28"/>
      <c r="Q1378" s="28">
        <v>2.64</v>
      </c>
      <c r="R1378" s="28"/>
      <c r="S1378" s="28">
        <v>1.2461558057142856</v>
      </c>
      <c r="T1378" s="37">
        <v>3.9851249053832767</v>
      </c>
      <c r="U1378" s="37">
        <v>2.1282240809365582</v>
      </c>
      <c r="V1378" s="37">
        <v>1.1812269707133902</v>
      </c>
      <c r="W1378" s="37">
        <v>2.6365049061531249</v>
      </c>
      <c r="X1378" s="53">
        <v>2.1213203435596398E-3</v>
      </c>
      <c r="Y1378" s="37">
        <v>5.7366276957363224E-2</v>
      </c>
      <c r="Z1378" s="37">
        <v>3.2025127651382395</v>
      </c>
      <c r="AA1378" s="37">
        <v>0.10167147697452467</v>
      </c>
      <c r="AB1378" s="37">
        <v>7.0270497786735359E-2</v>
      </c>
      <c r="AC1378" s="37">
        <v>11.00760940229935</v>
      </c>
      <c r="AD1378" s="37">
        <v>0.19379734587071987</v>
      </c>
      <c r="AE1378" s="37">
        <v>0.4265038441031842</v>
      </c>
      <c r="AF1378" s="37">
        <v>1.5358030636650155</v>
      </c>
      <c r="AG1378" s="37">
        <v>1.0441810346022073</v>
      </c>
      <c r="AH1378" s="37">
        <v>0.16439778726807558</v>
      </c>
      <c r="AI1378" s="37">
        <v>28.94181611330572</v>
      </c>
      <c r="AJ1378" s="37">
        <v>0.26402805890871528</v>
      </c>
      <c r="AK1378" s="37">
        <v>1.7609255503815844</v>
      </c>
      <c r="AL1378" s="37">
        <v>0.39997059223919906</v>
      </c>
      <c r="AM1378" s="37">
        <v>0.44852696753021637</v>
      </c>
      <c r="AN1378" s="37">
        <v>0.18424382478655371</v>
      </c>
      <c r="AO1378" s="37">
        <v>9.492054877063751</v>
      </c>
      <c r="AP1378" s="37">
        <v>2.2776616172200406E-2</v>
      </c>
      <c r="AQ1378" s="37">
        <v>1.9670020978764371E-2</v>
      </c>
      <c r="AR1378" s="37">
        <v>0.30708678400971423</v>
      </c>
      <c r="AS1378" s="37">
        <v>0.24902862963416603</v>
      </c>
      <c r="AT1378" s="37">
        <v>0.46310971799977302</v>
      </c>
      <c r="AU1378" s="37">
        <v>0.76269396113090726</v>
      </c>
      <c r="AV1378" s="37">
        <v>0.4337954831727745</v>
      </c>
      <c r="AW1378" s="37">
        <v>19.705693843410913</v>
      </c>
      <c r="AX1378" s="37"/>
      <c r="AY1378" s="37">
        <v>0.9682014748977712</v>
      </c>
      <c r="AZ1378" s="37">
        <v>0.33575325225624103</v>
      </c>
      <c r="BA1378" s="37">
        <v>2.5996583603803254</v>
      </c>
      <c r="BB1378" s="37">
        <v>0.12923619286199006</v>
      </c>
      <c r="BC1378" s="37">
        <v>2.6609553057455916E-2</v>
      </c>
      <c r="BD1378" s="37">
        <v>0.11181505424688892</v>
      </c>
      <c r="BE1378" s="37">
        <v>0.43389441780307375</v>
      </c>
      <c r="BF1378" s="37">
        <v>0.51837475217416751</v>
      </c>
      <c r="BG1378" s="85">
        <v>2.1213203435596398E-3</v>
      </c>
      <c r="BH1378" s="37">
        <v>3.8678534702892425E-2</v>
      </c>
      <c r="BI1378" s="37">
        <v>4.521943409895067E-2</v>
      </c>
      <c r="BJ1378" s="37">
        <v>9.0089444565717061E-2</v>
      </c>
      <c r="BK1378" s="37">
        <v>0.12651282158065527</v>
      </c>
      <c r="BL1378" s="85">
        <f t="shared" si="168"/>
        <v>3.3549577070274945</v>
      </c>
      <c r="BM1378" s="85">
        <f t="shared" si="169"/>
        <v>1.5189681261766292</v>
      </c>
      <c r="BN1378" s="85">
        <f t="shared" si="170"/>
        <v>1.6517457560643116</v>
      </c>
      <c r="BO1378" s="85">
        <f t="shared" si="171"/>
        <v>0.69249368983424608</v>
      </c>
      <c r="BP1378" s="85">
        <f t="shared" si="172"/>
        <v>0.82647443634238327</v>
      </c>
      <c r="BQ1378" s="85">
        <f t="shared" si="173"/>
        <v>24.1433243509675</v>
      </c>
      <c r="BR1378" s="85">
        <f t="shared" si="174"/>
        <v>30.702741663687306</v>
      </c>
      <c r="BS1378" s="85">
        <f t="shared" si="175"/>
        <v>27.390019669478896</v>
      </c>
    </row>
    <row r="1379" spans="1:71" x14ac:dyDescent="0.2">
      <c r="A1379" s="22">
        <v>1378</v>
      </c>
      <c r="B1379" s="22" t="s">
        <v>35</v>
      </c>
      <c r="C1379" s="22">
        <v>1910</v>
      </c>
      <c r="D1379" s="22">
        <v>1</v>
      </c>
      <c r="E1379" s="22">
        <v>1</v>
      </c>
      <c r="F1379" s="22" t="s">
        <v>33</v>
      </c>
      <c r="G1379" s="22">
        <v>1</v>
      </c>
      <c r="H1379" s="22">
        <v>237</v>
      </c>
      <c r="I1379" s="27">
        <v>31.7</v>
      </c>
      <c r="J1379" s="22"/>
      <c r="K1379" s="22"/>
      <c r="L1379" s="27">
        <v>3.9</v>
      </c>
      <c r="M1379" s="22">
        <v>7</v>
      </c>
      <c r="N1379" s="22">
        <v>45.411426118313052</v>
      </c>
      <c r="O1379" s="22">
        <v>33.588976350000003</v>
      </c>
      <c r="P1379" s="28">
        <v>3.94</v>
      </c>
      <c r="Q1379" s="28">
        <v>3.07</v>
      </c>
      <c r="R1379" s="28">
        <v>1.7892101890615342</v>
      </c>
      <c r="S1379" s="28">
        <v>1.3941307818322106</v>
      </c>
      <c r="T1379" s="37">
        <v>3.8468509317824284</v>
      </c>
      <c r="U1379" s="37">
        <v>2.0540747268116362</v>
      </c>
      <c r="V1379" s="37">
        <v>1.1825822684753178</v>
      </c>
      <c r="W1379" s="37">
        <v>2.803688800637929</v>
      </c>
      <c r="X1379" s="53">
        <v>2.1213203435596398E-3</v>
      </c>
      <c r="Y1379" s="37">
        <v>3.6416218334504626E-2</v>
      </c>
      <c r="Z1379" s="37">
        <v>3.2962537770666209</v>
      </c>
      <c r="AA1379" s="37">
        <v>8.1326927465497009E-2</v>
      </c>
      <c r="AB1379" s="37">
        <v>8.1904605650937393E-2</v>
      </c>
      <c r="AC1379" s="37">
        <v>10.871032178855225</v>
      </c>
      <c r="AD1379" s="37">
        <v>0.21876459588003075</v>
      </c>
      <c r="AE1379" s="37">
        <v>0.43356316242112697</v>
      </c>
      <c r="AF1379" s="37">
        <v>0.70956894971367102</v>
      </c>
      <c r="AG1379" s="37">
        <v>0.91217905319641801</v>
      </c>
      <c r="AH1379" s="37">
        <v>0.18642247867365774</v>
      </c>
      <c r="AI1379" s="37">
        <v>25.261054804343235</v>
      </c>
      <c r="AJ1379" s="37">
        <v>0.32140531848190662</v>
      </c>
      <c r="AK1379" s="37">
        <v>0.96318377166005786</v>
      </c>
      <c r="AL1379" s="37">
        <v>0.40070039867593626</v>
      </c>
      <c r="AM1379" s="37">
        <v>0.53287307126684491</v>
      </c>
      <c r="AN1379" s="37">
        <v>0.17373941744071353</v>
      </c>
      <c r="AO1379" s="37">
        <v>14.281308626771189</v>
      </c>
      <c r="AP1379" s="37">
        <v>2.6335296032998015E-2</v>
      </c>
      <c r="AQ1379" s="37">
        <v>1.8712431952650137E-2</v>
      </c>
      <c r="AR1379" s="37">
        <v>0.2894357793361132</v>
      </c>
      <c r="AS1379" s="37">
        <v>0.23393938670020473</v>
      </c>
      <c r="AT1379" s="37">
        <v>0.38683364777673634</v>
      </c>
      <c r="AU1379" s="37">
        <v>0.90352788325601052</v>
      </c>
      <c r="AV1379" s="37">
        <v>0.40293391356682146</v>
      </c>
      <c r="AW1379" s="37">
        <v>21.54651485097704</v>
      </c>
      <c r="AX1379" s="37"/>
      <c r="AY1379" s="37">
        <v>0.73735374576645374</v>
      </c>
      <c r="AZ1379" s="37">
        <v>0.34444696684632586</v>
      </c>
      <c r="BA1379" s="37">
        <v>1.8655663640571691</v>
      </c>
      <c r="BB1379" s="37">
        <v>0.20315183085759927</v>
      </c>
      <c r="BC1379" s="37">
        <v>2.5533672091103264E-2</v>
      </c>
      <c r="BD1379" s="37">
        <v>0.11962002295265659</v>
      </c>
      <c r="BE1379" s="37">
        <v>0.36266146894151313</v>
      </c>
      <c r="BF1379" s="37">
        <v>0.41691073293706343</v>
      </c>
      <c r="BG1379" s="85">
        <v>2.1213203435596398E-3</v>
      </c>
      <c r="BH1379" s="37">
        <v>3.9679595820197019E-2</v>
      </c>
      <c r="BI1379" s="37">
        <v>6.7661221558045506E-2</v>
      </c>
      <c r="BJ1379" s="37">
        <v>0.10709246701654769</v>
      </c>
      <c r="BK1379" s="37">
        <v>0.1165359037115242</v>
      </c>
      <c r="BL1379" s="85">
        <f t="shared" si="168"/>
        <v>3.3792952474875735</v>
      </c>
      <c r="BM1379" s="85">
        <f t="shared" si="169"/>
        <v>1.6427605597835957</v>
      </c>
      <c r="BN1379" s="85">
        <f t="shared" si="170"/>
        <v>1.5627952702632646</v>
      </c>
      <c r="BO1379" s="85">
        <f t="shared" si="171"/>
        <v>0.80849699868653246</v>
      </c>
      <c r="BP1379" s="85">
        <f t="shared" si="172"/>
        <v>0.83426356109706323</v>
      </c>
      <c r="BQ1379" s="85">
        <f t="shared" si="173"/>
        <v>24.056604003972716</v>
      </c>
      <c r="BR1379" s="85">
        <f t="shared" si="174"/>
        <v>26.224238576003295</v>
      </c>
      <c r="BS1379" s="85">
        <f t="shared" si="175"/>
        <v>28.216568502498333</v>
      </c>
    </row>
    <row r="1380" spans="1:71" x14ac:dyDescent="0.2">
      <c r="A1380" s="22">
        <v>1379</v>
      </c>
      <c r="B1380" s="22" t="s">
        <v>35</v>
      </c>
      <c r="C1380" s="22">
        <v>1910</v>
      </c>
      <c r="D1380" s="22">
        <v>1</v>
      </c>
      <c r="E1380" s="22">
        <v>1</v>
      </c>
      <c r="F1380" s="22" t="s">
        <v>34</v>
      </c>
      <c r="G1380" s="22">
        <v>1</v>
      </c>
      <c r="H1380" s="22">
        <v>141</v>
      </c>
      <c r="I1380" s="27">
        <v>29.1</v>
      </c>
      <c r="J1380" s="22"/>
      <c r="K1380" s="22"/>
      <c r="L1380" s="27">
        <v>5</v>
      </c>
      <c r="M1380" s="22">
        <v>14</v>
      </c>
      <c r="N1380" s="22">
        <v>51.585625</v>
      </c>
      <c r="O1380" s="22">
        <v>34.489570788978511</v>
      </c>
      <c r="P1380" s="28">
        <v>3.51</v>
      </c>
      <c r="Q1380" s="28">
        <v>2.79</v>
      </c>
      <c r="R1380" s="28">
        <v>1.8106554374999999</v>
      </c>
      <c r="S1380" s="28">
        <v>1.4392389375000001</v>
      </c>
      <c r="T1380" s="37">
        <v>4.3044300450043567</v>
      </c>
      <c r="U1380" s="37">
        <v>2.2252339228507814</v>
      </c>
      <c r="V1380" s="37">
        <v>1.2478958854126017</v>
      </c>
      <c r="W1380" s="37">
        <v>2.6863148965498196</v>
      </c>
      <c r="X1380" s="53">
        <v>2.1213203435596398E-3</v>
      </c>
      <c r="Y1380" s="37">
        <v>7.4439928039596037E-2</v>
      </c>
      <c r="Z1380" s="37">
        <v>3.1809762608659482</v>
      </c>
      <c r="AA1380" s="37">
        <v>0.1252814939996455</v>
      </c>
      <c r="AB1380" s="37">
        <v>6.9047981263733266E-2</v>
      </c>
      <c r="AC1380" s="37">
        <v>10.519745144320517</v>
      </c>
      <c r="AD1380" s="37">
        <v>0.22159981794998715</v>
      </c>
      <c r="AE1380" s="37">
        <v>0.41074080552462233</v>
      </c>
      <c r="AF1380" s="37">
        <v>1.1283003761907151</v>
      </c>
      <c r="AG1380" s="37">
        <v>1.253758278677144</v>
      </c>
      <c r="AH1380" s="37">
        <v>0.14897224845666185</v>
      </c>
      <c r="AI1380" s="37">
        <v>27.436724365813841</v>
      </c>
      <c r="AJ1380" s="37">
        <v>0.31376360942604764</v>
      </c>
      <c r="AK1380" s="37">
        <v>1.3479031021752899</v>
      </c>
      <c r="AL1380" s="37">
        <v>0.39541250881312984</v>
      </c>
      <c r="AM1380" s="37">
        <v>0.56459639930986416</v>
      </c>
      <c r="AN1380" s="37">
        <v>0.21989567539396088</v>
      </c>
      <c r="AO1380" s="37">
        <v>11.817338574580399</v>
      </c>
      <c r="AP1380" s="37">
        <v>2.1885193591220865E-2</v>
      </c>
      <c r="AQ1380" s="37">
        <v>1.9570785950379366E-2</v>
      </c>
      <c r="AR1380" s="37">
        <v>0.29813250225350302</v>
      </c>
      <c r="AS1380" s="37">
        <v>0.23862607985613479</v>
      </c>
      <c r="AT1380" s="37">
        <v>0.45375946960063157</v>
      </c>
      <c r="AU1380" s="37">
        <v>0.8084545452020645</v>
      </c>
      <c r="AV1380" s="37">
        <v>0.45826239660059515</v>
      </c>
      <c r="AW1380" s="37">
        <v>19.20252315935064</v>
      </c>
      <c r="AX1380" s="37"/>
      <c r="AY1380" s="37">
        <v>0.90236902792581397</v>
      </c>
      <c r="AZ1380" s="37">
        <v>0.41024165904288806</v>
      </c>
      <c r="BA1380" s="37">
        <v>2.4183544618597197</v>
      </c>
      <c r="BB1380" s="37">
        <v>0.15476712407176185</v>
      </c>
      <c r="BC1380" s="37">
        <v>3.115396541968574E-2</v>
      </c>
      <c r="BD1380" s="37">
        <v>0.10851089393441134</v>
      </c>
      <c r="BE1380" s="37">
        <v>0.45198055974091594</v>
      </c>
      <c r="BF1380" s="37">
        <v>0.40124798526767913</v>
      </c>
      <c r="BG1380" s="85">
        <v>2.1213203435596398E-3</v>
      </c>
      <c r="BH1380" s="37">
        <v>3.7422403418806621E-2</v>
      </c>
      <c r="BI1380" s="37">
        <v>4.7365180970299584E-2</v>
      </c>
      <c r="BJ1380" s="37">
        <v>9.0302759420916021E-2</v>
      </c>
      <c r="BK1380" s="37">
        <v>0.11979146246545817</v>
      </c>
      <c r="BL1380" s="85">
        <f t="shared" si="168"/>
        <v>3.7975087468543927</v>
      </c>
      <c r="BM1380" s="85">
        <f t="shared" si="169"/>
        <v>1.559536971434182</v>
      </c>
      <c r="BN1380" s="85">
        <f t="shared" si="170"/>
        <v>2.0180761000262497</v>
      </c>
      <c r="BO1380" s="85">
        <f t="shared" si="171"/>
        <v>0.75338365709642985</v>
      </c>
      <c r="BP1380" s="85">
        <f t="shared" si="172"/>
        <v>0.80615331433775217</v>
      </c>
      <c r="BQ1380" s="85">
        <f t="shared" si="173"/>
        <v>24.166717475347586</v>
      </c>
      <c r="BR1380" s="85">
        <f t="shared" si="174"/>
        <v>28.784627467989132</v>
      </c>
      <c r="BS1380" s="85">
        <f t="shared" si="175"/>
        <v>26.676842936287088</v>
      </c>
    </row>
    <row r="1381" spans="1:71" x14ac:dyDescent="0.2">
      <c r="A1381" s="22">
        <v>1380</v>
      </c>
      <c r="B1381" s="22" t="s">
        <v>35</v>
      </c>
      <c r="C1381" s="22">
        <v>1910</v>
      </c>
      <c r="D1381" s="22">
        <v>1</v>
      </c>
      <c r="E1381" s="22">
        <v>1</v>
      </c>
      <c r="F1381" s="22" t="s">
        <v>33</v>
      </c>
      <c r="G1381" s="22">
        <v>1</v>
      </c>
      <c r="H1381" s="22">
        <v>244</v>
      </c>
      <c r="I1381" s="27">
        <v>29.1</v>
      </c>
      <c r="J1381" s="22"/>
      <c r="K1381" s="22"/>
      <c r="L1381" s="27">
        <v>5</v>
      </c>
      <c r="M1381" s="22">
        <v>14</v>
      </c>
      <c r="N1381" s="22">
        <v>39.863626422132569</v>
      </c>
      <c r="O1381" s="22">
        <v>33.651961021428569</v>
      </c>
      <c r="P1381" s="28"/>
      <c r="Q1381" s="28">
        <v>3.09</v>
      </c>
      <c r="R1381" s="28"/>
      <c r="S1381" s="28">
        <v>1.2317860564438963</v>
      </c>
      <c r="T1381" s="37">
        <v>4.3947868823843699</v>
      </c>
      <c r="U1381" s="37">
        <v>2.2367565796945281</v>
      </c>
      <c r="V1381" s="37">
        <v>1.2722666860218048</v>
      </c>
      <c r="W1381" s="37">
        <v>2.8518166817803432</v>
      </c>
      <c r="X1381" s="53">
        <v>2.1213203435596398E-3</v>
      </c>
      <c r="Y1381" s="37">
        <v>3.4321590935457044E-2</v>
      </c>
      <c r="Z1381" s="37">
        <v>3.1817161520515604</v>
      </c>
      <c r="AA1381" s="37">
        <v>7.2373015374508964E-2</v>
      </c>
      <c r="AB1381" s="37">
        <v>8.3904605420439926E-2</v>
      </c>
      <c r="AC1381" s="37">
        <v>10.427591374578169</v>
      </c>
      <c r="AD1381" s="37">
        <v>0.19776251401067463</v>
      </c>
      <c r="AE1381" s="37">
        <v>0.3726949022886844</v>
      </c>
      <c r="AF1381" s="37">
        <v>0.7110356958484213</v>
      </c>
      <c r="AG1381" s="37">
        <v>0.73036476106552006</v>
      </c>
      <c r="AH1381" s="37">
        <v>0.29111131320334094</v>
      </c>
      <c r="AI1381" s="37">
        <v>21.506763931826605</v>
      </c>
      <c r="AJ1381" s="37">
        <v>0.2710712048532819</v>
      </c>
      <c r="AK1381" s="37">
        <v>0.85640859405631542</v>
      </c>
      <c r="AL1381" s="37">
        <v>0.39083785250550945</v>
      </c>
      <c r="AM1381" s="37">
        <v>0.43621758616155693</v>
      </c>
      <c r="AN1381" s="37">
        <v>0.13703578614721482</v>
      </c>
      <c r="AO1381" s="37">
        <v>14.816351347364442</v>
      </c>
      <c r="AP1381" s="37">
        <v>3.3787539503118462E-2</v>
      </c>
      <c r="AQ1381" s="37">
        <v>2.3131543801905793E-2</v>
      </c>
      <c r="AR1381" s="37">
        <v>0.39985631825604018</v>
      </c>
      <c r="AS1381" s="37">
        <v>0.31149188523871807</v>
      </c>
      <c r="AT1381" s="37">
        <v>0.5123394990366883</v>
      </c>
      <c r="AU1381" s="37">
        <v>1.4175571393080053</v>
      </c>
      <c r="AV1381" s="37">
        <v>0.55947364895940022</v>
      </c>
      <c r="AW1381" s="37">
        <v>22.821114979585364</v>
      </c>
      <c r="AX1381" s="37"/>
      <c r="AY1381" s="37">
        <v>0.74751089453961284</v>
      </c>
      <c r="AZ1381" s="37">
        <v>0.53528342700669873</v>
      </c>
      <c r="BA1381" s="37">
        <v>2.164002731453035</v>
      </c>
      <c r="BB1381" s="37">
        <v>0.17859511918541182</v>
      </c>
      <c r="BC1381" s="37">
        <v>2.9446823092545427E-2</v>
      </c>
      <c r="BD1381" s="37">
        <v>0.11058916995407556</v>
      </c>
      <c r="BE1381" s="37">
        <v>0.35504671677232547</v>
      </c>
      <c r="BF1381" s="37">
        <v>0.6584032873165746</v>
      </c>
      <c r="BG1381" s="85">
        <v>2.1213203435596398E-3</v>
      </c>
      <c r="BH1381" s="37">
        <v>3.5324786809235009E-2</v>
      </c>
      <c r="BI1381" s="37">
        <v>5.4277815700977755E-2</v>
      </c>
      <c r="BJ1381" s="37">
        <v>0.12549446167763589</v>
      </c>
      <c r="BK1381" s="37">
        <v>0.12720651034914676</v>
      </c>
      <c r="BL1381" s="85">
        <f t="shared" si="168"/>
        <v>3.0176951319661898</v>
      </c>
      <c r="BM1381" s="85">
        <f t="shared" si="169"/>
        <v>1.6073823922819312</v>
      </c>
      <c r="BN1381" s="85">
        <f t="shared" si="170"/>
        <v>1.273276953537043</v>
      </c>
      <c r="BO1381" s="85">
        <f t="shared" si="171"/>
        <v>0.84384963748773734</v>
      </c>
      <c r="BP1381" s="85">
        <f t="shared" si="172"/>
        <v>0.76353275479419391</v>
      </c>
      <c r="BQ1381" s="85">
        <f t="shared" si="173"/>
        <v>24.367055676854335</v>
      </c>
      <c r="BR1381" s="85">
        <f t="shared" si="174"/>
        <v>22.36317252588292</v>
      </c>
      <c r="BS1381" s="85">
        <f t="shared" si="175"/>
        <v>31.202055617890071</v>
      </c>
    </row>
    <row r="1382" spans="1:71" x14ac:dyDescent="0.2">
      <c r="A1382" s="22">
        <v>1381</v>
      </c>
      <c r="B1382" s="22" t="s">
        <v>35</v>
      </c>
      <c r="C1382" s="22">
        <v>1910</v>
      </c>
      <c r="D1382" s="22">
        <v>1</v>
      </c>
      <c r="E1382" s="22">
        <v>1</v>
      </c>
      <c r="F1382" s="22" t="s">
        <v>34</v>
      </c>
      <c r="G1382" s="22">
        <v>1</v>
      </c>
      <c r="H1382" s="22">
        <v>148</v>
      </c>
      <c r="I1382" s="27">
        <v>29.1</v>
      </c>
      <c r="J1382" s="22"/>
      <c r="K1382" s="22"/>
      <c r="L1382" s="27">
        <v>5</v>
      </c>
      <c r="M1382" s="22">
        <v>24</v>
      </c>
      <c r="N1382" s="22">
        <v>50.908614285714293</v>
      </c>
      <c r="O1382" s="22">
        <v>31.670333670108374</v>
      </c>
      <c r="P1382" s="28">
        <v>3.58</v>
      </c>
      <c r="Q1382" s="28">
        <v>2.85</v>
      </c>
      <c r="R1382" s="28">
        <v>1.8225283914285717</v>
      </c>
      <c r="S1382" s="28">
        <v>1.4508955071428573</v>
      </c>
      <c r="T1382" s="37">
        <v>4.2176436337530427</v>
      </c>
      <c r="U1382" s="37">
        <v>2.2582031952928814</v>
      </c>
      <c r="V1382" s="37">
        <v>1.2850082281191619</v>
      </c>
      <c r="W1382" s="37">
        <v>2.9287253669611863</v>
      </c>
      <c r="X1382" s="53">
        <v>2.1213203435596398E-3</v>
      </c>
      <c r="Y1382" s="37">
        <v>4.383299267044153E-2</v>
      </c>
      <c r="Z1382" s="37">
        <v>3.4277865145951694</v>
      </c>
      <c r="AA1382" s="37">
        <v>8.3286305454592438E-2</v>
      </c>
      <c r="AB1382" s="37">
        <v>7.9293290291041207E-2</v>
      </c>
      <c r="AC1382" s="37">
        <v>11.225440158182634</v>
      </c>
      <c r="AD1382" s="37">
        <v>0.21274660010478955</v>
      </c>
      <c r="AE1382" s="37">
        <v>0.46494407716778624</v>
      </c>
      <c r="AF1382" s="37">
        <v>1.3851635082514568</v>
      </c>
      <c r="AG1382" s="37">
        <v>0.88690704028915235</v>
      </c>
      <c r="AH1382" s="37">
        <v>0.20604042239552928</v>
      </c>
      <c r="AI1382" s="37">
        <v>27.124947182073129</v>
      </c>
      <c r="AJ1382" s="37">
        <v>0.29840057592472513</v>
      </c>
      <c r="AK1382" s="37">
        <v>1.5025434111187808</v>
      </c>
      <c r="AL1382" s="37">
        <v>0.45849217255403774</v>
      </c>
      <c r="AM1382" s="37">
        <v>0.46546109802344066</v>
      </c>
      <c r="AN1382" s="37">
        <v>0.18360040051324705</v>
      </c>
      <c r="AO1382" s="37">
        <v>10.139927553400696</v>
      </c>
      <c r="AP1382" s="37">
        <v>2.7747499670253896E-2</v>
      </c>
      <c r="AQ1382" s="37">
        <v>2.3843085435926972E-2</v>
      </c>
      <c r="AR1382" s="37">
        <v>0.33668064282157584</v>
      </c>
      <c r="AS1382" s="37">
        <v>0.27392905226143816</v>
      </c>
      <c r="AT1382" s="37">
        <v>0.48990225849373559</v>
      </c>
      <c r="AU1382" s="37">
        <v>0.92693506667302428</v>
      </c>
      <c r="AV1382" s="37">
        <v>0.45986830284506697</v>
      </c>
      <c r="AW1382" s="37">
        <v>19.817999624572675</v>
      </c>
      <c r="AX1382" s="37"/>
      <c r="AY1382" s="37">
        <v>0.84923453111092773</v>
      </c>
      <c r="AZ1382" s="37">
        <v>0.38235821010600601</v>
      </c>
      <c r="BA1382" s="37">
        <v>2.6898162692218541</v>
      </c>
      <c r="BB1382" s="37">
        <v>0.1304787276162804</v>
      </c>
      <c r="BC1382" s="37">
        <v>2.6938949151692398E-2</v>
      </c>
      <c r="BD1382" s="37">
        <v>0.10771892112826718</v>
      </c>
      <c r="BE1382" s="37">
        <v>0.45823408387965653</v>
      </c>
      <c r="BF1382" s="37">
        <v>0.53988597957777351</v>
      </c>
      <c r="BG1382" s="85">
        <v>2.1213203435596398E-3</v>
      </c>
      <c r="BH1382" s="37">
        <v>4.0540006065434619E-2</v>
      </c>
      <c r="BI1382" s="37">
        <v>4.7584721278834438E-2</v>
      </c>
      <c r="BJ1382" s="37">
        <v>9.1856815629763444E-2</v>
      </c>
      <c r="BK1382" s="37">
        <v>0.12631912102257237</v>
      </c>
      <c r="BL1382" s="85">
        <f t="shared" si="168"/>
        <v>3.3830049753887836</v>
      </c>
      <c r="BM1382" s="85">
        <f t="shared" si="169"/>
        <v>1.7199171384379093</v>
      </c>
      <c r="BN1382" s="85">
        <f t="shared" si="170"/>
        <v>1.4794874364376269</v>
      </c>
      <c r="BO1382" s="85">
        <f t="shared" si="171"/>
        <v>0.79648088871608524</v>
      </c>
      <c r="BP1382" s="85">
        <f t="shared" si="172"/>
        <v>0.92343624972182403</v>
      </c>
      <c r="BQ1382" s="85">
        <f t="shared" si="173"/>
        <v>25.344928417247637</v>
      </c>
      <c r="BR1382" s="85">
        <f t="shared" si="174"/>
        <v>28.627490593191908</v>
      </c>
      <c r="BS1382" s="85">
        <f t="shared" si="175"/>
        <v>27.849993188906318</v>
      </c>
    </row>
    <row r="1383" spans="1:71" x14ac:dyDescent="0.2">
      <c r="A1383" s="22">
        <v>1382</v>
      </c>
      <c r="B1383" s="22" t="s">
        <v>35</v>
      </c>
      <c r="C1383" s="22">
        <v>1910</v>
      </c>
      <c r="D1383" s="22">
        <v>1</v>
      </c>
      <c r="E1383" s="22">
        <v>1</v>
      </c>
      <c r="F1383" s="22" t="s">
        <v>33</v>
      </c>
      <c r="G1383" s="22">
        <v>1</v>
      </c>
      <c r="H1383" s="22">
        <v>251</v>
      </c>
      <c r="I1383" s="27">
        <v>29.1</v>
      </c>
      <c r="J1383" s="22"/>
      <c r="K1383" s="22"/>
      <c r="L1383" s="27">
        <v>5</v>
      </c>
      <c r="M1383" s="22">
        <v>24</v>
      </c>
      <c r="N1383" s="22">
        <v>41.822483034063268</v>
      </c>
      <c r="O1383" s="22">
        <v>33.310546785714287</v>
      </c>
      <c r="P1383" s="28"/>
      <c r="Q1383" s="28">
        <v>3.04</v>
      </c>
      <c r="R1383" s="28"/>
      <c r="S1383" s="28">
        <v>1.2714034842355233</v>
      </c>
      <c r="T1383" s="37">
        <v>4.3072255937414425</v>
      </c>
      <c r="U1383" s="37">
        <v>2.030757632410408</v>
      </c>
      <c r="V1383" s="37">
        <v>1.0820246856300144</v>
      </c>
      <c r="W1383" s="37">
        <v>2.3244636024423118</v>
      </c>
      <c r="X1383" s="53">
        <v>2.1213203435596398E-3</v>
      </c>
      <c r="Y1383" s="37">
        <v>2.387075250610253E-2</v>
      </c>
      <c r="Z1383" s="37">
        <v>2.6958757269353293</v>
      </c>
      <c r="AA1383" s="37">
        <v>6.0160333784820247E-2</v>
      </c>
      <c r="AB1383" s="37">
        <v>0.11524538030918881</v>
      </c>
      <c r="AC1383" s="37">
        <v>9.0958975505863258</v>
      </c>
      <c r="AD1383" s="37">
        <v>0.18474711582393366</v>
      </c>
      <c r="AE1383" s="37">
        <v>0.36208577648730755</v>
      </c>
      <c r="AF1383" s="37">
        <v>0.55835840741468756</v>
      </c>
      <c r="AG1383" s="37">
        <v>0.66707666385774977</v>
      </c>
      <c r="AH1383" s="37">
        <v>0.25228809620353543</v>
      </c>
      <c r="AI1383" s="37">
        <v>20.846067436302025</v>
      </c>
      <c r="AJ1383" s="37">
        <v>0.2521114332141921</v>
      </c>
      <c r="AK1383" s="37">
        <v>0.77220199886057017</v>
      </c>
      <c r="AL1383" s="37">
        <v>0.34670025157979079</v>
      </c>
      <c r="AM1383" s="37">
        <v>0.43444830285592773</v>
      </c>
      <c r="AN1383" s="37">
        <v>0.13099121058790522</v>
      </c>
      <c r="AO1383" s="37">
        <v>16.832551323212172</v>
      </c>
      <c r="AP1383" s="37">
        <v>3.9346705107156689E-2</v>
      </c>
      <c r="AQ1383" s="37">
        <v>2.9842201531851395E-2</v>
      </c>
      <c r="AR1383" s="37">
        <v>0.45973671732673116</v>
      </c>
      <c r="AS1383" s="37">
        <v>0.34905774303960474</v>
      </c>
      <c r="AT1383" s="37">
        <v>0.57376166481128665</v>
      </c>
      <c r="AU1383" s="37">
        <v>1.7658494780343985</v>
      </c>
      <c r="AV1383" s="37">
        <v>0.55181402033076021</v>
      </c>
      <c r="AW1383" s="37">
        <v>24.220797091130922</v>
      </c>
      <c r="AX1383" s="37"/>
      <c r="AY1383" s="37">
        <v>0.66427824840761684</v>
      </c>
      <c r="AZ1383" s="37">
        <v>0.60615003344593321</v>
      </c>
      <c r="BA1383" s="37">
        <v>2.2645659090009516</v>
      </c>
      <c r="BB1383" s="37">
        <v>0.20587671260109125</v>
      </c>
      <c r="BC1383" s="37">
        <v>2.5101987978890797E-2</v>
      </c>
      <c r="BD1383" s="37">
        <v>4.0591554407857361E-2</v>
      </c>
      <c r="BE1383" s="37">
        <v>0.35820704307689932</v>
      </c>
      <c r="BF1383" s="37">
        <v>0.75213428948165073</v>
      </c>
      <c r="BG1383" s="85">
        <v>2.1213203435596398E-3</v>
      </c>
      <c r="BH1383" s="37">
        <v>4.0916118331097651E-2</v>
      </c>
      <c r="BI1383" s="37">
        <v>5.9235164048196919E-2</v>
      </c>
      <c r="BJ1383" s="37">
        <v>0.11578890342904628</v>
      </c>
      <c r="BK1383" s="37">
        <v>0.11484258934242372</v>
      </c>
      <c r="BL1383" s="85">
        <f t="shared" si="168"/>
        <v>2.8297253172104537</v>
      </c>
      <c r="BM1383" s="85">
        <f t="shared" si="169"/>
        <v>1.5131780536179482</v>
      </c>
      <c r="BN1383" s="85">
        <f t="shared" si="170"/>
        <v>1.1855560530046003</v>
      </c>
      <c r="BO1383" s="85">
        <f t="shared" si="171"/>
        <v>0.80439202555084988</v>
      </c>
      <c r="BP1383" s="85">
        <f t="shared" si="172"/>
        <v>0.70878602806709834</v>
      </c>
      <c r="BQ1383" s="85">
        <f t="shared" si="173"/>
        <v>21.538366112089392</v>
      </c>
      <c r="BR1383" s="85">
        <f t="shared" si="174"/>
        <v>21.618269435162595</v>
      </c>
      <c r="BS1383" s="85">
        <f t="shared" si="175"/>
        <v>33.240015495207928</v>
      </c>
    </row>
    <row r="1384" spans="1:71" x14ac:dyDescent="0.2">
      <c r="A1384" s="22">
        <v>1383</v>
      </c>
      <c r="B1384" s="22" t="s">
        <v>35</v>
      </c>
      <c r="C1384" s="22">
        <v>1910</v>
      </c>
      <c r="D1384" s="22">
        <v>1</v>
      </c>
      <c r="E1384" s="22">
        <v>1</v>
      </c>
      <c r="F1384" s="22" t="s">
        <v>34</v>
      </c>
      <c r="G1384" s="22">
        <v>1</v>
      </c>
      <c r="H1384" s="22">
        <v>155</v>
      </c>
      <c r="I1384" s="27">
        <v>29</v>
      </c>
      <c r="J1384" s="22"/>
      <c r="K1384" s="22"/>
      <c r="L1384" s="27">
        <v>5.8</v>
      </c>
      <c r="M1384" s="22">
        <v>28</v>
      </c>
      <c r="N1384" s="22">
        <v>57.464928571428572</v>
      </c>
      <c r="O1384" s="22">
        <v>32.465728900674989</v>
      </c>
      <c r="P1384" s="28">
        <v>3.2879999999999994</v>
      </c>
      <c r="Q1384" s="28">
        <v>2.7869999999999999</v>
      </c>
      <c r="R1384" s="28">
        <v>1.8894468514285709</v>
      </c>
      <c r="S1384" s="28">
        <v>1.6015475592857142</v>
      </c>
      <c r="T1384" s="37">
        <v>4.2222493824509977</v>
      </c>
      <c r="U1384" s="37">
        <v>2.1873281446473385</v>
      </c>
      <c r="V1384" s="37">
        <v>1.1713945906474998</v>
      </c>
      <c r="W1384" s="37">
        <v>2.4510533651496842</v>
      </c>
      <c r="X1384" s="53">
        <v>2.1213203435596398E-3</v>
      </c>
      <c r="Y1384" s="37">
        <v>7.4636117638800306E-2</v>
      </c>
      <c r="Z1384" s="37">
        <v>2.7616385744076855</v>
      </c>
      <c r="AA1384" s="37">
        <v>0.12737075907397488</v>
      </c>
      <c r="AB1384" s="37">
        <v>5.8977523372707098E-2</v>
      </c>
      <c r="AC1384" s="37">
        <v>10.281425013376422</v>
      </c>
      <c r="AD1384" s="37">
        <v>0.1725999698663189</v>
      </c>
      <c r="AE1384" s="37">
        <v>0.37589337371504272</v>
      </c>
      <c r="AF1384" s="37">
        <v>1.1985554871630053</v>
      </c>
      <c r="AG1384" s="37">
        <v>1.2101350545950442</v>
      </c>
      <c r="AH1384" s="37">
        <v>0.15172506903040148</v>
      </c>
      <c r="AI1384" s="37">
        <v>26.243733357545306</v>
      </c>
      <c r="AJ1384" s="37">
        <v>0.24497091767490606</v>
      </c>
      <c r="AK1384" s="37">
        <v>1.3650783195427409</v>
      </c>
      <c r="AL1384" s="37">
        <v>0.35703177311496626</v>
      </c>
      <c r="AM1384" s="37">
        <v>0.48340728014629197</v>
      </c>
      <c r="AN1384" s="37">
        <v>0.18177850247681079</v>
      </c>
      <c r="AO1384" s="37">
        <v>11.296875167705632</v>
      </c>
      <c r="AP1384" s="37">
        <v>3.5622063281757071E-2</v>
      </c>
      <c r="AQ1384" s="37">
        <v>2.8352254448745434E-2</v>
      </c>
      <c r="AR1384" s="37">
        <v>0.45765869873419335</v>
      </c>
      <c r="AS1384" s="37">
        <v>0.34255339221150882</v>
      </c>
      <c r="AT1384" s="37">
        <v>0.6465961837649441</v>
      </c>
      <c r="AU1384" s="37">
        <v>2.1058794504330383</v>
      </c>
      <c r="AV1384" s="37">
        <v>0.69268677176623794</v>
      </c>
      <c r="AW1384" s="37">
        <v>18.879353146517495</v>
      </c>
      <c r="AX1384" s="37"/>
      <c r="AY1384" s="37">
        <v>0.89143120608004611</v>
      </c>
      <c r="AZ1384" s="37">
        <v>0.64501931363751941</v>
      </c>
      <c r="BA1384" s="37">
        <v>2.7404520542028332</v>
      </c>
      <c r="BB1384" s="37">
        <v>0.13866067428358969</v>
      </c>
      <c r="BC1384" s="37">
        <v>2.9510289250838598E-2</v>
      </c>
      <c r="BD1384" s="37">
        <v>9.7386657376962893E-2</v>
      </c>
      <c r="BE1384" s="37">
        <v>0.45328035519351878</v>
      </c>
      <c r="BF1384" s="37">
        <v>0.93048756002621424</v>
      </c>
      <c r="BG1384" s="85">
        <v>2.1213203435596398E-3</v>
      </c>
      <c r="BH1384" s="37">
        <v>2.9578254278369562E-2</v>
      </c>
      <c r="BI1384" s="37">
        <v>3.3670952552062615E-2</v>
      </c>
      <c r="BJ1384" s="37">
        <v>7.7301445784056108E-2</v>
      </c>
      <c r="BK1384" s="37">
        <v>0.10411814899573422</v>
      </c>
      <c r="BL1384" s="85">
        <f t="shared" si="168"/>
        <v>3.4385263407052649</v>
      </c>
      <c r="BM1384" s="85">
        <f t="shared" si="169"/>
        <v>1.3611986267743426</v>
      </c>
      <c r="BN1384" s="85">
        <f t="shared" si="170"/>
        <v>1.8955492114541115</v>
      </c>
      <c r="BO1384" s="85">
        <f t="shared" si="171"/>
        <v>0.62827347994433358</v>
      </c>
      <c r="BP1384" s="85">
        <f t="shared" si="172"/>
        <v>0.73292514683000898</v>
      </c>
      <c r="BQ1384" s="85">
        <f t="shared" si="173"/>
        <v>23.077210391023186</v>
      </c>
      <c r="BR1384" s="85">
        <f t="shared" si="174"/>
        <v>27.608811677088045</v>
      </c>
      <c r="BS1384" s="85">
        <f t="shared" si="175"/>
        <v>29.361720193163226</v>
      </c>
    </row>
    <row r="1385" spans="1:71" x14ac:dyDescent="0.2">
      <c r="A1385" s="22">
        <v>1384</v>
      </c>
      <c r="B1385" s="22" t="s">
        <v>35</v>
      </c>
      <c r="C1385" s="22">
        <v>1910</v>
      </c>
      <c r="D1385" s="22">
        <v>1</v>
      </c>
      <c r="E1385" s="22">
        <v>1</v>
      </c>
      <c r="F1385" s="22" t="s">
        <v>33</v>
      </c>
      <c r="G1385" s="22">
        <v>1</v>
      </c>
      <c r="H1385" s="22">
        <v>258</v>
      </c>
      <c r="I1385" s="27">
        <v>29</v>
      </c>
      <c r="J1385" s="22"/>
      <c r="K1385" s="22"/>
      <c r="L1385" s="27">
        <v>5.8</v>
      </c>
      <c r="M1385" s="22">
        <v>28</v>
      </c>
      <c r="N1385" s="22">
        <v>39.457603411660187</v>
      </c>
      <c r="O1385" s="22">
        <v>27.900080872222219</v>
      </c>
      <c r="P1385" s="28"/>
      <c r="Q1385" s="28">
        <v>3.0939999999999999</v>
      </c>
      <c r="R1385" s="28"/>
      <c r="S1385" s="28">
        <v>1.2208182495567661</v>
      </c>
      <c r="T1385" s="37">
        <v>4.1194056485271471</v>
      </c>
      <c r="U1385" s="37">
        <v>2.0947319548789256</v>
      </c>
      <c r="V1385" s="37">
        <v>1.1807324145113367</v>
      </c>
      <c r="W1385" s="37">
        <v>2.6414625312139366</v>
      </c>
      <c r="X1385" s="53">
        <v>2.1213203435596398E-3</v>
      </c>
      <c r="Y1385" s="37">
        <v>3.0244108892451781E-2</v>
      </c>
      <c r="Z1385" s="37">
        <v>2.9192130723192791</v>
      </c>
      <c r="AA1385" s="37">
        <v>7.0715776869364463E-2</v>
      </c>
      <c r="AB1385" s="37">
        <v>8.9460915837591803E-2</v>
      </c>
      <c r="AC1385" s="37">
        <v>9.5379429357885339</v>
      </c>
      <c r="AD1385" s="37">
        <v>0.16867155015669066</v>
      </c>
      <c r="AE1385" s="37">
        <v>0.34295948887557037</v>
      </c>
      <c r="AF1385" s="37">
        <v>0.70629281796340837</v>
      </c>
      <c r="AG1385" s="37">
        <v>0.68748577387593257</v>
      </c>
      <c r="AH1385" s="37">
        <v>0.24686516757203608</v>
      </c>
      <c r="AI1385" s="37">
        <v>20.272559550932954</v>
      </c>
      <c r="AJ1385" s="37">
        <v>0.24786048722061946</v>
      </c>
      <c r="AK1385" s="37">
        <v>0.90267779540704762</v>
      </c>
      <c r="AL1385" s="37">
        <v>0.35216772997031415</v>
      </c>
      <c r="AM1385" s="37">
        <v>0.42167626061132679</v>
      </c>
      <c r="AN1385" s="37">
        <v>0.14040993354321427</v>
      </c>
      <c r="AO1385" s="37">
        <v>14.668358091401499</v>
      </c>
      <c r="AP1385" s="37">
        <v>3.2317934468033646E-2</v>
      </c>
      <c r="AQ1385" s="37">
        <v>2.4902093307082079E-2</v>
      </c>
      <c r="AR1385" s="37">
        <v>0.42558715489240961</v>
      </c>
      <c r="AS1385" s="37">
        <v>0.33953235573157026</v>
      </c>
      <c r="AT1385" s="37">
        <v>0.54000095633655865</v>
      </c>
      <c r="AU1385" s="37">
        <v>1.3973560480066911</v>
      </c>
      <c r="AV1385" s="37">
        <v>0.64601069994215476</v>
      </c>
      <c r="AW1385" s="37">
        <v>25.041048415747809</v>
      </c>
      <c r="AX1385" s="37"/>
      <c r="AY1385" s="37">
        <v>0.77514772560501544</v>
      </c>
      <c r="AZ1385" s="37">
        <v>0.67008860797689707</v>
      </c>
      <c r="BA1385" s="37">
        <v>2.5491677566141515</v>
      </c>
      <c r="BB1385" s="37">
        <v>0.18033442946336839</v>
      </c>
      <c r="BC1385" s="37">
        <v>2.6851231927329074E-2</v>
      </c>
      <c r="BD1385" s="37">
        <v>0.11689102029313359</v>
      </c>
      <c r="BE1385" s="37">
        <v>0.43548345932215071</v>
      </c>
      <c r="BF1385" s="37">
        <v>0.68907152485196466</v>
      </c>
      <c r="BG1385" s="85">
        <v>2.1213203435596398E-3</v>
      </c>
      <c r="BH1385" s="37">
        <v>3.9935482844917408E-2</v>
      </c>
      <c r="BI1385" s="37">
        <v>5.4738667101389117E-2</v>
      </c>
      <c r="BJ1385" s="37">
        <v>0.12345143484468263</v>
      </c>
      <c r="BK1385" s="37">
        <v>0.13327294607481466</v>
      </c>
      <c r="BL1385" s="85">
        <f t="shared" si="168"/>
        <v>2.7985171934251127</v>
      </c>
      <c r="BM1385" s="85">
        <f t="shared" si="169"/>
        <v>1.4479853396328224</v>
      </c>
      <c r="BN1385" s="85">
        <f t="shared" si="170"/>
        <v>1.2101219202490756</v>
      </c>
      <c r="BO1385" s="85">
        <f t="shared" si="171"/>
        <v>0.75285812078693803</v>
      </c>
      <c r="BP1385" s="85">
        <f t="shared" si="172"/>
        <v>0.69512721884588458</v>
      </c>
      <c r="BQ1385" s="85">
        <f t="shared" si="173"/>
        <v>22.495609877582716</v>
      </c>
      <c r="BR1385" s="85">
        <f t="shared" si="174"/>
        <v>21.175237346340001</v>
      </c>
      <c r="BS1385" s="85">
        <f t="shared" si="175"/>
        <v>34.243311265695681</v>
      </c>
    </row>
    <row r="1386" spans="1:71" x14ac:dyDescent="0.2">
      <c r="A1386" s="22">
        <v>1385</v>
      </c>
      <c r="B1386" s="22" t="s">
        <v>35</v>
      </c>
      <c r="C1386" s="22">
        <v>1952</v>
      </c>
      <c r="D1386" s="22">
        <v>1</v>
      </c>
      <c r="E1386" s="22">
        <v>1</v>
      </c>
      <c r="F1386" s="22" t="s">
        <v>34</v>
      </c>
      <c r="G1386" s="22">
        <v>1</v>
      </c>
      <c r="H1386" s="22">
        <v>53</v>
      </c>
      <c r="I1386" s="27">
        <v>31.7</v>
      </c>
      <c r="J1386" s="22"/>
      <c r="K1386" s="22"/>
      <c r="L1386" s="27">
        <v>3.9</v>
      </c>
      <c r="M1386" s="22">
        <v>0</v>
      </c>
      <c r="N1386" s="22">
        <v>50.627606249999999</v>
      </c>
      <c r="O1386" s="22">
        <v>23.835525899369504</v>
      </c>
      <c r="P1386" s="28">
        <v>2.8033333333333332</v>
      </c>
      <c r="Q1386" s="28">
        <v>2.3266666666666667</v>
      </c>
      <c r="R1386" s="28">
        <v>1.419260561875</v>
      </c>
      <c r="S1386" s="28">
        <v>1.17793563875</v>
      </c>
      <c r="T1386" s="37">
        <v>3.5676050432105795</v>
      </c>
      <c r="U1386" s="37">
        <v>2.0334175610376874</v>
      </c>
      <c r="V1386" s="37">
        <v>1.3161360420165513</v>
      </c>
      <c r="W1386" s="37">
        <v>3.4573738338422539</v>
      </c>
      <c r="X1386" s="53">
        <v>2.1213203435596398E-3</v>
      </c>
      <c r="Y1386" s="37">
        <v>6.4141806056817213E-2</v>
      </c>
      <c r="Z1386" s="37">
        <v>4.4429517174890174</v>
      </c>
      <c r="AA1386" s="37">
        <v>0.10186507887097582</v>
      </c>
      <c r="AB1386" s="37">
        <v>6.0852748560259531E-2</v>
      </c>
      <c r="AC1386" s="37">
        <v>10.796411549186773</v>
      </c>
      <c r="AD1386" s="37">
        <v>0.17647207075928883</v>
      </c>
      <c r="AE1386" s="37">
        <v>0.39130548582616015</v>
      </c>
      <c r="AF1386" s="37">
        <v>1.0699007224977595</v>
      </c>
      <c r="AG1386" s="37">
        <v>0.88542049698824166</v>
      </c>
      <c r="AH1386" s="37">
        <v>0.14109932681425744</v>
      </c>
      <c r="AI1386" s="37">
        <v>26.146992015354048</v>
      </c>
      <c r="AJ1386" s="37">
        <v>0.27341199210331879</v>
      </c>
      <c r="AK1386" s="37">
        <v>1.2062497632781948</v>
      </c>
      <c r="AL1386" s="37">
        <v>0.38289108417185591</v>
      </c>
      <c r="AM1386" s="37">
        <v>0.4434855733856331</v>
      </c>
      <c r="AN1386" s="37">
        <v>0.14335352503383961</v>
      </c>
      <c r="AO1386" s="37">
        <v>11.954872039409407</v>
      </c>
      <c r="AP1386" s="37">
        <v>3.7586718408509003E-2</v>
      </c>
      <c r="AQ1386" s="37">
        <v>3.4179451321374017E-2</v>
      </c>
      <c r="AR1386" s="37">
        <v>0.47565836828949931</v>
      </c>
      <c r="AS1386" s="37">
        <v>0.358811434022138</v>
      </c>
      <c r="AT1386" s="37">
        <v>0.74657007731446567</v>
      </c>
      <c r="AU1386" s="37">
        <v>1.9614306718667627</v>
      </c>
      <c r="AV1386" s="37">
        <v>0.69362638872975269</v>
      </c>
      <c r="AW1386" s="37">
        <v>17.318893012473339</v>
      </c>
      <c r="AX1386" s="37"/>
      <c r="AY1386" s="37">
        <v>0.79167001121069946</v>
      </c>
      <c r="AZ1386" s="37">
        <v>0.53741312343647885</v>
      </c>
      <c r="BA1386" s="37">
        <v>2.5212474304268211</v>
      </c>
      <c r="BB1386" s="37">
        <v>0.13853187198520175</v>
      </c>
      <c r="BC1386" s="37">
        <v>2.6115387573413813E-2</v>
      </c>
      <c r="BD1386" s="37">
        <v>8.1833811513477892E-2</v>
      </c>
      <c r="BE1386" s="37">
        <v>0.37841476402942753</v>
      </c>
      <c r="BF1386" s="37">
        <v>0.84513863152024893</v>
      </c>
      <c r="BG1386" s="85">
        <v>2.1213203435596398E-3</v>
      </c>
      <c r="BH1386" s="37">
        <v>3.5538168835009043E-2</v>
      </c>
      <c r="BI1386" s="37">
        <v>5.4735279025428525E-2</v>
      </c>
      <c r="BJ1386" s="37">
        <v>9.5927034768611363E-2</v>
      </c>
      <c r="BK1386" s="37">
        <v>0.13005748757006047</v>
      </c>
      <c r="BL1386" s="85">
        <f t="shared" si="168"/>
        <v>3.0642991885706485</v>
      </c>
      <c r="BM1386" s="85">
        <f t="shared" si="169"/>
        <v>1.4260327082351405</v>
      </c>
      <c r="BN1386" s="85">
        <f t="shared" si="170"/>
        <v>1.4949129553016678</v>
      </c>
      <c r="BO1386" s="85">
        <f t="shared" si="171"/>
        <v>0.65183613823712461</v>
      </c>
      <c r="BP1386" s="85">
        <f t="shared" si="172"/>
        <v>0.774196569998016</v>
      </c>
      <c r="BQ1386" s="85">
        <f t="shared" si="173"/>
        <v>25.616017067126421</v>
      </c>
      <c r="BR1386" s="85">
        <f t="shared" si="174"/>
        <v>27.353241778632242</v>
      </c>
      <c r="BS1386" s="85">
        <f t="shared" si="175"/>
        <v>27.265500444664273</v>
      </c>
    </row>
    <row r="1387" spans="1:71" x14ac:dyDescent="0.2">
      <c r="A1387" s="22">
        <v>1386</v>
      </c>
      <c r="B1387" s="22" t="s">
        <v>35</v>
      </c>
      <c r="C1387" s="22">
        <v>1952</v>
      </c>
      <c r="D1387" s="22">
        <v>1</v>
      </c>
      <c r="E1387" s="22">
        <v>1</v>
      </c>
      <c r="F1387" s="22" t="s">
        <v>33</v>
      </c>
      <c r="G1387" s="22">
        <v>1</v>
      </c>
      <c r="H1387" s="22">
        <v>156</v>
      </c>
      <c r="I1387" s="27">
        <v>31.7</v>
      </c>
      <c r="J1387" s="22"/>
      <c r="K1387" s="22"/>
      <c r="L1387" s="27">
        <v>3.9</v>
      </c>
      <c r="M1387" s="22">
        <v>0</v>
      </c>
      <c r="N1387" s="22">
        <v>52.534063680704314</v>
      </c>
      <c r="O1387" s="22">
        <v>33.063544771428575</v>
      </c>
      <c r="P1387" s="28">
        <v>3.06</v>
      </c>
      <c r="Q1387" s="28">
        <v>2.9750000000000001</v>
      </c>
      <c r="R1387" s="28">
        <v>1.6075423486295521</v>
      </c>
      <c r="S1387" s="28">
        <v>1.5628883945009535</v>
      </c>
      <c r="T1387" s="37">
        <v>3.644086845791179</v>
      </c>
      <c r="U1387" s="37">
        <v>1.9565547430836192</v>
      </c>
      <c r="V1387" s="37">
        <v>1.1444495981080163</v>
      </c>
      <c r="W1387" s="37">
        <v>2.7630353254361655</v>
      </c>
      <c r="X1387" s="53">
        <v>2.1213203435596398E-3</v>
      </c>
      <c r="Y1387" s="37">
        <v>5.4817040533569943E-2</v>
      </c>
      <c r="Z1387" s="37">
        <v>3.2642047466641149</v>
      </c>
      <c r="AA1387" s="37">
        <v>9.398230833075874E-2</v>
      </c>
      <c r="AB1387" s="37">
        <v>7.33298022866887E-2</v>
      </c>
      <c r="AC1387" s="37">
        <v>10.393001027395488</v>
      </c>
      <c r="AD1387" s="37">
        <v>0.18935320272238926</v>
      </c>
      <c r="AE1387" s="37">
        <v>0.39031203252605362</v>
      </c>
      <c r="AF1387" s="37">
        <v>0.81594699383671199</v>
      </c>
      <c r="AG1387" s="37">
        <v>0.94965032932184457</v>
      </c>
      <c r="AH1387" s="37">
        <v>0.18744080874977997</v>
      </c>
      <c r="AI1387" s="37">
        <v>28.344928413747663</v>
      </c>
      <c r="AJ1387" s="37">
        <v>0.28958753680282567</v>
      </c>
      <c r="AK1387" s="37">
        <v>1.5603337126591352</v>
      </c>
      <c r="AL1387" s="37">
        <v>0.37973423889746638</v>
      </c>
      <c r="AM1387" s="37">
        <v>0.54005242474383119</v>
      </c>
      <c r="AN1387" s="37">
        <v>0.22729672121962025</v>
      </c>
      <c r="AO1387" s="37">
        <v>10.957877804769058</v>
      </c>
      <c r="AP1387" s="37">
        <v>2.2964269419750695E-2</v>
      </c>
      <c r="AQ1387" s="37">
        <v>1.6830151324992694E-2</v>
      </c>
      <c r="AR1387" s="37">
        <v>0.27420474196795286</v>
      </c>
      <c r="AS1387" s="37">
        <v>0.23100718417618449</v>
      </c>
      <c r="AT1387" s="37">
        <v>0.41492289912142388</v>
      </c>
      <c r="AU1387" s="37">
        <v>0.76917904849784935</v>
      </c>
      <c r="AV1387" s="37">
        <v>0.41788419115510278</v>
      </c>
      <c r="AW1387" s="37">
        <v>21.245887283170568</v>
      </c>
      <c r="AX1387" s="37"/>
      <c r="AY1387" s="37">
        <v>0.86512413899870777</v>
      </c>
      <c r="AZ1387" s="37">
        <v>0.37198936482737444</v>
      </c>
      <c r="BA1387" s="37">
        <v>2.393008108303782</v>
      </c>
      <c r="BB1387" s="37">
        <v>0.16576952411575049</v>
      </c>
      <c r="BC1387" s="37">
        <v>3.1013451319823217E-2</v>
      </c>
      <c r="BD1387" s="37">
        <v>0.10548339619097219</v>
      </c>
      <c r="BE1387" s="37">
        <v>0.44448693197708938</v>
      </c>
      <c r="BF1387" s="37">
        <v>0.41961644386221608</v>
      </c>
      <c r="BG1387" s="85">
        <v>2.1213203435596398E-3</v>
      </c>
      <c r="BH1387" s="37">
        <v>3.5199706002402582E-2</v>
      </c>
      <c r="BI1387" s="37">
        <v>5.2539674726842789E-2</v>
      </c>
      <c r="BJ1387" s="37">
        <v>0.13222726818445946</v>
      </c>
      <c r="BK1387" s="37">
        <v>0.15752867378877719</v>
      </c>
      <c r="BL1387" s="85">
        <f t="shared" si="168"/>
        <v>3.3755564461348286</v>
      </c>
      <c r="BM1387" s="85">
        <f t="shared" si="169"/>
        <v>1.5097576219852034</v>
      </c>
      <c r="BN1387" s="85">
        <f t="shared" si="170"/>
        <v>1.6385021029300044</v>
      </c>
      <c r="BO1387" s="85">
        <f t="shared" si="171"/>
        <v>0.73971135056168358</v>
      </c>
      <c r="BP1387" s="85">
        <f t="shared" si="172"/>
        <v>0.77004627142352</v>
      </c>
      <c r="BQ1387" s="85">
        <f t="shared" si="173"/>
        <v>23.167453606822143</v>
      </c>
      <c r="BR1387" s="85">
        <f t="shared" si="174"/>
        <v>29.905262126406797</v>
      </c>
      <c r="BS1387" s="85">
        <f t="shared" si="175"/>
        <v>28.568987771475584</v>
      </c>
    </row>
    <row r="1388" spans="1:71" x14ac:dyDescent="0.2">
      <c r="A1388" s="22">
        <v>1387</v>
      </c>
      <c r="B1388" s="22" t="s">
        <v>35</v>
      </c>
      <c r="C1388" s="22">
        <v>1952</v>
      </c>
      <c r="D1388" s="22">
        <v>1</v>
      </c>
      <c r="E1388" s="22">
        <v>1</v>
      </c>
      <c r="F1388" s="22" t="s">
        <v>34</v>
      </c>
      <c r="G1388" s="22">
        <v>1</v>
      </c>
      <c r="H1388" s="22">
        <v>60</v>
      </c>
      <c r="I1388" s="27">
        <v>31.7</v>
      </c>
      <c r="J1388" s="22"/>
      <c r="K1388" s="22"/>
      <c r="L1388" s="27">
        <v>3.9</v>
      </c>
      <c r="M1388" s="22">
        <v>7</v>
      </c>
      <c r="N1388" s="22">
        <v>50.058841666666673</v>
      </c>
      <c r="O1388" s="22">
        <v>24.479531116501551</v>
      </c>
      <c r="P1388" s="28">
        <v>3.17</v>
      </c>
      <c r="Q1388" s="28">
        <v>2.44</v>
      </c>
      <c r="R1388" s="28">
        <v>1.5868652808333334</v>
      </c>
      <c r="S1388" s="28">
        <v>1.2214357366666668</v>
      </c>
      <c r="T1388" s="37">
        <v>4.4707532126336016</v>
      </c>
      <c r="U1388" s="37">
        <v>2.1619828806886385</v>
      </c>
      <c r="V1388" s="37">
        <v>1.1396281462976965</v>
      </c>
      <c r="W1388" s="37">
        <v>2.2765371161968835</v>
      </c>
      <c r="X1388" s="53">
        <v>2.1213203435596398E-3</v>
      </c>
      <c r="Y1388" s="37">
        <v>4.6393439373162822E-2</v>
      </c>
      <c r="Z1388" s="37">
        <v>2.7805449767064232</v>
      </c>
      <c r="AA1388" s="37">
        <v>8.5373078961633347E-2</v>
      </c>
      <c r="AB1388" s="37">
        <v>5.7207240552108976E-2</v>
      </c>
      <c r="AC1388" s="37">
        <v>9.5544864736643191</v>
      </c>
      <c r="AD1388" s="37">
        <v>0.17432221127779063</v>
      </c>
      <c r="AE1388" s="37">
        <v>0.36683834136904314</v>
      </c>
      <c r="AF1388" s="37">
        <v>1.2611601522168521</v>
      </c>
      <c r="AG1388" s="37">
        <v>0.91317865309708313</v>
      </c>
      <c r="AH1388" s="37">
        <v>0.15901992053288055</v>
      </c>
      <c r="AI1388" s="37">
        <v>24.523345976547894</v>
      </c>
      <c r="AJ1388" s="37">
        <v>0.26097997650151039</v>
      </c>
      <c r="AK1388" s="37">
        <v>1.376739639654518</v>
      </c>
      <c r="AL1388" s="37">
        <v>0.3590303130368282</v>
      </c>
      <c r="AM1388" s="37">
        <v>0.43206713487908216</v>
      </c>
      <c r="AN1388" s="37">
        <v>0.17293742801326306</v>
      </c>
      <c r="AO1388" s="37">
        <v>11.656352040328901</v>
      </c>
      <c r="AP1388" s="37">
        <v>3.7799805936955734E-2</v>
      </c>
      <c r="AQ1388" s="37">
        <v>3.3266154174143012E-2</v>
      </c>
      <c r="AR1388" s="37">
        <v>0.47164509268389648</v>
      </c>
      <c r="AS1388" s="37">
        <v>0.36128748396175403</v>
      </c>
      <c r="AT1388" s="37">
        <v>0.66888800623652478</v>
      </c>
      <c r="AU1388" s="37">
        <v>1.8922861845994676</v>
      </c>
      <c r="AV1388" s="37">
        <v>0.66852957650313993</v>
      </c>
      <c r="AW1388" s="37">
        <v>21.179977390559969</v>
      </c>
      <c r="AX1388" s="37"/>
      <c r="AY1388" s="37">
        <v>0.84768324123115202</v>
      </c>
      <c r="AZ1388" s="37">
        <v>0.71633316602167196</v>
      </c>
      <c r="BA1388" s="37">
        <v>2.8073781145437229</v>
      </c>
      <c r="BB1388" s="37">
        <v>0.14907073736191112</v>
      </c>
      <c r="BC1388" s="37">
        <v>2.7344634977870871E-2</v>
      </c>
      <c r="BD1388" s="37">
        <v>4.0631076462628042E-2</v>
      </c>
      <c r="BE1388" s="37">
        <v>0.43931984628726228</v>
      </c>
      <c r="BF1388" s="37">
        <v>0.99304700566138282</v>
      </c>
      <c r="BG1388" s="85">
        <v>2.1213203435596398E-3</v>
      </c>
      <c r="BH1388" s="37">
        <v>4.0535475624546478E-2</v>
      </c>
      <c r="BI1388" s="37">
        <v>4.0536432112966071E-2</v>
      </c>
      <c r="BJ1388" s="37">
        <v>9.0297378154040597E-2</v>
      </c>
      <c r="BK1388" s="37">
        <v>0.10857680763199709</v>
      </c>
      <c r="BL1388" s="85">
        <f t="shared" si="168"/>
        <v>3.0273477375943862</v>
      </c>
      <c r="BM1388" s="85">
        <f t="shared" si="169"/>
        <v>1.3773980032701618</v>
      </c>
      <c r="BN1388" s="85">
        <f t="shared" si="170"/>
        <v>1.4770123063109615</v>
      </c>
      <c r="BO1388" s="85">
        <f t="shared" si="171"/>
        <v>0.65152934886429059</v>
      </c>
      <c r="BP1388" s="85">
        <f t="shared" si="172"/>
        <v>0.72586865440587134</v>
      </c>
      <c r="BQ1388" s="85">
        <f t="shared" si="173"/>
        <v>22.386054126531121</v>
      </c>
      <c r="BR1388" s="85">
        <f t="shared" si="174"/>
        <v>25.900085616202411</v>
      </c>
      <c r="BS1388" s="85">
        <f t="shared" si="175"/>
        <v>31.616554931070564</v>
      </c>
    </row>
    <row r="1389" spans="1:71" x14ac:dyDescent="0.2">
      <c r="A1389" s="22">
        <v>1388</v>
      </c>
      <c r="B1389" s="22" t="s">
        <v>35</v>
      </c>
      <c r="C1389" s="22">
        <v>1952</v>
      </c>
      <c r="D1389" s="22">
        <v>1</v>
      </c>
      <c r="E1389" s="22">
        <v>1</v>
      </c>
      <c r="F1389" s="22" t="s">
        <v>33</v>
      </c>
      <c r="G1389" s="22">
        <v>1</v>
      </c>
      <c r="H1389" s="22">
        <v>163</v>
      </c>
      <c r="I1389" s="27">
        <v>31.7</v>
      </c>
      <c r="J1389" s="22"/>
      <c r="K1389" s="22"/>
      <c r="L1389" s="27">
        <v>3.9</v>
      </c>
      <c r="M1389" s="22">
        <v>7</v>
      </c>
      <c r="N1389" s="22">
        <v>51.833337827198733</v>
      </c>
      <c r="O1389" s="22">
        <v>34.939756333333342</v>
      </c>
      <c r="P1389" s="28">
        <v>3.06</v>
      </c>
      <c r="Q1389" s="28">
        <v>2.91</v>
      </c>
      <c r="R1389" s="28">
        <v>1.5861001375122814</v>
      </c>
      <c r="S1389" s="28">
        <v>1.5083501307714833</v>
      </c>
      <c r="T1389" s="37">
        <v>3.697194130378239</v>
      </c>
      <c r="U1389" s="37">
        <v>2.001408042540489</v>
      </c>
      <c r="V1389" s="37">
        <v>1.1836989582227608</v>
      </c>
      <c r="W1389" s="37">
        <v>2.9427212314546103</v>
      </c>
      <c r="X1389" s="53">
        <v>2.1213203435596398E-3</v>
      </c>
      <c r="Y1389" s="37">
        <v>6.3860522777717935E-2</v>
      </c>
      <c r="Z1389" s="37">
        <v>3.6087988991158331</v>
      </c>
      <c r="AA1389" s="37">
        <v>0.10251683500163841</v>
      </c>
      <c r="AB1389" s="37">
        <v>7.3654927281298424E-2</v>
      </c>
      <c r="AC1389" s="37">
        <v>10.945083710057215</v>
      </c>
      <c r="AD1389" s="37">
        <v>0.19710820062464846</v>
      </c>
      <c r="AE1389" s="37">
        <v>0.38469455285113924</v>
      </c>
      <c r="AF1389" s="37">
        <v>0.74799074570332313</v>
      </c>
      <c r="AG1389" s="37">
        <v>0.96035650865695876</v>
      </c>
      <c r="AH1389" s="37">
        <v>0.21276984107248992</v>
      </c>
      <c r="AI1389" s="37">
        <v>27.598303356893041</v>
      </c>
      <c r="AJ1389" s="37">
        <v>0.28255344356980844</v>
      </c>
      <c r="AK1389" s="37">
        <v>1.2572084370569119</v>
      </c>
      <c r="AL1389" s="37">
        <v>0.38097113567309487</v>
      </c>
      <c r="AM1389" s="37">
        <v>0.49087867393029117</v>
      </c>
      <c r="AN1389" s="37">
        <v>0.17539430157208236</v>
      </c>
      <c r="AO1389" s="37">
        <v>12.088655098473588</v>
      </c>
      <c r="AP1389" s="37">
        <v>2.6588831574169542E-2</v>
      </c>
      <c r="AQ1389" s="37">
        <v>1.9951341820822394E-2</v>
      </c>
      <c r="AR1389" s="37">
        <v>0.30770547300180195</v>
      </c>
      <c r="AS1389" s="37">
        <v>0.25444034659170572</v>
      </c>
      <c r="AT1389" s="37">
        <v>0.42933771568539336</v>
      </c>
      <c r="AU1389" s="37">
        <v>0.86535179368491466</v>
      </c>
      <c r="AV1389" s="37">
        <v>0.47059122081417615</v>
      </c>
      <c r="AW1389" s="37">
        <v>19.843150404389739</v>
      </c>
      <c r="AX1389" s="37"/>
      <c r="AY1389" s="37">
        <v>0.79706972018529221</v>
      </c>
      <c r="AZ1389" s="37">
        <v>0.41213960780200853</v>
      </c>
      <c r="BA1389" s="37">
        <v>2.2540104718871605</v>
      </c>
      <c r="BB1389" s="37">
        <v>0.18745719746736009</v>
      </c>
      <c r="BC1389" s="37">
        <v>2.8871476479232137E-2</v>
      </c>
      <c r="BD1389" s="37">
        <v>0.10158363597719675</v>
      </c>
      <c r="BE1389" s="37">
        <v>0.44384231914937516</v>
      </c>
      <c r="BF1389" s="37">
        <v>0.41405853362908612</v>
      </c>
      <c r="BG1389" s="85">
        <v>2.1213203435596398E-3</v>
      </c>
      <c r="BH1389" s="37">
        <v>3.7584959418141828E-2</v>
      </c>
      <c r="BI1389" s="37">
        <v>6.6233195553152421E-2</v>
      </c>
      <c r="BJ1389" s="37">
        <v>0.13206013596926497</v>
      </c>
      <c r="BK1389" s="37">
        <v>0.15252242584643205</v>
      </c>
      <c r="BL1389" s="85">
        <f t="shared" si="168"/>
        <v>3.3247589430111675</v>
      </c>
      <c r="BM1389" s="85">
        <f t="shared" si="169"/>
        <v>1.5317521010724795</v>
      </c>
      <c r="BN1389" s="85">
        <f t="shared" si="170"/>
        <v>1.6176125403666064</v>
      </c>
      <c r="BO1389" s="85">
        <f t="shared" si="171"/>
        <v>0.76608641254824517</v>
      </c>
      <c r="BP1389" s="85">
        <f t="shared" si="172"/>
        <v>0.76566568852423411</v>
      </c>
      <c r="BQ1389" s="85">
        <f t="shared" si="173"/>
        <v>24.381026292112708</v>
      </c>
      <c r="BR1389" s="85">
        <f t="shared" si="174"/>
        <v>28.855511793949951</v>
      </c>
      <c r="BS1389" s="85">
        <f t="shared" si="175"/>
        <v>27.246672127269978</v>
      </c>
    </row>
    <row r="1390" spans="1:71" x14ac:dyDescent="0.2">
      <c r="A1390" s="22">
        <v>1389</v>
      </c>
      <c r="B1390" s="22" t="s">
        <v>35</v>
      </c>
      <c r="C1390" s="22">
        <v>1952</v>
      </c>
      <c r="D1390" s="22">
        <v>1</v>
      </c>
      <c r="E1390" s="22">
        <v>1</v>
      </c>
      <c r="F1390" s="22" t="s">
        <v>34</v>
      </c>
      <c r="G1390" s="22">
        <v>1</v>
      </c>
      <c r="H1390" s="22">
        <v>67</v>
      </c>
      <c r="I1390" s="27">
        <v>29.1</v>
      </c>
      <c r="J1390" s="22"/>
      <c r="K1390" s="22"/>
      <c r="L1390" s="27">
        <v>5</v>
      </c>
      <c r="M1390" s="22">
        <v>14</v>
      </c>
      <c r="N1390" s="22">
        <v>52.793878571428571</v>
      </c>
      <c r="O1390" s="22">
        <v>27.368266445468755</v>
      </c>
      <c r="P1390" s="28">
        <v>2.57</v>
      </c>
      <c r="Q1390" s="28">
        <v>2.48</v>
      </c>
      <c r="R1390" s="28">
        <v>1.3568026792857142</v>
      </c>
      <c r="S1390" s="28">
        <v>1.3092881885714285</v>
      </c>
      <c r="T1390" s="37">
        <v>3.3815187576846046</v>
      </c>
      <c r="U1390" s="37">
        <v>1.7356480294277628</v>
      </c>
      <c r="V1390" s="37">
        <v>0.99144128863009351</v>
      </c>
      <c r="W1390" s="37">
        <v>2.3262203840444347</v>
      </c>
      <c r="X1390" s="53">
        <v>2.1213203435596398E-3</v>
      </c>
      <c r="Y1390" s="37">
        <v>5.8106873684889954E-2</v>
      </c>
      <c r="Z1390" s="37">
        <v>2.9013653874628189</v>
      </c>
      <c r="AA1390" s="37">
        <v>0.10735536432758519</v>
      </c>
      <c r="AB1390" s="37">
        <v>5.4950117267125738E-2</v>
      </c>
      <c r="AC1390" s="37">
        <v>10.038556243656839</v>
      </c>
      <c r="AD1390" s="37">
        <v>0.16171243087888187</v>
      </c>
      <c r="AE1390" s="37">
        <v>0.37961392116622639</v>
      </c>
      <c r="AF1390" s="37">
        <v>1.4980702255119214</v>
      </c>
      <c r="AG1390" s="37">
        <v>1.0126464482149795</v>
      </c>
      <c r="AH1390" s="37">
        <v>0.12765573348383399</v>
      </c>
      <c r="AI1390" s="37">
        <v>24.471074348121476</v>
      </c>
      <c r="AJ1390" s="37">
        <v>0.27455799095645933</v>
      </c>
      <c r="AK1390" s="37">
        <v>1.6840495448907749</v>
      </c>
      <c r="AL1390" s="37">
        <v>0.36545890748483884</v>
      </c>
      <c r="AM1390" s="37">
        <v>0.42846753962639078</v>
      </c>
      <c r="AN1390" s="37">
        <v>0.19821488783089472</v>
      </c>
      <c r="AO1390" s="37">
        <v>9.0891097638580618</v>
      </c>
      <c r="AP1390" s="37">
        <v>4.163949805026592E-2</v>
      </c>
      <c r="AQ1390" s="37">
        <v>3.2909736805246476E-2</v>
      </c>
      <c r="AR1390" s="37">
        <v>0.55478116984554471</v>
      </c>
      <c r="AS1390" s="37">
        <v>0.44965720860645303</v>
      </c>
      <c r="AT1390" s="37">
        <v>1.1078805109621817</v>
      </c>
      <c r="AU1390" s="37">
        <v>2.4712056750713578</v>
      </c>
      <c r="AV1390" s="37">
        <v>0.82722047087022788</v>
      </c>
      <c r="AW1390" s="37">
        <v>21.044329521597831</v>
      </c>
      <c r="AX1390" s="37"/>
      <c r="AY1390" s="37">
        <v>1.0759759906914128</v>
      </c>
      <c r="AZ1390" s="37">
        <v>0.71597640031332832</v>
      </c>
      <c r="BA1390" s="37">
        <v>3.2579768326488012</v>
      </c>
      <c r="BB1390" s="37">
        <v>0.12265754144629795</v>
      </c>
      <c r="BC1390" s="37">
        <v>2.3609046287194204E-2</v>
      </c>
      <c r="BD1390" s="37">
        <v>0.10473912925172402</v>
      </c>
      <c r="BE1390" s="37">
        <v>0.51492706006231959</v>
      </c>
      <c r="BF1390" s="37">
        <v>1.4496120937880199</v>
      </c>
      <c r="BG1390" s="85">
        <v>2.1213203435596398E-3</v>
      </c>
      <c r="BH1390" s="37">
        <v>3.7673974186337389E-2</v>
      </c>
      <c r="BI1390" s="37">
        <v>3.1683574487598572E-2</v>
      </c>
      <c r="BJ1390" s="37">
        <v>8.6073263918541212E-2</v>
      </c>
      <c r="BK1390" s="37">
        <v>0.11192336510321012</v>
      </c>
      <c r="BL1390" s="85">
        <f t="shared" si="168"/>
        <v>3.168740214922106</v>
      </c>
      <c r="BM1390" s="85">
        <f t="shared" si="169"/>
        <v>1.3639491012373661</v>
      </c>
      <c r="BN1390" s="85">
        <f t="shared" si="170"/>
        <v>1.6065762258538454</v>
      </c>
      <c r="BO1390" s="85">
        <f t="shared" si="171"/>
        <v>0.61887627258630085</v>
      </c>
      <c r="BP1390" s="85">
        <f t="shared" si="172"/>
        <v>0.74507282865106528</v>
      </c>
      <c r="BQ1390" s="85">
        <f t="shared" si="173"/>
        <v>21.376871411250114</v>
      </c>
      <c r="BR1390" s="85">
        <f t="shared" si="174"/>
        <v>26.155123893012252</v>
      </c>
      <c r="BS1390" s="85">
        <f t="shared" si="175"/>
        <v>34.064573384337457</v>
      </c>
    </row>
    <row r="1391" spans="1:71" x14ac:dyDescent="0.2">
      <c r="A1391" s="22">
        <v>1390</v>
      </c>
      <c r="B1391" s="22" t="s">
        <v>35</v>
      </c>
      <c r="C1391" s="22">
        <v>1952</v>
      </c>
      <c r="D1391" s="22">
        <v>1</v>
      </c>
      <c r="E1391" s="22">
        <v>1</v>
      </c>
      <c r="F1391" s="22" t="s">
        <v>33</v>
      </c>
      <c r="G1391" s="22">
        <v>1</v>
      </c>
      <c r="H1391" s="22">
        <v>170</v>
      </c>
      <c r="I1391" s="27">
        <v>29.1</v>
      </c>
      <c r="J1391" s="22"/>
      <c r="K1391" s="22"/>
      <c r="L1391" s="27">
        <v>5</v>
      </c>
      <c r="M1391" s="22">
        <v>14</v>
      </c>
      <c r="N1391" s="22">
        <v>54.121388093102475</v>
      </c>
      <c r="O1391" s="22">
        <v>34.136985750000001</v>
      </c>
      <c r="P1391" s="28">
        <v>2.4</v>
      </c>
      <c r="Q1391" s="28">
        <v>2.93</v>
      </c>
      <c r="R1391" s="28">
        <v>1.2989133142344593</v>
      </c>
      <c r="S1391" s="28">
        <v>1.5857566711279028</v>
      </c>
      <c r="T1391" s="37">
        <v>3.5471044940785257</v>
      </c>
      <c r="U1391" s="37">
        <v>1.9012179290971092</v>
      </c>
      <c r="V1391" s="37">
        <v>1.1560818901040242</v>
      </c>
      <c r="W1391" s="37">
        <v>2.8323767886158104</v>
      </c>
      <c r="X1391" s="53">
        <v>2.1213203435596398E-3</v>
      </c>
      <c r="Y1391" s="37">
        <v>5.8380350605413633E-2</v>
      </c>
      <c r="Z1391" s="37">
        <v>3.3777229943692957</v>
      </c>
      <c r="AA1391" s="37">
        <v>9.6171295492907719E-2</v>
      </c>
      <c r="AB1391" s="37">
        <v>6.9934218264212963E-2</v>
      </c>
      <c r="AC1391" s="37">
        <v>10.369348196139574</v>
      </c>
      <c r="AD1391" s="37">
        <v>0.17872324344357882</v>
      </c>
      <c r="AE1391" s="37">
        <v>0.36594248309478733</v>
      </c>
      <c r="AF1391" s="37">
        <v>0.87123740358754087</v>
      </c>
      <c r="AG1391" s="37">
        <v>0.844359817894348</v>
      </c>
      <c r="AH1391" s="37">
        <v>0.1668685971973565</v>
      </c>
      <c r="AI1391" s="37">
        <v>24.141486383660403</v>
      </c>
      <c r="AJ1391" s="37">
        <v>0.28159113970657745</v>
      </c>
      <c r="AK1391" s="37">
        <v>1.3782478606821746</v>
      </c>
      <c r="AL1391" s="37">
        <v>0.35518342920542884</v>
      </c>
      <c r="AM1391" s="37">
        <v>0.44709679888397402</v>
      </c>
      <c r="AN1391" s="37">
        <v>0.18605869733684405</v>
      </c>
      <c r="AO1391" s="37">
        <v>11.143370883992118</v>
      </c>
      <c r="AP1391" s="37">
        <v>3.4495637119570516E-2</v>
      </c>
      <c r="AQ1391" s="37">
        <v>2.303927005136101E-2</v>
      </c>
      <c r="AR1391" s="37">
        <v>0.4402087145512687</v>
      </c>
      <c r="AS1391" s="37">
        <v>0.34221151519465587</v>
      </c>
      <c r="AT1391" s="37">
        <v>0.69562632562763727</v>
      </c>
      <c r="AU1391" s="37">
        <v>1.9841123468861774</v>
      </c>
      <c r="AV1391" s="37">
        <v>0.66331099965783635</v>
      </c>
      <c r="AW1391" s="37">
        <v>21.898483049580708</v>
      </c>
      <c r="AX1391" s="37"/>
      <c r="AY1391" s="37">
        <v>0.8804799037489266</v>
      </c>
      <c r="AZ1391" s="37">
        <v>0.64198853554424873</v>
      </c>
      <c r="BA1391" s="37">
        <v>2.6469223772395383</v>
      </c>
      <c r="BB1391" s="37">
        <v>0.15514427327434119</v>
      </c>
      <c r="BC1391" s="37">
        <v>3.0397443460951221E-2</v>
      </c>
      <c r="BD1391" s="37">
        <v>0.10398045713148599</v>
      </c>
      <c r="BE1391" s="37">
        <v>0.41678466524509244</v>
      </c>
      <c r="BF1391" s="37">
        <v>0.98600605407012187</v>
      </c>
      <c r="BG1391" s="85">
        <v>2.1213203435596398E-3</v>
      </c>
      <c r="BH1391" s="37">
        <v>3.6668883794112157E-2</v>
      </c>
      <c r="BI1391" s="37">
        <v>4.7806521636852589E-2</v>
      </c>
      <c r="BJ1391" s="37">
        <v>0.13722112390425187</v>
      </c>
      <c r="BK1391" s="37">
        <v>0.14828908810685235</v>
      </c>
      <c r="BL1391" s="85">
        <f t="shared" si="168"/>
        <v>3.0503100711254292</v>
      </c>
      <c r="BM1391" s="85">
        <f t="shared" si="169"/>
        <v>1.4182431109119418</v>
      </c>
      <c r="BN1391" s="85">
        <f t="shared" si="170"/>
        <v>1.4460082628766433</v>
      </c>
      <c r="BO1391" s="85">
        <f t="shared" si="171"/>
        <v>0.69711719861172572</v>
      </c>
      <c r="BP1391" s="85">
        <f t="shared" si="172"/>
        <v>0.72112591230021617</v>
      </c>
      <c r="BQ1391" s="85">
        <f t="shared" si="173"/>
        <v>23.185973612747901</v>
      </c>
      <c r="BR1391" s="85">
        <f t="shared" si="174"/>
        <v>25.51973424434258</v>
      </c>
      <c r="BS1391" s="85">
        <f t="shared" si="175"/>
        <v>32.315298506169547</v>
      </c>
    </row>
    <row r="1392" spans="1:71" x14ac:dyDescent="0.2">
      <c r="A1392" s="22">
        <v>1391</v>
      </c>
      <c r="B1392" s="22" t="s">
        <v>35</v>
      </c>
      <c r="C1392" s="22">
        <v>1952</v>
      </c>
      <c r="D1392" s="22">
        <v>1</v>
      </c>
      <c r="E1392" s="22">
        <v>1</v>
      </c>
      <c r="F1392" s="22" t="s">
        <v>34</v>
      </c>
      <c r="G1392" s="22">
        <v>1</v>
      </c>
      <c r="H1392" s="22">
        <v>74</v>
      </c>
      <c r="I1392" s="27">
        <v>29.1</v>
      </c>
      <c r="J1392" s="22"/>
      <c r="K1392" s="22"/>
      <c r="L1392" s="27">
        <v>5</v>
      </c>
      <c r="M1392" s="22">
        <v>24</v>
      </c>
      <c r="N1392" s="22">
        <v>56.033164285714278</v>
      </c>
      <c r="O1392" s="22">
        <v>29.118763580432319</v>
      </c>
      <c r="P1392" s="28">
        <v>2.46</v>
      </c>
      <c r="Q1392" s="28">
        <v>2.5</v>
      </c>
      <c r="R1392" s="28">
        <v>1.3784158414285712</v>
      </c>
      <c r="S1392" s="28">
        <v>1.4008291071428571</v>
      </c>
      <c r="T1392" s="37">
        <v>4.3795590453395032</v>
      </c>
      <c r="U1392" s="37">
        <v>2.2033779877009314</v>
      </c>
      <c r="V1392" s="37">
        <v>1.1799599779026173</v>
      </c>
      <c r="W1392" s="37">
        <v>2.4512726829524789</v>
      </c>
      <c r="X1392" s="53">
        <v>2.1213203435596398E-3</v>
      </c>
      <c r="Y1392" s="37">
        <v>9.8168971383225681E-2</v>
      </c>
      <c r="Z1392" s="37">
        <v>2.7879880108532746</v>
      </c>
      <c r="AA1392" s="37">
        <v>0.15873909335595138</v>
      </c>
      <c r="AB1392" s="37">
        <v>4.4773744731788044E-2</v>
      </c>
      <c r="AC1392" s="37">
        <v>9.9181634451641294</v>
      </c>
      <c r="AD1392" s="37">
        <v>0.15219972343866067</v>
      </c>
      <c r="AE1392" s="37">
        <v>0.33671636757861212</v>
      </c>
      <c r="AF1392" s="37">
        <v>1.3719013161475613</v>
      </c>
      <c r="AG1392" s="37">
        <v>1.3471301540077514</v>
      </c>
      <c r="AH1392" s="37">
        <v>0.11085028308640808</v>
      </c>
      <c r="AI1392" s="37">
        <v>23.67110093067577</v>
      </c>
      <c r="AJ1392" s="37">
        <v>0.23539381915934038</v>
      </c>
      <c r="AK1392" s="37">
        <v>1.438261062352568</v>
      </c>
      <c r="AL1392" s="37">
        <v>0.31339884552286101</v>
      </c>
      <c r="AM1392" s="37">
        <v>0.47441617340675657</v>
      </c>
      <c r="AN1392" s="37">
        <v>0.19083384481973661</v>
      </c>
      <c r="AO1392" s="37">
        <v>10.867299389450151</v>
      </c>
      <c r="AP1392" s="37">
        <v>4.053211939766356E-2</v>
      </c>
      <c r="AQ1392" s="37">
        <v>3.4757153514549555E-2</v>
      </c>
      <c r="AR1392" s="37">
        <v>0.55216363357707787</v>
      </c>
      <c r="AS1392" s="37">
        <v>0.41171201594538476</v>
      </c>
      <c r="AT1392" s="37">
        <v>1.1737239587682169</v>
      </c>
      <c r="AU1392" s="37">
        <v>2.3485001912381498</v>
      </c>
      <c r="AV1392" s="37">
        <v>0.83926369186137617</v>
      </c>
      <c r="AW1392" s="37">
        <v>19.734964666782311</v>
      </c>
      <c r="AX1392" s="37"/>
      <c r="AY1392" s="37">
        <v>0.99910566070569473</v>
      </c>
      <c r="AZ1392" s="37">
        <v>0.6554495224659671</v>
      </c>
      <c r="BA1392" s="37">
        <v>2.7017009462978527</v>
      </c>
      <c r="BB1392" s="37">
        <v>0.13916289071443738</v>
      </c>
      <c r="BC1392" s="37">
        <v>3.4019845822986172E-2</v>
      </c>
      <c r="BD1392" s="37">
        <v>0.1017261928615059</v>
      </c>
      <c r="BE1392" s="37">
        <v>0.46084244238251654</v>
      </c>
      <c r="BF1392" s="37">
        <v>1.1147206437932482</v>
      </c>
      <c r="BG1392" s="37">
        <v>3.3515638784354426E-3</v>
      </c>
      <c r="BH1392" s="37">
        <v>3.1467476273167268E-2</v>
      </c>
      <c r="BI1392" s="37">
        <v>3.8645104285085753E-2</v>
      </c>
      <c r="BJ1392" s="37">
        <v>7.6865019441057364E-2</v>
      </c>
      <c r="BK1392" s="37">
        <v>9.6876909999909486E-2</v>
      </c>
      <c r="BL1392" s="85">
        <f t="shared" si="168"/>
        <v>3.4626210204910919</v>
      </c>
      <c r="BM1392" s="85">
        <f t="shared" si="169"/>
        <v>1.1933327835176701</v>
      </c>
      <c r="BN1392" s="85">
        <f t="shared" si="170"/>
        <v>2.0784543921536849</v>
      </c>
      <c r="BO1392" s="85">
        <f t="shared" si="171"/>
        <v>0.54321757041619723</v>
      </c>
      <c r="BP1392" s="85">
        <f t="shared" si="172"/>
        <v>0.65011521310147313</v>
      </c>
      <c r="BQ1392" s="85">
        <f t="shared" si="173"/>
        <v>22.922442470256495</v>
      </c>
      <c r="BR1392" s="85">
        <f t="shared" si="174"/>
        <v>25.109361993028337</v>
      </c>
      <c r="BS1392" s="85">
        <f t="shared" si="175"/>
        <v>31.589551650006594</v>
      </c>
    </row>
    <row r="1393" spans="1:71" x14ac:dyDescent="0.2">
      <c r="A1393" s="22">
        <v>1392</v>
      </c>
      <c r="B1393" s="22" t="s">
        <v>35</v>
      </c>
      <c r="C1393" s="22">
        <v>1952</v>
      </c>
      <c r="D1393" s="22">
        <v>1</v>
      </c>
      <c r="E1393" s="22">
        <v>1</v>
      </c>
      <c r="F1393" s="22" t="s">
        <v>33</v>
      </c>
      <c r="G1393" s="22">
        <v>1</v>
      </c>
      <c r="H1393" s="22">
        <v>177</v>
      </c>
      <c r="I1393" s="27">
        <v>29.1</v>
      </c>
      <c r="J1393" s="22"/>
      <c r="K1393" s="22"/>
      <c r="L1393" s="27">
        <v>5</v>
      </c>
      <c r="M1393" s="22">
        <v>24</v>
      </c>
      <c r="N1393" s="22">
        <v>51.380284393314177</v>
      </c>
      <c r="O1393" s="22">
        <v>27.108124464285712</v>
      </c>
      <c r="P1393" s="28">
        <v>2.29</v>
      </c>
      <c r="Q1393" s="28">
        <v>2.98</v>
      </c>
      <c r="R1393" s="28">
        <v>1.1766085126068946</v>
      </c>
      <c r="S1393" s="28">
        <v>1.5311324749207624</v>
      </c>
      <c r="T1393" s="37">
        <v>3.7264051110200049</v>
      </c>
      <c r="U1393" s="37">
        <v>1.8290657964632817</v>
      </c>
      <c r="V1393" s="37">
        <v>1.0208615399732459</v>
      </c>
      <c r="W1393" s="37">
        <v>2.381944615037614</v>
      </c>
      <c r="X1393" s="53">
        <v>2.1213203435596398E-3</v>
      </c>
      <c r="Y1393" s="37">
        <v>3.2320686528309009E-2</v>
      </c>
      <c r="Z1393" s="37">
        <v>2.9099473771907118</v>
      </c>
      <c r="AA1393" s="37">
        <v>6.4813271708854744E-2</v>
      </c>
      <c r="AB1393" s="37">
        <v>7.8643325890747656E-2</v>
      </c>
      <c r="AC1393" s="37">
        <v>9.8637321806656484</v>
      </c>
      <c r="AD1393" s="37">
        <v>0.16476868628945157</v>
      </c>
      <c r="AE1393" s="37">
        <v>0.35003680966508932</v>
      </c>
      <c r="AF1393" s="37">
        <v>0.63945764094141622</v>
      </c>
      <c r="AG1393" s="37">
        <v>0.68999606907260203</v>
      </c>
      <c r="AH1393" s="37">
        <v>0.24599899986906282</v>
      </c>
      <c r="AI1393" s="37">
        <v>24.462476851972053</v>
      </c>
      <c r="AJ1393" s="37">
        <v>0.25117743291580796</v>
      </c>
      <c r="AK1393" s="37">
        <v>1.0613122934608143</v>
      </c>
      <c r="AL1393" s="37">
        <v>0.35224548146773227</v>
      </c>
      <c r="AM1393" s="37">
        <v>0.41533583951714503</v>
      </c>
      <c r="AN1393" s="37">
        <v>0.14269810783899692</v>
      </c>
      <c r="AO1393" s="37">
        <v>13.872499962059686</v>
      </c>
      <c r="AP1393" s="37">
        <v>3.9309925764749808E-2</v>
      </c>
      <c r="AQ1393" s="37">
        <v>2.9100440217034392E-2</v>
      </c>
      <c r="AR1393" s="37">
        <v>0.47198188907193411</v>
      </c>
      <c r="AS1393" s="37">
        <v>0.37507450337259912</v>
      </c>
      <c r="AT1393" s="37">
        <v>0.61359105467656616</v>
      </c>
      <c r="AU1393" s="37">
        <v>1.8268458295980683</v>
      </c>
      <c r="AV1393" s="37">
        <v>0.6410174896369687</v>
      </c>
      <c r="AW1393" s="37">
        <v>21.868162259508878</v>
      </c>
      <c r="AX1393" s="37"/>
      <c r="AY1393" s="37">
        <v>0.69660567389814143</v>
      </c>
      <c r="AZ1393" s="37">
        <v>0.71261142173055447</v>
      </c>
      <c r="BA1393" s="37">
        <v>2.693076114394036</v>
      </c>
      <c r="BB1393" s="37">
        <v>0.18653600596800149</v>
      </c>
      <c r="BC1393" s="37">
        <v>2.7902206301940347E-2</v>
      </c>
      <c r="BD1393" s="37">
        <v>4.3124242752808919E-2</v>
      </c>
      <c r="BE1393" s="37">
        <v>0.43836158119809732</v>
      </c>
      <c r="BF1393" s="37">
        <v>0.77999248910744168</v>
      </c>
      <c r="BG1393" s="85">
        <v>2.1213203435596398E-3</v>
      </c>
      <c r="BH1393" s="37">
        <v>3.6487965225644722E-2</v>
      </c>
      <c r="BI1393" s="37">
        <v>6.0204487859577181E-2</v>
      </c>
      <c r="BJ1393" s="37">
        <v>0.13875451536417502</v>
      </c>
      <c r="BK1393" s="37">
        <v>0.13798536318734242</v>
      </c>
      <c r="BL1393" s="85">
        <f t="shared" si="168"/>
        <v>2.7880347107637995</v>
      </c>
      <c r="BM1393" s="85">
        <f t="shared" si="169"/>
        <v>1.4428707360978916</v>
      </c>
      <c r="BN1393" s="85">
        <f t="shared" si="170"/>
        <v>1.2024658668269108</v>
      </c>
      <c r="BO1393" s="85">
        <f t="shared" si="171"/>
        <v>0.74058844496507004</v>
      </c>
      <c r="BP1393" s="85">
        <f t="shared" si="172"/>
        <v>0.70228229113282159</v>
      </c>
      <c r="BQ1393" s="85">
        <f t="shared" si="173"/>
        <v>21.734077940694064</v>
      </c>
      <c r="BR1393" s="85">
        <f t="shared" si="174"/>
        <v>25.523789145432868</v>
      </c>
      <c r="BS1393" s="85">
        <f t="shared" si="175"/>
        <v>31.818846779178124</v>
      </c>
    </row>
    <row r="1394" spans="1:71" x14ac:dyDescent="0.2">
      <c r="A1394" s="22">
        <v>1393</v>
      </c>
      <c r="B1394" s="22" t="s">
        <v>35</v>
      </c>
      <c r="C1394" s="22">
        <v>1952</v>
      </c>
      <c r="D1394" s="22">
        <v>1</v>
      </c>
      <c r="E1394" s="22">
        <v>1</v>
      </c>
      <c r="F1394" s="22" t="s">
        <v>34</v>
      </c>
      <c r="G1394" s="22">
        <v>1</v>
      </c>
      <c r="H1394" s="22">
        <v>81</v>
      </c>
      <c r="I1394" s="27">
        <v>29</v>
      </c>
      <c r="J1394" s="22"/>
      <c r="K1394" s="22"/>
      <c r="L1394" s="27">
        <v>5.8</v>
      </c>
      <c r="M1394" s="22">
        <v>28</v>
      </c>
      <c r="N1394" s="22">
        <v>61.623091666666681</v>
      </c>
      <c r="O1394" s="22">
        <v>29.270013839422592</v>
      </c>
      <c r="P1394" s="28">
        <v>2.2829999999999999</v>
      </c>
      <c r="Q1394" s="28">
        <v>2.4590000000000001</v>
      </c>
      <c r="R1394" s="28">
        <v>1.4068551827500002</v>
      </c>
      <c r="S1394" s="28">
        <v>1.5153118240833336</v>
      </c>
      <c r="T1394" s="37">
        <v>3.2694846397464126</v>
      </c>
      <c r="U1394" s="37">
        <v>1.6449545050779608</v>
      </c>
      <c r="V1394" s="37">
        <v>0.97342465697195302</v>
      </c>
      <c r="W1394" s="37">
        <v>2.3458481054780278</v>
      </c>
      <c r="X1394" s="53">
        <v>2.1213203435596398E-3</v>
      </c>
      <c r="Y1394" s="37">
        <v>4.1424705507279024E-2</v>
      </c>
      <c r="Z1394" s="37">
        <v>2.9751889194371119</v>
      </c>
      <c r="AA1394" s="37">
        <v>8.7271674851246026E-2</v>
      </c>
      <c r="AB1394" s="37">
        <v>5.2359676763364671E-2</v>
      </c>
      <c r="AC1394" s="37">
        <v>9.644261364602249</v>
      </c>
      <c r="AD1394" s="37">
        <v>0.16003901425834757</v>
      </c>
      <c r="AE1394" s="37">
        <v>0.33301651831486329</v>
      </c>
      <c r="AF1394" s="37">
        <v>1.3073800210094986</v>
      </c>
      <c r="AG1394" s="37">
        <v>0.83033894204905667</v>
      </c>
      <c r="AH1394" s="37">
        <v>0.14084050815891669</v>
      </c>
      <c r="AI1394" s="37">
        <v>22.078688170143778</v>
      </c>
      <c r="AJ1394" s="37">
        <v>0.28785473949993029</v>
      </c>
      <c r="AK1394" s="37">
        <v>1.3985500832676252</v>
      </c>
      <c r="AL1394" s="37">
        <v>0.35387801354780479</v>
      </c>
      <c r="AM1394" s="37">
        <v>0.4188549237016968</v>
      </c>
      <c r="AN1394" s="37">
        <v>0.17309040533073369</v>
      </c>
      <c r="AO1394" s="37">
        <v>12.272277493232565</v>
      </c>
      <c r="AP1394" s="37">
        <v>4.0926950373675164E-2</v>
      </c>
      <c r="AQ1394" s="37">
        <v>4.8252368629826736E-2</v>
      </c>
      <c r="AR1394" s="37">
        <v>0.62663194911076936</v>
      </c>
      <c r="AS1394" s="37">
        <v>0.47545106526372</v>
      </c>
      <c r="AT1394" s="37">
        <v>2.0542608929486281</v>
      </c>
      <c r="AU1394" s="37">
        <v>2.0320612963957241</v>
      </c>
      <c r="AV1394" s="37">
        <v>0.81561499325536435</v>
      </c>
      <c r="AW1394" s="37">
        <v>21.560714704584452</v>
      </c>
      <c r="AX1394" s="37"/>
      <c r="AY1394" s="37">
        <v>1.0735745107174892</v>
      </c>
      <c r="AZ1394" s="37">
        <v>0.57699051787963818</v>
      </c>
      <c r="BA1394" s="37">
        <v>3.3123706213869233</v>
      </c>
      <c r="BB1394" s="37">
        <v>0.14383833225682205</v>
      </c>
      <c r="BC1394" s="37">
        <v>2.5433825016027384E-2</v>
      </c>
      <c r="BD1394" s="37">
        <v>9.7990274971132552E-2</v>
      </c>
      <c r="BE1394" s="37">
        <v>0.51325394767391253</v>
      </c>
      <c r="BF1394" s="37">
        <v>1.0653556577768135</v>
      </c>
      <c r="BG1394" s="37">
        <v>0.6438180928842453</v>
      </c>
      <c r="BH1394" s="37">
        <v>3.9263230848436657E-2</v>
      </c>
      <c r="BI1394" s="37">
        <v>4.1234672412036925E-2</v>
      </c>
      <c r="BJ1394" s="37">
        <v>8.5749285761257954E-2</v>
      </c>
      <c r="BK1394" s="37">
        <v>0.11543266707054249</v>
      </c>
      <c r="BL1394" s="85">
        <f t="shared" si="168"/>
        <v>2.8789691219832396</v>
      </c>
      <c r="BM1394" s="85">
        <f t="shared" si="169"/>
        <v>1.3279884705432272</v>
      </c>
      <c r="BN1394" s="85">
        <f t="shared" si="170"/>
        <v>1.3778902461092786</v>
      </c>
      <c r="BO1394" s="85">
        <f t="shared" si="171"/>
        <v>0.64109393868055919</v>
      </c>
      <c r="BP1394" s="85">
        <f t="shared" si="172"/>
        <v>0.68689453186266802</v>
      </c>
      <c r="BQ1394" s="85">
        <f t="shared" si="173"/>
        <v>20.855283511657277</v>
      </c>
      <c r="BR1394" s="85">
        <f t="shared" si="174"/>
        <v>23.477238253411404</v>
      </c>
      <c r="BS1394" s="85">
        <f t="shared" si="175"/>
        <v>35.388219857217436</v>
      </c>
    </row>
    <row r="1395" spans="1:71" x14ac:dyDescent="0.2">
      <c r="A1395" s="22">
        <v>1394</v>
      </c>
      <c r="B1395" s="22" t="s">
        <v>35</v>
      </c>
      <c r="C1395" s="22">
        <v>1952</v>
      </c>
      <c r="D1395" s="22">
        <v>1</v>
      </c>
      <c r="E1395" s="22">
        <v>1</v>
      </c>
      <c r="F1395" s="22" t="s">
        <v>33</v>
      </c>
      <c r="G1395" s="22">
        <v>1</v>
      </c>
      <c r="H1395" s="22">
        <v>184</v>
      </c>
      <c r="I1395" s="27">
        <v>29</v>
      </c>
      <c r="J1395" s="22"/>
      <c r="K1395" s="22"/>
      <c r="L1395" s="27">
        <v>5.8</v>
      </c>
      <c r="M1395" s="22">
        <v>28</v>
      </c>
      <c r="N1395" s="22">
        <v>50.181695474164691</v>
      </c>
      <c r="O1395" s="22">
        <v>27.196022122222221</v>
      </c>
      <c r="P1395" s="28">
        <v>2</v>
      </c>
      <c r="Q1395" s="28">
        <v>2.9379999999999997</v>
      </c>
      <c r="R1395" s="28">
        <v>1.0036339094832938</v>
      </c>
      <c r="S1395" s="28">
        <v>1.4743382130309584</v>
      </c>
      <c r="T1395" s="37">
        <v>3.7665611849345524</v>
      </c>
      <c r="U1395" s="37">
        <v>2.0016912761218415</v>
      </c>
      <c r="V1395" s="37">
        <v>1.1930018134970271</v>
      </c>
      <c r="W1395" s="37">
        <v>2.8591243010629848</v>
      </c>
      <c r="X1395" s="53">
        <v>2.1213203435596398E-3</v>
      </c>
      <c r="Y1395" s="37">
        <v>5.393162436566401E-2</v>
      </c>
      <c r="Z1395" s="37">
        <v>3.322589168023883</v>
      </c>
      <c r="AA1395" s="37">
        <v>8.79364229866611E-2</v>
      </c>
      <c r="AB1395" s="37">
        <v>6.916758083641511E-2</v>
      </c>
      <c r="AC1395" s="37">
        <v>10.149149832303607</v>
      </c>
      <c r="AD1395" s="37">
        <v>0.16171227513342551</v>
      </c>
      <c r="AE1395" s="37">
        <v>0.33740163169080106</v>
      </c>
      <c r="AF1395" s="37">
        <v>0.7800789809397134</v>
      </c>
      <c r="AG1395" s="37">
        <v>0.75367436605531668</v>
      </c>
      <c r="AH1395" s="37">
        <v>0.16603658844626404</v>
      </c>
      <c r="AI1395" s="37">
        <v>23.297454601563771</v>
      </c>
      <c r="AJ1395" s="37">
        <v>0.25402377543994054</v>
      </c>
      <c r="AK1395" s="37">
        <v>1.1859830479654818</v>
      </c>
      <c r="AL1395" s="37">
        <v>0.3248302162875939</v>
      </c>
      <c r="AM1395" s="37">
        <v>0.41245071110638049</v>
      </c>
      <c r="AN1395" s="37">
        <v>0.15152837325017404</v>
      </c>
      <c r="AO1395" s="37">
        <v>12.233189329074289</v>
      </c>
      <c r="AP1395" s="37">
        <v>3.5152752542623934E-2</v>
      </c>
      <c r="AQ1395" s="37">
        <v>2.8276409051322671E-2</v>
      </c>
      <c r="AR1395" s="37">
        <v>0.483321811710961</v>
      </c>
      <c r="AS1395" s="37">
        <v>0.39658079950564312</v>
      </c>
      <c r="AT1395" s="37">
        <v>0.73470363497970148</v>
      </c>
      <c r="AU1395" s="37">
        <v>1.9646050484007525</v>
      </c>
      <c r="AV1395" s="37">
        <v>0.79903268734422017</v>
      </c>
      <c r="AW1395" s="37">
        <v>21.598502096113037</v>
      </c>
      <c r="AX1395" s="37"/>
      <c r="AY1395" s="37">
        <v>0.78173995982472544</v>
      </c>
      <c r="AZ1395" s="37">
        <v>0.78921527268534464</v>
      </c>
      <c r="BA1395" s="37">
        <v>2.6919081881854412</v>
      </c>
      <c r="BB1395" s="37">
        <v>0.16375100431946021</v>
      </c>
      <c r="BC1395" s="37">
        <v>2.6309870825185197E-2</v>
      </c>
      <c r="BD1395" s="37">
        <v>0.10106998334679843</v>
      </c>
      <c r="BE1395" s="37">
        <v>0.4603523340605975</v>
      </c>
      <c r="BF1395" s="37">
        <v>0.88667256128110727</v>
      </c>
      <c r="BG1395" s="85">
        <v>2.1213203435596398E-3</v>
      </c>
      <c r="BH1395" s="37">
        <v>3.4138304185849101E-2</v>
      </c>
      <c r="BI1395" s="37">
        <v>5.5992020076632183E-2</v>
      </c>
      <c r="BJ1395" s="37">
        <v>0.13241408034089208</v>
      </c>
      <c r="BK1395" s="37">
        <v>0.13661574664613019</v>
      </c>
      <c r="BL1395" s="85">
        <f t="shared" si="168"/>
        <v>2.7726935655986367</v>
      </c>
      <c r="BM1395" s="85">
        <f t="shared" si="169"/>
        <v>1.3131720678344401</v>
      </c>
      <c r="BN1395" s="85">
        <f t="shared" si="170"/>
        <v>1.3079931245140222</v>
      </c>
      <c r="BO1395" s="85">
        <f t="shared" si="171"/>
        <v>0.65094021985604522</v>
      </c>
      <c r="BP1395" s="85">
        <f t="shared" si="172"/>
        <v>0.66223184797839496</v>
      </c>
      <c r="BQ1395" s="85">
        <f t="shared" si="173"/>
        <v>23.294238896287457</v>
      </c>
      <c r="BR1395" s="85">
        <f t="shared" si="174"/>
        <v>24.483437649529254</v>
      </c>
      <c r="BS1395" s="85">
        <f t="shared" si="175"/>
        <v>32.302475885769979</v>
      </c>
    </row>
    <row r="1396" spans="1:71" x14ac:dyDescent="0.2">
      <c r="A1396" s="22">
        <v>1395</v>
      </c>
      <c r="B1396" s="22" t="s">
        <v>35</v>
      </c>
      <c r="C1396" s="22">
        <v>1956</v>
      </c>
      <c r="D1396" s="22">
        <v>1</v>
      </c>
      <c r="E1396" s="22">
        <v>1</v>
      </c>
      <c r="F1396" s="22" t="s">
        <v>34</v>
      </c>
      <c r="G1396" s="22">
        <v>1</v>
      </c>
      <c r="H1396" s="22">
        <v>101</v>
      </c>
      <c r="I1396" s="27">
        <v>31.7</v>
      </c>
      <c r="J1396" s="22"/>
      <c r="K1396" s="22"/>
      <c r="L1396" s="27">
        <v>3.9</v>
      </c>
      <c r="M1396" s="22">
        <v>0</v>
      </c>
      <c r="N1396" s="22">
        <v>50.461138906420977</v>
      </c>
      <c r="O1396" s="22">
        <v>30.565498328571433</v>
      </c>
      <c r="P1396" s="28">
        <v>3.1549999999999998</v>
      </c>
      <c r="Q1396" s="28">
        <v>3.125</v>
      </c>
      <c r="R1396" s="28">
        <v>1.5920489324975815</v>
      </c>
      <c r="S1396" s="28">
        <v>1.5769105908256555</v>
      </c>
      <c r="T1396" s="37">
        <v>3.4984926501026035</v>
      </c>
      <c r="U1396" s="37">
        <v>2.0280649430548077</v>
      </c>
      <c r="V1396" s="37">
        <v>1.2335830724926149</v>
      </c>
      <c r="W1396" s="37">
        <v>3.1419432722994989</v>
      </c>
      <c r="X1396" s="53">
        <v>2.1213203435596398E-3</v>
      </c>
      <c r="Y1396" s="37">
        <v>0.13576811842993106</v>
      </c>
      <c r="Z1396" s="37">
        <v>3.6768428020669361</v>
      </c>
      <c r="AA1396" s="37">
        <v>0.19588158176541881</v>
      </c>
      <c r="AB1396" s="37">
        <v>7.3894657471137853E-2</v>
      </c>
      <c r="AC1396" s="37">
        <v>11.275269136584633</v>
      </c>
      <c r="AD1396" s="37">
        <v>0.18301190104646084</v>
      </c>
      <c r="AE1396" s="37">
        <v>0.39824599323775267</v>
      </c>
      <c r="AF1396" s="37">
        <v>0.65667738564635025</v>
      </c>
      <c r="AG1396" s="37">
        <v>1.4687541217826134</v>
      </c>
      <c r="AH1396" s="37">
        <v>0.16028553473815485</v>
      </c>
      <c r="AI1396" s="37">
        <v>26.57699464442959</v>
      </c>
      <c r="AJ1396" s="37">
        <v>0.28253593564997515</v>
      </c>
      <c r="AK1396" s="37">
        <v>1.0332307693390295</v>
      </c>
      <c r="AL1396" s="37">
        <v>0.36090460803036029</v>
      </c>
      <c r="AM1396" s="37">
        <v>0.60701103882734653</v>
      </c>
      <c r="AN1396" s="37">
        <v>0.19154036626071885</v>
      </c>
      <c r="AO1396" s="37">
        <v>11.524446636970907</v>
      </c>
      <c r="AP1396" s="37">
        <v>2.576793556342856E-2</v>
      </c>
      <c r="AQ1396" s="37">
        <v>1.9200066052404166E-2</v>
      </c>
      <c r="AR1396" s="37">
        <v>0.28900390602149761</v>
      </c>
      <c r="AS1396" s="37">
        <v>0.23927210219034123</v>
      </c>
      <c r="AT1396" s="37">
        <v>0.43392204746471008</v>
      </c>
      <c r="AU1396" s="37">
        <v>0.92169580991690236</v>
      </c>
      <c r="AV1396" s="37">
        <v>0.44654837192375296</v>
      </c>
      <c r="AW1396" s="37">
        <v>19.247945922803311</v>
      </c>
      <c r="AX1396" s="37"/>
      <c r="AY1396" s="37">
        <v>1.1660664330995139</v>
      </c>
      <c r="AZ1396" s="37">
        <v>0.42058207581746432</v>
      </c>
      <c r="BA1396" s="37">
        <v>2.9916157531233223</v>
      </c>
      <c r="BB1396" s="37">
        <v>0.17801334700495031</v>
      </c>
      <c r="BC1396" s="37">
        <v>2.3623201303954462E-2</v>
      </c>
      <c r="BD1396" s="37">
        <v>9.8693603287753479E-2</v>
      </c>
      <c r="BE1396" s="37">
        <v>0.51995464072364317</v>
      </c>
      <c r="BF1396" s="37">
        <v>0.46271554877736382</v>
      </c>
      <c r="BG1396" s="85">
        <v>2.1213203435596398E-3</v>
      </c>
      <c r="BH1396" s="37">
        <v>4.4002367692586142E-2</v>
      </c>
      <c r="BI1396" s="37">
        <v>6.0082816360863593E-2</v>
      </c>
      <c r="BJ1396" s="37">
        <v>0.10688125897842216</v>
      </c>
      <c r="BK1396" s="37">
        <v>0.13899378397975087</v>
      </c>
      <c r="BL1396" s="85">
        <f t="shared" si="168"/>
        <v>4.0578338572398698</v>
      </c>
      <c r="BM1396" s="85">
        <f t="shared" si="169"/>
        <v>1.4588786301738419</v>
      </c>
      <c r="BN1396" s="85">
        <f t="shared" si="170"/>
        <v>2.4074148608053099</v>
      </c>
      <c r="BO1396" s="85">
        <f t="shared" si="171"/>
        <v>0.69972802890572872</v>
      </c>
      <c r="BP1396" s="85">
        <f t="shared" si="172"/>
        <v>0.75915060126811296</v>
      </c>
      <c r="BQ1396" s="85">
        <f t="shared" si="173"/>
        <v>24.856317196944655</v>
      </c>
      <c r="BR1396" s="85">
        <f t="shared" si="174"/>
        <v>27.610225413768617</v>
      </c>
      <c r="BS1396" s="85">
        <f t="shared" si="175"/>
        <v>27.836702312429491</v>
      </c>
    </row>
    <row r="1397" spans="1:71" x14ac:dyDescent="0.2">
      <c r="A1397" s="22">
        <v>1396</v>
      </c>
      <c r="B1397" s="22" t="s">
        <v>35</v>
      </c>
      <c r="C1397" s="22">
        <v>1956</v>
      </c>
      <c r="D1397" s="22">
        <v>1</v>
      </c>
      <c r="E1397" s="22">
        <v>1</v>
      </c>
      <c r="F1397" s="22" t="s">
        <v>34</v>
      </c>
      <c r="G1397" s="22">
        <v>1</v>
      </c>
      <c r="H1397" s="22">
        <v>108</v>
      </c>
      <c r="I1397" s="27">
        <v>31.7</v>
      </c>
      <c r="J1397" s="22"/>
      <c r="K1397" s="22"/>
      <c r="L1397" s="27">
        <v>3.9</v>
      </c>
      <c r="M1397" s="22">
        <v>7</v>
      </c>
      <c r="N1397" s="22">
        <v>50.378857191132788</v>
      </c>
      <c r="O1397" s="22">
        <v>33.312598333333341</v>
      </c>
      <c r="P1397" s="28">
        <v>3.43</v>
      </c>
      <c r="Q1397" s="28">
        <v>3.09</v>
      </c>
      <c r="R1397" s="28">
        <v>1.7279948016558548</v>
      </c>
      <c r="S1397" s="28">
        <v>1.5567066872060029</v>
      </c>
      <c r="T1397" s="37">
        <v>4.0435249452544486</v>
      </c>
      <c r="U1397" s="37">
        <v>2.0358609962174796</v>
      </c>
      <c r="V1397" s="37">
        <v>1.1271471798190966</v>
      </c>
      <c r="W1397" s="37">
        <v>2.5507403300250422</v>
      </c>
      <c r="X1397" s="53">
        <v>2.1213203435596398E-3</v>
      </c>
      <c r="Y1397" s="37">
        <v>4.8923048806210886E-2</v>
      </c>
      <c r="Z1397" s="37">
        <v>3.0271567650849076</v>
      </c>
      <c r="AA1397" s="37">
        <v>8.7304786802170076E-2</v>
      </c>
      <c r="AB1397" s="37">
        <v>6.2155322181222411E-2</v>
      </c>
      <c r="AC1397" s="37">
        <v>10.17065044985363</v>
      </c>
      <c r="AD1397" s="37">
        <v>0.17174202026695642</v>
      </c>
      <c r="AE1397" s="37">
        <v>0.38013895455771735</v>
      </c>
      <c r="AF1397" s="37">
        <v>0.62085739732182055</v>
      </c>
      <c r="AG1397" s="37">
        <v>0.93384787479341369</v>
      </c>
      <c r="AH1397" s="37">
        <v>0.17132076934178439</v>
      </c>
      <c r="AI1397" s="37">
        <v>25.934550289002402</v>
      </c>
      <c r="AJ1397" s="37">
        <v>0.30062112132327579</v>
      </c>
      <c r="AK1397" s="37">
        <v>1.0980972644165163</v>
      </c>
      <c r="AL1397" s="37">
        <v>0.42276779757916594</v>
      </c>
      <c r="AM1397" s="37">
        <v>0.559999670889058</v>
      </c>
      <c r="AN1397" s="37">
        <v>0.21593591905340864</v>
      </c>
      <c r="AO1397" s="37">
        <v>12.4349151246399</v>
      </c>
      <c r="AP1397" s="37">
        <v>2.6753793017738649E-2</v>
      </c>
      <c r="AQ1397" s="37">
        <v>2.0616443766482445E-2</v>
      </c>
      <c r="AR1397" s="37">
        <v>0.35263538506466191</v>
      </c>
      <c r="AS1397" s="37">
        <v>0.27095620064644049</v>
      </c>
      <c r="AT1397" s="37">
        <v>0.47266329130758378</v>
      </c>
      <c r="AU1397" s="37">
        <v>1.0611496277413268</v>
      </c>
      <c r="AV1397" s="37">
        <v>0.42988635546615406</v>
      </c>
      <c r="AW1397" s="37">
        <v>21.865785479290722</v>
      </c>
      <c r="AX1397" s="37"/>
      <c r="AY1397" s="37">
        <v>0.8995199304660686</v>
      </c>
      <c r="AZ1397" s="37">
        <v>0.50087772189693835</v>
      </c>
      <c r="BA1397" s="37">
        <v>2.5259090922200986</v>
      </c>
      <c r="BB1397" s="37">
        <v>0.18744290740624292</v>
      </c>
      <c r="BC1397" s="37">
        <v>2.4372173612427443E-2</v>
      </c>
      <c r="BD1397" s="37">
        <v>0.10782622065386126</v>
      </c>
      <c r="BE1397" s="37">
        <v>0.4815168587213004</v>
      </c>
      <c r="BF1397" s="37">
        <v>0.51068532275097178</v>
      </c>
      <c r="BG1397" s="85">
        <v>2.1213203435596398E-3</v>
      </c>
      <c r="BH1397" s="37">
        <v>4.1647340520647898E-2</v>
      </c>
      <c r="BI1397" s="37">
        <v>5.8572101428893027E-2</v>
      </c>
      <c r="BJ1397" s="37">
        <v>9.6351660972298817E-2</v>
      </c>
      <c r="BK1397" s="37">
        <v>0.13628405419293427</v>
      </c>
      <c r="BL1397" s="85">
        <f t="shared" si="168"/>
        <v>3.3547572855943835</v>
      </c>
      <c r="BM1397" s="85">
        <f t="shared" si="169"/>
        <v>1.5087459852501224</v>
      </c>
      <c r="BN1397" s="85">
        <f t="shared" si="170"/>
        <v>1.6300753812908526</v>
      </c>
      <c r="BO1397" s="85">
        <f t="shared" si="171"/>
        <v>0.70583923311323904</v>
      </c>
      <c r="BP1397" s="85">
        <f t="shared" si="172"/>
        <v>0.80290675213688334</v>
      </c>
      <c r="BQ1397" s="85">
        <f t="shared" si="173"/>
        <v>22.957201986598164</v>
      </c>
      <c r="BR1397" s="85">
        <f t="shared" si="174"/>
        <v>27.032647553418919</v>
      </c>
      <c r="BS1397" s="85">
        <f t="shared" si="175"/>
        <v>30.073573281487356</v>
      </c>
    </row>
    <row r="1398" spans="1:71" x14ac:dyDescent="0.2">
      <c r="A1398" s="22">
        <v>1397</v>
      </c>
      <c r="B1398" s="22" t="s">
        <v>35</v>
      </c>
      <c r="C1398" s="22">
        <v>1956</v>
      </c>
      <c r="D1398" s="22">
        <v>1</v>
      </c>
      <c r="E1398" s="22">
        <v>1</v>
      </c>
      <c r="F1398" s="22" t="s">
        <v>34</v>
      </c>
      <c r="G1398" s="22">
        <v>1</v>
      </c>
      <c r="H1398" s="22">
        <v>115</v>
      </c>
      <c r="I1398" s="27">
        <v>29.1</v>
      </c>
      <c r="J1398" s="22"/>
      <c r="K1398" s="22"/>
      <c r="L1398" s="27">
        <v>5</v>
      </c>
      <c r="M1398" s="22">
        <v>14</v>
      </c>
      <c r="N1398" s="22">
        <v>53.758367710667422</v>
      </c>
      <c r="O1398" s="22">
        <v>32.068922092857143</v>
      </c>
      <c r="P1398" s="28">
        <v>3.27</v>
      </c>
      <c r="Q1398" s="28">
        <v>3.16</v>
      </c>
      <c r="R1398" s="28">
        <v>1.7578986241388246</v>
      </c>
      <c r="S1398" s="28">
        <v>1.6987644196570908</v>
      </c>
      <c r="T1398" s="37">
        <v>3.4767183165019642</v>
      </c>
      <c r="U1398" s="37">
        <v>1.7172825576781958</v>
      </c>
      <c r="V1398" s="37">
        <v>1.0293849535807789</v>
      </c>
      <c r="W1398" s="37">
        <v>2.579742250559808</v>
      </c>
      <c r="X1398" s="53">
        <v>2.1213203435596398E-3</v>
      </c>
      <c r="Y1398" s="37">
        <v>8.7967634007104611E-2</v>
      </c>
      <c r="Z1398" s="37">
        <v>3.204034020494003</v>
      </c>
      <c r="AA1398" s="37">
        <v>0.14288484994101233</v>
      </c>
      <c r="AB1398" s="37">
        <v>5.8385118382013865E-2</v>
      </c>
      <c r="AC1398" s="37">
        <v>10.604301756622169</v>
      </c>
      <c r="AD1398" s="37">
        <v>0.15528007799472501</v>
      </c>
      <c r="AE1398" s="37">
        <v>0.37800463743428014</v>
      </c>
      <c r="AF1398" s="37">
        <v>0.81618770886919823</v>
      </c>
      <c r="AG1398" s="37">
        <v>1.0858960976589493</v>
      </c>
      <c r="AH1398" s="37">
        <v>0.12734901268928178</v>
      </c>
      <c r="AI1398" s="37">
        <v>21.46978517467749</v>
      </c>
      <c r="AJ1398" s="37">
        <v>0.30580711568063473</v>
      </c>
      <c r="AK1398" s="37">
        <v>1.0813563404475042</v>
      </c>
      <c r="AL1398" s="37">
        <v>0.38789340199566341</v>
      </c>
      <c r="AM1398" s="37">
        <v>0.50718211142994407</v>
      </c>
      <c r="AN1398" s="37">
        <v>0.17942628186263138</v>
      </c>
      <c r="AO1398" s="37">
        <v>9.9854982514359847</v>
      </c>
      <c r="AP1398" s="37">
        <v>4.8682791035337278E-2</v>
      </c>
      <c r="AQ1398" s="37">
        <v>3.8716312102147356E-2</v>
      </c>
      <c r="AR1398" s="37">
        <v>0.69117482689653864</v>
      </c>
      <c r="AS1398" s="37">
        <v>0.43473527804079565</v>
      </c>
      <c r="AT1398" s="37">
        <v>1.7573152854456808</v>
      </c>
      <c r="AU1398" s="37">
        <v>4.2701052618729962</v>
      </c>
      <c r="AV1398" s="37">
        <v>0.84533862224238143</v>
      </c>
      <c r="AW1398" s="37">
        <v>19.802427376750973</v>
      </c>
      <c r="AX1398" s="37"/>
      <c r="AY1398" s="37">
        <v>1.1376382645596708</v>
      </c>
      <c r="AZ1398" s="37">
        <v>0.63570589817688938</v>
      </c>
      <c r="BA1398" s="37">
        <v>3.338717519382107</v>
      </c>
      <c r="BB1398" s="37">
        <v>0.14732597927456781</v>
      </c>
      <c r="BC1398" s="37">
        <v>2.2634858338887211E-2</v>
      </c>
      <c r="BD1398" s="37">
        <v>0.10702703590480341</v>
      </c>
      <c r="BE1398" s="37">
        <v>0.50113891697669977</v>
      </c>
      <c r="BF1398" s="37">
        <v>1.9250850129848736</v>
      </c>
      <c r="BG1398" s="37">
        <v>7.7931968190316772E-3</v>
      </c>
      <c r="BH1398" s="37">
        <v>4.5530192062084009E-2</v>
      </c>
      <c r="BI1398" s="37">
        <v>4.1251787844635956E-2</v>
      </c>
      <c r="BJ1398" s="37">
        <v>0.10632280107787262</v>
      </c>
      <c r="BK1398" s="37">
        <v>0.11895369440740979</v>
      </c>
      <c r="BL1398" s="85">
        <f t="shared" si="168"/>
        <v>3.4160763390762408</v>
      </c>
      <c r="BM1398" s="85">
        <f t="shared" si="169"/>
        <v>1.4127193641765989</v>
      </c>
      <c r="BN1398" s="85">
        <f t="shared" si="170"/>
        <v>1.8239306930370103</v>
      </c>
      <c r="BO1398" s="85">
        <f t="shared" si="171"/>
        <v>0.64682132474665543</v>
      </c>
      <c r="BP1398" s="85">
        <f t="shared" si="172"/>
        <v>0.7658980394299435</v>
      </c>
      <c r="BQ1398" s="85">
        <f t="shared" si="173"/>
        <v>22.613585175780479</v>
      </c>
      <c r="BR1398" s="85">
        <f t="shared" si="174"/>
        <v>22.551141515124993</v>
      </c>
      <c r="BS1398" s="85">
        <f t="shared" si="175"/>
        <v>36.023620912196385</v>
      </c>
    </row>
    <row r="1399" spans="1:71" x14ac:dyDescent="0.2">
      <c r="A1399" s="22">
        <v>1398</v>
      </c>
      <c r="B1399" s="22" t="s">
        <v>35</v>
      </c>
      <c r="C1399" s="22">
        <v>1956</v>
      </c>
      <c r="D1399" s="22">
        <v>1</v>
      </c>
      <c r="E1399" s="22">
        <v>1</v>
      </c>
      <c r="F1399" s="22" t="s">
        <v>34</v>
      </c>
      <c r="G1399" s="22">
        <v>1</v>
      </c>
      <c r="H1399" s="22">
        <v>122</v>
      </c>
      <c r="I1399" s="27">
        <v>29.1</v>
      </c>
      <c r="J1399" s="22"/>
      <c r="K1399" s="22"/>
      <c r="L1399" s="27">
        <v>5</v>
      </c>
      <c r="M1399" s="22">
        <v>24</v>
      </c>
      <c r="N1399" s="22">
        <v>53.179507555156448</v>
      </c>
      <c r="O1399" s="22">
        <v>27.026170535714282</v>
      </c>
      <c r="P1399" s="28">
        <v>2.99</v>
      </c>
      <c r="Q1399" s="28">
        <v>2.95</v>
      </c>
      <c r="R1399" s="28">
        <v>1.5900672758991778</v>
      </c>
      <c r="S1399" s="28">
        <v>1.5687954728771154</v>
      </c>
      <c r="T1399" s="37">
        <v>3.1995260007442017</v>
      </c>
      <c r="U1399" s="37">
        <v>1.3895383517565918</v>
      </c>
      <c r="V1399" s="37">
        <v>0.806367251233857</v>
      </c>
      <c r="W1399" s="37">
        <v>2.0088423452042479</v>
      </c>
      <c r="X1399" s="53">
        <v>2.1213203435596398E-3</v>
      </c>
      <c r="Y1399" s="37">
        <v>4.0079699135691718E-2</v>
      </c>
      <c r="Z1399" s="37">
        <v>2.8112335417366752</v>
      </c>
      <c r="AA1399" s="37">
        <v>7.659029554237963E-2</v>
      </c>
      <c r="AB1399" s="37">
        <v>5.233730151322516E-2</v>
      </c>
      <c r="AC1399" s="37">
        <v>9.8694816471937674</v>
      </c>
      <c r="AD1399" s="37">
        <v>0.12487753608895602</v>
      </c>
      <c r="AE1399" s="37">
        <v>0.30573431384816269</v>
      </c>
      <c r="AF1399" s="37">
        <v>0.79937418011574846</v>
      </c>
      <c r="AG1399" s="37">
        <v>0.79704532384128435</v>
      </c>
      <c r="AH1399" s="37">
        <v>0.1761344653991431</v>
      </c>
      <c r="AI1399" s="37">
        <v>22.96556387616512</v>
      </c>
      <c r="AJ1399" s="37">
        <v>0.26611695383509187</v>
      </c>
      <c r="AK1399" s="37">
        <v>1.1552462742943708</v>
      </c>
      <c r="AL1399" s="37">
        <v>0.3442368855193868</v>
      </c>
      <c r="AM1399" s="37">
        <v>0.42177078321003608</v>
      </c>
      <c r="AN1399" s="37">
        <v>0.15610149776926038</v>
      </c>
      <c r="AO1399" s="37">
        <v>11.794446492093517</v>
      </c>
      <c r="AP1399" s="37">
        <v>4.2013797462135509E-2</v>
      </c>
      <c r="AQ1399" s="37">
        <v>3.8444189437536011E-2</v>
      </c>
      <c r="AR1399" s="37">
        <v>0.60356692834570658</v>
      </c>
      <c r="AS1399" s="37">
        <v>0.43106195315143081</v>
      </c>
      <c r="AT1399" s="37">
        <v>1.112407217441356</v>
      </c>
      <c r="AU1399" s="37">
        <v>3.378423730701158</v>
      </c>
      <c r="AV1399" s="37">
        <v>0.7193591448149067</v>
      </c>
      <c r="AW1399" s="37">
        <v>22.800745879567543</v>
      </c>
      <c r="AX1399" s="37"/>
      <c r="AY1399" s="37">
        <v>0.91660322342910749</v>
      </c>
      <c r="AZ1399" s="37">
        <v>0.57948023746617117</v>
      </c>
      <c r="BA1399" s="37">
        <v>3.1020286097187033</v>
      </c>
      <c r="BB1399" s="37">
        <v>0.16987096806438012</v>
      </c>
      <c r="BC1399" s="37">
        <v>1.4037893855758061E-2</v>
      </c>
      <c r="BD1399" s="37">
        <v>5.7316026749850618E-2</v>
      </c>
      <c r="BE1399" s="37">
        <v>0.4316266269850092</v>
      </c>
      <c r="BF1399" s="37">
        <v>1.6342792672497248</v>
      </c>
      <c r="BG1399" s="85">
        <v>2.1213203435596398E-3</v>
      </c>
      <c r="BH1399" s="37">
        <v>4.503142431041203E-2</v>
      </c>
      <c r="BI1399" s="37">
        <v>5.3475391601213923E-2</v>
      </c>
      <c r="BJ1399" s="37">
        <v>9.2723156878956145E-2</v>
      </c>
      <c r="BK1399" s="37">
        <v>0.1054560889932695</v>
      </c>
      <c r="BL1399" s="85">
        <f t="shared" si="168"/>
        <v>2.7610250557026177</v>
      </c>
      <c r="BM1399" s="85">
        <f t="shared" si="169"/>
        <v>1.2694374562039656</v>
      </c>
      <c r="BN1399" s="85">
        <f t="shared" si="170"/>
        <v>1.3354861017293918</v>
      </c>
      <c r="BO1399" s="85">
        <f t="shared" si="171"/>
        <v>0.61946625683641621</v>
      </c>
      <c r="BP1399" s="85">
        <f t="shared" si="172"/>
        <v>0.64997119936754943</v>
      </c>
      <c r="BQ1399" s="85">
        <f t="shared" si="173"/>
        <v>20.087110458212898</v>
      </c>
      <c r="BR1399" s="85">
        <f t="shared" si="174"/>
        <v>24.120810150459491</v>
      </c>
      <c r="BS1399" s="85">
        <f t="shared" si="175"/>
        <v>36.330073076567885</v>
      </c>
    </row>
    <row r="1400" spans="1:71" x14ac:dyDescent="0.2">
      <c r="A1400" s="22">
        <v>1399</v>
      </c>
      <c r="B1400" s="22" t="s">
        <v>35</v>
      </c>
      <c r="C1400" s="22">
        <v>1956</v>
      </c>
      <c r="D1400" s="22">
        <v>1</v>
      </c>
      <c r="E1400" s="22">
        <v>1</v>
      </c>
      <c r="F1400" s="22" t="s">
        <v>34</v>
      </c>
      <c r="G1400" s="22">
        <v>1</v>
      </c>
      <c r="H1400" s="22">
        <v>129</v>
      </c>
      <c r="I1400" s="27">
        <v>29</v>
      </c>
      <c r="J1400" s="22"/>
      <c r="K1400" s="22"/>
      <c r="L1400" s="27">
        <v>5.8</v>
      </c>
      <c r="M1400" s="22">
        <v>28</v>
      </c>
      <c r="N1400" s="22">
        <v>56.472700313034132</v>
      </c>
      <c r="O1400" s="22">
        <v>28.242317166666663</v>
      </c>
      <c r="P1400" s="28">
        <v>2.992</v>
      </c>
      <c r="Q1400" s="28">
        <v>3.0760000000000001</v>
      </c>
      <c r="R1400" s="28">
        <v>1.6896631933659811</v>
      </c>
      <c r="S1400" s="28">
        <v>1.7371002616289299</v>
      </c>
      <c r="T1400" s="37">
        <v>3.0821918103983932</v>
      </c>
      <c r="U1400" s="37">
        <v>1.3218615600137678</v>
      </c>
      <c r="V1400" s="37">
        <v>0.72960824803998858</v>
      </c>
      <c r="W1400" s="37">
        <v>1.7909197214359023</v>
      </c>
      <c r="X1400" s="53">
        <v>2.1213203435596398E-3</v>
      </c>
      <c r="Y1400" s="37">
        <v>4.3699024703983153E-2</v>
      </c>
      <c r="Z1400" s="37">
        <v>2.4743071690448257</v>
      </c>
      <c r="AA1400" s="37">
        <v>9.2559013993590539E-2</v>
      </c>
      <c r="AB1400" s="37">
        <v>5.0350587743895281E-2</v>
      </c>
      <c r="AC1400" s="37">
        <v>9.6460493356316022</v>
      </c>
      <c r="AD1400" s="37">
        <v>0.12596818207896626</v>
      </c>
      <c r="AE1400" s="37">
        <v>0.29754157466694464</v>
      </c>
      <c r="AF1400" s="37">
        <v>0.98758196830843992</v>
      </c>
      <c r="AG1400" s="37">
        <v>0.90394743954320023</v>
      </c>
      <c r="AH1400" s="37">
        <v>0.11771601246596514</v>
      </c>
      <c r="AI1400" s="37">
        <v>22.079003336097568</v>
      </c>
      <c r="AJ1400" s="37">
        <v>0.28054281419403848</v>
      </c>
      <c r="AK1400" s="37">
        <v>1.4545244072474488</v>
      </c>
      <c r="AL1400" s="37">
        <v>0.32232595873236142</v>
      </c>
      <c r="AM1400" s="37">
        <v>0.45054919817246325</v>
      </c>
      <c r="AN1400" s="37">
        <v>0.19086377374963828</v>
      </c>
      <c r="AO1400" s="37">
        <v>10.347223636817681</v>
      </c>
      <c r="AP1400" s="37">
        <v>4.1305705171574204E-2</v>
      </c>
      <c r="AQ1400" s="37">
        <v>3.8776477991563599E-2</v>
      </c>
      <c r="AR1400" s="37">
        <v>0.74398722731250078</v>
      </c>
      <c r="AS1400" s="37">
        <v>0.49785026664094789</v>
      </c>
      <c r="AT1400" s="37">
        <v>2.6624482045009144</v>
      </c>
      <c r="AU1400" s="37">
        <v>2.936738978974506</v>
      </c>
      <c r="AV1400" s="37">
        <v>0.88890772079480329</v>
      </c>
      <c r="AW1400" s="37">
        <v>22.790822039917181</v>
      </c>
      <c r="AX1400" s="37"/>
      <c r="AY1400" s="37">
        <v>1.1223588048930409</v>
      </c>
      <c r="AZ1400" s="37">
        <v>0.62504274047090791</v>
      </c>
      <c r="BA1400" s="37">
        <v>3.5518997096964178</v>
      </c>
      <c r="BB1400" s="37">
        <v>0.14550596151445699</v>
      </c>
      <c r="BC1400" s="37">
        <v>1.2474658954120976E-2</v>
      </c>
      <c r="BD1400" s="37">
        <v>0.11052041137700688</v>
      </c>
      <c r="BE1400" s="37">
        <v>0.54461989774417996</v>
      </c>
      <c r="BF1400" s="37">
        <v>1.5873823622514653</v>
      </c>
      <c r="BG1400" s="37">
        <v>1.7464874178314927E-2</v>
      </c>
      <c r="BH1400" s="37">
        <v>4.337935054117785E-2</v>
      </c>
      <c r="BI1400" s="37">
        <v>4.1364977988855051E-2</v>
      </c>
      <c r="BJ1400" s="37">
        <v>8.5579465737839963E-2</v>
      </c>
      <c r="BK1400" s="37">
        <v>0.10311779817695671</v>
      </c>
      <c r="BL1400" s="85">
        <f t="shared" si="168"/>
        <v>2.8760635800450469</v>
      </c>
      <c r="BM1400" s="85">
        <f t="shared" si="169"/>
        <v>1.1944451298821712</v>
      </c>
      <c r="BN1400" s="85">
        <f t="shared" si="170"/>
        <v>1.4907546764132371</v>
      </c>
      <c r="BO1400" s="85">
        <f t="shared" si="171"/>
        <v>0.57457759648286522</v>
      </c>
      <c r="BP1400" s="85">
        <f t="shared" si="172"/>
        <v>0.619867533399306</v>
      </c>
      <c r="BQ1400" s="85">
        <f t="shared" si="173"/>
        <v>19.047059164908038</v>
      </c>
      <c r="BR1400" s="85">
        <f t="shared" si="174"/>
        <v>23.533527743345015</v>
      </c>
      <c r="BS1400" s="85">
        <f t="shared" si="175"/>
        <v>38.591547634828736</v>
      </c>
    </row>
    <row r="1401" spans="1:71" x14ac:dyDescent="0.2">
      <c r="A1401" s="22">
        <v>1400</v>
      </c>
      <c r="B1401" s="22" t="s">
        <v>35</v>
      </c>
      <c r="C1401" s="22">
        <v>1958</v>
      </c>
      <c r="D1401" s="22">
        <v>1</v>
      </c>
      <c r="E1401" s="22">
        <v>1</v>
      </c>
      <c r="F1401" s="22" t="s">
        <v>34</v>
      </c>
      <c r="G1401" s="22">
        <v>1</v>
      </c>
      <c r="H1401" s="22">
        <v>60</v>
      </c>
      <c r="I1401" s="27">
        <v>31.7</v>
      </c>
      <c r="J1401" s="22"/>
      <c r="K1401" s="22"/>
      <c r="L1401" s="27">
        <v>3.9</v>
      </c>
      <c r="M1401" s="22">
        <v>0</v>
      </c>
      <c r="N1401" s="22">
        <v>49.434525369790343</v>
      </c>
      <c r="O1401" s="22">
        <v>29.691992542857147</v>
      </c>
      <c r="P1401" s="28">
        <v>3.4150000000000005</v>
      </c>
      <c r="Q1401" s="28">
        <v>3.0283333333333329</v>
      </c>
      <c r="R1401" s="28">
        <v>1.6881890413783405</v>
      </c>
      <c r="S1401" s="28">
        <v>1.4970422099484839</v>
      </c>
      <c r="T1401" s="37">
        <v>3.6082917527229501</v>
      </c>
      <c r="U1401" s="37">
        <v>1.6057297397013051</v>
      </c>
      <c r="V1401" s="37">
        <v>0.91403722415898181</v>
      </c>
      <c r="W1401" s="37">
        <v>2.1708266795095268</v>
      </c>
      <c r="X1401" s="53">
        <v>2.1213203435596398E-3</v>
      </c>
      <c r="Y1401" s="37">
        <v>4.2863072939910707E-2</v>
      </c>
      <c r="Z1401" s="37">
        <v>2.6787373769150999</v>
      </c>
      <c r="AA1401" s="37">
        <v>8.6152224511563097E-2</v>
      </c>
      <c r="AB1401" s="37">
        <v>5.4400335857140408E-2</v>
      </c>
      <c r="AC1401" s="37">
        <v>9.6329146383099271</v>
      </c>
      <c r="AD1401" s="37">
        <v>0.15198733248140495</v>
      </c>
      <c r="AE1401" s="37">
        <v>0.35431362434777652</v>
      </c>
      <c r="AF1401" s="37">
        <v>1.1557757516301888</v>
      </c>
      <c r="AG1401" s="37">
        <v>0.94255693975809862</v>
      </c>
      <c r="AH1401" s="37">
        <v>0.16505708144722947</v>
      </c>
      <c r="AI1401" s="37">
        <v>24.137416194265363</v>
      </c>
      <c r="AJ1401" s="37">
        <v>0.31868750774460225</v>
      </c>
      <c r="AK1401" s="37">
        <v>1.514844295834485</v>
      </c>
      <c r="AL1401" s="37">
        <v>0.43698196883135798</v>
      </c>
      <c r="AM1401" s="37">
        <v>0.60788658785685068</v>
      </c>
      <c r="AN1401" s="37">
        <v>0.28825443098484138</v>
      </c>
      <c r="AO1401" s="37">
        <v>9.8371792342566877</v>
      </c>
      <c r="AP1401" s="37">
        <v>2.3128255651997227E-2</v>
      </c>
      <c r="AQ1401" s="37">
        <v>1.7601279123949647E-2</v>
      </c>
      <c r="AR1401" s="37">
        <v>0.29458636098728253</v>
      </c>
      <c r="AS1401" s="37">
        <v>0.26012070447042041</v>
      </c>
      <c r="AT1401" s="37">
        <v>0.53732785206439582</v>
      </c>
      <c r="AU1401" s="37">
        <v>0.7279068483091482</v>
      </c>
      <c r="AV1401" s="37">
        <v>0.3921695579104546</v>
      </c>
      <c r="AW1401" s="37">
        <v>26.516066847228593</v>
      </c>
      <c r="AX1401" s="37"/>
      <c r="AY1401" s="37">
        <v>1.1662026833086061</v>
      </c>
      <c r="AZ1401" s="37">
        <v>0.44686987317327997</v>
      </c>
      <c r="BA1401" s="37">
        <v>3.5018271248805992</v>
      </c>
      <c r="BB1401" s="37">
        <v>0.13552868853071376</v>
      </c>
      <c r="BC1401" s="37">
        <v>3.4165776255783292E-2</v>
      </c>
      <c r="BD1401" s="37">
        <v>0.12774405778291276</v>
      </c>
      <c r="BE1401" s="37">
        <v>0.58174432202833093</v>
      </c>
      <c r="BF1401" s="37">
        <v>0.53026885650681765</v>
      </c>
      <c r="BG1401" s="85">
        <v>2.1213203435596398E-3</v>
      </c>
      <c r="BH1401" s="37">
        <v>4.6614127474789699E-2</v>
      </c>
      <c r="BI1401" s="37">
        <v>3.8874118393260784E-2</v>
      </c>
      <c r="BJ1401" s="37">
        <v>0.1372675606145177</v>
      </c>
      <c r="BK1401" s="37">
        <v>0.15263096097326995</v>
      </c>
      <c r="BL1401" s="85">
        <f t="shared" si="168"/>
        <v>3.4491411067607758</v>
      </c>
      <c r="BM1401" s="85">
        <f t="shared" si="169"/>
        <v>1.4814278507095118</v>
      </c>
      <c r="BN1401" s="85">
        <f t="shared" si="170"/>
        <v>1.6794588250664231</v>
      </c>
      <c r="BO1401" s="85">
        <f t="shared" si="171"/>
        <v>0.69013225753037699</v>
      </c>
      <c r="BP1401" s="85">
        <f t="shared" si="172"/>
        <v>0.79129559317913456</v>
      </c>
      <c r="BQ1401" s="85">
        <f t="shared" si="173"/>
        <v>20.612658731661352</v>
      </c>
      <c r="BR1401" s="85">
        <f t="shared" si="174"/>
        <v>25.652260490099849</v>
      </c>
      <c r="BS1401" s="85">
        <f t="shared" si="175"/>
        <v>35.670767176012674</v>
      </c>
    </row>
    <row r="1402" spans="1:71" x14ac:dyDescent="0.2">
      <c r="A1402" s="22">
        <v>1401</v>
      </c>
      <c r="B1402" s="22" t="s">
        <v>35</v>
      </c>
      <c r="C1402" s="22">
        <v>1958</v>
      </c>
      <c r="D1402" s="22">
        <v>1</v>
      </c>
      <c r="E1402" s="22">
        <v>1</v>
      </c>
      <c r="F1402" s="22" t="s">
        <v>34</v>
      </c>
      <c r="G1402" s="22">
        <v>1</v>
      </c>
      <c r="H1402" s="22">
        <v>67</v>
      </c>
      <c r="I1402" s="27">
        <v>31.7</v>
      </c>
      <c r="J1402" s="22"/>
      <c r="K1402" s="22"/>
      <c r="L1402" s="27">
        <v>3.9</v>
      </c>
      <c r="M1402" s="22">
        <v>7</v>
      </c>
      <c r="N1402" s="22">
        <v>50.733274566882386</v>
      </c>
      <c r="O1402" s="22">
        <v>31.580742299999997</v>
      </c>
      <c r="P1402" s="28">
        <v>4</v>
      </c>
      <c r="Q1402" s="28">
        <v>3.16</v>
      </c>
      <c r="R1402" s="28">
        <v>2.0293309826752957</v>
      </c>
      <c r="S1402" s="28">
        <v>1.6031714763134837</v>
      </c>
      <c r="T1402" s="37">
        <v>3.2281641101480885</v>
      </c>
      <c r="U1402" s="37">
        <v>1.4932075504414712</v>
      </c>
      <c r="V1402" s="37">
        <v>0.83777893905783773</v>
      </c>
      <c r="W1402" s="37">
        <v>2.0136978898702802</v>
      </c>
      <c r="X1402" s="53">
        <v>2.1213203435596398E-3</v>
      </c>
      <c r="Y1402" s="37">
        <v>3.8714380461222921E-2</v>
      </c>
      <c r="Z1402" s="37">
        <v>2.6052716121164763</v>
      </c>
      <c r="AA1402" s="37">
        <v>8.1967593298303332E-2</v>
      </c>
      <c r="AB1402" s="37">
        <v>5.8680624764828215E-2</v>
      </c>
      <c r="AC1402" s="37">
        <v>9.5044030753502931</v>
      </c>
      <c r="AD1402" s="37">
        <v>0.15585289600636298</v>
      </c>
      <c r="AE1402" s="37">
        <v>0.29838656543660491</v>
      </c>
      <c r="AF1402" s="37">
        <v>1.0921187238177417</v>
      </c>
      <c r="AG1402" s="37">
        <v>0.9406096994758697</v>
      </c>
      <c r="AH1402" s="37">
        <v>0.17190199616012786</v>
      </c>
      <c r="AI1402" s="37">
        <v>25.252763072802342</v>
      </c>
      <c r="AJ1402" s="37">
        <v>0.32080664945473142</v>
      </c>
      <c r="AK1402" s="37">
        <v>1.5273133578153408</v>
      </c>
      <c r="AL1402" s="37">
        <v>0.3866436942826188</v>
      </c>
      <c r="AM1402" s="37">
        <v>0.57552129744226732</v>
      </c>
      <c r="AN1402" s="37">
        <v>0.2772229190440138</v>
      </c>
      <c r="AO1402" s="37">
        <v>10.241712915009865</v>
      </c>
      <c r="AP1402" s="37">
        <v>2.0672996542231283E-2</v>
      </c>
      <c r="AQ1402" s="37">
        <v>1.7188343715983961E-2</v>
      </c>
      <c r="AR1402" s="37">
        <v>0.30661029530722195</v>
      </c>
      <c r="AS1402" s="37">
        <v>0.26782885008926721</v>
      </c>
      <c r="AT1402" s="37">
        <v>0.47190617248935246</v>
      </c>
      <c r="AU1402" s="37">
        <v>0.77628472385167457</v>
      </c>
      <c r="AV1402" s="37">
        <v>0.36402876013521845</v>
      </c>
      <c r="AW1402" s="37">
        <v>26.911939349571558</v>
      </c>
      <c r="AX1402" s="37"/>
      <c r="AY1402" s="37">
        <v>1.1513810003930263</v>
      </c>
      <c r="AZ1402" s="37">
        <v>0.40354952772355185</v>
      </c>
      <c r="BA1402" s="37">
        <v>2.9479123547194011</v>
      </c>
      <c r="BB1402" s="37">
        <v>0.15174645690132341</v>
      </c>
      <c r="BC1402" s="37">
        <v>2.5296198010128855E-2</v>
      </c>
      <c r="BD1402" s="37">
        <v>0.13304091519138539</v>
      </c>
      <c r="BE1402" s="37">
        <v>0.51689942624700969</v>
      </c>
      <c r="BF1402" s="37">
        <v>0.53508575142637071</v>
      </c>
      <c r="BG1402" s="85">
        <v>2.1213203435596398E-3</v>
      </c>
      <c r="BH1402" s="37">
        <v>4.6280065131873403E-2</v>
      </c>
      <c r="BI1402" s="37">
        <v>3.9259721540634888E-2</v>
      </c>
      <c r="BJ1402" s="37">
        <v>0.11870120833665609</v>
      </c>
      <c r="BK1402" s="37">
        <v>0.13325748660056116</v>
      </c>
      <c r="BL1402" s="85">
        <f t="shared" si="168"/>
        <v>3.3063083158269513</v>
      </c>
      <c r="BM1402" s="85">
        <f t="shared" si="169"/>
        <v>1.3922724261052741</v>
      </c>
      <c r="BN1402" s="85">
        <f t="shared" si="170"/>
        <v>1.6368129706776631</v>
      </c>
      <c r="BO1402" s="85">
        <f t="shared" si="171"/>
        <v>0.70724216638605042</v>
      </c>
      <c r="BP1402" s="85">
        <f t="shared" si="172"/>
        <v>0.68503025971922371</v>
      </c>
      <c r="BQ1402" s="85">
        <f t="shared" si="173"/>
        <v>19.684644497328009</v>
      </c>
      <c r="BR1402" s="85">
        <f t="shared" si="174"/>
        <v>26.780076430617683</v>
      </c>
      <c r="BS1402" s="85">
        <f t="shared" si="175"/>
        <v>35.340990924268006</v>
      </c>
    </row>
    <row r="1403" spans="1:71" x14ac:dyDescent="0.2">
      <c r="A1403" s="22">
        <v>1402</v>
      </c>
      <c r="B1403" s="22" t="s">
        <v>35</v>
      </c>
      <c r="C1403" s="22">
        <v>1958</v>
      </c>
      <c r="D1403" s="22">
        <v>1</v>
      </c>
      <c r="E1403" s="22">
        <v>1</v>
      </c>
      <c r="F1403" s="22" t="s">
        <v>34</v>
      </c>
      <c r="G1403" s="22">
        <v>1</v>
      </c>
      <c r="H1403" s="22">
        <v>74</v>
      </c>
      <c r="I1403" s="27">
        <v>29.1</v>
      </c>
      <c r="J1403" s="22"/>
      <c r="K1403" s="22"/>
      <c r="L1403" s="27">
        <v>5</v>
      </c>
      <c r="M1403" s="22">
        <v>14</v>
      </c>
      <c r="N1403" s="22">
        <v>50.145398387036423</v>
      </c>
      <c r="O1403" s="22">
        <v>31.217838642857142</v>
      </c>
      <c r="P1403" s="28">
        <v>4.0199999999999996</v>
      </c>
      <c r="Q1403" s="28">
        <v>3.13</v>
      </c>
      <c r="R1403" s="28">
        <v>2.0158450151588636</v>
      </c>
      <c r="S1403" s="28">
        <v>1.56955096951424</v>
      </c>
      <c r="T1403" s="37">
        <v>2.7642853541710504</v>
      </c>
      <c r="U1403" s="37">
        <v>1.3333529255614769</v>
      </c>
      <c r="V1403" s="37">
        <v>0.76959160246816971</v>
      </c>
      <c r="W1403" s="37">
        <v>1.9624861528676505</v>
      </c>
      <c r="X1403" s="53">
        <v>2.1213203435596398E-3</v>
      </c>
      <c r="Y1403" s="37">
        <v>4.5337918980580372E-2</v>
      </c>
      <c r="Z1403" s="37">
        <v>2.6652176571441277</v>
      </c>
      <c r="AA1403" s="37">
        <v>8.957585323929862E-2</v>
      </c>
      <c r="AB1403" s="37">
        <v>4.8865458616836402E-2</v>
      </c>
      <c r="AC1403" s="37">
        <v>9.9499584532886143</v>
      </c>
      <c r="AD1403" s="37">
        <v>0.13223203245596668</v>
      </c>
      <c r="AE1403" s="37">
        <v>0.27463575971623844</v>
      </c>
      <c r="AF1403" s="37">
        <v>1.5335727555424556</v>
      </c>
      <c r="AG1403" s="37">
        <v>0.91016335468487153</v>
      </c>
      <c r="AH1403" s="37">
        <v>0.11620306460723555</v>
      </c>
      <c r="AI1403" s="37">
        <v>23.737282241611616</v>
      </c>
      <c r="AJ1403" s="37">
        <v>0.30285667369512703</v>
      </c>
      <c r="AK1403" s="37">
        <v>1.5907326054936923</v>
      </c>
      <c r="AL1403" s="37">
        <v>0.33020105946742823</v>
      </c>
      <c r="AM1403" s="37">
        <v>0.45202891382519178</v>
      </c>
      <c r="AN1403" s="37">
        <v>0.21039747498091782</v>
      </c>
      <c r="AO1403" s="37">
        <v>8.7381008187622431</v>
      </c>
      <c r="AP1403" s="37">
        <v>3.6975039771931145E-2</v>
      </c>
      <c r="AQ1403" s="37">
        <v>2.5408690105943665E-2</v>
      </c>
      <c r="AR1403" s="37">
        <v>0.50257211792949341</v>
      </c>
      <c r="AS1403" s="37">
        <v>0.38387723700601367</v>
      </c>
      <c r="AT1403" s="37">
        <v>1.0930249485883474</v>
      </c>
      <c r="AU1403" s="37">
        <v>2.6723859602315403</v>
      </c>
      <c r="AV1403" s="37">
        <v>0.66376524037380236</v>
      </c>
      <c r="AW1403" s="37">
        <v>24.389508479117648</v>
      </c>
      <c r="AX1403" s="37"/>
      <c r="AY1403" s="37">
        <v>1.1254973008855627</v>
      </c>
      <c r="AZ1403" s="37">
        <v>0.5806253139112344</v>
      </c>
      <c r="BA1403" s="37">
        <v>3.3990820206010262</v>
      </c>
      <c r="BB1403" s="37">
        <v>0.12371211949976579</v>
      </c>
      <c r="BC1403" s="37">
        <v>2.7431991385704138E-2</v>
      </c>
      <c r="BD1403" s="37">
        <v>0.1485023267714943</v>
      </c>
      <c r="BE1403" s="37">
        <v>0.47737003715669296</v>
      </c>
      <c r="BF1403" s="37">
        <v>1.7493879508551791</v>
      </c>
      <c r="BG1403" s="85">
        <v>2.1213203435596398E-3</v>
      </c>
      <c r="BH1403" s="37">
        <v>4.4099437022771901E-2</v>
      </c>
      <c r="BI1403" s="37">
        <v>3.2075909925545161E-2</v>
      </c>
      <c r="BJ1403" s="37">
        <v>0.1485205545003041</v>
      </c>
      <c r="BK1403" s="37">
        <v>0.13888307407772363</v>
      </c>
      <c r="BL1403" s="85">
        <f t="shared" si="168"/>
        <v>2.9124975642696924</v>
      </c>
      <c r="BM1403" s="85">
        <f t="shared" si="169"/>
        <v>1.2049940485588324</v>
      </c>
      <c r="BN1403" s="85">
        <f t="shared" si="170"/>
        <v>1.4971060407299424</v>
      </c>
      <c r="BO1403" s="85">
        <f t="shared" si="171"/>
        <v>0.60015722937516569</v>
      </c>
      <c r="BP1403" s="85">
        <f t="shared" si="172"/>
        <v>0.60483681918366661</v>
      </c>
      <c r="BQ1403" s="85">
        <f t="shared" si="173"/>
        <v>19.447013465844648</v>
      </c>
      <c r="BR1403" s="85">
        <f t="shared" si="174"/>
        <v>25.328014847105308</v>
      </c>
      <c r="BS1403" s="85">
        <f t="shared" si="175"/>
        <v>37.764827070061287</v>
      </c>
    </row>
    <row r="1404" spans="1:71" x14ac:dyDescent="0.2">
      <c r="A1404" s="22">
        <v>1403</v>
      </c>
      <c r="B1404" s="22" t="s">
        <v>35</v>
      </c>
      <c r="C1404" s="22">
        <v>1958</v>
      </c>
      <c r="D1404" s="22">
        <v>1</v>
      </c>
      <c r="E1404" s="22">
        <v>1</v>
      </c>
      <c r="F1404" s="22" t="s">
        <v>34</v>
      </c>
      <c r="G1404" s="22">
        <v>1</v>
      </c>
      <c r="H1404" s="22">
        <v>81</v>
      </c>
      <c r="I1404" s="27">
        <v>29.1</v>
      </c>
      <c r="J1404" s="22"/>
      <c r="K1404" s="22"/>
      <c r="L1404" s="27">
        <v>5</v>
      </c>
      <c r="M1404" s="22">
        <v>24</v>
      </c>
      <c r="N1404" s="22">
        <v>52.122180691902528</v>
      </c>
      <c r="O1404" s="22">
        <v>30.226098928571425</v>
      </c>
      <c r="P1404" s="28">
        <v>3.79</v>
      </c>
      <c r="Q1404" s="28">
        <v>3</v>
      </c>
      <c r="R1404" s="28">
        <v>1.9754306482231059</v>
      </c>
      <c r="S1404" s="28">
        <v>1.5636654207570757</v>
      </c>
      <c r="T1404" s="37">
        <v>3.9204858993777196</v>
      </c>
      <c r="U1404" s="37">
        <v>1.5956731796123578</v>
      </c>
      <c r="V1404" s="37">
        <v>0.82255694216484765</v>
      </c>
      <c r="W1404" s="37">
        <v>1.8120744113961493</v>
      </c>
      <c r="X1404" s="53">
        <v>2.1213203435596398E-3</v>
      </c>
      <c r="Y1404" s="37">
        <v>1.8684449671957783E-2</v>
      </c>
      <c r="Z1404" s="37">
        <v>2.320639047540654</v>
      </c>
      <c r="AA1404" s="37">
        <v>4.7603262837501867E-2</v>
      </c>
      <c r="AB1404" s="37">
        <v>8.5341879433485632E-2</v>
      </c>
      <c r="AC1404" s="37">
        <v>8.8996237081982947</v>
      </c>
      <c r="AD1404" s="37">
        <v>0.15782468272594175</v>
      </c>
      <c r="AE1404" s="37">
        <v>0.30688243069804566</v>
      </c>
      <c r="AF1404" s="37">
        <v>0.87151330737520039</v>
      </c>
      <c r="AG1404" s="37">
        <v>0.63343708751948846</v>
      </c>
      <c r="AH1404" s="37">
        <v>0.24435496185623035</v>
      </c>
      <c r="AI1404" s="37">
        <v>22.29489730221367</v>
      </c>
      <c r="AJ1404" s="37">
        <v>0.30338061843879449</v>
      </c>
      <c r="AK1404" s="37">
        <v>0.92867102079184982</v>
      </c>
      <c r="AL1404" s="37">
        <v>0.38188212020370421</v>
      </c>
      <c r="AM1404" s="37">
        <v>0.43191067926560828</v>
      </c>
      <c r="AN1404" s="37">
        <v>0.14268910473637408</v>
      </c>
      <c r="AO1404" s="37">
        <v>13.452101719755374</v>
      </c>
      <c r="AP1404" s="37">
        <v>3.9899346715034777E-2</v>
      </c>
      <c r="AQ1404" s="37">
        <v>3.2344498509769212E-2</v>
      </c>
      <c r="AR1404" s="37">
        <v>0.49732347211359124</v>
      </c>
      <c r="AS1404" s="37">
        <v>0.41515596821399975</v>
      </c>
      <c r="AT1404" s="37">
        <v>0.71389903672828137</v>
      </c>
      <c r="AU1404" s="37">
        <v>1.7181576975108082</v>
      </c>
      <c r="AV1404" s="37">
        <v>0.64626608595649759</v>
      </c>
      <c r="AW1404" s="37">
        <v>25.599981108033575</v>
      </c>
      <c r="AX1404" s="37"/>
      <c r="AY1404" s="37">
        <v>0.75331721928341089</v>
      </c>
      <c r="AZ1404" s="37">
        <v>0.80220631799093334</v>
      </c>
      <c r="BA1404" s="37">
        <v>3.3460213945188193</v>
      </c>
      <c r="BB1404" s="37">
        <v>0.16747241872961141</v>
      </c>
      <c r="BC1404" s="37">
        <v>2.4016002290654443E-2</v>
      </c>
      <c r="BD1404" s="37">
        <v>5.4167871999727578E-2</v>
      </c>
      <c r="BE1404" s="37">
        <v>0.47724928413225859</v>
      </c>
      <c r="BF1404" s="37">
        <v>0.89150281571079504</v>
      </c>
      <c r="BG1404" s="85">
        <v>2.1213203435596398E-3</v>
      </c>
      <c r="BH1404" s="37">
        <v>4.691921965162852E-2</v>
      </c>
      <c r="BI1404" s="37">
        <v>4.9373178444851652E-2</v>
      </c>
      <c r="BJ1404" s="37">
        <v>0.14151993014419242</v>
      </c>
      <c r="BK1404" s="37">
        <v>0.12693484877093009</v>
      </c>
      <c r="BL1404" s="85">
        <f t="shared" si="168"/>
        <v>2.7539912773871329</v>
      </c>
      <c r="BM1404" s="85">
        <f t="shared" si="169"/>
        <v>1.4796666933562019</v>
      </c>
      <c r="BN1404" s="85">
        <f t="shared" si="170"/>
        <v>1.1316354792945564</v>
      </c>
      <c r="BO1404" s="85">
        <f t="shared" si="171"/>
        <v>0.79090214245445223</v>
      </c>
      <c r="BP1404" s="85">
        <f t="shared" si="172"/>
        <v>0.68876455090174993</v>
      </c>
      <c r="BQ1404" s="85">
        <f t="shared" si="173"/>
        <v>19.373174508633582</v>
      </c>
      <c r="BR1404" s="85">
        <f t="shared" si="174"/>
        <v>23.223568323005519</v>
      </c>
      <c r="BS1404" s="85">
        <f t="shared" si="175"/>
        <v>36.545849035792934</v>
      </c>
    </row>
    <row r="1405" spans="1:71" x14ac:dyDescent="0.2">
      <c r="A1405" s="22">
        <v>1404</v>
      </c>
      <c r="B1405" s="22" t="s">
        <v>35</v>
      </c>
      <c r="C1405" s="22">
        <v>1958</v>
      </c>
      <c r="D1405" s="22">
        <v>1</v>
      </c>
      <c r="E1405" s="22">
        <v>1</v>
      </c>
      <c r="F1405" s="22" t="s">
        <v>34</v>
      </c>
      <c r="G1405" s="22">
        <v>1</v>
      </c>
      <c r="H1405" s="22">
        <v>88</v>
      </c>
      <c r="I1405" s="27">
        <v>29</v>
      </c>
      <c r="J1405" s="22"/>
      <c r="K1405" s="22"/>
      <c r="L1405" s="27">
        <v>5.8</v>
      </c>
      <c r="M1405" s="22">
        <v>28</v>
      </c>
      <c r="N1405" s="22">
        <v>53.476490745483432</v>
      </c>
      <c r="O1405" s="22">
        <v>27.349852681481483</v>
      </c>
      <c r="P1405" s="28">
        <v>3.8039999999999998</v>
      </c>
      <c r="Q1405" s="28">
        <v>3.1059999999999999</v>
      </c>
      <c r="R1405" s="28">
        <v>2.0342457079581897</v>
      </c>
      <c r="S1405" s="28">
        <v>1.6609798025547153</v>
      </c>
      <c r="T1405" s="37">
        <v>3.2442833021902882</v>
      </c>
      <c r="U1405" s="37">
        <v>1.4787339541185778</v>
      </c>
      <c r="V1405" s="37">
        <v>0.81169224946602625</v>
      </c>
      <c r="W1405" s="37">
        <v>1.9383936895996594</v>
      </c>
      <c r="X1405" s="53">
        <v>2.1213203435596398E-3</v>
      </c>
      <c r="Y1405" s="37">
        <v>3.4732497052968825E-2</v>
      </c>
      <c r="Z1405" s="37">
        <v>2.4711753197107083</v>
      </c>
      <c r="AA1405" s="37">
        <v>7.7740685355863537E-2</v>
      </c>
      <c r="AB1405" s="37">
        <v>5.364746707519874E-2</v>
      </c>
      <c r="AC1405" s="37">
        <v>9.6146971048910217</v>
      </c>
      <c r="AD1405" s="37">
        <v>0.13185068522880783</v>
      </c>
      <c r="AE1405" s="37">
        <v>0.25573262942731279</v>
      </c>
      <c r="AF1405" s="37">
        <v>1.2695757809731183</v>
      </c>
      <c r="AG1405" s="37">
        <v>0.81255702225470672</v>
      </c>
      <c r="AH1405" s="37">
        <v>0.13961570077835386</v>
      </c>
      <c r="AI1405" s="37">
        <v>23.386611986639565</v>
      </c>
      <c r="AJ1405" s="37">
        <v>0.2689769635658964</v>
      </c>
      <c r="AK1405" s="37">
        <v>1.2401204227179696</v>
      </c>
      <c r="AL1405" s="37">
        <v>0.28688677204518515</v>
      </c>
      <c r="AM1405" s="37">
        <v>0.42495667744685295</v>
      </c>
      <c r="AN1405" s="37">
        <v>0.15878975331897366</v>
      </c>
      <c r="AO1405" s="37">
        <v>10.878499661423167</v>
      </c>
      <c r="AP1405" s="37">
        <v>3.2952676035133993E-2</v>
      </c>
      <c r="AQ1405" s="37">
        <v>2.6186966218082634E-2</v>
      </c>
      <c r="AR1405" s="37">
        <v>0.47278637562653036</v>
      </c>
      <c r="AS1405" s="37">
        <v>0.41657642554433694</v>
      </c>
      <c r="AT1405" s="37">
        <v>0.69746029873282001</v>
      </c>
      <c r="AU1405" s="37">
        <v>2.1880930271947561</v>
      </c>
      <c r="AV1405" s="37">
        <v>0.72698912620785106</v>
      </c>
      <c r="AW1405" s="37">
        <v>25.011424568320756</v>
      </c>
      <c r="AX1405" s="37"/>
      <c r="AY1405" s="37">
        <v>0.96604217258878444</v>
      </c>
      <c r="AZ1405" s="37">
        <v>0.74262303717018396</v>
      </c>
      <c r="BA1405" s="37">
        <v>3.1341089960167983</v>
      </c>
      <c r="BB1405" s="37">
        <v>0.14393211776867626</v>
      </c>
      <c r="BC1405" s="37">
        <v>2.768500952937655E-2</v>
      </c>
      <c r="BD1405" s="37">
        <v>0.13240557237309517</v>
      </c>
      <c r="BE1405" s="37">
        <v>0.47787508785066157</v>
      </c>
      <c r="BF1405" s="37">
        <v>1.2192969912019904</v>
      </c>
      <c r="BG1405" s="85">
        <v>2.1213203435596398E-3</v>
      </c>
      <c r="BH1405" s="37">
        <v>4.1148029696385577E-2</v>
      </c>
      <c r="BI1405" s="37">
        <v>4.3956415007183738E-2</v>
      </c>
      <c r="BJ1405" s="37">
        <v>0.13662077678312642</v>
      </c>
      <c r="BK1405" s="37">
        <v>0.1226785905754582</v>
      </c>
      <c r="BL1405" s="85">
        <f t="shared" si="168"/>
        <v>2.6454868535501199</v>
      </c>
      <c r="BM1405" s="85">
        <f t="shared" si="169"/>
        <v>1.1367102181207547</v>
      </c>
      <c r="BN1405" s="85">
        <f t="shared" si="170"/>
        <v>1.349986882110392</v>
      </c>
      <c r="BO1405" s="85">
        <f t="shared" si="171"/>
        <v>0.5940908166482568</v>
      </c>
      <c r="BP1405" s="85">
        <f t="shared" si="172"/>
        <v>0.54261940147249788</v>
      </c>
      <c r="BQ1405" s="85">
        <f t="shared" si="173"/>
        <v>19.561096940319842</v>
      </c>
      <c r="BR1405" s="85">
        <f t="shared" si="174"/>
        <v>24.626732409357533</v>
      </c>
      <c r="BS1405" s="85">
        <f t="shared" si="175"/>
        <v>36.762963580785559</v>
      </c>
    </row>
    <row r="1406" spans="1:71" x14ac:dyDescent="0.2">
      <c r="A1406" s="22">
        <v>1405</v>
      </c>
      <c r="B1406" s="22" t="s">
        <v>35</v>
      </c>
      <c r="C1406" s="22">
        <v>1966</v>
      </c>
      <c r="D1406" s="22">
        <v>1</v>
      </c>
      <c r="E1406" s="22">
        <v>1</v>
      </c>
      <c r="F1406" s="22" t="s">
        <v>34</v>
      </c>
      <c r="G1406" s="22">
        <v>1</v>
      </c>
      <c r="H1406" s="22">
        <v>224</v>
      </c>
      <c r="I1406" s="27">
        <v>31.7</v>
      </c>
      <c r="J1406" s="22"/>
      <c r="K1406" s="22"/>
      <c r="L1406" s="27">
        <v>3.9</v>
      </c>
      <c r="M1406" s="22">
        <v>0</v>
      </c>
      <c r="N1406" s="22">
        <v>48.758052499999998</v>
      </c>
      <c r="O1406" s="22">
        <v>26.650173897887505</v>
      </c>
      <c r="P1406" s="28">
        <v>3.3333333333333335</v>
      </c>
      <c r="Q1406" s="28">
        <v>2.7466666666666666</v>
      </c>
      <c r="R1406" s="28">
        <v>1.6252684166666667</v>
      </c>
      <c r="S1406" s="28">
        <v>1.3392211753333334</v>
      </c>
      <c r="T1406" s="37">
        <v>4.5921803225869819</v>
      </c>
      <c r="U1406" s="37">
        <v>2.1171086970076569</v>
      </c>
      <c r="V1406" s="37">
        <v>1.1104549848949623</v>
      </c>
      <c r="W1406" s="37">
        <v>2.3681586825399457</v>
      </c>
      <c r="X1406" s="53">
        <v>2.1213203435596398E-3</v>
      </c>
      <c r="Y1406" s="37">
        <v>7.6460859000916995E-2</v>
      </c>
      <c r="Z1406" s="37">
        <v>2.6027207871130473</v>
      </c>
      <c r="AA1406" s="37">
        <v>0.13452764616606575</v>
      </c>
      <c r="AB1406" s="37">
        <v>5.0029815919716128E-2</v>
      </c>
      <c r="AC1406" s="37">
        <v>9.3631272264039413</v>
      </c>
      <c r="AD1406" s="37">
        <v>0.15597396966034516</v>
      </c>
      <c r="AE1406" s="37">
        <v>0.35453512895652439</v>
      </c>
      <c r="AF1406" s="37">
        <v>0.8269478253880842</v>
      </c>
      <c r="AG1406" s="37">
        <v>1.2270627604620101</v>
      </c>
      <c r="AH1406" s="37">
        <v>0.14033947662985263</v>
      </c>
      <c r="AI1406" s="37">
        <v>25.108986412380442</v>
      </c>
      <c r="AJ1406" s="37">
        <v>0.31641244188226514</v>
      </c>
      <c r="AK1406" s="37">
        <v>1.3057128068538557</v>
      </c>
      <c r="AL1406" s="37">
        <v>0.45078483233827504</v>
      </c>
      <c r="AM1406" s="37">
        <v>0.71243641367215016</v>
      </c>
      <c r="AN1406" s="37">
        <v>0.31516741120855207</v>
      </c>
      <c r="AO1406" s="37">
        <v>10.560646406717462</v>
      </c>
      <c r="AP1406" s="37">
        <v>3.0160676453846211E-2</v>
      </c>
      <c r="AQ1406" s="37">
        <v>2.4790183790713311E-2</v>
      </c>
      <c r="AR1406" s="37">
        <v>0.39216197663352825</v>
      </c>
      <c r="AS1406" s="37">
        <v>0.2706501153429185</v>
      </c>
      <c r="AT1406" s="37">
        <v>1.0810480923446733</v>
      </c>
      <c r="AU1406" s="37">
        <v>0.91195881248219768</v>
      </c>
      <c r="AV1406" s="37">
        <v>0.53441938606697859</v>
      </c>
      <c r="AW1406" s="37">
        <v>22.501789857925214</v>
      </c>
      <c r="AX1406" s="37"/>
      <c r="AY1406" s="37">
        <v>1.2497743932399292</v>
      </c>
      <c r="AZ1406" s="37">
        <v>0.49878157067378681</v>
      </c>
      <c r="BA1406" s="37">
        <v>3.0265070928785525</v>
      </c>
      <c r="BB1406" s="37">
        <v>0.14522843799353435</v>
      </c>
      <c r="BC1406" s="37">
        <v>2.903571189512499E-2</v>
      </c>
      <c r="BD1406" s="37">
        <v>0.10817277984551725</v>
      </c>
      <c r="BE1406" s="37">
        <v>0.4971284212225292</v>
      </c>
      <c r="BF1406" s="37">
        <v>0.48814150680527718</v>
      </c>
      <c r="BG1406" s="37">
        <v>1.3721267827036556E-2</v>
      </c>
      <c r="BH1406" s="37">
        <v>4.0630700882983387E-2</v>
      </c>
      <c r="BI1406" s="37">
        <v>4.4885750765764856E-2</v>
      </c>
      <c r="BJ1406" s="37">
        <v>0.11330897933629315</v>
      </c>
      <c r="BK1406" s="37">
        <v>0.18427710702230227</v>
      </c>
      <c r="BL1406" s="85">
        <f t="shared" si="168"/>
        <v>3.9337307558966739</v>
      </c>
      <c r="BM1406" s="85">
        <f t="shared" si="169"/>
        <v>1.4680756653869784</v>
      </c>
      <c r="BN1406" s="85">
        <f t="shared" si="170"/>
        <v>2.1504876793011429</v>
      </c>
      <c r="BO1406" s="85">
        <f t="shared" si="171"/>
        <v>0.66275570409217899</v>
      </c>
      <c r="BP1406" s="85">
        <f t="shared" si="172"/>
        <v>0.80531996129479944</v>
      </c>
      <c r="BQ1406" s="85">
        <f t="shared" si="173"/>
        <v>22.155872020890094</v>
      </c>
      <c r="BR1406" s="85">
        <f t="shared" si="174"/>
        <v>26.414699219234297</v>
      </c>
      <c r="BS1406" s="85">
        <f t="shared" si="175"/>
        <v>32.186572821428705</v>
      </c>
    </row>
    <row r="1407" spans="1:71" x14ac:dyDescent="0.2">
      <c r="A1407" s="22">
        <v>1406</v>
      </c>
      <c r="B1407" s="22" t="s">
        <v>35</v>
      </c>
      <c r="C1407" s="22">
        <v>1966</v>
      </c>
      <c r="D1407" s="22">
        <v>1</v>
      </c>
      <c r="E1407" s="22">
        <v>1</v>
      </c>
      <c r="F1407" s="22" t="s">
        <v>33</v>
      </c>
      <c r="G1407" s="22">
        <v>1</v>
      </c>
      <c r="H1407" s="22">
        <v>327</v>
      </c>
      <c r="I1407" s="27">
        <v>31.7</v>
      </c>
      <c r="J1407" s="22"/>
      <c r="K1407" s="22"/>
      <c r="L1407" s="27">
        <v>3.9</v>
      </c>
      <c r="M1407" s="22">
        <v>0</v>
      </c>
      <c r="N1407" s="22">
        <v>41.415856277945402</v>
      </c>
      <c r="O1407" s="22">
        <v>30.747403657142861</v>
      </c>
      <c r="P1407" s="28">
        <v>3.7416666666666667</v>
      </c>
      <c r="Q1407" s="28">
        <v>3.51</v>
      </c>
      <c r="R1407" s="28">
        <v>1.5496432890664571</v>
      </c>
      <c r="S1407" s="28">
        <v>1.4536965553558836</v>
      </c>
      <c r="T1407" s="37">
        <v>3.7465635065772958</v>
      </c>
      <c r="U1407" s="37">
        <v>2.0751609584107551</v>
      </c>
      <c r="V1407" s="37">
        <v>1.2374151785389591</v>
      </c>
      <c r="W1407" s="37">
        <v>3.0266335149536028</v>
      </c>
      <c r="X1407" s="53">
        <v>2.1213203435596398E-3</v>
      </c>
      <c r="Y1407" s="37">
        <v>7.3746522257867625E-2</v>
      </c>
      <c r="Z1407" s="37">
        <v>3.5678823789824001</v>
      </c>
      <c r="AA1407" s="37">
        <v>0.11279984176290117</v>
      </c>
      <c r="AB1407" s="37">
        <v>7.3899614954563389E-2</v>
      </c>
      <c r="AC1407" s="37">
        <v>10.498991030776612</v>
      </c>
      <c r="AD1407" s="37">
        <v>0.179122024941372</v>
      </c>
      <c r="AE1407" s="37">
        <v>0.38715457541602494</v>
      </c>
      <c r="AF1407" s="37">
        <v>0.7307505014077933</v>
      </c>
      <c r="AG1407" s="37">
        <v>1.0433903853231983</v>
      </c>
      <c r="AH1407" s="37">
        <v>0.18115936499981344</v>
      </c>
      <c r="AI1407" s="37">
        <v>28.940212677075877</v>
      </c>
      <c r="AJ1407" s="37">
        <v>0.28884835450082103</v>
      </c>
      <c r="AK1407" s="37">
        <v>1.2868878541324955</v>
      </c>
      <c r="AL1407" s="37">
        <v>0.38324695512447293</v>
      </c>
      <c r="AM1407" s="37">
        <v>0.57407703749990868</v>
      </c>
      <c r="AN1407" s="37">
        <v>0.22585866935688392</v>
      </c>
      <c r="AO1407" s="37">
        <v>9.425535676337887</v>
      </c>
      <c r="AP1407" s="37">
        <v>2.5096190507615117E-2</v>
      </c>
      <c r="AQ1407" s="37">
        <v>1.6052835991599717E-2</v>
      </c>
      <c r="AR1407" s="37">
        <v>0.26447960965801087</v>
      </c>
      <c r="AS1407" s="37">
        <v>0.23930596805866572</v>
      </c>
      <c r="AT1407" s="37">
        <v>0.46237481535780495</v>
      </c>
      <c r="AU1407" s="37">
        <v>0.86002867599284005</v>
      </c>
      <c r="AV1407" s="37">
        <v>0.39193774979462248</v>
      </c>
      <c r="AW1407" s="37">
        <v>20.686779022183032</v>
      </c>
      <c r="AX1407" s="37"/>
      <c r="AY1407" s="37">
        <v>0.93815646398807917</v>
      </c>
      <c r="AZ1407" s="37">
        <v>0.40067450557273088</v>
      </c>
      <c r="BA1407" s="37">
        <v>2.86929634503635</v>
      </c>
      <c r="BB1407" s="37">
        <v>0.15022090148166334</v>
      </c>
      <c r="BC1407" s="37">
        <v>1.9006472931909782E-2</v>
      </c>
      <c r="BD1407" s="37">
        <v>9.9606556394940621E-2</v>
      </c>
      <c r="BE1407" s="37">
        <v>0.47147312637181832</v>
      </c>
      <c r="BF1407" s="37">
        <v>0.48380788926972912</v>
      </c>
      <c r="BG1407" s="85">
        <v>2.1213203435596398E-3</v>
      </c>
      <c r="BH1407" s="37">
        <v>3.8379067594512623E-2</v>
      </c>
      <c r="BI1407" s="37">
        <v>4.8751559786406662E-2</v>
      </c>
      <c r="BJ1407" s="37">
        <v>9.4200305948976992E-2</v>
      </c>
      <c r="BK1407" s="37">
        <v>0.13493388049185484</v>
      </c>
      <c r="BL1407" s="85">
        <f t="shared" si="168"/>
        <v>3.5233033461378276</v>
      </c>
      <c r="BM1407" s="85">
        <f t="shared" si="169"/>
        <v>1.4934308899370676</v>
      </c>
      <c r="BN1407" s="85">
        <f t="shared" si="170"/>
        <v>1.8040137868438757</v>
      </c>
      <c r="BO1407" s="85">
        <f t="shared" si="171"/>
        <v>0.72302935939656987</v>
      </c>
      <c r="BP1407" s="85">
        <f t="shared" si="172"/>
        <v>0.77040153054049787</v>
      </c>
      <c r="BQ1407" s="85">
        <f t="shared" si="173"/>
        <v>24.154767888583187</v>
      </c>
      <c r="BR1407" s="85">
        <f t="shared" si="174"/>
        <v>30.227100531208372</v>
      </c>
      <c r="BS1407" s="85">
        <f t="shared" si="175"/>
        <v>28.696683262756725</v>
      </c>
    </row>
    <row r="1408" spans="1:71" x14ac:dyDescent="0.2">
      <c r="A1408" s="22">
        <v>1407</v>
      </c>
      <c r="B1408" s="22" t="s">
        <v>35</v>
      </c>
      <c r="C1408" s="22">
        <v>1966</v>
      </c>
      <c r="D1408" s="22">
        <v>1</v>
      </c>
      <c r="E1408" s="22">
        <v>1</v>
      </c>
      <c r="F1408" s="22" t="s">
        <v>34</v>
      </c>
      <c r="G1408" s="22">
        <v>1</v>
      </c>
      <c r="H1408" s="22">
        <v>231</v>
      </c>
      <c r="I1408" s="27">
        <v>31.7</v>
      </c>
      <c r="J1408" s="22"/>
      <c r="K1408" s="22"/>
      <c r="L1408" s="27">
        <v>3.9</v>
      </c>
      <c r="M1408" s="22">
        <v>7</v>
      </c>
      <c r="N1408" s="22">
        <v>45.100574999999999</v>
      </c>
      <c r="O1408" s="22">
        <v>29.975469377237953</v>
      </c>
      <c r="P1408" s="28">
        <v>3.49</v>
      </c>
      <c r="Q1408" s="28">
        <v>2.92</v>
      </c>
      <c r="R1408" s="28">
        <v>1.5740100674999999</v>
      </c>
      <c r="S1408" s="28">
        <v>1.31693679</v>
      </c>
      <c r="T1408" s="37">
        <v>4.1578199566011715</v>
      </c>
      <c r="U1408" s="37">
        <v>2.1973607440365068</v>
      </c>
      <c r="V1408" s="37">
        <v>1.2379015052530908</v>
      </c>
      <c r="W1408" s="37">
        <v>2.8489451953807325</v>
      </c>
      <c r="X1408" s="53">
        <v>2.1213203435596398E-3</v>
      </c>
      <c r="Y1408" s="37">
        <v>6.1902368581353E-2</v>
      </c>
      <c r="Z1408" s="37">
        <v>3.2807033782749033</v>
      </c>
      <c r="AA1408" s="37">
        <v>0.10829850774433417</v>
      </c>
      <c r="AB1408" s="37">
        <v>5.95842568250778E-2</v>
      </c>
      <c r="AC1408" s="37">
        <v>10.906752752805124</v>
      </c>
      <c r="AD1408" s="37">
        <v>0.15386787895411427</v>
      </c>
      <c r="AE1408" s="37">
        <v>0.40371715810564579</v>
      </c>
      <c r="AF1408" s="37">
        <v>0.96737651735194552</v>
      </c>
      <c r="AG1408" s="37">
        <v>1.0086914199940145</v>
      </c>
      <c r="AH1408" s="37">
        <v>0.13700212220978747</v>
      </c>
      <c r="AI1408" s="37">
        <v>25.511653827924242</v>
      </c>
      <c r="AJ1408" s="37">
        <v>0.27501187732796539</v>
      </c>
      <c r="AK1408" s="37">
        <v>1.0623335250029942</v>
      </c>
      <c r="AL1408" s="37">
        <v>0.44232589208929596</v>
      </c>
      <c r="AM1408" s="37">
        <v>0.52153900637970296</v>
      </c>
      <c r="AN1408" s="37">
        <v>0.1687266683120433</v>
      </c>
      <c r="AO1408" s="37">
        <v>10.504139395268471</v>
      </c>
      <c r="AP1408" s="37">
        <v>2.9671654374381295E-2</v>
      </c>
      <c r="AQ1408" s="37">
        <v>2.6292783645424145E-2</v>
      </c>
      <c r="AR1408" s="37">
        <v>0.38988860822150107</v>
      </c>
      <c r="AS1408" s="37">
        <v>0.30080693157092453</v>
      </c>
      <c r="AT1408" s="37">
        <v>0.66918756477165764</v>
      </c>
      <c r="AU1408" s="37">
        <v>1.1237664027619871</v>
      </c>
      <c r="AV1408" s="37">
        <v>0.55129588740357094</v>
      </c>
      <c r="AW1408" s="37">
        <v>20.708761415782075</v>
      </c>
      <c r="AX1408" s="37"/>
      <c r="AY1408" s="37">
        <v>1.1770542420430394</v>
      </c>
      <c r="AZ1408" s="37">
        <v>0.41657078752669696</v>
      </c>
      <c r="BA1408" s="37">
        <v>3.1347564336712308</v>
      </c>
      <c r="BB1408" s="37">
        <v>0.15055331087999529</v>
      </c>
      <c r="BC1408" s="37">
        <v>3.110001734758925E-2</v>
      </c>
      <c r="BD1408" s="37">
        <v>0.10951796131902414</v>
      </c>
      <c r="BE1408" s="37">
        <v>0.50168508078156526</v>
      </c>
      <c r="BF1408" s="37">
        <v>0.60412592868400294</v>
      </c>
      <c r="BG1408" s="85">
        <v>2.1213203435596398E-3</v>
      </c>
      <c r="BH1408" s="37">
        <v>4.0579120298450594E-2</v>
      </c>
      <c r="BI1408" s="37">
        <v>5.6728840341219111E-2</v>
      </c>
      <c r="BJ1408" s="37">
        <v>0.14409070954589676</v>
      </c>
      <c r="BK1408" s="37">
        <v>0.19808647493685794</v>
      </c>
      <c r="BL1408" s="85">
        <f t="shared" si="168"/>
        <v>3.3406671565233346</v>
      </c>
      <c r="BM1408" s="85">
        <f t="shared" si="169"/>
        <v>1.4715091855118869</v>
      </c>
      <c r="BN1408" s="85">
        <f t="shared" si="170"/>
        <v>1.7004313026994047</v>
      </c>
      <c r="BO1408" s="85">
        <f t="shared" si="171"/>
        <v>0.62546613531694495</v>
      </c>
      <c r="BP1408" s="85">
        <f t="shared" si="172"/>
        <v>0.84604305019494175</v>
      </c>
      <c r="BQ1408" s="85">
        <f t="shared" si="173"/>
        <v>24.631604852695091</v>
      </c>
      <c r="BR1408" s="85">
        <f t="shared" si="174"/>
        <v>26.573987352927237</v>
      </c>
      <c r="BS1408" s="85">
        <f t="shared" si="175"/>
        <v>30.366641476250649</v>
      </c>
    </row>
    <row r="1409" spans="1:71" x14ac:dyDescent="0.2">
      <c r="A1409" s="22">
        <v>1408</v>
      </c>
      <c r="B1409" s="22" t="s">
        <v>35</v>
      </c>
      <c r="C1409" s="22">
        <v>1966</v>
      </c>
      <c r="D1409" s="22">
        <v>1</v>
      </c>
      <c r="E1409" s="22">
        <v>1</v>
      </c>
      <c r="F1409" s="22" t="s">
        <v>33</v>
      </c>
      <c r="G1409" s="22">
        <v>1</v>
      </c>
      <c r="H1409" s="22">
        <v>334</v>
      </c>
      <c r="I1409" s="27">
        <v>31.7</v>
      </c>
      <c r="J1409" s="22"/>
      <c r="K1409" s="22"/>
      <c r="L1409" s="27">
        <v>3.9</v>
      </c>
      <c r="M1409" s="22">
        <v>7</v>
      </c>
      <c r="N1409" s="22">
        <v>43.242753563538869</v>
      </c>
      <c r="O1409" s="22">
        <v>26.568116100000001</v>
      </c>
      <c r="P1409" s="28">
        <v>3.45</v>
      </c>
      <c r="Q1409" s="28">
        <v>3.35</v>
      </c>
      <c r="R1409" s="28">
        <v>1.4918749979420911</v>
      </c>
      <c r="S1409" s="28">
        <v>1.4486322443785522</v>
      </c>
      <c r="T1409" s="37">
        <v>3.6842239546695521</v>
      </c>
      <c r="U1409" s="37">
        <v>1.8612930569589834</v>
      </c>
      <c r="V1409" s="37">
        <v>1.0479619549300581</v>
      </c>
      <c r="W1409" s="37">
        <v>2.4373817175240138</v>
      </c>
      <c r="X1409" s="53">
        <v>2.1213203435596398E-3</v>
      </c>
      <c r="Y1409" s="37">
        <v>4.7686870252555552E-2</v>
      </c>
      <c r="Z1409" s="37">
        <v>3.0029722589097725</v>
      </c>
      <c r="AA1409" s="37">
        <v>8.8407010750943524E-2</v>
      </c>
      <c r="AB1409" s="37">
        <v>7.1600729460505552E-2</v>
      </c>
      <c r="AC1409" s="37">
        <v>10.299174420097067</v>
      </c>
      <c r="AD1409" s="37">
        <v>0.192136751218458</v>
      </c>
      <c r="AE1409" s="37">
        <v>0.35492533772209994</v>
      </c>
      <c r="AF1409" s="37">
        <v>0.64511310232234675</v>
      </c>
      <c r="AG1409" s="37">
        <v>0.95184356765179468</v>
      </c>
      <c r="AH1409" s="37">
        <v>0.17273376569755719</v>
      </c>
      <c r="AI1409" s="37">
        <v>28.079134268499136</v>
      </c>
      <c r="AJ1409" s="37">
        <v>0.30691508694170827</v>
      </c>
      <c r="AK1409" s="37">
        <v>1.16427171776467</v>
      </c>
      <c r="AL1409" s="37">
        <v>0.38947982080154853</v>
      </c>
      <c r="AM1409" s="37">
        <v>0.58420238855249274</v>
      </c>
      <c r="AN1409" s="37">
        <v>0.22394064995234497</v>
      </c>
      <c r="AO1409" s="37">
        <v>11.853242877291887</v>
      </c>
      <c r="AP1409" s="37">
        <v>2.230018338418897E-2</v>
      </c>
      <c r="AQ1409" s="37">
        <v>1.6106770007619457E-2</v>
      </c>
      <c r="AR1409" s="37">
        <v>0.27991112279263225</v>
      </c>
      <c r="AS1409" s="37">
        <v>0.2556633251390818</v>
      </c>
      <c r="AT1409" s="37">
        <v>0.45228472370247019</v>
      </c>
      <c r="AU1409" s="37">
        <v>0.85776827651218401</v>
      </c>
      <c r="AV1409" s="37">
        <v>0.42201879795659275</v>
      </c>
      <c r="AW1409" s="37">
        <v>21.970926685351046</v>
      </c>
      <c r="AX1409" s="37"/>
      <c r="AY1409" s="37">
        <v>0.82384158247123029</v>
      </c>
      <c r="AZ1409" s="37">
        <v>0.42225273919502787</v>
      </c>
      <c r="BA1409" s="37">
        <v>2.4079881412967929</v>
      </c>
      <c r="BB1409" s="37">
        <v>0.18208654141313876</v>
      </c>
      <c r="BC1409" s="37">
        <v>2.2749000008904511E-2</v>
      </c>
      <c r="BD1409" s="37">
        <v>0.1077700973043797</v>
      </c>
      <c r="BE1409" s="37">
        <v>0.43342746264276388</v>
      </c>
      <c r="BF1409" s="37">
        <v>0.44149590706054481</v>
      </c>
      <c r="BG1409" s="85">
        <v>2.1213203435596398E-3</v>
      </c>
      <c r="BH1409" s="37">
        <v>3.740570473963005E-2</v>
      </c>
      <c r="BI1409" s="37">
        <v>5.2762987060752504E-2</v>
      </c>
      <c r="BJ1409" s="37">
        <v>9.1802428168625702E-2</v>
      </c>
      <c r="BK1409" s="37">
        <v>0.11141341461562296</v>
      </c>
      <c r="BL1409" s="85">
        <f t="shared" si="168"/>
        <v>3.3838719790020089</v>
      </c>
      <c r="BM1409" s="85">
        <f t="shared" si="169"/>
        <v>1.4877914918418775</v>
      </c>
      <c r="BN1409" s="85">
        <f t="shared" si="170"/>
        <v>1.6721398372077865</v>
      </c>
      <c r="BO1409" s="85">
        <f t="shared" si="171"/>
        <v>0.7433863333182289</v>
      </c>
      <c r="BP1409" s="85">
        <f t="shared" si="172"/>
        <v>0.74440515852364841</v>
      </c>
      <c r="BQ1409" s="85">
        <f t="shared" si="173"/>
        <v>22.335128683433009</v>
      </c>
      <c r="BR1409" s="85">
        <f t="shared" si="174"/>
        <v>29.243405986263806</v>
      </c>
      <c r="BS1409" s="85">
        <f t="shared" si="175"/>
        <v>29.414097211166791</v>
      </c>
    </row>
    <row r="1410" spans="1:71" x14ac:dyDescent="0.2">
      <c r="A1410" s="22">
        <v>1409</v>
      </c>
      <c r="B1410" s="22" t="s">
        <v>35</v>
      </c>
      <c r="C1410" s="22">
        <v>1966</v>
      </c>
      <c r="D1410" s="22">
        <v>1</v>
      </c>
      <c r="E1410" s="22">
        <v>1</v>
      </c>
      <c r="F1410" s="22" t="s">
        <v>34</v>
      </c>
      <c r="G1410" s="22">
        <v>1</v>
      </c>
      <c r="H1410" s="22">
        <v>238</v>
      </c>
      <c r="I1410" s="27">
        <v>29.1</v>
      </c>
      <c r="J1410" s="22"/>
      <c r="K1410" s="22"/>
      <c r="L1410" s="27">
        <v>5</v>
      </c>
      <c r="M1410" s="22">
        <v>14</v>
      </c>
      <c r="N1410" s="22">
        <v>50.315825000000004</v>
      </c>
      <c r="O1410" s="22">
        <v>29.724900092873533</v>
      </c>
      <c r="P1410" s="28">
        <v>3.29</v>
      </c>
      <c r="Q1410" s="28">
        <v>2.88</v>
      </c>
      <c r="R1410" s="28">
        <v>1.6553906425</v>
      </c>
      <c r="S1410" s="28">
        <v>1.4490957600000001</v>
      </c>
      <c r="T1410" s="37">
        <v>4.7739106693098927</v>
      </c>
      <c r="U1410" s="37">
        <v>1.8562004588183134</v>
      </c>
      <c r="V1410" s="37">
        <v>0.92344902013733843</v>
      </c>
      <c r="W1410" s="37">
        <v>1.8030141359320802</v>
      </c>
      <c r="X1410" s="53">
        <v>2.1213203435596398E-3</v>
      </c>
      <c r="Y1410" s="37">
        <v>4.3415414778224859E-2</v>
      </c>
      <c r="Z1410" s="37">
        <v>2.1125304432732137</v>
      </c>
      <c r="AA1410" s="37">
        <v>9.5320868157920499E-2</v>
      </c>
      <c r="AB1410" s="37">
        <v>4.6932505956152441E-2</v>
      </c>
      <c r="AC1410" s="37">
        <v>7.7350043979389982</v>
      </c>
      <c r="AD1410" s="37">
        <v>0.18285802362111769</v>
      </c>
      <c r="AE1410" s="37">
        <v>0.32274465859651663</v>
      </c>
      <c r="AF1410" s="37">
        <v>0.61570614792123712</v>
      </c>
      <c r="AG1410" s="37">
        <v>1.0312048952175452</v>
      </c>
      <c r="AH1410" s="37">
        <v>0.14024760802449757</v>
      </c>
      <c r="AI1410" s="37">
        <v>22.730271764552214</v>
      </c>
      <c r="AJ1410" s="37">
        <v>0.38525990782046488</v>
      </c>
      <c r="AK1410" s="37">
        <v>1.2969745329228739</v>
      </c>
      <c r="AL1410" s="37">
        <v>0.49443041240473617</v>
      </c>
      <c r="AM1410" s="37">
        <v>0.79858582011811063</v>
      </c>
      <c r="AN1410" s="37">
        <v>0.36911567035486537</v>
      </c>
      <c r="AO1410" s="37">
        <v>13.808409898849705</v>
      </c>
      <c r="AP1410" s="37">
        <v>2.6607947903052067E-2</v>
      </c>
      <c r="AQ1410" s="37">
        <v>2.4959496320137029E-2</v>
      </c>
      <c r="AR1410" s="37">
        <v>0.38039474791866962</v>
      </c>
      <c r="AS1410" s="37">
        <v>0.30613685249535594</v>
      </c>
      <c r="AT1410" s="37">
        <v>1.2204747648942216</v>
      </c>
      <c r="AU1410" s="37">
        <v>1.0236011620240812</v>
      </c>
      <c r="AV1410" s="37">
        <v>0.46151795934612344</v>
      </c>
      <c r="AW1410" s="37">
        <v>25.003888982115068</v>
      </c>
      <c r="AX1410" s="37"/>
      <c r="AY1410" s="37">
        <v>1.139713405963293</v>
      </c>
      <c r="AZ1410" s="37">
        <v>0.43122552222565291</v>
      </c>
      <c r="BA1410" s="37">
        <v>2.8221036147162488</v>
      </c>
      <c r="BB1410" s="37">
        <v>0.16758531158875756</v>
      </c>
      <c r="BC1410" s="37">
        <v>3.4354586552277369E-2</v>
      </c>
      <c r="BD1410" s="37">
        <v>0.10957895733208411</v>
      </c>
      <c r="BE1410" s="37">
        <v>0.46170963149556704</v>
      </c>
      <c r="BF1410" s="37">
        <v>0.49852995411135581</v>
      </c>
      <c r="BG1410" s="37">
        <v>9.1802101065939935E-3</v>
      </c>
      <c r="BH1410" s="37">
        <v>3.9289085625537172E-2</v>
      </c>
      <c r="BI1410" s="37">
        <v>4.8009985260462795E-2</v>
      </c>
      <c r="BJ1410" s="37">
        <v>0.11509988445387441</v>
      </c>
      <c r="BK1410" s="37">
        <v>0.16097820243003932</v>
      </c>
      <c r="BL1410" s="85">
        <f t="shared" si="168"/>
        <v>3.9101157850501518</v>
      </c>
      <c r="BM1410" s="85">
        <f t="shared" si="169"/>
        <v>1.5724731164234855</v>
      </c>
      <c r="BN1410" s="85">
        <f t="shared" si="170"/>
        <v>1.9685269982718012</v>
      </c>
      <c r="BO1410" s="85">
        <f t="shared" si="171"/>
        <v>0.75529804542223267</v>
      </c>
      <c r="BP1410" s="85">
        <f t="shared" si="172"/>
        <v>0.81717507100125286</v>
      </c>
      <c r="BQ1410" s="85">
        <f t="shared" si="173"/>
        <v>19.206230445753398</v>
      </c>
      <c r="BR1410" s="85">
        <f t="shared" si="174"/>
        <v>24.027246297475088</v>
      </c>
      <c r="BS1410" s="85">
        <f t="shared" si="175"/>
        <v>34.484940264878453</v>
      </c>
    </row>
    <row r="1411" spans="1:71" x14ac:dyDescent="0.2">
      <c r="A1411" s="22">
        <v>1410</v>
      </c>
      <c r="B1411" s="22" t="s">
        <v>35</v>
      </c>
      <c r="C1411" s="22">
        <v>1966</v>
      </c>
      <c r="D1411" s="22">
        <v>1</v>
      </c>
      <c r="E1411" s="22">
        <v>1</v>
      </c>
      <c r="F1411" s="22" t="s">
        <v>33</v>
      </c>
      <c r="G1411" s="22">
        <v>1</v>
      </c>
      <c r="H1411" s="22">
        <v>341</v>
      </c>
      <c r="I1411" s="27">
        <v>29.1</v>
      </c>
      <c r="J1411" s="22"/>
      <c r="K1411" s="22"/>
      <c r="L1411" s="27">
        <v>5</v>
      </c>
      <c r="M1411" s="22">
        <v>14</v>
      </c>
      <c r="N1411" s="22">
        <v>43.616002621441488</v>
      </c>
      <c r="O1411" s="22">
        <v>23.147760792857149</v>
      </c>
      <c r="P1411" s="28">
        <v>3.35</v>
      </c>
      <c r="Q1411" s="28">
        <v>3.44</v>
      </c>
      <c r="R1411" s="28">
        <v>1.46113608781829</v>
      </c>
      <c r="S1411" s="28">
        <v>1.5003904901775873</v>
      </c>
      <c r="T1411" s="37">
        <v>3.6275106197005247</v>
      </c>
      <c r="U1411" s="37">
        <v>2.0266665394186525</v>
      </c>
      <c r="V1411" s="37">
        <v>1.2175988752439533</v>
      </c>
      <c r="W1411" s="37">
        <v>2.9475617541547661</v>
      </c>
      <c r="X1411" s="53">
        <v>2.1213203435596398E-3</v>
      </c>
      <c r="Y1411" s="37">
        <v>0.11506642076276302</v>
      </c>
      <c r="Z1411" s="37">
        <v>3.5045773898091914</v>
      </c>
      <c r="AA1411" s="37">
        <v>0.16441598480665109</v>
      </c>
      <c r="AB1411" s="37">
        <v>5.4355650195365958E-2</v>
      </c>
      <c r="AC1411" s="37">
        <v>10.810563742142525</v>
      </c>
      <c r="AD1411" s="37">
        <v>0.15991291387147616</v>
      </c>
      <c r="AE1411" s="37">
        <v>0.32403380176285063</v>
      </c>
      <c r="AF1411" s="37">
        <v>0.77984544192670613</v>
      </c>
      <c r="AG1411" s="37">
        <v>1.2843669745238029</v>
      </c>
      <c r="AH1411" s="37">
        <v>0.11495341315077552</v>
      </c>
      <c r="AI1411" s="37">
        <v>26.561278525830513</v>
      </c>
      <c r="AJ1411" s="37">
        <v>0.23917993474083998</v>
      </c>
      <c r="AK1411" s="37">
        <v>1.1441698298322838</v>
      </c>
      <c r="AL1411" s="37">
        <v>0.31418178613543796</v>
      </c>
      <c r="AM1411" s="37">
        <v>0.50627724833162324</v>
      </c>
      <c r="AN1411" s="37">
        <v>0.183156023413346</v>
      </c>
      <c r="AO1411" s="37">
        <v>9.5844515213897346</v>
      </c>
      <c r="AP1411" s="37">
        <v>3.5045023717166848E-2</v>
      </c>
      <c r="AQ1411" s="37">
        <v>2.5527942380382841E-2</v>
      </c>
      <c r="AR1411" s="37">
        <v>0.43172941700501999</v>
      </c>
      <c r="AS1411" s="37">
        <v>0.36226152810547085</v>
      </c>
      <c r="AT1411" s="37">
        <v>0.71528789046023211</v>
      </c>
      <c r="AU1411" s="37">
        <v>2.0247760665482328</v>
      </c>
      <c r="AV1411" s="37">
        <v>0.69656480705405632</v>
      </c>
      <c r="AW1411" s="37">
        <v>19.170792618182496</v>
      </c>
      <c r="AX1411" s="37"/>
      <c r="AY1411" s="37">
        <v>0.94765557367375697</v>
      </c>
      <c r="AZ1411" s="37">
        <v>0.70369373872572094</v>
      </c>
      <c r="BA1411" s="37">
        <v>2.894246908387204</v>
      </c>
      <c r="BB1411" s="37">
        <v>0.14300125299731731</v>
      </c>
      <c r="BC1411" s="37">
        <v>2.6715552572038708E-2</v>
      </c>
      <c r="BD1411" s="37">
        <v>9.3809661344975495E-2</v>
      </c>
      <c r="BE1411" s="37">
        <v>0.44626171814591492</v>
      </c>
      <c r="BF1411" s="37">
        <v>1.0139035525095401</v>
      </c>
      <c r="BG1411" s="85">
        <v>2.1213203435596398E-3</v>
      </c>
      <c r="BH1411" s="37">
        <v>3.0244834488209145E-2</v>
      </c>
      <c r="BI1411" s="37">
        <v>4.3738455227544451E-2</v>
      </c>
      <c r="BJ1411" s="37">
        <v>9.6773812715356816E-2</v>
      </c>
      <c r="BK1411" s="37">
        <v>0.12673785077408206</v>
      </c>
      <c r="BL1411" s="85">
        <f t="shared" ref="BL1411:BL1474" si="176">SUM(Y1411,AA1411,AB1411,AD1411,AE1411,AG1411,AH1411,AJ1411,AL1411,AM1411,AN1411)</f>
        <v>3.4599001516949324</v>
      </c>
      <c r="BM1411" s="85">
        <f t="shared" ref="BM1411:BM1474" si="177">SUM(AB1411,AD1411,AE1411,AH1411,AJ1411,AL1411)</f>
        <v>1.2066174998567463</v>
      </c>
      <c r="BN1411" s="85">
        <f t="shared" ref="BN1411:BN1474" si="178">SUM(Y1411,AA1411,AG1411,AM1411)</f>
        <v>2.0701266284248403</v>
      </c>
      <c r="BO1411" s="85">
        <f t="shared" ref="BO1411:BO1474" si="179">SUM(AB1411,AD1411,AH1411,AJ1411)</f>
        <v>0.56840191195845757</v>
      </c>
      <c r="BP1411" s="85">
        <f t="shared" ref="BP1411:BP1474" si="180">SUM(AE1411,AL1411)</f>
        <v>0.63821558789828858</v>
      </c>
      <c r="BQ1411" s="85">
        <f t="shared" ref="BQ1411:BQ1474" si="181">SUM(T1411,U1411,V1411,W1411,X1411,Z1411,AC1411)</f>
        <v>24.136600240813173</v>
      </c>
      <c r="BR1411" s="85">
        <f t="shared" ref="BR1411:BR1474" si="182">SUM(AI1411,AK1411)</f>
        <v>27.705448355662796</v>
      </c>
      <c r="BS1411" s="85">
        <f t="shared" ref="BS1411:BS1474" si="183">SUM(AP1411:BK1411)</f>
        <v>30.030889525358276</v>
      </c>
    </row>
    <row r="1412" spans="1:71" x14ac:dyDescent="0.2">
      <c r="A1412" s="22">
        <v>1411</v>
      </c>
      <c r="B1412" s="22" t="s">
        <v>35</v>
      </c>
      <c r="C1412" s="22">
        <v>1966</v>
      </c>
      <c r="D1412" s="22">
        <v>1</v>
      </c>
      <c r="E1412" s="22">
        <v>1</v>
      </c>
      <c r="F1412" s="22" t="s">
        <v>34</v>
      </c>
      <c r="G1412" s="22">
        <v>1</v>
      </c>
      <c r="H1412" s="22">
        <v>245</v>
      </c>
      <c r="I1412" s="27">
        <v>29.1</v>
      </c>
      <c r="J1412" s="22"/>
      <c r="K1412" s="22"/>
      <c r="L1412" s="27">
        <v>5</v>
      </c>
      <c r="M1412" s="22">
        <v>24</v>
      </c>
      <c r="N1412" s="22">
        <v>47.549475000000008</v>
      </c>
      <c r="O1412" s="22">
        <v>28.734547392059902</v>
      </c>
      <c r="P1412" s="28">
        <v>3.53</v>
      </c>
      <c r="Q1412" s="28">
        <v>3.08</v>
      </c>
      <c r="R1412" s="28">
        <v>1.6784964675000003</v>
      </c>
      <c r="S1412" s="28">
        <v>1.4645238300000003</v>
      </c>
      <c r="T1412" s="37">
        <v>4.9166197865824257</v>
      </c>
      <c r="U1412" s="37">
        <v>2.2939930131561246</v>
      </c>
      <c r="V1412" s="37">
        <v>1.2506257493271453</v>
      </c>
      <c r="W1412" s="37">
        <v>2.7180792029749345</v>
      </c>
      <c r="X1412" s="53">
        <v>2.1213203435596398E-3</v>
      </c>
      <c r="Y1412" s="37">
        <v>3.8865765641879234E-2</v>
      </c>
      <c r="Z1412" s="37">
        <v>3.0982574899239097</v>
      </c>
      <c r="AA1412" s="37">
        <v>8.4585285475405697E-2</v>
      </c>
      <c r="AB1412" s="37">
        <v>6.2304404733010021E-2</v>
      </c>
      <c r="AC1412" s="37">
        <v>10.774378868897077</v>
      </c>
      <c r="AD1412" s="37">
        <v>0.19254868784405432</v>
      </c>
      <c r="AE1412" s="37">
        <v>0.40964435725118242</v>
      </c>
      <c r="AF1412" s="37">
        <v>0.97560718909341682</v>
      </c>
      <c r="AG1412" s="37">
        <v>0.88479715366014366</v>
      </c>
      <c r="AH1412" s="37">
        <v>0.2530582830070407</v>
      </c>
      <c r="AI1412" s="37">
        <v>23.808289614255209</v>
      </c>
      <c r="AJ1412" s="37">
        <v>0.30778802337420752</v>
      </c>
      <c r="AK1412" s="37">
        <v>1.0569374012464425</v>
      </c>
      <c r="AL1412" s="37">
        <v>0.50496997839719238</v>
      </c>
      <c r="AM1412" s="37">
        <v>0.54026707632004478</v>
      </c>
      <c r="AN1412" s="37">
        <v>0.18479501100615769</v>
      </c>
      <c r="AO1412" s="37">
        <v>11.19173176958866</v>
      </c>
      <c r="AP1412" s="37">
        <v>3.1770817462106554E-2</v>
      </c>
      <c r="AQ1412" s="37">
        <v>2.9809894401964371E-2</v>
      </c>
      <c r="AR1412" s="37">
        <v>0.39268691744285666</v>
      </c>
      <c r="AS1412" s="37">
        <v>0.30905306594181725</v>
      </c>
      <c r="AT1412" s="37">
        <v>0.69617598494801425</v>
      </c>
      <c r="AU1412" s="37">
        <v>1.1065498488101828</v>
      </c>
      <c r="AV1412" s="37">
        <v>0.54119544516022544</v>
      </c>
      <c r="AW1412" s="37">
        <v>21.703598084877491</v>
      </c>
      <c r="AX1412" s="37"/>
      <c r="AY1412" s="37">
        <v>1.0138919985515729</v>
      </c>
      <c r="AZ1412" s="37">
        <v>0.38967990317521578</v>
      </c>
      <c r="BA1412" s="37">
        <v>2.9159177101541882</v>
      </c>
      <c r="BB1412" s="37">
        <v>0.14143484639887882</v>
      </c>
      <c r="BC1412" s="37">
        <v>3.1787585220089211E-2</v>
      </c>
      <c r="BD1412" s="37">
        <v>0.10894980058051768</v>
      </c>
      <c r="BE1412" s="37">
        <v>0.46608770103728281</v>
      </c>
      <c r="BF1412" s="37">
        <v>0.60830546360387283</v>
      </c>
      <c r="BG1412" s="85">
        <v>2.1213203435596398E-3</v>
      </c>
      <c r="BH1412" s="37">
        <v>4.4566764636058909E-2</v>
      </c>
      <c r="BI1412" s="37">
        <v>5.229922554162536E-2</v>
      </c>
      <c r="BJ1412" s="37">
        <v>0.15617556232152105</v>
      </c>
      <c r="BK1412" s="37">
        <v>0.17465264010907972</v>
      </c>
      <c r="BL1412" s="85">
        <f t="shared" si="176"/>
        <v>3.4636240267103182</v>
      </c>
      <c r="BM1412" s="85">
        <f t="shared" si="177"/>
        <v>1.7303137346066875</v>
      </c>
      <c r="BN1412" s="85">
        <f t="shared" si="178"/>
        <v>1.5485152810974734</v>
      </c>
      <c r="BO1412" s="85">
        <f t="shared" si="179"/>
        <v>0.81569939895831256</v>
      </c>
      <c r="BP1412" s="85">
        <f t="shared" si="180"/>
        <v>0.9146143356483748</v>
      </c>
      <c r="BQ1412" s="85">
        <f t="shared" si="181"/>
        <v>25.054075431205177</v>
      </c>
      <c r="BR1412" s="85">
        <f t="shared" si="182"/>
        <v>24.865227015501652</v>
      </c>
      <c r="BS1412" s="85">
        <f t="shared" si="183"/>
        <v>30.916710580718121</v>
      </c>
    </row>
    <row r="1413" spans="1:71" x14ac:dyDescent="0.2">
      <c r="A1413" s="22">
        <v>1412</v>
      </c>
      <c r="B1413" s="22" t="s">
        <v>35</v>
      </c>
      <c r="C1413" s="22">
        <v>1966</v>
      </c>
      <c r="D1413" s="22">
        <v>1</v>
      </c>
      <c r="E1413" s="22">
        <v>1</v>
      </c>
      <c r="F1413" s="22" t="s">
        <v>33</v>
      </c>
      <c r="G1413" s="22">
        <v>1</v>
      </c>
      <c r="H1413" s="22">
        <v>348</v>
      </c>
      <c r="I1413" s="27">
        <v>29.1</v>
      </c>
      <c r="J1413" s="22"/>
      <c r="K1413" s="22"/>
      <c r="L1413" s="27">
        <v>5</v>
      </c>
      <c r="M1413" s="22">
        <v>24</v>
      </c>
      <c r="N1413" s="22">
        <v>41.932017588603422</v>
      </c>
      <c r="O1413" s="22">
        <v>23.390396249999998</v>
      </c>
      <c r="P1413" s="28">
        <v>2.99</v>
      </c>
      <c r="Q1413" s="28">
        <v>3.25</v>
      </c>
      <c r="R1413" s="28">
        <v>1.2537673258992423</v>
      </c>
      <c r="S1413" s="28">
        <v>1.3627905716296114</v>
      </c>
      <c r="T1413" s="37">
        <v>3.8483195349980264</v>
      </c>
      <c r="U1413" s="37">
        <v>1.8811199475957736</v>
      </c>
      <c r="V1413" s="37">
        <v>1.0352949025644069</v>
      </c>
      <c r="W1413" s="37">
        <v>2.3186897035047132</v>
      </c>
      <c r="X1413" s="53">
        <v>2.1213203435596398E-3</v>
      </c>
      <c r="Y1413" s="37">
        <v>4.6410550916434361E-2</v>
      </c>
      <c r="Z1413" s="37">
        <v>2.8843960416924999</v>
      </c>
      <c r="AA1413" s="37">
        <v>8.3854122261979525E-2</v>
      </c>
      <c r="AB1413" s="37">
        <v>7.1374532619316144E-2</v>
      </c>
      <c r="AC1413" s="37">
        <v>9.8076608950345836</v>
      </c>
      <c r="AD1413" s="37">
        <v>0.17673433572424191</v>
      </c>
      <c r="AE1413" s="37">
        <v>0.33535731559559029</v>
      </c>
      <c r="AF1413" s="37">
        <v>0.65883561528448209</v>
      </c>
      <c r="AG1413" s="37">
        <v>0.8587938721486188</v>
      </c>
      <c r="AH1413" s="37">
        <v>0.18002511090609002</v>
      </c>
      <c r="AI1413" s="37">
        <v>25.398125534588601</v>
      </c>
      <c r="AJ1413" s="37">
        <v>0.26111070036209799</v>
      </c>
      <c r="AK1413" s="37">
        <v>1.0114646286706872</v>
      </c>
      <c r="AL1413" s="37">
        <v>0.34054046668556642</v>
      </c>
      <c r="AM1413" s="37">
        <v>0.46543447098904939</v>
      </c>
      <c r="AN1413" s="37">
        <v>0.16062955798113299</v>
      </c>
      <c r="AO1413" s="37">
        <v>12.179552488835579</v>
      </c>
      <c r="AP1413" s="37">
        <v>3.9786437116063965E-2</v>
      </c>
      <c r="AQ1413" s="37">
        <v>3.0710460140688008E-2</v>
      </c>
      <c r="AR1413" s="37">
        <v>0.46497601655519349</v>
      </c>
      <c r="AS1413" s="37">
        <v>0.38430390824137484</v>
      </c>
      <c r="AT1413" s="37">
        <v>0.65575636000757653</v>
      </c>
      <c r="AU1413" s="37">
        <v>2.0145458732706687</v>
      </c>
      <c r="AV1413" s="37">
        <v>0.65400536766506023</v>
      </c>
      <c r="AW1413" s="37">
        <v>21.657099952398035</v>
      </c>
      <c r="AX1413" s="37"/>
      <c r="AY1413" s="37">
        <v>0.77017497566634507</v>
      </c>
      <c r="AZ1413" s="37">
        <v>0.75350592600881483</v>
      </c>
      <c r="BA1413" s="37">
        <v>2.6998166674786623</v>
      </c>
      <c r="BB1413" s="37">
        <v>0.17715319662226656</v>
      </c>
      <c r="BC1413" s="37">
        <v>2.2953915882479772E-2</v>
      </c>
      <c r="BD1413" s="37">
        <v>4.8602550459534502E-2</v>
      </c>
      <c r="BE1413" s="37">
        <v>0.41789287462621089</v>
      </c>
      <c r="BF1413" s="37">
        <v>0.96393968066959734</v>
      </c>
      <c r="BG1413" s="85">
        <v>2.1213203435596398E-3</v>
      </c>
      <c r="BH1413" s="37">
        <v>3.8173595993311743E-2</v>
      </c>
      <c r="BI1413" s="37">
        <v>5.5976476200828795E-2</v>
      </c>
      <c r="BJ1413" s="37">
        <v>0.10876841602088311</v>
      </c>
      <c r="BK1413" s="37">
        <v>0.12420104089365631</v>
      </c>
      <c r="BL1413" s="85">
        <f t="shared" si="176"/>
        <v>2.9802650361901177</v>
      </c>
      <c r="BM1413" s="85">
        <f t="shared" si="177"/>
        <v>1.3651424618929029</v>
      </c>
      <c r="BN1413" s="85">
        <f t="shared" si="178"/>
        <v>1.4544930163160821</v>
      </c>
      <c r="BO1413" s="85">
        <f t="shared" si="179"/>
        <v>0.68924467961174607</v>
      </c>
      <c r="BP1413" s="85">
        <f t="shared" si="180"/>
        <v>0.67589778228115671</v>
      </c>
      <c r="BQ1413" s="85">
        <f t="shared" si="181"/>
        <v>21.777602345733563</v>
      </c>
      <c r="BR1413" s="85">
        <f t="shared" si="182"/>
        <v>26.409590163259288</v>
      </c>
      <c r="BS1413" s="85">
        <f t="shared" si="183"/>
        <v>32.084465012260807</v>
      </c>
    </row>
    <row r="1414" spans="1:71" x14ac:dyDescent="0.2">
      <c r="A1414" s="22">
        <v>1413</v>
      </c>
      <c r="B1414" s="22" t="s">
        <v>35</v>
      </c>
      <c r="C1414" s="22">
        <v>1966</v>
      </c>
      <c r="D1414" s="22">
        <v>1</v>
      </c>
      <c r="E1414" s="22">
        <v>1</v>
      </c>
      <c r="F1414" s="22" t="s">
        <v>34</v>
      </c>
      <c r="G1414" s="22">
        <v>1</v>
      </c>
      <c r="H1414" s="22">
        <v>252</v>
      </c>
      <c r="I1414" s="27">
        <v>29</v>
      </c>
      <c r="J1414" s="22"/>
      <c r="K1414" s="22"/>
      <c r="L1414" s="27">
        <v>5.8</v>
      </c>
      <c r="M1414" s="22">
        <v>28</v>
      </c>
      <c r="N1414" s="22">
        <v>47.417959999999994</v>
      </c>
      <c r="O1414" s="22">
        <v>27.492830730795426</v>
      </c>
      <c r="P1414" s="28">
        <v>2.9380000000000002</v>
      </c>
      <c r="Q1414" s="28">
        <v>2.9530000000000003</v>
      </c>
      <c r="R1414" s="28">
        <v>1.3931396648000001</v>
      </c>
      <c r="S1414" s="28">
        <v>1.4002523588</v>
      </c>
      <c r="T1414" s="37">
        <v>4.8225650034545202</v>
      </c>
      <c r="U1414" s="37">
        <v>2.0483773874185536</v>
      </c>
      <c r="V1414" s="37">
        <v>1.0364412468233395</v>
      </c>
      <c r="W1414" s="37">
        <v>2.0965136817860328</v>
      </c>
      <c r="X1414" s="53">
        <v>2.1213203435596398E-3</v>
      </c>
      <c r="Y1414" s="37">
        <v>7.3086983934423977E-2</v>
      </c>
      <c r="Z1414" s="37">
        <v>2.4090878354705101</v>
      </c>
      <c r="AA1414" s="37">
        <v>0.13902937994400399</v>
      </c>
      <c r="AB1414" s="37">
        <v>4.6153330015974152E-2</v>
      </c>
      <c r="AC1414" s="37">
        <v>8.9505315788577473</v>
      </c>
      <c r="AD1414" s="37">
        <v>0.15741013431604489</v>
      </c>
      <c r="AE1414" s="37">
        <v>0.33820562196158171</v>
      </c>
      <c r="AF1414" s="37">
        <v>0.90262476666379643</v>
      </c>
      <c r="AG1414" s="37">
        <v>1.2106053890917579</v>
      </c>
      <c r="AH1414" s="37">
        <v>6.708670329167902E-3</v>
      </c>
      <c r="AI1414" s="37">
        <v>21.897196377179899</v>
      </c>
      <c r="AJ1414" s="37">
        <v>0.22989486914190763</v>
      </c>
      <c r="AK1414" s="37">
        <v>0.39015039375573879</v>
      </c>
      <c r="AL1414" s="37">
        <v>3.7692223519234722E-2</v>
      </c>
      <c r="AM1414" s="37">
        <v>0.58630207159765146</v>
      </c>
      <c r="AN1414" s="37">
        <v>0.23948874785062393</v>
      </c>
      <c r="AO1414" s="37">
        <v>10.987877414228588</v>
      </c>
      <c r="AP1414" s="37">
        <v>4.5340410888152403E-2</v>
      </c>
      <c r="AQ1414" s="37">
        <v>3.7357944182491769E-2</v>
      </c>
      <c r="AR1414" s="37">
        <v>0.61319857875302153</v>
      </c>
      <c r="AS1414" s="37">
        <v>0.34641970359123359</v>
      </c>
      <c r="AT1414" s="37">
        <v>1.6917701285874485</v>
      </c>
      <c r="AU1414" s="37">
        <v>2.3218238067359378</v>
      </c>
      <c r="AV1414" s="37">
        <v>0.80161382015826954</v>
      </c>
      <c r="AW1414" s="37">
        <v>21.895001324829884</v>
      </c>
      <c r="AX1414" s="37"/>
      <c r="AY1414" s="37">
        <v>1.2002731512206375</v>
      </c>
      <c r="AZ1414" s="37">
        <v>0.75230197605048021</v>
      </c>
      <c r="BA1414" s="37">
        <v>3.3471785201471329</v>
      </c>
      <c r="BB1414" s="37">
        <v>0.13480526826984046</v>
      </c>
      <c r="BC1414" s="37">
        <v>4.0858779844661977E-2</v>
      </c>
      <c r="BD1414" s="37">
        <v>0.11862440275049103</v>
      </c>
      <c r="BE1414" s="37">
        <v>0.49484763831115114</v>
      </c>
      <c r="BF1414" s="37">
        <v>1.1259891246726756</v>
      </c>
      <c r="BG1414" s="37">
        <v>1.5885540260037235E-2</v>
      </c>
      <c r="BH1414" s="37">
        <v>3.6294343262036032E-2</v>
      </c>
      <c r="BI1414" s="37">
        <v>3.4406453566625951E-2</v>
      </c>
      <c r="BJ1414" s="37">
        <v>0.10704563897940653</v>
      </c>
      <c r="BK1414" s="37">
        <v>0.15914266340466812</v>
      </c>
      <c r="BL1414" s="85">
        <f t="shared" si="176"/>
        <v>3.0645774217023716</v>
      </c>
      <c r="BM1414" s="85">
        <f t="shared" si="177"/>
        <v>0.81606484928391099</v>
      </c>
      <c r="BN1414" s="85">
        <f t="shared" si="178"/>
        <v>2.0090238245678371</v>
      </c>
      <c r="BO1414" s="85">
        <f t="shared" si="179"/>
        <v>0.44016700380309459</v>
      </c>
      <c r="BP1414" s="85">
        <f t="shared" si="180"/>
        <v>0.37589784548081645</v>
      </c>
      <c r="BQ1414" s="85">
        <f t="shared" si="181"/>
        <v>21.365638054154264</v>
      </c>
      <c r="BR1414" s="85">
        <f t="shared" si="182"/>
        <v>22.287346770935638</v>
      </c>
      <c r="BS1414" s="85">
        <f t="shared" si="183"/>
        <v>35.320179218466286</v>
      </c>
    </row>
    <row r="1415" spans="1:71" x14ac:dyDescent="0.2">
      <c r="A1415" s="22">
        <v>1414</v>
      </c>
      <c r="B1415" s="22" t="s">
        <v>35</v>
      </c>
      <c r="C1415" s="22">
        <v>1966</v>
      </c>
      <c r="D1415" s="22">
        <v>1</v>
      </c>
      <c r="E1415" s="22">
        <v>1</v>
      </c>
      <c r="F1415" s="22" t="s">
        <v>33</v>
      </c>
      <c r="G1415" s="22">
        <v>1</v>
      </c>
      <c r="H1415" s="22">
        <v>355</v>
      </c>
      <c r="I1415" s="27">
        <v>29</v>
      </c>
      <c r="J1415" s="22"/>
      <c r="K1415" s="22"/>
      <c r="L1415" s="27">
        <v>5.8</v>
      </c>
      <c r="M1415" s="22">
        <v>28</v>
      </c>
      <c r="N1415" s="22">
        <v>41.532088499946838</v>
      </c>
      <c r="O1415" s="22">
        <v>20.651501475925926</v>
      </c>
      <c r="P1415" s="28">
        <v>3.13</v>
      </c>
      <c r="Q1415" s="28">
        <v>3.504</v>
      </c>
      <c r="R1415" s="28">
        <v>1.299954370048336</v>
      </c>
      <c r="S1415" s="28">
        <v>1.4552843810381373</v>
      </c>
      <c r="T1415" s="37">
        <v>3.9580571113773995</v>
      </c>
      <c r="U1415" s="37">
        <v>2.1513791907066873</v>
      </c>
      <c r="V1415" s="37">
        <v>1.2436720066131031</v>
      </c>
      <c r="W1415" s="37">
        <v>2.9262949286137085</v>
      </c>
      <c r="X1415" s="53">
        <v>2.1213203435596398E-3</v>
      </c>
      <c r="Y1415" s="37">
        <v>8.7567642667907925E-2</v>
      </c>
      <c r="Z1415" s="37">
        <v>3.4105690280464991</v>
      </c>
      <c r="AA1415" s="37">
        <v>0.12841904567116547</v>
      </c>
      <c r="AB1415" s="37">
        <v>6.2034202284863629E-2</v>
      </c>
      <c r="AC1415" s="37">
        <v>10.858013997002274</v>
      </c>
      <c r="AD1415" s="37">
        <v>0.15124421280970918</v>
      </c>
      <c r="AE1415" s="37">
        <v>0.30247151619712326</v>
      </c>
      <c r="AF1415" s="37">
        <v>0.84848144107402601</v>
      </c>
      <c r="AG1415" s="37">
        <v>1.081998945034282</v>
      </c>
      <c r="AH1415" s="37">
        <v>0.1851405191260512</v>
      </c>
      <c r="AI1415" s="37">
        <v>28.043672230001079</v>
      </c>
      <c r="AJ1415" s="37">
        <v>0.21186159247254233</v>
      </c>
      <c r="AK1415" s="37">
        <v>1.2294349114591685</v>
      </c>
      <c r="AL1415" s="37">
        <v>0.30095428655801271</v>
      </c>
      <c r="AM1415" s="37">
        <v>0.4268937305863767</v>
      </c>
      <c r="AN1415" s="37">
        <v>0.16405042923794982</v>
      </c>
      <c r="AO1415" s="37">
        <v>8.6792672316962864</v>
      </c>
      <c r="AP1415" s="37">
        <v>2.8429079282739016E-2</v>
      </c>
      <c r="AQ1415" s="37">
        <v>2.3709318056787235E-2</v>
      </c>
      <c r="AR1415" s="37">
        <v>0.39930518163680517</v>
      </c>
      <c r="AS1415" s="37">
        <v>0.36269834511731719</v>
      </c>
      <c r="AT1415" s="37">
        <v>0.65700607238944775</v>
      </c>
      <c r="AU1415" s="37">
        <v>1.5842720259370018</v>
      </c>
      <c r="AV1415" s="37">
        <v>0.69916456247619452</v>
      </c>
      <c r="AW1415" s="37">
        <v>19.085564372882679</v>
      </c>
      <c r="AX1415" s="37"/>
      <c r="AY1415" s="37">
        <v>0.7795732523413994</v>
      </c>
      <c r="AZ1415" s="37">
        <v>0.79412083324488458</v>
      </c>
      <c r="BA1415" s="37">
        <v>3.0968462878932992</v>
      </c>
      <c r="BB1415" s="37">
        <v>0.11846182894955126</v>
      </c>
      <c r="BC1415" s="37">
        <v>2.825554536027898E-2</v>
      </c>
      <c r="BD1415" s="37">
        <v>9.2689214160066299E-2</v>
      </c>
      <c r="BE1415" s="37">
        <v>0.505409707052348</v>
      </c>
      <c r="BF1415" s="37">
        <v>0.88314737333514626</v>
      </c>
      <c r="BG1415" s="85">
        <v>2.1213203435596398E-3</v>
      </c>
      <c r="BH1415" s="37">
        <v>3.1250694124232307E-2</v>
      </c>
      <c r="BI1415" s="37">
        <v>3.4692541547438303E-2</v>
      </c>
      <c r="BJ1415" s="37">
        <v>0.10695932069853703</v>
      </c>
      <c r="BK1415" s="37">
        <v>0.13270307735663034</v>
      </c>
      <c r="BL1415" s="85">
        <f t="shared" si="176"/>
        <v>3.1026361226459844</v>
      </c>
      <c r="BM1415" s="85">
        <f t="shared" si="177"/>
        <v>1.2137063294483021</v>
      </c>
      <c r="BN1415" s="85">
        <f t="shared" si="178"/>
        <v>1.724879363959732</v>
      </c>
      <c r="BO1415" s="85">
        <f t="shared" si="179"/>
        <v>0.61028052669316635</v>
      </c>
      <c r="BP1415" s="85">
        <f t="shared" si="180"/>
        <v>0.60342580275513602</v>
      </c>
      <c r="BQ1415" s="85">
        <f t="shared" si="181"/>
        <v>24.550107582703234</v>
      </c>
      <c r="BR1415" s="85">
        <f t="shared" si="182"/>
        <v>29.273107141460248</v>
      </c>
      <c r="BS1415" s="85">
        <f t="shared" si="183"/>
        <v>29.446379954186344</v>
      </c>
    </row>
    <row r="1416" spans="1:71" x14ac:dyDescent="0.2">
      <c r="A1416" s="22">
        <v>1415</v>
      </c>
      <c r="B1416" s="22" t="s">
        <v>35</v>
      </c>
      <c r="C1416" s="22">
        <v>2013</v>
      </c>
      <c r="D1416" s="22">
        <v>1</v>
      </c>
      <c r="E1416" s="22">
        <v>1</v>
      </c>
      <c r="F1416" s="22" t="s">
        <v>34</v>
      </c>
      <c r="G1416" s="22">
        <v>1</v>
      </c>
      <c r="H1416" s="22">
        <v>124</v>
      </c>
      <c r="I1416" s="27">
        <v>31.7</v>
      </c>
      <c r="J1416" s="22"/>
      <c r="K1416" s="22"/>
      <c r="L1416" s="27">
        <v>3.9</v>
      </c>
      <c r="M1416" s="22">
        <v>0</v>
      </c>
      <c r="N1416" s="22">
        <v>44.694368571428569</v>
      </c>
      <c r="O1416" s="22">
        <v>29.3725350654395</v>
      </c>
      <c r="P1416" s="28">
        <v>4.2566666666666668</v>
      </c>
      <c r="Q1416" s="28">
        <v>2.9000000000000004</v>
      </c>
      <c r="R1416" s="28">
        <v>1.9024902888571429</v>
      </c>
      <c r="S1416" s="28">
        <v>1.2961366885714287</v>
      </c>
      <c r="T1416" s="37">
        <v>3.2911139918487557</v>
      </c>
      <c r="U1416" s="37">
        <v>1.4925027587588962</v>
      </c>
      <c r="V1416" s="37">
        <v>0.83452166157576069</v>
      </c>
      <c r="W1416" s="37">
        <v>2.0180309648721719</v>
      </c>
      <c r="X1416" s="53">
        <v>2.1213203435596398E-3</v>
      </c>
      <c r="Y1416" s="37">
        <v>7.6045046236444966E-2</v>
      </c>
      <c r="Z1416" s="37">
        <v>2.6553932478832918</v>
      </c>
      <c r="AA1416" s="37">
        <v>0.14121975250846708</v>
      </c>
      <c r="AB1416" s="37">
        <v>3.8911739984142213E-2</v>
      </c>
      <c r="AC1416" s="37">
        <v>9.4851495661382597</v>
      </c>
      <c r="AD1416" s="37">
        <v>0.12298046236218141</v>
      </c>
      <c r="AE1416" s="37">
        <v>0.3339733284642582</v>
      </c>
      <c r="AF1416" s="37">
        <v>1.4901503369077902</v>
      </c>
      <c r="AG1416" s="37">
        <v>1.1914291377987727</v>
      </c>
      <c r="AH1416" s="37">
        <v>0.11854856948234924</v>
      </c>
      <c r="AI1416" s="37">
        <v>22.31458918547267</v>
      </c>
      <c r="AJ1416" s="37">
        <v>0.2644996283615525</v>
      </c>
      <c r="AK1416" s="37">
        <v>1.6360966654986395</v>
      </c>
      <c r="AL1416" s="37">
        <v>0.39571851246273582</v>
      </c>
      <c r="AM1416" s="37">
        <v>0.49282821237840768</v>
      </c>
      <c r="AN1416" s="37">
        <v>0.21991811268087763</v>
      </c>
      <c r="AO1416" s="37">
        <v>8.2128326423934954</v>
      </c>
      <c r="AP1416" s="37">
        <v>5.5638001899301529E-2</v>
      </c>
      <c r="AQ1416" s="37">
        <v>5.3742029236651861E-2</v>
      </c>
      <c r="AR1416" s="37">
        <v>0.83256655222229003</v>
      </c>
      <c r="AS1416" s="37">
        <v>0.6035741014050523</v>
      </c>
      <c r="AT1416" s="37">
        <v>2.8584524344832967</v>
      </c>
      <c r="AU1416" s="37">
        <v>3.2394549821812189</v>
      </c>
      <c r="AV1416" s="37">
        <v>1.113678705152469</v>
      </c>
      <c r="AW1416" s="37">
        <v>21.048312589185812</v>
      </c>
      <c r="AX1416" s="37"/>
      <c r="AY1416" s="37">
        <v>1.3002261999938076</v>
      </c>
      <c r="AZ1416" s="37">
        <v>0.76306020318389667</v>
      </c>
      <c r="BA1416" s="37">
        <v>3.4330767148328403</v>
      </c>
      <c r="BB1416" s="37">
        <v>0.11930260178988115</v>
      </c>
      <c r="BC1416" s="37">
        <v>2.7845621564033789E-2</v>
      </c>
      <c r="BD1416" s="37">
        <v>0.10050293191507301</v>
      </c>
      <c r="BE1416" s="37">
        <v>0.5021260340286744</v>
      </c>
      <c r="BF1416" s="37">
        <v>1.8139832941386622</v>
      </c>
      <c r="BG1416" s="37">
        <v>0.39904118891012424</v>
      </c>
      <c r="BH1416" s="37">
        <v>3.9588263779805559E-2</v>
      </c>
      <c r="BI1416" s="37">
        <v>3.110068356170995E-2</v>
      </c>
      <c r="BJ1416" s="37">
        <v>0.13457439120254766</v>
      </c>
      <c r="BK1416" s="37">
        <v>0.12993121378756889</v>
      </c>
      <c r="BL1416" s="85">
        <f t="shared" si="176"/>
        <v>3.3960725027201892</v>
      </c>
      <c r="BM1416" s="85">
        <f t="shared" si="177"/>
        <v>1.2746322411172195</v>
      </c>
      <c r="BN1416" s="85">
        <f t="shared" si="178"/>
        <v>1.9015221489220924</v>
      </c>
      <c r="BO1416" s="85">
        <f t="shared" si="179"/>
        <v>0.54494040019022538</v>
      </c>
      <c r="BP1416" s="85">
        <f t="shared" si="180"/>
        <v>0.72969184092699402</v>
      </c>
      <c r="BQ1416" s="85">
        <f t="shared" si="181"/>
        <v>19.778833511420693</v>
      </c>
      <c r="BR1416" s="85">
        <f t="shared" si="182"/>
        <v>23.950685850971311</v>
      </c>
      <c r="BS1416" s="85">
        <f t="shared" si="183"/>
        <v>38.599778738454731</v>
      </c>
    </row>
    <row r="1417" spans="1:71" x14ac:dyDescent="0.2">
      <c r="A1417" s="22">
        <v>1416</v>
      </c>
      <c r="B1417" s="22" t="s">
        <v>35</v>
      </c>
      <c r="C1417" s="22">
        <v>2013</v>
      </c>
      <c r="D1417" s="22">
        <v>1</v>
      </c>
      <c r="E1417" s="22">
        <v>1</v>
      </c>
      <c r="F1417" s="22" t="s">
        <v>34</v>
      </c>
      <c r="G1417" s="22">
        <v>1</v>
      </c>
      <c r="H1417" s="22">
        <v>131</v>
      </c>
      <c r="I1417" s="27">
        <v>31.7</v>
      </c>
      <c r="J1417" s="22"/>
      <c r="K1417" s="22"/>
      <c r="L1417" s="27">
        <v>3.9</v>
      </c>
      <c r="M1417" s="22">
        <v>7</v>
      </c>
      <c r="N1417" s="22">
        <v>33.097941666666671</v>
      </c>
      <c r="O1417" s="22">
        <v>21.063205242084301</v>
      </c>
      <c r="P1417" s="28"/>
      <c r="Q1417" s="28">
        <v>2.83</v>
      </c>
      <c r="R1417" s="28"/>
      <c r="S1417" s="28">
        <v>0.93667174916666684</v>
      </c>
      <c r="T1417" s="37">
        <v>4.8403533818409912</v>
      </c>
      <c r="U1417" s="37">
        <v>1.8255683854020135</v>
      </c>
      <c r="V1417" s="37">
        <v>0.87528373420625605</v>
      </c>
      <c r="W1417" s="37">
        <v>1.7513165551493033</v>
      </c>
      <c r="X1417" s="53">
        <v>2.1213203435596398E-3</v>
      </c>
      <c r="Y1417" s="37">
        <v>4.9309896988078451E-2</v>
      </c>
      <c r="Z1417" s="37">
        <v>2.2436556474931337</v>
      </c>
      <c r="AA1417" s="37">
        <v>0.10328470734735204</v>
      </c>
      <c r="AB1417" s="37">
        <v>4.8531553002467163E-2</v>
      </c>
      <c r="AC1417" s="37">
        <v>7.9504278049058019</v>
      </c>
      <c r="AD1417" s="37">
        <v>0.15273481838965391</v>
      </c>
      <c r="AE1417" s="37">
        <v>0.33566725545685139</v>
      </c>
      <c r="AF1417" s="37">
        <v>0.75113151108804999</v>
      </c>
      <c r="AG1417" s="37">
        <v>0.98788403323281682</v>
      </c>
      <c r="AH1417" s="37">
        <v>0.12289233013387139</v>
      </c>
      <c r="AI1417" s="37">
        <v>20.612896490237709</v>
      </c>
      <c r="AJ1417" s="37">
        <v>0.30361104108030657</v>
      </c>
      <c r="AK1417" s="37">
        <v>0.94326286939428516</v>
      </c>
      <c r="AL1417" s="37">
        <v>0.39032756735105256</v>
      </c>
      <c r="AM1417" s="37">
        <v>0.54238892534932515</v>
      </c>
      <c r="AN1417" s="37">
        <v>0.18951453895793621</v>
      </c>
      <c r="AO1417" s="37">
        <v>12.543365098038414</v>
      </c>
      <c r="AP1417" s="37">
        <v>5.5199412965950698E-2</v>
      </c>
      <c r="AQ1417" s="37">
        <v>4.9221172172552133E-2</v>
      </c>
      <c r="AR1417" s="37">
        <v>0.79601681099134269</v>
      </c>
      <c r="AS1417" s="37">
        <v>0.49172726136949235</v>
      </c>
      <c r="AT1417" s="37">
        <v>2.8176214306649929</v>
      </c>
      <c r="AU1417" s="37">
        <v>2.6005541235426137</v>
      </c>
      <c r="AV1417" s="37">
        <v>0.92572622671456239</v>
      </c>
      <c r="AW1417" s="37">
        <v>22.369713013368997</v>
      </c>
      <c r="AX1417" s="37"/>
      <c r="AY1417" s="37">
        <v>1.1553425226242717</v>
      </c>
      <c r="AZ1417" s="37">
        <v>0.79656167355673935</v>
      </c>
      <c r="BA1417" s="37">
        <v>3.1269455781975943</v>
      </c>
      <c r="BB1417" s="37">
        <v>0.16065699870498412</v>
      </c>
      <c r="BC1417" s="37">
        <v>2.5277640928323901E-2</v>
      </c>
      <c r="BD1417" s="37">
        <v>5.9241394578720116E-2</v>
      </c>
      <c r="BE1417" s="37">
        <v>0.45286935371925513</v>
      </c>
      <c r="BF1417" s="37">
        <v>1.2162511140794532</v>
      </c>
      <c r="BG1417" s="37">
        <v>3.1515413330337548E-2</v>
      </c>
      <c r="BH1417" s="37">
        <v>4.4300612998326626E-2</v>
      </c>
      <c r="BI1417" s="37">
        <v>4.0711708395738601E-2</v>
      </c>
      <c r="BJ1417" s="37">
        <v>0.12055913708797872</v>
      </c>
      <c r="BK1417" s="37">
        <v>0.13944397283238646</v>
      </c>
      <c r="BL1417" s="85">
        <f t="shared" si="176"/>
        <v>3.2261466672897114</v>
      </c>
      <c r="BM1417" s="85">
        <f t="shared" si="177"/>
        <v>1.353764565414203</v>
      </c>
      <c r="BN1417" s="85">
        <f t="shared" si="178"/>
        <v>1.6828675629175724</v>
      </c>
      <c r="BO1417" s="85">
        <f t="shared" si="179"/>
        <v>0.62776974260629903</v>
      </c>
      <c r="BP1417" s="85">
        <f t="shared" si="180"/>
        <v>0.72599482280790395</v>
      </c>
      <c r="BQ1417" s="85">
        <f t="shared" si="181"/>
        <v>19.488726829341061</v>
      </c>
      <c r="BR1417" s="85">
        <f t="shared" si="182"/>
        <v>21.556159359631994</v>
      </c>
      <c r="BS1417" s="85">
        <f t="shared" si="183"/>
        <v>37.475456572824626</v>
      </c>
    </row>
    <row r="1418" spans="1:71" x14ac:dyDescent="0.2">
      <c r="A1418" s="22">
        <v>1417</v>
      </c>
      <c r="B1418" s="22" t="s">
        <v>35</v>
      </c>
      <c r="C1418" s="22">
        <v>2013</v>
      </c>
      <c r="D1418" s="22">
        <v>1</v>
      </c>
      <c r="E1418" s="22">
        <v>1</v>
      </c>
      <c r="F1418" s="22" t="s">
        <v>34</v>
      </c>
      <c r="G1418" s="22">
        <v>1</v>
      </c>
      <c r="H1418" s="22">
        <v>138</v>
      </c>
      <c r="I1418" s="27">
        <v>29.1</v>
      </c>
      <c r="J1418" s="22"/>
      <c r="K1418" s="22"/>
      <c r="L1418" s="27">
        <v>5</v>
      </c>
      <c r="M1418" s="22">
        <v>14</v>
      </c>
      <c r="N1418" s="22">
        <v>43.244464285714294</v>
      </c>
      <c r="O1418" s="22">
        <v>28.410073504633679</v>
      </c>
      <c r="P1418" s="28">
        <v>4.03</v>
      </c>
      <c r="Q1418" s="28">
        <v>3.15</v>
      </c>
      <c r="R1418" s="28">
        <v>1.7427519107142861</v>
      </c>
      <c r="S1418" s="28">
        <v>1.3622006250000003</v>
      </c>
      <c r="T1418" s="37">
        <v>2.9436736329095576</v>
      </c>
      <c r="U1418" s="37">
        <v>1.2599255011567903</v>
      </c>
      <c r="V1418" s="37">
        <v>0.68926820616524387</v>
      </c>
      <c r="W1418" s="37">
        <v>1.6435164552844932</v>
      </c>
      <c r="X1418" s="53">
        <v>2.1213203435596398E-3</v>
      </c>
      <c r="Y1418" s="37">
        <v>4.1114152133983457E-2</v>
      </c>
      <c r="Z1418" s="37">
        <v>2.3897919650165269</v>
      </c>
      <c r="AA1418" s="37">
        <v>8.7243184010475261E-2</v>
      </c>
      <c r="AB1418" s="37">
        <v>3.9885900384073421E-2</v>
      </c>
      <c r="AC1418" s="37">
        <v>9.2933866267346854</v>
      </c>
      <c r="AD1418" s="37">
        <v>0.13629209400125</v>
      </c>
      <c r="AE1418" s="37">
        <v>0.2747412141092021</v>
      </c>
      <c r="AF1418" s="37">
        <v>2.2997090378928244</v>
      </c>
      <c r="AG1418" s="37">
        <v>1.0138400645849663</v>
      </c>
      <c r="AH1418" s="37">
        <v>9.7803371667681827E-2</v>
      </c>
      <c r="AI1418" s="37">
        <v>24.627988475499034</v>
      </c>
      <c r="AJ1418" s="37">
        <v>0.29380091733712371</v>
      </c>
      <c r="AK1418" s="37">
        <v>2.7567505613616388</v>
      </c>
      <c r="AL1418" s="37">
        <v>0.33526886496268993</v>
      </c>
      <c r="AM1418" s="37">
        <v>0.41490020711619285</v>
      </c>
      <c r="AN1418" s="37">
        <v>0.25103386838604247</v>
      </c>
      <c r="AO1418" s="37">
        <v>7.9006491973904955</v>
      </c>
      <c r="AP1418" s="37">
        <v>3.0257604469377399E-2</v>
      </c>
      <c r="AQ1418" s="37">
        <v>3.4130499403079301E-2</v>
      </c>
      <c r="AR1418" s="37">
        <v>0.75521681448059885</v>
      </c>
      <c r="AS1418" s="37">
        <v>0.59383152847174381</v>
      </c>
      <c r="AT1418" s="37">
        <v>4.0363191716090778</v>
      </c>
      <c r="AU1418" s="37">
        <v>1.2939839648576901</v>
      </c>
      <c r="AV1418" s="37">
        <v>0.87651946427379501</v>
      </c>
      <c r="AW1418" s="37">
        <v>22.034343751616671</v>
      </c>
      <c r="AX1418" s="37"/>
      <c r="AY1418" s="37">
        <v>1.2606708829699829</v>
      </c>
      <c r="AZ1418" s="37">
        <v>0.41849455239592975</v>
      </c>
      <c r="BA1418" s="37">
        <v>3.3234019476652374</v>
      </c>
      <c r="BB1418" s="37">
        <v>0.11590060734765553</v>
      </c>
      <c r="BC1418" s="66">
        <v>2.1213203435596398E-3</v>
      </c>
      <c r="BD1418" s="37">
        <v>0.10294574732995102</v>
      </c>
      <c r="BE1418" s="37">
        <v>0.45876649550478837</v>
      </c>
      <c r="BF1418" s="37">
        <v>0.99147252758572912</v>
      </c>
      <c r="BG1418" s="37">
        <v>0.56957505351134308</v>
      </c>
      <c r="BH1418" s="37">
        <v>3.4237289637736382E-2</v>
      </c>
      <c r="BI1418" s="69">
        <v>2.1213203435596398E-3</v>
      </c>
      <c r="BJ1418" s="37">
        <v>0.12294795999130161</v>
      </c>
      <c r="BK1418" s="37">
        <v>0.10794117321985791</v>
      </c>
      <c r="BL1418" s="85">
        <f t="shared" si="176"/>
        <v>2.9859238386936813</v>
      </c>
      <c r="BM1418" s="85">
        <f t="shared" si="177"/>
        <v>1.177792362462021</v>
      </c>
      <c r="BN1418" s="85">
        <f t="shared" si="178"/>
        <v>1.557097607845618</v>
      </c>
      <c r="BO1418" s="85">
        <f t="shared" si="179"/>
        <v>0.56778228339012893</v>
      </c>
      <c r="BP1418" s="85">
        <f t="shared" si="180"/>
        <v>0.61001007907189209</v>
      </c>
      <c r="BQ1418" s="85">
        <f t="shared" si="181"/>
        <v>18.221683707610858</v>
      </c>
      <c r="BR1418" s="85">
        <f t="shared" si="182"/>
        <v>27.384739036860672</v>
      </c>
      <c r="BS1418" s="85">
        <f t="shared" si="183"/>
        <v>37.165199677028674</v>
      </c>
    </row>
    <row r="1419" spans="1:71" x14ac:dyDescent="0.2">
      <c r="A1419" s="22">
        <v>1418</v>
      </c>
      <c r="B1419" s="22" t="s">
        <v>35</v>
      </c>
      <c r="C1419" s="22">
        <v>2013</v>
      </c>
      <c r="D1419" s="22">
        <v>1</v>
      </c>
      <c r="E1419" s="22">
        <v>1</v>
      </c>
      <c r="F1419" s="22" t="s">
        <v>34</v>
      </c>
      <c r="G1419" s="22">
        <v>1</v>
      </c>
      <c r="H1419" s="22">
        <v>145</v>
      </c>
      <c r="I1419" s="27">
        <v>29.1</v>
      </c>
      <c r="J1419" s="22"/>
      <c r="K1419" s="22"/>
      <c r="L1419" s="27">
        <v>5</v>
      </c>
      <c r="M1419" s="22">
        <v>24</v>
      </c>
      <c r="N1419" s="22">
        <v>41.935792857142857</v>
      </c>
      <c r="O1419" s="22">
        <v>30.002650720932582</v>
      </c>
      <c r="P1419" s="28">
        <v>4.6399999999999997</v>
      </c>
      <c r="Q1419" s="28">
        <v>3.33</v>
      </c>
      <c r="R1419" s="28">
        <v>1.9458207885714285</v>
      </c>
      <c r="S1419" s="28">
        <v>1.3964619021428573</v>
      </c>
      <c r="T1419" s="37">
        <v>4.3864505660263093</v>
      </c>
      <c r="U1419" s="37">
        <v>1.6577574438749509</v>
      </c>
      <c r="V1419" s="37">
        <v>0.80250041440256159</v>
      </c>
      <c r="W1419" s="37">
        <v>1.6754316124935558</v>
      </c>
      <c r="X1419" s="53">
        <v>2.1213203435596398E-3</v>
      </c>
      <c r="Y1419" s="37">
        <v>7.3687458526600039E-2</v>
      </c>
      <c r="Z1419" s="37">
        <v>2.1069029810891857</v>
      </c>
      <c r="AA1419" s="37">
        <v>0.15207824395116035</v>
      </c>
      <c r="AB1419" s="37">
        <v>3.7633609269997793E-2</v>
      </c>
      <c r="AC1419" s="37">
        <v>8.377372004005661</v>
      </c>
      <c r="AD1419" s="37">
        <v>0.12346634546226387</v>
      </c>
      <c r="AE1419" s="37">
        <v>0.31001722683439581</v>
      </c>
      <c r="AF1419" s="37">
        <v>1.1450441961777522</v>
      </c>
      <c r="AG1419" s="37">
        <v>1.2787379556306606</v>
      </c>
      <c r="AH1419" s="37">
        <v>0.10930252965717918</v>
      </c>
      <c r="AI1419" s="37">
        <v>20.216749410971303</v>
      </c>
      <c r="AJ1419" s="37">
        <v>0.27231252136144379</v>
      </c>
      <c r="AK1419" s="37">
        <v>1.1921822317859212</v>
      </c>
      <c r="AL1419" s="37">
        <v>0.35124979906934528</v>
      </c>
      <c r="AM1419" s="37">
        <v>0.53646425578058787</v>
      </c>
      <c r="AN1419" s="37">
        <v>0.21802393048330912</v>
      </c>
      <c r="AO1419" s="37">
        <v>9.7195596542324445</v>
      </c>
      <c r="AP1419" s="37">
        <v>5.287224033234466E-2</v>
      </c>
      <c r="AQ1419" s="37">
        <v>4.9655901265757738E-2</v>
      </c>
      <c r="AR1419" s="37">
        <v>0.97547925816711523</v>
      </c>
      <c r="AS1419" s="37">
        <v>0.55947197241592006</v>
      </c>
      <c r="AT1419" s="37">
        <v>4.5309479052503807</v>
      </c>
      <c r="AU1419" s="37">
        <v>2.8133199607292685</v>
      </c>
      <c r="AV1419" s="37">
        <v>1.1409299995893449</v>
      </c>
      <c r="AW1419" s="37">
        <v>21.273341803220809</v>
      </c>
      <c r="AX1419" s="37"/>
      <c r="AY1419" s="37">
        <v>1.3547474458699968</v>
      </c>
      <c r="AZ1419" s="37">
        <v>0.88555469635399842</v>
      </c>
      <c r="BA1419" s="37">
        <v>3.4329704116665294</v>
      </c>
      <c r="BB1419" s="37">
        <v>0.13295984127677879</v>
      </c>
      <c r="BC1419" s="37">
        <v>2.8405951895580529E-2</v>
      </c>
      <c r="BD1419" s="37">
        <v>0.11509587852548074</v>
      </c>
      <c r="BE1419" s="37">
        <v>0.55110404311525962</v>
      </c>
      <c r="BF1419" s="37">
        <v>1.4647878440056776</v>
      </c>
      <c r="BG1419" s="37">
        <v>4.0882454897465573E-2</v>
      </c>
      <c r="BH1419" s="37">
        <v>3.372638935342339E-2</v>
      </c>
      <c r="BI1419" s="37">
        <v>3.4979320631942978E-2</v>
      </c>
      <c r="BJ1419" s="37">
        <v>0.10150164973498543</v>
      </c>
      <c r="BK1419" s="37">
        <v>0.12225713534669286</v>
      </c>
      <c r="BL1419" s="85">
        <f t="shared" si="176"/>
        <v>3.4629738760269433</v>
      </c>
      <c r="BM1419" s="85">
        <f t="shared" si="177"/>
        <v>1.2039820316546259</v>
      </c>
      <c r="BN1419" s="85">
        <f t="shared" si="178"/>
        <v>2.0409679138890091</v>
      </c>
      <c r="BO1419" s="85">
        <f t="shared" si="179"/>
        <v>0.5427150057508846</v>
      </c>
      <c r="BP1419" s="85">
        <f t="shared" si="180"/>
        <v>0.66126702590374109</v>
      </c>
      <c r="BQ1419" s="85">
        <f t="shared" si="181"/>
        <v>19.008536342235786</v>
      </c>
      <c r="BR1419" s="85">
        <f t="shared" si="182"/>
        <v>21.408931642757224</v>
      </c>
      <c r="BS1419" s="85">
        <f t="shared" si="183"/>
        <v>39.694992103644751</v>
      </c>
    </row>
    <row r="1420" spans="1:71" x14ac:dyDescent="0.2">
      <c r="A1420" s="22">
        <v>1419</v>
      </c>
      <c r="B1420" s="22" t="s">
        <v>35</v>
      </c>
      <c r="C1420" s="22">
        <v>2013</v>
      </c>
      <c r="D1420" s="22">
        <v>1</v>
      </c>
      <c r="E1420" s="22">
        <v>1</v>
      </c>
      <c r="F1420" s="22" t="s">
        <v>34</v>
      </c>
      <c r="G1420" s="22">
        <v>1</v>
      </c>
      <c r="H1420" s="22">
        <v>152</v>
      </c>
      <c r="I1420" s="27">
        <v>29</v>
      </c>
      <c r="J1420" s="22"/>
      <c r="K1420" s="22"/>
      <c r="L1420" s="27">
        <v>5.8</v>
      </c>
      <c r="M1420" s="22">
        <v>28</v>
      </c>
      <c r="N1420" s="22">
        <v>46.188975000000006</v>
      </c>
      <c r="O1420" s="22">
        <v>29.466448051695977</v>
      </c>
      <c r="P1420" s="28">
        <v>3.968</v>
      </c>
      <c r="Q1420" s="28">
        <v>3.2119999999999997</v>
      </c>
      <c r="R1420" s="28">
        <v>1.8327785280000002</v>
      </c>
      <c r="S1420" s="28">
        <v>1.483589877</v>
      </c>
      <c r="T1420" s="37">
        <v>2.7442388078141673</v>
      </c>
      <c r="U1420" s="37">
        <v>1.1287114430797642</v>
      </c>
      <c r="V1420" s="37">
        <v>0.58480555642337906</v>
      </c>
      <c r="W1420" s="37">
        <v>1.3666905533508287</v>
      </c>
      <c r="X1420" s="53">
        <v>2.1213203435596398E-3</v>
      </c>
      <c r="Y1420" s="37">
        <v>3.374739573622778E-2</v>
      </c>
      <c r="Z1420" s="37">
        <v>2.0350955725095958</v>
      </c>
      <c r="AA1420" s="37">
        <v>8.4144845807128651E-2</v>
      </c>
      <c r="AB1420" s="37">
        <v>3.2301686000715098E-2</v>
      </c>
      <c r="AC1420" s="37">
        <v>8.5220440920672402</v>
      </c>
      <c r="AD1420" s="37">
        <v>0.10625143579013024</v>
      </c>
      <c r="AE1420" s="37">
        <v>0.2712624066346484</v>
      </c>
      <c r="AF1420" s="37">
        <v>1.9021531774977927</v>
      </c>
      <c r="AG1420" s="37">
        <v>0.88051583581776616</v>
      </c>
      <c r="AH1420" s="37">
        <v>0.10268275210136092</v>
      </c>
      <c r="AI1420" s="37">
        <v>23.110438790230152</v>
      </c>
      <c r="AJ1420" s="37">
        <v>0.24312616629953085</v>
      </c>
      <c r="AK1420" s="37">
        <v>2.2488460963126884</v>
      </c>
      <c r="AL1420" s="37">
        <v>0.34576183752147882</v>
      </c>
      <c r="AM1420" s="37">
        <v>0.40859301941426546</v>
      </c>
      <c r="AN1420" s="37">
        <v>0.22646306413492745</v>
      </c>
      <c r="AO1420" s="37">
        <v>8.7209159592799086</v>
      </c>
      <c r="AP1420" s="37">
        <v>3.3527882796499271E-2</v>
      </c>
      <c r="AQ1420" s="37">
        <v>4.0770453904843622E-2</v>
      </c>
      <c r="AR1420" s="37">
        <v>0.8991631632695084</v>
      </c>
      <c r="AS1420" s="37">
        <v>0.69858870190799405</v>
      </c>
      <c r="AT1420" s="37">
        <v>4.48868981586525</v>
      </c>
      <c r="AU1420" s="37">
        <v>1.583482022582329</v>
      </c>
      <c r="AV1420" s="37">
        <v>0.98891754309151259</v>
      </c>
      <c r="AW1420" s="37">
        <v>23.118940526126547</v>
      </c>
      <c r="AX1420" s="37"/>
      <c r="AY1420" s="37">
        <v>1.3474788230390653</v>
      </c>
      <c r="AZ1420" s="37">
        <v>0.59644969091509137</v>
      </c>
      <c r="BA1420" s="37">
        <v>3.8661383288033195</v>
      </c>
      <c r="BB1420" s="37">
        <v>0.11135990675501378</v>
      </c>
      <c r="BC1420" s="37">
        <v>1.4504965921997204E-2</v>
      </c>
      <c r="BD1420" s="37">
        <v>0.10875516657277262</v>
      </c>
      <c r="BE1420" s="37">
        <v>0.54082162082548713</v>
      </c>
      <c r="BF1420" s="37">
        <v>1.1034200944087271</v>
      </c>
      <c r="BG1420" s="37">
        <v>0.8549048084836447</v>
      </c>
      <c r="BH1420" s="37">
        <v>2.6031743288672794E-2</v>
      </c>
      <c r="BI1420" s="37">
        <v>1.5584145137159666E-2</v>
      </c>
      <c r="BJ1420" s="37">
        <v>0.11232895030407435</v>
      </c>
      <c r="BK1420" s="37">
        <v>0.10442489856924808</v>
      </c>
      <c r="BL1420" s="85">
        <f t="shared" si="176"/>
        <v>2.7348504452581799</v>
      </c>
      <c r="BM1420" s="85">
        <f t="shared" si="177"/>
        <v>1.1013862843478643</v>
      </c>
      <c r="BN1420" s="85">
        <f t="shared" si="178"/>
        <v>1.4070010967753881</v>
      </c>
      <c r="BO1420" s="85">
        <f t="shared" si="179"/>
        <v>0.48436204019173712</v>
      </c>
      <c r="BP1420" s="85">
        <f t="shared" si="180"/>
        <v>0.61702424415612722</v>
      </c>
      <c r="BQ1420" s="85">
        <f t="shared" si="181"/>
        <v>16.383707345588533</v>
      </c>
      <c r="BR1420" s="85">
        <f t="shared" si="182"/>
        <v>25.359284886542842</v>
      </c>
      <c r="BS1420" s="85">
        <f t="shared" si="183"/>
        <v>40.65428325256876</v>
      </c>
    </row>
    <row r="1421" spans="1:71" x14ac:dyDescent="0.2">
      <c r="A1421" s="22">
        <v>1420</v>
      </c>
      <c r="B1421" s="22" t="s">
        <v>35</v>
      </c>
      <c r="C1421" s="22">
        <v>2042</v>
      </c>
      <c r="D1421" s="22">
        <v>1</v>
      </c>
      <c r="E1421" s="22">
        <v>1</v>
      </c>
      <c r="F1421" s="22" t="s">
        <v>33</v>
      </c>
      <c r="G1421" s="22">
        <v>1</v>
      </c>
      <c r="H1421" s="22">
        <v>130</v>
      </c>
      <c r="I1421" s="27">
        <v>31.7</v>
      </c>
      <c r="J1421" s="22"/>
      <c r="K1421" s="22"/>
      <c r="L1421" s="27">
        <v>3.9</v>
      </c>
      <c r="M1421" s="22">
        <v>0</v>
      </c>
      <c r="N1421" s="22">
        <v>41.673122777777785</v>
      </c>
      <c r="O1421" s="22">
        <v>25.1187254743</v>
      </c>
      <c r="P1421" s="28">
        <v>3.6133333333333333</v>
      </c>
      <c r="Q1421" s="28">
        <v>2.8599999999999994</v>
      </c>
      <c r="R1421" s="28">
        <v>1.5057888363703704</v>
      </c>
      <c r="S1421" s="28">
        <v>1.1918513114444445</v>
      </c>
      <c r="T1421" s="37">
        <v>3.6641793926465898</v>
      </c>
      <c r="U1421" s="37">
        <v>2.036145609402344</v>
      </c>
      <c r="V1421" s="37">
        <v>1.187445655228605</v>
      </c>
      <c r="W1421" s="37">
        <v>2.7576309610822189</v>
      </c>
      <c r="X1421" s="53">
        <v>2.1213203435596398E-3</v>
      </c>
      <c r="Y1421" s="37">
        <v>0.15670902142526705</v>
      </c>
      <c r="Z1421" s="37">
        <v>3.4274348380548982</v>
      </c>
      <c r="AA1421" s="37">
        <v>0.21566509424817293</v>
      </c>
      <c r="AB1421" s="37">
        <v>6.3758692414717183E-2</v>
      </c>
      <c r="AC1421" s="37">
        <v>10.934962887456212</v>
      </c>
      <c r="AD1421" s="37">
        <v>0.15992610580140487</v>
      </c>
      <c r="AE1421" s="37">
        <v>0.33650051348052618</v>
      </c>
      <c r="AF1421" s="37">
        <v>1.2157941252297471</v>
      </c>
      <c r="AG1421" s="37">
        <v>1.6633337210099481</v>
      </c>
      <c r="AH1421" s="37">
        <v>0.14045421533729185</v>
      </c>
      <c r="AI1421" s="37">
        <v>28.915470467889655</v>
      </c>
      <c r="AJ1421" s="37">
        <v>0.24090833627943053</v>
      </c>
      <c r="AK1421" s="37">
        <v>1.3629831095819274</v>
      </c>
      <c r="AL1421" s="37">
        <v>0.31989639944561998</v>
      </c>
      <c r="AM1421" s="37">
        <v>0.57174190761555777</v>
      </c>
      <c r="AN1421" s="37">
        <v>0.22268957000552167</v>
      </c>
      <c r="AO1421" s="37">
        <v>8.69131155027641</v>
      </c>
      <c r="AP1421" s="37">
        <v>2.2021558352611836E-2</v>
      </c>
      <c r="AQ1421" s="37">
        <v>1.9731025055374891E-2</v>
      </c>
      <c r="AR1421" s="37">
        <v>0.29250145323699639</v>
      </c>
      <c r="AS1421" s="37">
        <v>0.255354147790603</v>
      </c>
      <c r="AT1421" s="37">
        <v>0.50454256328689773</v>
      </c>
      <c r="AU1421" s="37">
        <v>0.72415585204957855</v>
      </c>
      <c r="AV1421" s="37">
        <v>0.45102978249671499</v>
      </c>
      <c r="AW1421" s="37">
        <v>19.997698930803601</v>
      </c>
      <c r="AX1421" s="37"/>
      <c r="AY1421" s="37">
        <v>1.1269972358772786</v>
      </c>
      <c r="AZ1421" s="37">
        <v>0.37551909647605691</v>
      </c>
      <c r="BA1421" s="37">
        <v>2.888237384139964</v>
      </c>
      <c r="BB1421" s="37">
        <v>0.127389979473437</v>
      </c>
      <c r="BC1421" s="37">
        <v>1.9230055051637895E-2</v>
      </c>
      <c r="BD1421" s="37">
        <v>0.10647567828316032</v>
      </c>
      <c r="BE1421" s="37">
        <v>0.45612098762441772</v>
      </c>
      <c r="BF1421" s="37">
        <v>0.49438029041020731</v>
      </c>
      <c r="BG1421" s="85">
        <v>2.1213203435596398E-3</v>
      </c>
      <c r="BH1421" s="37">
        <v>4.133144370267583E-2</v>
      </c>
      <c r="BI1421" s="37">
        <v>4.4578633759581793E-2</v>
      </c>
      <c r="BJ1421" s="37">
        <v>9.6402432735806523E-2</v>
      </c>
      <c r="BK1421" s="37">
        <v>0.14804323880113085</v>
      </c>
      <c r="BL1421" s="85">
        <f t="shared" si="176"/>
        <v>4.0915835770634583</v>
      </c>
      <c r="BM1421" s="85">
        <f t="shared" si="177"/>
        <v>1.2614442627589906</v>
      </c>
      <c r="BN1421" s="85">
        <f t="shared" si="178"/>
        <v>2.6074497442989459</v>
      </c>
      <c r="BO1421" s="85">
        <f t="shared" si="179"/>
        <v>0.60504734983284447</v>
      </c>
      <c r="BP1421" s="85">
        <f t="shared" si="180"/>
        <v>0.65639691292614621</v>
      </c>
      <c r="BQ1421" s="85">
        <f t="shared" si="181"/>
        <v>24.009920664214427</v>
      </c>
      <c r="BR1421" s="85">
        <f t="shared" si="182"/>
        <v>30.278453577471581</v>
      </c>
      <c r="BS1421" s="85">
        <f t="shared" si="183"/>
        <v>28.193863089751286</v>
      </c>
    </row>
    <row r="1422" spans="1:71" x14ac:dyDescent="0.2">
      <c r="A1422" s="22">
        <v>1421</v>
      </c>
      <c r="B1422" s="22" t="s">
        <v>35</v>
      </c>
      <c r="C1422" s="22">
        <v>2042</v>
      </c>
      <c r="D1422" s="22">
        <v>1</v>
      </c>
      <c r="E1422" s="22">
        <v>1</v>
      </c>
      <c r="F1422" s="22" t="s">
        <v>34</v>
      </c>
      <c r="G1422" s="22">
        <v>1</v>
      </c>
      <c r="H1422" s="22">
        <v>233</v>
      </c>
      <c r="I1422" s="27">
        <v>31.7</v>
      </c>
      <c r="J1422" s="22"/>
      <c r="K1422" s="22"/>
      <c r="L1422" s="27">
        <v>3.9</v>
      </c>
      <c r="M1422" s="22">
        <v>0</v>
      </c>
      <c r="N1422" s="22">
        <v>41.016027351564944</v>
      </c>
      <c r="O1422" s="22">
        <v>26.60860717142857</v>
      </c>
      <c r="P1422" s="28">
        <v>3.6966666666666668</v>
      </c>
      <c r="Q1422" s="28">
        <v>3.4150000000000005</v>
      </c>
      <c r="R1422" s="28">
        <v>1.5162258110961842</v>
      </c>
      <c r="S1422" s="28">
        <v>1.4006973340559432</v>
      </c>
      <c r="T1422" s="37">
        <v>3.224601283547857</v>
      </c>
      <c r="U1422" s="37">
        <v>1.7257578750590363</v>
      </c>
      <c r="V1422" s="37">
        <v>1.0185714651884881</v>
      </c>
      <c r="W1422" s="37">
        <v>2.4420199527538875</v>
      </c>
      <c r="X1422" s="53">
        <v>2.1213203435596398E-3</v>
      </c>
      <c r="Y1422" s="37">
        <v>7.4045907801925617E-2</v>
      </c>
      <c r="Z1422" s="37">
        <v>2.7939839573242518</v>
      </c>
      <c r="AA1422" s="37">
        <v>0.13360238871466201</v>
      </c>
      <c r="AB1422" s="37">
        <v>6.9297155974077471E-2</v>
      </c>
      <c r="AC1422" s="37">
        <v>9.6167077924327931</v>
      </c>
      <c r="AD1422" s="37">
        <v>0.17505029490096055</v>
      </c>
      <c r="AE1422" s="37">
        <v>0.3581795233464814</v>
      </c>
      <c r="AF1422" s="37">
        <v>0.57981077513857682</v>
      </c>
      <c r="AG1422" s="37">
        <v>1.1356209850516721</v>
      </c>
      <c r="AH1422" s="37">
        <v>0.18498833836784156</v>
      </c>
      <c r="AI1422" s="37">
        <v>24.370259566104643</v>
      </c>
      <c r="AJ1422" s="37">
        <v>0.31802239799909215</v>
      </c>
      <c r="AK1422" s="37">
        <v>1.3125577164529574</v>
      </c>
      <c r="AL1422" s="37">
        <v>0.42903899407559903</v>
      </c>
      <c r="AM1422" s="37">
        <v>0.68538168341579819</v>
      </c>
      <c r="AN1422" s="37">
        <v>0.30386278653925847</v>
      </c>
      <c r="AO1422" s="37">
        <v>11.725238502523737</v>
      </c>
      <c r="AP1422" s="37">
        <v>2.8396361782438963E-2</v>
      </c>
      <c r="AQ1422" s="37">
        <v>1.8328214471934196E-2</v>
      </c>
      <c r="AR1422" s="37">
        <v>0.32238570875372008</v>
      </c>
      <c r="AS1422" s="37">
        <v>0.26386145513045856</v>
      </c>
      <c r="AT1422" s="37">
        <v>0.49939643699864644</v>
      </c>
      <c r="AU1422" s="37">
        <v>0.92478710529142494</v>
      </c>
      <c r="AV1422" s="37">
        <v>0.43666524021423325</v>
      </c>
      <c r="AW1422" s="37">
        <v>25.047197432119006</v>
      </c>
      <c r="AX1422" s="37"/>
      <c r="AY1422" s="37">
        <v>1.2992132415429394</v>
      </c>
      <c r="AZ1422" s="37">
        <v>0.42902412925131478</v>
      </c>
      <c r="BA1422" s="37">
        <v>2.8456004755260649</v>
      </c>
      <c r="BB1422" s="37">
        <v>0.16871319435144838</v>
      </c>
      <c r="BC1422" s="37">
        <v>2.9209950947006326E-2</v>
      </c>
      <c r="BD1422" s="37">
        <v>0.10808882457106761</v>
      </c>
      <c r="BE1422" s="37">
        <v>0.47875939495939618</v>
      </c>
      <c r="BF1422" s="37">
        <v>0.49121605169534932</v>
      </c>
      <c r="BG1422" s="85">
        <v>2.1213203435596398E-3</v>
      </c>
      <c r="BH1422" s="37">
        <v>3.4673131545632827E-2</v>
      </c>
      <c r="BI1422" s="37">
        <v>5.1166686272423267E-2</v>
      </c>
      <c r="BJ1422" s="37">
        <v>9.476790374164365E-2</v>
      </c>
      <c r="BK1422" s="37">
        <v>0.18571539429636247</v>
      </c>
      <c r="BL1422" s="85">
        <f t="shared" si="176"/>
        <v>3.867090456187368</v>
      </c>
      <c r="BM1422" s="85">
        <f t="shared" si="177"/>
        <v>1.5345767046640519</v>
      </c>
      <c r="BN1422" s="85">
        <f t="shared" si="178"/>
        <v>2.0286509649840578</v>
      </c>
      <c r="BO1422" s="85">
        <f t="shared" si="179"/>
        <v>0.74735818724197167</v>
      </c>
      <c r="BP1422" s="85">
        <f t="shared" si="180"/>
        <v>0.78721851742208049</v>
      </c>
      <c r="BQ1422" s="85">
        <f t="shared" si="181"/>
        <v>20.823763646649873</v>
      </c>
      <c r="BR1422" s="85">
        <f t="shared" si="182"/>
        <v>25.6828172825576</v>
      </c>
      <c r="BS1422" s="85">
        <f t="shared" si="183"/>
        <v>33.759287653806062</v>
      </c>
    </row>
    <row r="1423" spans="1:71" x14ac:dyDescent="0.2">
      <c r="A1423" s="22">
        <v>1422</v>
      </c>
      <c r="B1423" s="22" t="s">
        <v>35</v>
      </c>
      <c r="C1423" s="22">
        <v>2042</v>
      </c>
      <c r="D1423" s="22">
        <v>1</v>
      </c>
      <c r="E1423" s="22">
        <v>1</v>
      </c>
      <c r="F1423" s="22" t="s">
        <v>33</v>
      </c>
      <c r="G1423" s="22">
        <v>1</v>
      </c>
      <c r="H1423" s="22">
        <v>137</v>
      </c>
      <c r="I1423" s="27">
        <v>31.7</v>
      </c>
      <c r="J1423" s="22"/>
      <c r="K1423" s="22"/>
      <c r="L1423" s="27">
        <v>3.9</v>
      </c>
      <c r="M1423" s="22">
        <v>7</v>
      </c>
      <c r="N1423" s="22">
        <v>41.903399999999998</v>
      </c>
      <c r="O1423" s="22">
        <v>27.286187262609001</v>
      </c>
      <c r="P1423" s="28">
        <v>4.54</v>
      </c>
      <c r="Q1423" s="28">
        <v>2.89</v>
      </c>
      <c r="R1423" s="28">
        <v>1.9024143600000001</v>
      </c>
      <c r="S1423" s="28">
        <v>1.2110082600000001</v>
      </c>
      <c r="T1423" s="37">
        <v>4.080581421596511</v>
      </c>
      <c r="U1423" s="37">
        <v>2.0813044118108199</v>
      </c>
      <c r="V1423" s="37">
        <v>1.1532845702373324</v>
      </c>
      <c r="W1423" s="37">
        <v>2.5640695697181783</v>
      </c>
      <c r="X1423" s="53">
        <v>2.1213203435596398E-3</v>
      </c>
      <c r="Y1423" s="37">
        <v>0.14805645770625189</v>
      </c>
      <c r="Z1423" s="37">
        <v>3.0833842046533659</v>
      </c>
      <c r="AA1423" s="37">
        <v>0.20541826610035868</v>
      </c>
      <c r="AB1423" s="37">
        <v>6.0258469867270341E-2</v>
      </c>
      <c r="AC1423" s="37">
        <v>11.010855312211973</v>
      </c>
      <c r="AD1423" s="37">
        <v>0.16114132596204755</v>
      </c>
      <c r="AE1423" s="37">
        <v>0.3704256466996958</v>
      </c>
      <c r="AF1423" s="37">
        <v>1.1479397470732384</v>
      </c>
      <c r="AG1423" s="37">
        <v>1.708116979344364</v>
      </c>
      <c r="AH1423" s="37">
        <v>0.13727072236462307</v>
      </c>
      <c r="AI1423" s="37">
        <v>28.980638343402482</v>
      </c>
      <c r="AJ1423" s="37">
        <v>0.22944543310147333</v>
      </c>
      <c r="AK1423" s="37">
        <v>1.3194430598067428</v>
      </c>
      <c r="AL1423" s="37">
        <v>0.35667071466434835</v>
      </c>
      <c r="AM1423" s="37">
        <v>0.56799003943188753</v>
      </c>
      <c r="AN1423" s="37">
        <v>0.2148456759844509</v>
      </c>
      <c r="AO1423" s="37">
        <v>8.8556776380537556</v>
      </c>
      <c r="AP1423" s="37">
        <v>2.430775488874222E-2</v>
      </c>
      <c r="AQ1423" s="37">
        <v>2.6401245740404228E-2</v>
      </c>
      <c r="AR1423" s="37">
        <v>0.3427994348723778</v>
      </c>
      <c r="AS1423" s="37">
        <v>0.28602318760832202</v>
      </c>
      <c r="AT1423" s="37">
        <v>0.54060524409260902</v>
      </c>
      <c r="AU1423" s="37">
        <v>0.85774972394485094</v>
      </c>
      <c r="AV1423" s="37">
        <v>0.52198674443500381</v>
      </c>
      <c r="AW1423" s="37">
        <v>19.657994082801405</v>
      </c>
      <c r="AX1423" s="37"/>
      <c r="AY1423" s="37">
        <v>0.97862362702609595</v>
      </c>
      <c r="AZ1423" s="37">
        <v>0.41452234660160914</v>
      </c>
      <c r="BA1423" s="37"/>
      <c r="BB1423" s="37">
        <v>0.12278086028223804</v>
      </c>
      <c r="BC1423" s="37">
        <v>2.6055405857422703E-2</v>
      </c>
      <c r="BD1423" s="37">
        <v>9.1628335749459611E-2</v>
      </c>
      <c r="BE1423" s="37">
        <v>0.44922758001823854</v>
      </c>
      <c r="BF1423" s="37">
        <v>0.52641642208161044</v>
      </c>
      <c r="BG1423" s="85">
        <v>2.1213203435596398E-3</v>
      </c>
      <c r="BH1423" s="37">
        <v>3.6777691139442389E-2</v>
      </c>
      <c r="BI1423" s="37">
        <v>4.4020686960029101E-2</v>
      </c>
      <c r="BJ1423" s="37">
        <v>0.1047274689915248</v>
      </c>
      <c r="BK1423" s="37">
        <v>0.14227033001054828</v>
      </c>
      <c r="BL1423" s="85">
        <f t="shared" si="176"/>
        <v>4.1596397312267719</v>
      </c>
      <c r="BM1423" s="85">
        <f t="shared" si="177"/>
        <v>1.3152123126594584</v>
      </c>
      <c r="BN1423" s="85">
        <f t="shared" si="178"/>
        <v>2.6295817425828623</v>
      </c>
      <c r="BO1423" s="85">
        <f t="shared" si="179"/>
        <v>0.58811595129541427</v>
      </c>
      <c r="BP1423" s="85">
        <f t="shared" si="180"/>
        <v>0.72709636136404421</v>
      </c>
      <c r="BQ1423" s="85">
        <f t="shared" si="181"/>
        <v>23.975600810571741</v>
      </c>
      <c r="BR1423" s="85">
        <f t="shared" si="182"/>
        <v>30.300081403209226</v>
      </c>
      <c r="BS1423" s="85">
        <f t="shared" si="183"/>
        <v>25.197039493445484</v>
      </c>
    </row>
    <row r="1424" spans="1:71" x14ac:dyDescent="0.2">
      <c r="A1424" s="22">
        <v>1423</v>
      </c>
      <c r="B1424" s="22" t="s">
        <v>35</v>
      </c>
      <c r="C1424" s="22">
        <v>2042</v>
      </c>
      <c r="D1424" s="22">
        <v>1</v>
      </c>
      <c r="E1424" s="22">
        <v>1</v>
      </c>
      <c r="F1424" s="22" t="s">
        <v>34</v>
      </c>
      <c r="G1424" s="22">
        <v>1</v>
      </c>
      <c r="H1424" s="22">
        <v>240</v>
      </c>
      <c r="I1424" s="27">
        <v>31.7</v>
      </c>
      <c r="J1424" s="22"/>
      <c r="K1424" s="22"/>
      <c r="L1424" s="27">
        <v>3.9</v>
      </c>
      <c r="M1424" s="22">
        <v>7</v>
      </c>
      <c r="N1424" s="22">
        <v>39.738446685764053</v>
      </c>
      <c r="O1424" s="22">
        <v>28.640248300000007</v>
      </c>
      <c r="P1424" s="28">
        <v>3.84</v>
      </c>
      <c r="Q1424" s="28">
        <v>3.54</v>
      </c>
      <c r="R1424" s="28">
        <v>1.5259563527333395</v>
      </c>
      <c r="S1424" s="28">
        <v>1.4067410126760476</v>
      </c>
      <c r="T1424" s="37">
        <v>3.3772668550063476</v>
      </c>
      <c r="U1424" s="37">
        <v>1.9287639635410558</v>
      </c>
      <c r="V1424" s="37">
        <v>1.2049111156948151</v>
      </c>
      <c r="W1424" s="37">
        <v>3.0829343500347988</v>
      </c>
      <c r="X1424" s="53">
        <v>2.1213203435596398E-3</v>
      </c>
      <c r="Y1424" s="37">
        <v>9.1274561822353203E-2</v>
      </c>
      <c r="Z1424" s="37">
        <v>3.7629812596565744</v>
      </c>
      <c r="AA1424" s="37">
        <v>0.14040238155273693</v>
      </c>
      <c r="AB1424" s="37">
        <v>8.2739845860851896E-2</v>
      </c>
      <c r="AC1424" s="37">
        <v>11.16806091590658</v>
      </c>
      <c r="AD1424" s="37">
        <v>0.21149677550515533</v>
      </c>
      <c r="AE1424" s="37">
        <v>0.41995296739590121</v>
      </c>
      <c r="AF1424" s="37">
        <v>0.8343143000760187</v>
      </c>
      <c r="AG1424" s="37">
        <v>1.1188754062067492</v>
      </c>
      <c r="AH1424" s="37">
        <v>0.17596974662932746</v>
      </c>
      <c r="AI1424" s="37">
        <v>24.03616176122005</v>
      </c>
      <c r="AJ1424" s="37">
        <v>0.29475221119955008</v>
      </c>
      <c r="AK1424" s="37">
        <v>1.0611803625733816</v>
      </c>
      <c r="AL1424" s="37">
        <v>0.38262712082583117</v>
      </c>
      <c r="AM1424" s="37">
        <v>0.49953077266739121</v>
      </c>
      <c r="AN1424" s="37">
        <v>0.18444031853273321</v>
      </c>
      <c r="AO1424" s="37">
        <v>11.018203318588908</v>
      </c>
      <c r="AP1424" s="37">
        <v>2.7181432901618303E-2</v>
      </c>
      <c r="AQ1424" s="37">
        <v>2.2696634363361542E-2</v>
      </c>
      <c r="AR1424" s="37">
        <v>0.34417505526267483</v>
      </c>
      <c r="AS1424" s="37">
        <v>0.28913998652748157</v>
      </c>
      <c r="AT1424" s="37">
        <v>0.47354245317937599</v>
      </c>
      <c r="AU1424" s="37">
        <v>0.86275586147941874</v>
      </c>
      <c r="AV1424" s="37">
        <v>0.48598844883444092</v>
      </c>
      <c r="AW1424" s="37">
        <v>22.760780311453559</v>
      </c>
      <c r="AX1424" s="37"/>
      <c r="AY1424" s="37">
        <v>1.0510761904372334</v>
      </c>
      <c r="AZ1424" s="37">
        <v>0.40691376907287147</v>
      </c>
      <c r="BA1424" s="37">
        <v>2.8763341094172397</v>
      </c>
      <c r="BB1424" s="37">
        <v>0.16911973338064762</v>
      </c>
      <c r="BC1424" s="37">
        <v>3.2033974702632938E-2</v>
      </c>
      <c r="BD1424" s="37">
        <v>0.12188769874252445</v>
      </c>
      <c r="BE1424" s="37">
        <v>0.48262867551269101</v>
      </c>
      <c r="BF1424" s="37">
        <v>0.51455833410787122</v>
      </c>
      <c r="BG1424" s="85">
        <v>2.1213203435596398E-3</v>
      </c>
      <c r="BH1424" s="37">
        <v>3.7882401964626437E-2</v>
      </c>
      <c r="BI1424" s="37">
        <v>6.3719896149225214E-2</v>
      </c>
      <c r="BJ1424" s="37">
        <v>9.7675556499733779E-2</v>
      </c>
      <c r="BK1424" s="37">
        <v>0.20176299154180438</v>
      </c>
      <c r="BL1424" s="85">
        <f t="shared" si="176"/>
        <v>3.6020621081985809</v>
      </c>
      <c r="BM1424" s="85">
        <f t="shared" si="177"/>
        <v>1.5675386674166172</v>
      </c>
      <c r="BN1424" s="85">
        <f t="shared" si="178"/>
        <v>1.8500831222492307</v>
      </c>
      <c r="BO1424" s="85">
        <f t="shared" si="179"/>
        <v>0.76495857919488475</v>
      </c>
      <c r="BP1424" s="85">
        <f t="shared" si="180"/>
        <v>0.80258008822173244</v>
      </c>
      <c r="BQ1424" s="85">
        <f t="shared" si="181"/>
        <v>24.527039780183731</v>
      </c>
      <c r="BR1424" s="85">
        <f t="shared" si="182"/>
        <v>25.097342123793432</v>
      </c>
      <c r="BS1424" s="85">
        <f t="shared" si="183"/>
        <v>31.323974835874591</v>
      </c>
    </row>
    <row r="1425" spans="1:71" x14ac:dyDescent="0.2">
      <c r="A1425" s="22">
        <v>1424</v>
      </c>
      <c r="B1425" s="22" t="s">
        <v>35</v>
      </c>
      <c r="C1425" s="22">
        <v>2042</v>
      </c>
      <c r="D1425" s="22">
        <v>1</v>
      </c>
      <c r="E1425" s="22">
        <v>1</v>
      </c>
      <c r="F1425" s="22" t="s">
        <v>33</v>
      </c>
      <c r="G1425" s="22">
        <v>1</v>
      </c>
      <c r="H1425" s="22">
        <v>144</v>
      </c>
      <c r="I1425" s="27">
        <v>29.1</v>
      </c>
      <c r="J1425" s="22"/>
      <c r="K1425" s="22"/>
      <c r="L1425" s="27">
        <v>5</v>
      </c>
      <c r="M1425" s="22">
        <v>14</v>
      </c>
      <c r="N1425" s="22">
        <v>46.205171428571433</v>
      </c>
      <c r="O1425" s="22">
        <v>26.815876282182643</v>
      </c>
      <c r="P1425" s="28">
        <v>3.28</v>
      </c>
      <c r="Q1425" s="28">
        <v>3.03</v>
      </c>
      <c r="R1425" s="28">
        <v>1.5155296228571429</v>
      </c>
      <c r="S1425" s="28">
        <v>1.4000166942857142</v>
      </c>
      <c r="T1425" s="37">
        <v>4.1837826217067029</v>
      </c>
      <c r="U1425" s="37">
        <v>2.1606245026016766</v>
      </c>
      <c r="V1425" s="37">
        <v>1.2093854186184891</v>
      </c>
      <c r="W1425" s="37">
        <v>2.6340211490170962</v>
      </c>
      <c r="X1425" s="53">
        <v>2.1213203435596398E-3</v>
      </c>
      <c r="Y1425" s="37">
        <v>0.12085619492742664</v>
      </c>
      <c r="Z1425" s="37">
        <v>3.1299366425891839</v>
      </c>
      <c r="AA1425" s="37">
        <v>0.17596145904293664</v>
      </c>
      <c r="AB1425" s="37">
        <v>6.7588904547147374E-2</v>
      </c>
      <c r="AC1425" s="37">
        <v>11.010154077379738</v>
      </c>
      <c r="AD1425" s="37">
        <v>0.1533956296368936</v>
      </c>
      <c r="AE1425" s="37">
        <v>0.32035027552895085</v>
      </c>
      <c r="AF1425" s="37">
        <v>1.1155254536849466</v>
      </c>
      <c r="AG1425" s="37">
        <v>1.3815841140448579</v>
      </c>
      <c r="AH1425" s="37">
        <v>0.16836984182172582</v>
      </c>
      <c r="AI1425" s="37">
        <v>26.526157870396911</v>
      </c>
      <c r="AJ1425" s="37">
        <v>0.21230613257617231</v>
      </c>
      <c r="AK1425" s="37">
        <v>1.1118229315920825</v>
      </c>
      <c r="AL1425" s="37">
        <v>0.29140756426141745</v>
      </c>
      <c r="AM1425" s="37">
        <v>0.46173084251804819</v>
      </c>
      <c r="AN1425" s="37">
        <v>0.16384089908352792</v>
      </c>
      <c r="AO1425" s="37">
        <v>10.321804761418193</v>
      </c>
      <c r="AP1425" s="37">
        <v>3.3296217851354393E-2</v>
      </c>
      <c r="AQ1425" s="37">
        <v>2.9582632692044915E-2</v>
      </c>
      <c r="AR1425" s="37">
        <v>0.43934718208519807</v>
      </c>
      <c r="AS1425" s="37">
        <v>0.36597721106562942</v>
      </c>
      <c r="AT1425" s="37">
        <v>0.70949838236895924</v>
      </c>
      <c r="AU1425" s="37">
        <v>1.6979616697470383</v>
      </c>
      <c r="AV1425" s="37">
        <v>0.70746221296046052</v>
      </c>
      <c r="AW1425" s="37">
        <v>19.134521523718742</v>
      </c>
      <c r="AX1425" s="37"/>
      <c r="AY1425" s="37">
        <v>0.86898100598760031</v>
      </c>
      <c r="AZ1425" s="37">
        <v>0.60018318802399917</v>
      </c>
      <c r="BA1425" s="37">
        <v>2.9567471040298847</v>
      </c>
      <c r="BB1425" s="37">
        <v>0.13305821445657298</v>
      </c>
      <c r="BC1425" s="37">
        <v>3.6045344631656324E-2</v>
      </c>
      <c r="BD1425" s="37">
        <v>9.2789010589240203E-2</v>
      </c>
      <c r="BE1425" s="37">
        <v>0.43776078644814076</v>
      </c>
      <c r="BF1425" s="37">
        <v>0.86603152569491182</v>
      </c>
      <c r="BG1425" s="85">
        <v>2.1213203435596398E-3</v>
      </c>
      <c r="BH1425" s="37">
        <v>3.2129811797888111E-2</v>
      </c>
      <c r="BI1425" s="37">
        <v>3.8072323921823512E-2</v>
      </c>
      <c r="BJ1425" s="37">
        <v>0.11743646933546519</v>
      </c>
      <c r="BK1425" s="37">
        <v>0.1453930710626978</v>
      </c>
      <c r="BL1425" s="85">
        <f t="shared" si="176"/>
        <v>3.5173918579891046</v>
      </c>
      <c r="BM1425" s="85">
        <f t="shared" si="177"/>
        <v>1.2134183483723073</v>
      </c>
      <c r="BN1425" s="85">
        <f t="shared" si="178"/>
        <v>2.1401326105332696</v>
      </c>
      <c r="BO1425" s="85">
        <f t="shared" si="179"/>
        <v>0.60166050858193909</v>
      </c>
      <c r="BP1425" s="85">
        <f t="shared" si="180"/>
        <v>0.61175783979036824</v>
      </c>
      <c r="BQ1425" s="85">
        <f t="shared" si="181"/>
        <v>24.330025732256448</v>
      </c>
      <c r="BR1425" s="85">
        <f t="shared" si="182"/>
        <v>27.637980801988995</v>
      </c>
      <c r="BS1425" s="85">
        <f t="shared" si="183"/>
        <v>29.444396208812861</v>
      </c>
    </row>
    <row r="1426" spans="1:71" x14ac:dyDescent="0.2">
      <c r="A1426" s="22">
        <v>1425</v>
      </c>
      <c r="B1426" s="22" t="s">
        <v>35</v>
      </c>
      <c r="C1426" s="22">
        <v>2042</v>
      </c>
      <c r="D1426" s="22">
        <v>1</v>
      </c>
      <c r="E1426" s="22">
        <v>1</v>
      </c>
      <c r="F1426" s="22" t="s">
        <v>34</v>
      </c>
      <c r="G1426" s="22">
        <v>1</v>
      </c>
      <c r="H1426" s="22">
        <v>247</v>
      </c>
      <c r="I1426" s="27">
        <v>29.1</v>
      </c>
      <c r="J1426" s="22"/>
      <c r="K1426" s="22"/>
      <c r="L1426" s="27">
        <v>5</v>
      </c>
      <c r="M1426" s="22">
        <v>14</v>
      </c>
      <c r="N1426" s="22">
        <v>38.718174730939801</v>
      </c>
      <c r="O1426" s="22">
        <v>29.81598592142857</v>
      </c>
      <c r="P1426" s="28">
        <v>3.9</v>
      </c>
      <c r="Q1426" s="28">
        <v>3.59</v>
      </c>
      <c r="R1426" s="28">
        <v>1.5100088145066521</v>
      </c>
      <c r="S1426" s="28">
        <v>1.3899824728407388</v>
      </c>
      <c r="T1426" s="37">
        <v>3.7598170767225603</v>
      </c>
      <c r="U1426" s="37">
        <v>1.6729241719330095</v>
      </c>
      <c r="V1426" s="37">
        <v>0.91282675160328508</v>
      </c>
      <c r="W1426" s="37">
        <v>1.9863982088615211</v>
      </c>
      <c r="X1426" s="53">
        <v>2.1213203435596398E-3</v>
      </c>
      <c r="Y1426" s="37">
        <v>3.2866681731933661E-2</v>
      </c>
      <c r="Z1426" s="37">
        <v>2.3086667287574292</v>
      </c>
      <c r="AA1426" s="37">
        <v>6.68077429385696E-2</v>
      </c>
      <c r="AB1426" s="37">
        <v>8.2169297789776427E-2</v>
      </c>
      <c r="AC1426" s="37">
        <v>7.9018363855717908</v>
      </c>
      <c r="AD1426" s="37">
        <v>0.18368511416463262</v>
      </c>
      <c r="AE1426" s="37">
        <v>0.33225629373203536</v>
      </c>
      <c r="AF1426" s="37">
        <v>0.41521603775931837</v>
      </c>
      <c r="AG1426" s="37">
        <v>0.82392556136414186</v>
      </c>
      <c r="AH1426" s="37">
        <v>0.2705807932307388</v>
      </c>
      <c r="AI1426" s="37">
        <v>23.402689871176175</v>
      </c>
      <c r="AJ1426" s="37">
        <v>0.36386203535999789</v>
      </c>
      <c r="AK1426" s="37">
        <v>1.1981625073785278</v>
      </c>
      <c r="AL1426" s="37">
        <v>0.48675475349602815</v>
      </c>
      <c r="AM1426" s="37">
        <v>0.72778583479456471</v>
      </c>
      <c r="AN1426" s="37">
        <v>0.32888450925599055</v>
      </c>
      <c r="AO1426" s="37">
        <v>13.854643038990675</v>
      </c>
      <c r="AP1426" s="37">
        <v>2.9189977754316688E-2</v>
      </c>
      <c r="AQ1426" s="37">
        <v>2.2275278713952327E-2</v>
      </c>
      <c r="AR1426" s="37">
        <v>0.3789918261051608</v>
      </c>
      <c r="AS1426" s="37">
        <v>0.30539758215792606</v>
      </c>
      <c r="AT1426" s="37">
        <v>0.4787526956169903</v>
      </c>
      <c r="AU1426" s="37">
        <v>1.2457283824044854</v>
      </c>
      <c r="AV1426" s="37">
        <v>0.54458375136093873</v>
      </c>
      <c r="AW1426" s="37">
        <v>26.548523759919838</v>
      </c>
      <c r="AX1426" s="37"/>
      <c r="AY1426" s="37">
        <v>0.95629625560738774</v>
      </c>
      <c r="AZ1426" s="37">
        <v>0.51524726068231996</v>
      </c>
      <c r="BA1426" s="37">
        <v>2.697762655810648</v>
      </c>
      <c r="BB1426" s="37">
        <v>0.18118723825346436</v>
      </c>
      <c r="BC1426" s="37">
        <v>5.4580376528457236E-2</v>
      </c>
      <c r="BD1426" s="37">
        <v>0.10282415792776008</v>
      </c>
      <c r="BE1426" s="37">
        <v>0.48764762109142012</v>
      </c>
      <c r="BF1426" s="37">
        <v>0.52311745159793865</v>
      </c>
      <c r="BG1426" s="85">
        <v>2.1213203435596398E-3</v>
      </c>
      <c r="BH1426" s="37">
        <v>3.4272771353454183E-2</v>
      </c>
      <c r="BI1426" s="37">
        <v>5.1664054412145111E-2</v>
      </c>
      <c r="BJ1426" s="37">
        <v>9.3480941668814918E-2</v>
      </c>
      <c r="BK1426" s="37">
        <v>0.14754789197738116</v>
      </c>
      <c r="BL1426" s="85">
        <f t="shared" si="176"/>
        <v>3.6995786178584096</v>
      </c>
      <c r="BM1426" s="85">
        <f t="shared" si="177"/>
        <v>1.7193082877732093</v>
      </c>
      <c r="BN1426" s="85">
        <f t="shared" si="178"/>
        <v>1.6513858208292098</v>
      </c>
      <c r="BO1426" s="85">
        <f t="shared" si="179"/>
        <v>0.9002972405451457</v>
      </c>
      <c r="BP1426" s="85">
        <f t="shared" si="180"/>
        <v>0.8190110472280635</v>
      </c>
      <c r="BQ1426" s="85">
        <f t="shared" si="181"/>
        <v>18.544590643793157</v>
      </c>
      <c r="BR1426" s="85">
        <f t="shared" si="182"/>
        <v>24.600852378554702</v>
      </c>
      <c r="BS1426" s="85">
        <f t="shared" si="183"/>
        <v>35.401193251288369</v>
      </c>
    </row>
    <row r="1427" spans="1:71" x14ac:dyDescent="0.2">
      <c r="A1427" s="22">
        <v>1426</v>
      </c>
      <c r="B1427" s="22" t="s">
        <v>35</v>
      </c>
      <c r="C1427" s="22">
        <v>2042</v>
      </c>
      <c r="D1427" s="22">
        <v>1</v>
      </c>
      <c r="E1427" s="22">
        <v>1</v>
      </c>
      <c r="F1427" s="22" t="s">
        <v>33</v>
      </c>
      <c r="G1427" s="22">
        <v>1</v>
      </c>
      <c r="H1427" s="22">
        <v>151</v>
      </c>
      <c r="I1427" s="27">
        <v>29.1</v>
      </c>
      <c r="J1427" s="22"/>
      <c r="K1427" s="22"/>
      <c r="L1427" s="27">
        <v>5</v>
      </c>
      <c r="M1427" s="22">
        <v>24</v>
      </c>
      <c r="N1427" s="22">
        <v>46.34770000000001</v>
      </c>
      <c r="O1427" s="22">
        <v>29.423135245771881</v>
      </c>
      <c r="P1427" s="28">
        <v>3.46</v>
      </c>
      <c r="Q1427" s="28">
        <v>3.1</v>
      </c>
      <c r="R1427" s="28">
        <v>1.6036304200000002</v>
      </c>
      <c r="S1427" s="28">
        <v>1.4367787000000003</v>
      </c>
      <c r="T1427" s="37">
        <v>3.7109001608858017</v>
      </c>
      <c r="U1427" s="37">
        <v>1.9277957096086866</v>
      </c>
      <c r="V1427" s="37">
        <v>1.0900979337837049</v>
      </c>
      <c r="W1427" s="37">
        <v>2.4371796413438225</v>
      </c>
      <c r="X1427" s="53">
        <v>2.1213203435596398E-3</v>
      </c>
      <c r="Y1427" s="37">
        <v>0.20293427751419527</v>
      </c>
      <c r="Z1427" s="37">
        <v>2.9238606720624323</v>
      </c>
      <c r="AA1427" s="37">
        <v>0.27998306037911719</v>
      </c>
      <c r="AB1427" s="37">
        <v>5.2561574100349229E-2</v>
      </c>
      <c r="AC1427" s="37">
        <v>10.490754339836753</v>
      </c>
      <c r="AD1427" s="37">
        <v>0.13869377378479786</v>
      </c>
      <c r="AE1427" s="37">
        <v>0.33055448499845891</v>
      </c>
      <c r="AF1427" s="37">
        <v>1.2278731103715679</v>
      </c>
      <c r="AG1427" s="37">
        <v>1.9807734224373719</v>
      </c>
      <c r="AH1427" s="37">
        <v>0.11392509840432063</v>
      </c>
      <c r="AI1427" s="37">
        <v>24.815199457413623</v>
      </c>
      <c r="AJ1427" s="37">
        <v>0.22387902756515607</v>
      </c>
      <c r="AK1427" s="37">
        <v>1.2311882531140854</v>
      </c>
      <c r="AL1427" s="37">
        <v>0.2964280478344038</v>
      </c>
      <c r="AM1427" s="37">
        <v>0.53977149774826738</v>
      </c>
      <c r="AN1427" s="37">
        <v>0.20174354131058655</v>
      </c>
      <c r="AO1427" s="37">
        <v>8.8241264825236829</v>
      </c>
      <c r="AP1427" s="37">
        <v>4.0206229819745712E-2</v>
      </c>
      <c r="AQ1427" s="37">
        <v>3.0585140709721879E-2</v>
      </c>
      <c r="AR1427" s="37">
        <v>0.51775707368701385</v>
      </c>
      <c r="AS1427" s="37">
        <v>0.44839073456448858</v>
      </c>
      <c r="AT1427" s="37">
        <v>1.0993203680252785</v>
      </c>
      <c r="AU1427" s="37">
        <v>2.2475717091944598</v>
      </c>
      <c r="AV1427" s="37">
        <v>0.84841662745450841</v>
      </c>
      <c r="AW1427" s="37">
        <v>19.521215726044137</v>
      </c>
      <c r="AX1427" s="37"/>
      <c r="AY1427" s="37">
        <v>1.0869207618306242</v>
      </c>
      <c r="AZ1427" s="37">
        <v>0.78568010751578798</v>
      </c>
      <c r="BA1427" s="37">
        <v>3.3346090789827345</v>
      </c>
      <c r="BB1427" s="37">
        <v>0.12788211902903052</v>
      </c>
      <c r="BC1427" s="37">
        <v>2.6686712437157901E-2</v>
      </c>
      <c r="BD1427" s="37">
        <v>0.11454678859994342</v>
      </c>
      <c r="BE1427" s="37">
        <v>0.52637803308274578</v>
      </c>
      <c r="BF1427" s="37">
        <v>1.2739731158759537</v>
      </c>
      <c r="BG1427" s="85">
        <v>2.1213203435596398E-3</v>
      </c>
      <c r="BH1427" s="37">
        <v>3.2629990259625118E-2</v>
      </c>
      <c r="BI1427" s="37">
        <v>3.5817588811336065E-2</v>
      </c>
      <c r="BJ1427" s="37">
        <v>0.10752791573693414</v>
      </c>
      <c r="BK1427" s="37">
        <v>0.14642312655284354</v>
      </c>
      <c r="BL1427" s="85">
        <f t="shared" si="176"/>
        <v>4.3612478060770243</v>
      </c>
      <c r="BM1427" s="85">
        <f t="shared" si="177"/>
        <v>1.1560420066874866</v>
      </c>
      <c r="BN1427" s="85">
        <f t="shared" si="178"/>
        <v>3.0034622580789518</v>
      </c>
      <c r="BO1427" s="85">
        <f t="shared" si="179"/>
        <v>0.52905947385462382</v>
      </c>
      <c r="BP1427" s="85">
        <f t="shared" si="180"/>
        <v>0.62698253283286265</v>
      </c>
      <c r="BQ1427" s="85">
        <f t="shared" si="181"/>
        <v>22.582709777864761</v>
      </c>
      <c r="BR1427" s="85">
        <f t="shared" si="182"/>
        <v>26.046387710527707</v>
      </c>
      <c r="BS1427" s="85">
        <f t="shared" si="183"/>
        <v>32.354660268557623</v>
      </c>
    </row>
    <row r="1428" spans="1:71" x14ac:dyDescent="0.2">
      <c r="A1428" s="22">
        <v>1427</v>
      </c>
      <c r="B1428" s="22" t="s">
        <v>35</v>
      </c>
      <c r="C1428" s="22">
        <v>2042</v>
      </c>
      <c r="D1428" s="22">
        <v>1</v>
      </c>
      <c r="E1428" s="22">
        <v>1</v>
      </c>
      <c r="F1428" s="22" t="s">
        <v>34</v>
      </c>
      <c r="G1428" s="22">
        <v>1</v>
      </c>
      <c r="H1428" s="22">
        <v>254</v>
      </c>
      <c r="I1428" s="27">
        <v>29.1</v>
      </c>
      <c r="J1428" s="22"/>
      <c r="K1428" s="22"/>
      <c r="L1428" s="27">
        <v>5</v>
      </c>
      <c r="M1428" s="22">
        <v>24</v>
      </c>
      <c r="N1428" s="22">
        <v>41.101949740493424</v>
      </c>
      <c r="O1428" s="22">
        <v>28.132548571428568</v>
      </c>
      <c r="P1428" s="28">
        <v>3.82</v>
      </c>
      <c r="Q1428" s="28">
        <v>3.43</v>
      </c>
      <c r="R1428" s="28">
        <v>1.5700944800868488</v>
      </c>
      <c r="S1428" s="28">
        <v>1.4097968760989246</v>
      </c>
      <c r="T1428" s="37">
        <v>3.4637578041637465</v>
      </c>
      <c r="U1428" s="37">
        <v>1.9123547318278824</v>
      </c>
      <c r="V1428" s="37">
        <v>1.1879259883675115</v>
      </c>
      <c r="W1428" s="37">
        <v>3.0178528809038179</v>
      </c>
      <c r="X1428" s="53">
        <v>2.1213203435596398E-3</v>
      </c>
      <c r="Y1428" s="37">
        <v>5.9080961490937646E-2</v>
      </c>
      <c r="Z1428" s="37">
        <v>3.6741451699289653</v>
      </c>
      <c r="AA1428" s="37">
        <v>9.9167822985576096E-2</v>
      </c>
      <c r="AB1428" s="37">
        <v>7.9536281561399913E-2</v>
      </c>
      <c r="AC1428" s="37">
        <v>11.689649744033561</v>
      </c>
      <c r="AD1428" s="37">
        <v>0.20482343935389083</v>
      </c>
      <c r="AE1428" s="37">
        <v>0.40732610179470735</v>
      </c>
      <c r="AF1428" s="37">
        <v>0.83627344952410476</v>
      </c>
      <c r="AG1428" s="37">
        <v>0.91525238796854957</v>
      </c>
      <c r="AH1428" s="37">
        <v>0.209709312501383</v>
      </c>
      <c r="AI1428" s="37">
        <v>25.200732754389886</v>
      </c>
      <c r="AJ1428" s="37">
        <v>0.293434562741552</v>
      </c>
      <c r="AK1428" s="37">
        <v>1.1557334892149103</v>
      </c>
      <c r="AL1428" s="37">
        <v>0.41255539411511843</v>
      </c>
      <c r="AM1428" s="37">
        <v>0.49540704711359423</v>
      </c>
      <c r="AN1428" s="37">
        <v>0.19554884713743936</v>
      </c>
      <c r="AO1428" s="37">
        <v>10.109401546533016</v>
      </c>
      <c r="AP1428" s="37">
        <v>2.7158327538883326E-2</v>
      </c>
      <c r="AQ1428" s="37">
        <v>2.4314931468121782E-2</v>
      </c>
      <c r="AR1428" s="37">
        <v>0.37556198512716105</v>
      </c>
      <c r="AS1428" s="37">
        <v>0.31144924632615423</v>
      </c>
      <c r="AT1428" s="37">
        <v>0.51336931798132979</v>
      </c>
      <c r="AU1428" s="37">
        <v>0.93977161436001821</v>
      </c>
      <c r="AV1428" s="37">
        <v>0.53139372252578054</v>
      </c>
      <c r="AW1428" s="37">
        <v>22.19164868498379</v>
      </c>
      <c r="AX1428" s="37"/>
      <c r="AY1428" s="37">
        <v>0.89636342454715401</v>
      </c>
      <c r="AZ1428" s="37">
        <v>0.45109991625034657</v>
      </c>
      <c r="BA1428" s="37">
        <v>2.8918800528315032</v>
      </c>
      <c r="BB1428" s="37">
        <v>0.15167517265229313</v>
      </c>
      <c r="BC1428" s="37">
        <v>3.3859316271624078E-2</v>
      </c>
      <c r="BD1428" s="37">
        <v>0.10907679448486844</v>
      </c>
      <c r="BE1428" s="37">
        <v>0.50345632493846026</v>
      </c>
      <c r="BF1428" s="37">
        <v>0.54327421587266211</v>
      </c>
      <c r="BG1428" s="85">
        <v>2.1213203435596398E-3</v>
      </c>
      <c r="BH1428" s="37">
        <v>3.9996968683304421E-2</v>
      </c>
      <c r="BI1428" s="37">
        <v>5.0555790023020734E-2</v>
      </c>
      <c r="BJ1428" s="37">
        <v>0.10217355400303241</v>
      </c>
      <c r="BK1428" s="37">
        <v>0.17894663918971956</v>
      </c>
      <c r="BL1428" s="85">
        <f t="shared" si="176"/>
        <v>3.3718421587641481</v>
      </c>
      <c r="BM1428" s="85">
        <f t="shared" si="177"/>
        <v>1.6073850920680517</v>
      </c>
      <c r="BN1428" s="85">
        <f t="shared" si="178"/>
        <v>1.5689082195586577</v>
      </c>
      <c r="BO1428" s="85">
        <f t="shared" si="179"/>
        <v>0.78750359615822574</v>
      </c>
      <c r="BP1428" s="85">
        <f t="shared" si="180"/>
        <v>0.81988149590982573</v>
      </c>
      <c r="BQ1428" s="85">
        <f t="shared" si="181"/>
        <v>24.947807639569042</v>
      </c>
      <c r="BR1428" s="85">
        <f t="shared" si="182"/>
        <v>26.356466243604796</v>
      </c>
      <c r="BS1428" s="85">
        <f t="shared" si="183"/>
        <v>30.869147320402782</v>
      </c>
    </row>
    <row r="1429" spans="1:71" x14ac:dyDescent="0.2">
      <c r="A1429" s="22">
        <v>1428</v>
      </c>
      <c r="B1429" s="22" t="s">
        <v>35</v>
      </c>
      <c r="C1429" s="22">
        <v>2042</v>
      </c>
      <c r="D1429" s="22">
        <v>1</v>
      </c>
      <c r="E1429" s="22">
        <v>1</v>
      </c>
      <c r="F1429" s="22" t="s">
        <v>33</v>
      </c>
      <c r="G1429" s="22">
        <v>1</v>
      </c>
      <c r="H1429" s="22">
        <v>158</v>
      </c>
      <c r="I1429" s="27">
        <v>29</v>
      </c>
      <c r="J1429" s="22"/>
      <c r="K1429" s="22"/>
      <c r="L1429" s="27">
        <v>5.8</v>
      </c>
      <c r="M1429" s="22">
        <v>28</v>
      </c>
      <c r="N1429" s="22">
        <v>52.878100000000003</v>
      </c>
      <c r="O1429" s="22">
        <v>28.119583060494598</v>
      </c>
      <c r="P1429" s="28">
        <v>3.1629999999999994</v>
      </c>
      <c r="Q1429" s="28">
        <v>3</v>
      </c>
      <c r="R1429" s="28">
        <v>1.6725343029999997</v>
      </c>
      <c r="S1429" s="28">
        <v>1.5863430000000001</v>
      </c>
      <c r="T1429" s="37">
        <v>3.9481935992371753</v>
      </c>
      <c r="U1429" s="37">
        <v>2.0663548125874684</v>
      </c>
      <c r="V1429" s="37">
        <v>1.1961409449024603</v>
      </c>
      <c r="W1429" s="37">
        <v>2.6894011473520432</v>
      </c>
      <c r="X1429" s="53">
        <v>2.1213203435596398E-3</v>
      </c>
      <c r="Y1429" s="37">
        <v>0.10534695838707597</v>
      </c>
      <c r="Z1429" s="37">
        <v>3.1755260727761829</v>
      </c>
      <c r="AA1429" s="37">
        <v>0.1593177968996525</v>
      </c>
      <c r="AB1429" s="37">
        <v>5.197508316724761E-2</v>
      </c>
      <c r="AC1429" s="37">
        <v>11.153482542933006</v>
      </c>
      <c r="AD1429" s="37">
        <v>0.13729386293687976</v>
      </c>
      <c r="AE1429" s="37">
        <v>0.28394920328667367</v>
      </c>
      <c r="AF1429" s="37">
        <v>1.1410788670046952</v>
      </c>
      <c r="AG1429" s="37">
        <v>1.2063859662200309</v>
      </c>
      <c r="AH1429" s="37">
        <v>0.1591837563326671</v>
      </c>
      <c r="AI1429" s="37">
        <v>23.879957533284294</v>
      </c>
      <c r="AJ1429" s="37">
        <v>0.20520489552889107</v>
      </c>
      <c r="AK1429" s="37">
        <v>1.0702719722993992</v>
      </c>
      <c r="AL1429" s="37">
        <v>0.29700947282676249</v>
      </c>
      <c r="AM1429" s="37">
        <v>0.42331686214656933</v>
      </c>
      <c r="AN1429" s="37">
        <v>0.16035713687182843</v>
      </c>
      <c r="AO1429" s="37">
        <v>9.5302863570035825</v>
      </c>
      <c r="AP1429" s="37">
        <v>3.7799492371148706E-2</v>
      </c>
      <c r="AQ1429" s="37">
        <v>3.2975666652506321E-2</v>
      </c>
      <c r="AR1429" s="37">
        <v>0.53088574607192462</v>
      </c>
      <c r="AS1429" s="37">
        <v>0.4333310741697452</v>
      </c>
      <c r="AT1429" s="37">
        <v>1.2889177338049225</v>
      </c>
      <c r="AU1429" s="37">
        <v>2.1985918914458886</v>
      </c>
      <c r="AV1429" s="37">
        <v>0.82556721399125976</v>
      </c>
      <c r="AW1429" s="37">
        <v>19.107424862210827</v>
      </c>
      <c r="AX1429" s="37"/>
      <c r="AY1429" s="37">
        <v>1.052590848510959</v>
      </c>
      <c r="AZ1429" s="37">
        <v>0.74386122596004667</v>
      </c>
      <c r="BA1429" s="37">
        <v>3.78547831937348</v>
      </c>
      <c r="BB1429" s="37">
        <v>0.12482280887219353</v>
      </c>
      <c r="BC1429" s="37">
        <v>4.1639178670394884E-2</v>
      </c>
      <c r="BD1429" s="37">
        <v>9.512807821067211E-2</v>
      </c>
      <c r="BE1429" s="37">
        <v>0.54607673294280279</v>
      </c>
      <c r="BF1429" s="37">
        <v>1.1401941258224875</v>
      </c>
      <c r="BG1429" s="37">
        <v>1.6590444729229035</v>
      </c>
      <c r="BH1429" s="37">
        <v>3.3454869388760487E-2</v>
      </c>
      <c r="BI1429" s="37">
        <v>3.3451287445613827E-2</v>
      </c>
      <c r="BJ1429" s="37">
        <v>0.13721920910420818</v>
      </c>
      <c r="BK1429" s="37">
        <v>0.15997528085589743</v>
      </c>
      <c r="BL1429" s="85">
        <f t="shared" si="176"/>
        <v>3.1893409946042794</v>
      </c>
      <c r="BM1429" s="85">
        <f t="shared" si="177"/>
        <v>1.1346162740791217</v>
      </c>
      <c r="BN1429" s="85">
        <f t="shared" si="178"/>
        <v>1.8943675836533287</v>
      </c>
      <c r="BO1429" s="85">
        <f t="shared" si="179"/>
        <v>0.55365759796568559</v>
      </c>
      <c r="BP1429" s="85">
        <f t="shared" si="180"/>
        <v>0.58095867611343621</v>
      </c>
      <c r="BQ1429" s="85">
        <f t="shared" si="181"/>
        <v>24.231220440131896</v>
      </c>
      <c r="BR1429" s="85">
        <f t="shared" si="182"/>
        <v>24.950229505583692</v>
      </c>
      <c r="BS1429" s="85">
        <f t="shared" si="183"/>
        <v>34.008430118798643</v>
      </c>
    </row>
    <row r="1430" spans="1:71" x14ac:dyDescent="0.2">
      <c r="A1430" s="22">
        <v>1429</v>
      </c>
      <c r="B1430" s="22" t="s">
        <v>35</v>
      </c>
      <c r="C1430" s="22">
        <v>2042</v>
      </c>
      <c r="D1430" s="22">
        <v>1</v>
      </c>
      <c r="E1430" s="22">
        <v>1</v>
      </c>
      <c r="F1430" s="22" t="s">
        <v>34</v>
      </c>
      <c r="G1430" s="22">
        <v>1</v>
      </c>
      <c r="H1430" s="22">
        <v>261</v>
      </c>
      <c r="I1430" s="27">
        <v>29</v>
      </c>
      <c r="J1430" s="22"/>
      <c r="K1430" s="22"/>
      <c r="L1430" s="27">
        <v>5.8</v>
      </c>
      <c r="M1430" s="22">
        <v>28</v>
      </c>
      <c r="N1430" s="22">
        <v>35.261185624721598</v>
      </c>
      <c r="O1430" s="22">
        <v>23.906551474074075</v>
      </c>
      <c r="P1430" s="28">
        <v>4.17</v>
      </c>
      <c r="Q1430" s="28">
        <v>3.7719999999999998</v>
      </c>
      <c r="R1430" s="28">
        <v>1.4703914405508907</v>
      </c>
      <c r="S1430" s="28">
        <v>1.3300519217644986</v>
      </c>
      <c r="T1430" s="37">
        <v>3.4040800171824035</v>
      </c>
      <c r="U1430" s="37">
        <v>1.9088288641244524</v>
      </c>
      <c r="V1430" s="37">
        <v>1.0696776776344861</v>
      </c>
      <c r="W1430" s="37">
        <v>2.3826532760710699</v>
      </c>
      <c r="X1430" s="53">
        <v>2.1213203435596398E-3</v>
      </c>
      <c r="Y1430" s="37">
        <v>6.3382693018415565E-2</v>
      </c>
      <c r="Z1430" s="37">
        <v>2.6523524277880597</v>
      </c>
      <c r="AA1430" s="37">
        <v>0.11320390929304351</v>
      </c>
      <c r="AB1430" s="37">
        <v>0.12063529474491466</v>
      </c>
      <c r="AC1430" s="37">
        <v>9.4641946777347599</v>
      </c>
      <c r="AD1430" s="37">
        <v>0.17965164342283854</v>
      </c>
      <c r="AE1430" s="37">
        <v>0.31693420831726493</v>
      </c>
      <c r="AF1430" s="37">
        <v>0.57252704139458321</v>
      </c>
      <c r="AG1430" s="37">
        <v>0.97097356123436751</v>
      </c>
      <c r="AH1430" s="37">
        <v>0.22043783533614933</v>
      </c>
      <c r="AI1430" s="37">
        <v>21.449208859894693</v>
      </c>
      <c r="AJ1430" s="37">
        <v>0.28571969767284772</v>
      </c>
      <c r="AK1430" s="37">
        <v>0.93302705181139178</v>
      </c>
      <c r="AL1430" s="37">
        <v>0.35287811879575104</v>
      </c>
      <c r="AM1430" s="37">
        <v>0.51336306296941914</v>
      </c>
      <c r="AN1430" s="37">
        <v>0.19917932953909018</v>
      </c>
      <c r="AO1430" s="37">
        <v>13.432550338464891</v>
      </c>
      <c r="AP1430" s="37">
        <v>4.1833219634741063E-2</v>
      </c>
      <c r="AQ1430" s="37">
        <v>3.2603010176656302E-2</v>
      </c>
      <c r="AR1430" s="37">
        <v>0.53648277612661177</v>
      </c>
      <c r="AS1430" s="37">
        <v>0.37766859142752723</v>
      </c>
      <c r="AT1430" s="37">
        <v>0.7830180644400182</v>
      </c>
      <c r="AU1430" s="37">
        <v>2.0611340376792695</v>
      </c>
      <c r="AV1430" s="37">
        <v>0.73082400778949663</v>
      </c>
      <c r="AW1430" s="37">
        <v>23.428371625182447</v>
      </c>
      <c r="AX1430" s="37"/>
      <c r="AY1430" s="37">
        <v>0.98481737891109433</v>
      </c>
      <c r="AZ1430" s="37">
        <v>0.89855153390598597</v>
      </c>
      <c r="BA1430" s="37">
        <v>3.1428928702732306</v>
      </c>
      <c r="BB1430" s="37">
        <v>0.16864044211794144</v>
      </c>
      <c r="BC1430" s="37">
        <v>4.5892560669541921E-2</v>
      </c>
      <c r="BD1430" s="37">
        <v>0.11381144776036009</v>
      </c>
      <c r="BE1430" s="37">
        <v>0.5076201199557997</v>
      </c>
      <c r="BF1430" s="37">
        <v>0.87462288169494196</v>
      </c>
      <c r="BG1430" s="85">
        <v>2.1213203435596398E-3</v>
      </c>
      <c r="BH1430" s="37">
        <v>3.1577599956370758E-2</v>
      </c>
      <c r="BI1430" s="37">
        <v>4.5377599591534819E-2</v>
      </c>
      <c r="BJ1430" s="37">
        <v>8.362357123097923E-2</v>
      </c>
      <c r="BK1430" s="37">
        <v>0.14858763570814287</v>
      </c>
      <c r="BL1430" s="85">
        <f t="shared" si="176"/>
        <v>3.3363593543441019</v>
      </c>
      <c r="BM1430" s="85">
        <f t="shared" si="177"/>
        <v>1.4762567982897663</v>
      </c>
      <c r="BN1430" s="85">
        <f t="shared" si="178"/>
        <v>1.6609232265152456</v>
      </c>
      <c r="BO1430" s="85">
        <f t="shared" si="179"/>
        <v>0.80644447117675022</v>
      </c>
      <c r="BP1430" s="85">
        <f t="shared" si="180"/>
        <v>0.66981232711301597</v>
      </c>
      <c r="BQ1430" s="85">
        <f t="shared" si="181"/>
        <v>20.88390826087879</v>
      </c>
      <c r="BR1430" s="85">
        <f t="shared" si="182"/>
        <v>22.382235911706086</v>
      </c>
      <c r="BS1430" s="85">
        <f t="shared" si="183"/>
        <v>35.040072294576255</v>
      </c>
    </row>
    <row r="1431" spans="1:71" x14ac:dyDescent="0.2">
      <c r="A1431" s="22">
        <v>1430</v>
      </c>
      <c r="B1431" s="22" t="s">
        <v>35</v>
      </c>
      <c r="C1431" s="22">
        <v>2050</v>
      </c>
      <c r="D1431" s="22">
        <v>1</v>
      </c>
      <c r="E1431" s="22">
        <v>1</v>
      </c>
      <c r="F1431" s="22" t="s">
        <v>33</v>
      </c>
      <c r="G1431" s="22">
        <v>1</v>
      </c>
      <c r="H1431" s="22">
        <v>148</v>
      </c>
      <c r="I1431" s="27">
        <v>31.7</v>
      </c>
      <c r="J1431" s="22"/>
      <c r="K1431" s="22"/>
      <c r="L1431" s="27">
        <v>3.9</v>
      </c>
      <c r="M1431" s="22">
        <v>0</v>
      </c>
      <c r="N1431" s="22">
        <v>35.407336428571426</v>
      </c>
      <c r="O1431" s="22">
        <v>21.536208950234002</v>
      </c>
      <c r="P1431" s="28">
        <v>3.6266666666666665</v>
      </c>
      <c r="Q1431" s="28">
        <v>2.7166666666666668</v>
      </c>
      <c r="R1431" s="28">
        <v>1.2841060678095235</v>
      </c>
      <c r="S1431" s="28">
        <v>0.9618993063095238</v>
      </c>
      <c r="T1431" s="37">
        <v>3.7315561926540521</v>
      </c>
      <c r="U1431" s="37">
        <v>2.1805676930062847</v>
      </c>
      <c r="V1431" s="37">
        <v>1.3108137016177623</v>
      </c>
      <c r="W1431" s="37">
        <v>3.2810678085944662</v>
      </c>
      <c r="X1431" s="53">
        <v>2.1213203435596398E-3</v>
      </c>
      <c r="Y1431" s="37">
        <v>7.6509507125101975E-2</v>
      </c>
      <c r="Z1431" s="37">
        <v>3.7284102600983209</v>
      </c>
      <c r="AA1431" s="37">
        <v>0.1172889579971996</v>
      </c>
      <c r="AB1431" s="37">
        <v>6.7920020994057195E-2</v>
      </c>
      <c r="AC1431" s="37">
        <v>10.76780533023101</v>
      </c>
      <c r="AD1431" s="37">
        <v>0.17815619009624681</v>
      </c>
      <c r="AE1431" s="37">
        <v>0.34002821099972019</v>
      </c>
      <c r="AF1431" s="37">
        <v>0.62562473151542708</v>
      </c>
      <c r="AG1431" s="37">
        <v>0.96035841729290627</v>
      </c>
      <c r="AH1431" s="37">
        <v>0.16764135024468077</v>
      </c>
      <c r="AI1431" s="37">
        <v>25.447896629801107</v>
      </c>
      <c r="AJ1431" s="37">
        <v>0.28053049765099336</v>
      </c>
      <c r="AK1431" s="37">
        <v>1.4573732203467364</v>
      </c>
      <c r="AL1431" s="37">
        <v>0.38055921903553713</v>
      </c>
      <c r="AM1431" s="37">
        <v>0.47434353483253899</v>
      </c>
      <c r="AN1431" s="37">
        <v>0.20637960257084709</v>
      </c>
      <c r="AO1431" s="37">
        <v>10.270694559133654</v>
      </c>
      <c r="AP1431" s="37">
        <v>2.8232044831873769E-2</v>
      </c>
      <c r="AQ1431" s="37">
        <v>2.6318504362912713E-2</v>
      </c>
      <c r="AR1431" s="37">
        <v>0.36125169983620203</v>
      </c>
      <c r="AS1431" s="37">
        <v>0.30445731630824391</v>
      </c>
      <c r="AT1431" s="37">
        <v>0.54664179051295103</v>
      </c>
      <c r="AU1431" s="37">
        <v>1.0181116825260004</v>
      </c>
      <c r="AV1431" s="37">
        <v>0.53396127940531468</v>
      </c>
      <c r="AW1431" s="37">
        <v>21.53572911869998</v>
      </c>
      <c r="AX1431" s="37"/>
      <c r="AY1431" s="37">
        <v>1.1070370902688869</v>
      </c>
      <c r="AZ1431" s="37">
        <v>0.46154659915603075</v>
      </c>
      <c r="BA1431" s="37">
        <v>2.910742586068146</v>
      </c>
      <c r="BB1431" s="37">
        <v>0.1464076319877454</v>
      </c>
      <c r="BC1431" s="37">
        <v>2.5602828760120724E-2</v>
      </c>
      <c r="BD1431" s="37">
        <v>9.0464264958619131E-2</v>
      </c>
      <c r="BE1431" s="37">
        <v>0.47825535918147255</v>
      </c>
      <c r="BF1431" s="37">
        <v>0.53541775976726047</v>
      </c>
      <c r="BG1431" s="85">
        <v>2.1213203435596398E-3</v>
      </c>
      <c r="BH1431" s="37">
        <v>3.4036159637092916E-2</v>
      </c>
      <c r="BI1431" s="37">
        <v>5.3965904424130601E-2</v>
      </c>
      <c r="BJ1431" s="37">
        <v>0.11772935153484142</v>
      </c>
      <c r="BK1431" s="37">
        <v>0.16940144896976089</v>
      </c>
      <c r="BL1431" s="85">
        <f t="shared" si="176"/>
        <v>3.2497155088398291</v>
      </c>
      <c r="BM1431" s="85">
        <f t="shared" si="177"/>
        <v>1.4148354890212356</v>
      </c>
      <c r="BN1431" s="85">
        <f t="shared" si="178"/>
        <v>1.6285004172477469</v>
      </c>
      <c r="BO1431" s="85">
        <f t="shared" si="179"/>
        <v>0.69424805898597808</v>
      </c>
      <c r="BP1431" s="85">
        <f t="shared" si="180"/>
        <v>0.72058743003525727</v>
      </c>
      <c r="BQ1431" s="85">
        <f t="shared" si="181"/>
        <v>25.002342306545458</v>
      </c>
      <c r="BR1431" s="85">
        <f t="shared" si="182"/>
        <v>26.905269850147842</v>
      </c>
      <c r="BS1431" s="85">
        <f t="shared" si="183"/>
        <v>30.487431741541144</v>
      </c>
    </row>
    <row r="1432" spans="1:71" x14ac:dyDescent="0.2">
      <c r="A1432" s="22">
        <v>1431</v>
      </c>
      <c r="B1432" s="22" t="s">
        <v>35</v>
      </c>
      <c r="C1432" s="22">
        <v>2050</v>
      </c>
      <c r="D1432" s="22">
        <v>1</v>
      </c>
      <c r="E1432" s="22">
        <v>1</v>
      </c>
      <c r="F1432" s="22" t="s">
        <v>33</v>
      </c>
      <c r="G1432" s="22">
        <v>1</v>
      </c>
      <c r="H1432" s="22">
        <v>155</v>
      </c>
      <c r="I1432" s="27">
        <v>31.7</v>
      </c>
      <c r="J1432" s="22"/>
      <c r="K1432" s="22"/>
      <c r="L1432" s="27">
        <v>3.9</v>
      </c>
      <c r="M1432" s="22">
        <v>7</v>
      </c>
      <c r="N1432" s="22">
        <v>35.448583333333339</v>
      </c>
      <c r="O1432" s="22">
        <v>21.968260968132405</v>
      </c>
      <c r="P1432" s="28">
        <v>3.61</v>
      </c>
      <c r="Q1432" s="28">
        <v>2.89</v>
      </c>
      <c r="R1432" s="28">
        <v>1.2796938583333335</v>
      </c>
      <c r="S1432" s="28">
        <v>1.0244640583333335</v>
      </c>
      <c r="T1432" s="37">
        <v>3.5141296083454177</v>
      </c>
      <c r="U1432" s="37">
        <v>2.1252611404784041</v>
      </c>
      <c r="V1432" s="37">
        <v>1.3211422794737149</v>
      </c>
      <c r="W1432" s="37">
        <v>3.496335355245153</v>
      </c>
      <c r="X1432" s="53">
        <v>2.1213203435596398E-3</v>
      </c>
      <c r="Y1432" s="37">
        <v>0.14463960652703031</v>
      </c>
      <c r="Z1432" s="37">
        <v>4.1822351912876465</v>
      </c>
      <c r="AA1432" s="37">
        <v>0.19462680168916066</v>
      </c>
      <c r="AB1432" s="37">
        <v>7.7487213025415377E-2</v>
      </c>
      <c r="AC1432" s="37">
        <v>11.90309215838092</v>
      </c>
      <c r="AD1432" s="37">
        <v>0.19521477422831912</v>
      </c>
      <c r="AE1432" s="37">
        <v>0.3577997329620492</v>
      </c>
      <c r="AF1432" s="37">
        <v>0.72925158525643063</v>
      </c>
      <c r="AG1432" s="37">
        <v>1.392927625592179</v>
      </c>
      <c r="AH1432" s="37">
        <v>0.16320211387192562</v>
      </c>
      <c r="AI1432" s="37">
        <v>27.933095956257869</v>
      </c>
      <c r="AJ1432" s="37">
        <v>0.25033555473267033</v>
      </c>
      <c r="AK1432" s="37">
        <v>1.5245642193783104</v>
      </c>
      <c r="AL1432" s="37">
        <v>0.35737094501671363</v>
      </c>
      <c r="AM1432" s="37">
        <v>0.50225600890563427</v>
      </c>
      <c r="AN1432" s="37">
        <v>0.20028906118537337</v>
      </c>
      <c r="AO1432" s="37">
        <v>8.7235114361782031</v>
      </c>
      <c r="AP1432" s="37">
        <v>2.8704046923718706E-2</v>
      </c>
      <c r="AQ1432" s="37">
        <v>2.6138756338795973E-2</v>
      </c>
      <c r="AR1432" s="37">
        <v>0.35916011590876462</v>
      </c>
      <c r="AS1432" s="37">
        <v>0.30679515014305031</v>
      </c>
      <c r="AT1432" s="37">
        <v>0.55065322786737159</v>
      </c>
      <c r="AU1432" s="37">
        <v>0.99744133807474644</v>
      </c>
      <c r="AV1432" s="37">
        <v>0.55952485780689598</v>
      </c>
      <c r="AW1432" s="37">
        <v>18.472598100873345</v>
      </c>
      <c r="AX1432" s="37"/>
      <c r="AY1432" s="37">
        <v>0.97499113427160322</v>
      </c>
      <c r="AZ1432" s="37">
        <v>0.43967271941244823</v>
      </c>
      <c r="BA1432" s="37">
        <v>2.8409314568025525</v>
      </c>
      <c r="BB1432" s="37">
        <v>0.13279446733511813</v>
      </c>
      <c r="BC1432" s="37">
        <v>3.2328860220064815E-2</v>
      </c>
      <c r="BD1432" s="37">
        <v>8.2819951263311556E-2</v>
      </c>
      <c r="BE1432" s="37">
        <v>0.47935506297955222</v>
      </c>
      <c r="BF1432" s="37">
        <v>0.56545059781248574</v>
      </c>
      <c r="BG1432" s="85">
        <v>2.1213203435596398E-3</v>
      </c>
      <c r="BH1432" s="37">
        <v>3.382252881761396E-2</v>
      </c>
      <c r="BI1432" s="37">
        <v>5.0537390768026713E-2</v>
      </c>
      <c r="BJ1432" s="37">
        <v>0.12509096060334754</v>
      </c>
      <c r="BK1432" s="37">
        <v>0.15664464762686658</v>
      </c>
      <c r="BL1432" s="85">
        <f t="shared" si="176"/>
        <v>3.8361494377364713</v>
      </c>
      <c r="BM1432" s="85">
        <f t="shared" si="177"/>
        <v>1.4014103338370933</v>
      </c>
      <c r="BN1432" s="85">
        <f t="shared" si="178"/>
        <v>2.2344500427140042</v>
      </c>
      <c r="BO1432" s="85">
        <f t="shared" si="179"/>
        <v>0.68623965585833047</v>
      </c>
      <c r="BP1432" s="85">
        <f t="shared" si="180"/>
        <v>0.71517067797876277</v>
      </c>
      <c r="BQ1432" s="85">
        <f t="shared" si="181"/>
        <v>26.544317053554813</v>
      </c>
      <c r="BR1432" s="85">
        <f t="shared" si="182"/>
        <v>29.457660175636178</v>
      </c>
      <c r="BS1432" s="85">
        <f t="shared" si="183"/>
        <v>27.217576692193241</v>
      </c>
    </row>
    <row r="1433" spans="1:71" x14ac:dyDescent="0.2">
      <c r="A1433" s="22">
        <v>1432</v>
      </c>
      <c r="B1433" s="22" t="s">
        <v>35</v>
      </c>
      <c r="C1433" s="22">
        <v>2050</v>
      </c>
      <c r="D1433" s="22">
        <v>1</v>
      </c>
      <c r="E1433" s="22">
        <v>1</v>
      </c>
      <c r="F1433" s="22" t="s">
        <v>33</v>
      </c>
      <c r="G1433" s="22">
        <v>1</v>
      </c>
      <c r="H1433" s="22">
        <v>162</v>
      </c>
      <c r="I1433" s="27">
        <v>29.1</v>
      </c>
      <c r="J1433" s="22"/>
      <c r="K1433" s="22"/>
      <c r="L1433" s="27">
        <v>5</v>
      </c>
      <c r="M1433" s="22">
        <v>14</v>
      </c>
      <c r="N1433" s="22">
        <v>41.378635714285714</v>
      </c>
      <c r="O1433" s="22">
        <v>23.527666800621979</v>
      </c>
      <c r="P1433" s="28">
        <v>3.62</v>
      </c>
      <c r="Q1433" s="28">
        <v>3.07</v>
      </c>
      <c r="R1433" s="28">
        <v>1.497906612857143</v>
      </c>
      <c r="S1433" s="28">
        <v>1.2703241164285712</v>
      </c>
      <c r="T1433" s="37">
        <v>3.9619194661355412</v>
      </c>
      <c r="U1433" s="37">
        <v>2.2919416088183722</v>
      </c>
      <c r="V1433" s="37">
        <v>1.3968907529866519</v>
      </c>
      <c r="W1433" s="37">
        <v>3.4431730854062286</v>
      </c>
      <c r="X1433" s="53">
        <v>2.1213203435596398E-3</v>
      </c>
      <c r="Y1433" s="37">
        <v>9.2478670259812046E-2</v>
      </c>
      <c r="Z1433" s="37">
        <v>3.7963682255638038</v>
      </c>
      <c r="AA1433" s="37">
        <v>0.12689172064426024</v>
      </c>
      <c r="AB1433" s="37">
        <v>6.1921357273733595E-2</v>
      </c>
      <c r="AC1433" s="37">
        <v>10.828606593016765</v>
      </c>
      <c r="AD1433" s="37">
        <v>0.16860521683873206</v>
      </c>
      <c r="AE1433" s="37">
        <v>0.295690461896852</v>
      </c>
      <c r="AF1433" s="37">
        <v>0.56286916624302163</v>
      </c>
      <c r="AG1433" s="37">
        <v>0.93820553902177839</v>
      </c>
      <c r="AH1433" s="37">
        <v>0.17973482346094316</v>
      </c>
      <c r="AI1433" s="37">
        <v>23.657266367896639</v>
      </c>
      <c r="AJ1433" s="37">
        <v>0.24167754063646357</v>
      </c>
      <c r="AK1433" s="37">
        <v>1.0961457440041515</v>
      </c>
      <c r="AL1433" s="37">
        <v>0.32593611023236668</v>
      </c>
      <c r="AM1433" s="37">
        <v>0.39874354828796554</v>
      </c>
      <c r="AN1433" s="37">
        <v>0.13601101883310171</v>
      </c>
      <c r="AO1433" s="37">
        <v>11.517478899825141</v>
      </c>
      <c r="AP1433" s="37">
        <v>4.3409716097849785E-2</v>
      </c>
      <c r="AQ1433" s="37">
        <v>3.6407211693845906E-2</v>
      </c>
      <c r="AR1433" s="37">
        <v>0.55907685230528359</v>
      </c>
      <c r="AS1433" s="37">
        <v>0.44416023438895436</v>
      </c>
      <c r="AT1433" s="37">
        <v>0.79425639855427699</v>
      </c>
      <c r="AU1433" s="37">
        <v>3.0381668035667575</v>
      </c>
      <c r="AV1433" s="37">
        <v>0.85921600718173763</v>
      </c>
      <c r="AW1433" s="37">
        <v>17.99055143512097</v>
      </c>
      <c r="AX1433" s="37"/>
      <c r="AY1433" s="37">
        <v>0.80087045626638154</v>
      </c>
      <c r="AZ1433" s="37">
        <v>0.74049050013172579</v>
      </c>
      <c r="BA1433" s="37">
        <v>2.9443215563980942</v>
      </c>
      <c r="BB1433" s="37">
        <v>0.15303051571024456</v>
      </c>
      <c r="BC1433" s="37">
        <v>2.4697405717923764E-2</v>
      </c>
      <c r="BD1433" s="37">
        <v>8.5503762356105337E-2</v>
      </c>
      <c r="BE1433" s="37">
        <v>0.45004528753837014</v>
      </c>
      <c r="BF1433" s="37">
        <v>1.1780538094190516</v>
      </c>
      <c r="BG1433" s="85">
        <v>2.1213203435596398E-3</v>
      </c>
      <c r="BH1433" s="37">
        <v>3.2378723644122809E-2</v>
      </c>
      <c r="BI1433" s="37">
        <v>5.2054417201483627E-2</v>
      </c>
      <c r="BJ1433" s="37">
        <v>0.12127583186677798</v>
      </c>
      <c r="BK1433" s="37">
        <v>0.13425429077059853</v>
      </c>
      <c r="BL1433" s="85">
        <f t="shared" si="176"/>
        <v>2.9658960073860094</v>
      </c>
      <c r="BM1433" s="85">
        <f t="shared" si="177"/>
        <v>1.273565510339091</v>
      </c>
      <c r="BN1433" s="85">
        <f t="shared" si="178"/>
        <v>1.5563194782138161</v>
      </c>
      <c r="BO1433" s="85">
        <f t="shared" si="179"/>
        <v>0.65193893820987237</v>
      </c>
      <c r="BP1433" s="85">
        <f t="shared" si="180"/>
        <v>0.62162657212921868</v>
      </c>
      <c r="BQ1433" s="85">
        <f t="shared" si="181"/>
        <v>25.72102105227092</v>
      </c>
      <c r="BR1433" s="85">
        <f t="shared" si="182"/>
        <v>24.75341211190079</v>
      </c>
      <c r="BS1433" s="85">
        <f t="shared" si="183"/>
        <v>30.484342536274113</v>
      </c>
    </row>
    <row r="1434" spans="1:71" x14ac:dyDescent="0.2">
      <c r="A1434" s="22">
        <v>1433</v>
      </c>
      <c r="B1434" s="22" t="s">
        <v>35</v>
      </c>
      <c r="C1434" s="22">
        <v>2050</v>
      </c>
      <c r="D1434" s="22">
        <v>1</v>
      </c>
      <c r="E1434" s="22">
        <v>1</v>
      </c>
      <c r="F1434" s="22" t="s">
        <v>33</v>
      </c>
      <c r="G1434" s="22">
        <v>1</v>
      </c>
      <c r="H1434" s="22">
        <v>169</v>
      </c>
      <c r="I1434" s="27">
        <v>29.1</v>
      </c>
      <c r="J1434" s="22"/>
      <c r="K1434" s="22"/>
      <c r="L1434" s="27">
        <v>5</v>
      </c>
      <c r="M1434" s="22">
        <v>24</v>
      </c>
      <c r="N1434" s="22">
        <v>39.765471428571438</v>
      </c>
      <c r="O1434" s="22">
        <v>24.440592785218755</v>
      </c>
      <c r="P1434" s="28">
        <v>3.75</v>
      </c>
      <c r="Q1434" s="28">
        <v>3.12</v>
      </c>
      <c r="R1434" s="28">
        <v>1.4912051785714289</v>
      </c>
      <c r="S1434" s="28">
        <v>1.2406827085714289</v>
      </c>
      <c r="T1434" s="37">
        <v>3.5674321028755354</v>
      </c>
      <c r="U1434" s="37">
        <v>2.1885718469141153</v>
      </c>
      <c r="V1434" s="37">
        <v>1.3869547631530039</v>
      </c>
      <c r="W1434" s="37">
        <v>3.4794583465569575</v>
      </c>
      <c r="X1434" s="53">
        <v>2.1213203435596398E-3</v>
      </c>
      <c r="Y1434" s="37">
        <v>0.11576741716042155</v>
      </c>
      <c r="Z1434" s="37">
        <v>3.8753507328885743</v>
      </c>
      <c r="AA1434" s="37">
        <v>0.15474698236700304</v>
      </c>
      <c r="AB1434" s="37">
        <v>5.7013256446794447E-2</v>
      </c>
      <c r="AC1434" s="37">
        <v>10.886361425048911</v>
      </c>
      <c r="AD1434" s="37">
        <v>0.1588367633321166</v>
      </c>
      <c r="AE1434" s="37">
        <v>0.30099497445825285</v>
      </c>
      <c r="AF1434" s="37">
        <v>0.61339202079577504</v>
      </c>
      <c r="AG1434" s="37">
        <v>1.0644743973582516</v>
      </c>
      <c r="AH1434" s="37">
        <v>0.14605594658144752</v>
      </c>
      <c r="AI1434" s="37">
        <v>23.136248065070166</v>
      </c>
      <c r="AJ1434" s="37">
        <v>0.2428400931517799</v>
      </c>
      <c r="AK1434" s="37">
        <v>1.1382566358835151</v>
      </c>
      <c r="AL1434" s="37">
        <v>0.32540046668019679</v>
      </c>
      <c r="AM1434" s="37">
        <v>0.41154639933335879</v>
      </c>
      <c r="AN1434" s="37">
        <v>0.1404272914059185</v>
      </c>
      <c r="AO1434" s="37">
        <v>10.5577345276955</v>
      </c>
      <c r="AP1434" s="37">
        <v>4.3224793845338574E-2</v>
      </c>
      <c r="AQ1434" s="37">
        <v>3.2459849678601431E-2</v>
      </c>
      <c r="AR1434" s="37">
        <v>0.55830143181369052</v>
      </c>
      <c r="AS1434" s="37">
        <v>0.4538606516043025</v>
      </c>
      <c r="AT1434" s="37">
        <v>0.86920318229996452</v>
      </c>
      <c r="AU1434" s="37">
        <v>2.9389806529114342</v>
      </c>
      <c r="AV1434" s="37">
        <v>0.90674998146746277</v>
      </c>
      <c r="AW1434" s="37">
        <v>18.311362301272087</v>
      </c>
      <c r="AX1434" s="37"/>
      <c r="AY1434" s="37">
        <v>0.92362425657549174</v>
      </c>
      <c r="AZ1434" s="37">
        <v>0.8840224429171577</v>
      </c>
      <c r="BA1434" s="37">
        <v>3.2264791053101378</v>
      </c>
      <c r="BB1434" s="37">
        <v>0.14833712646230526</v>
      </c>
      <c r="BC1434" s="37">
        <v>3.1266630521059366E-2</v>
      </c>
      <c r="BD1434" s="37">
        <v>9.9063252638590907E-2</v>
      </c>
      <c r="BE1434" s="37">
        <v>0.49600048931858182</v>
      </c>
      <c r="BF1434" s="37">
        <v>1.2918634380448133</v>
      </c>
      <c r="BG1434" s="85">
        <v>2.1213203435596398E-3</v>
      </c>
      <c r="BH1434" s="37">
        <v>3.4357315441444922E-2</v>
      </c>
      <c r="BI1434" s="37">
        <v>4.4472334506142387E-2</v>
      </c>
      <c r="BJ1434" s="37">
        <v>0.12729888367909806</v>
      </c>
      <c r="BK1434" s="37">
        <v>0.13406247115769621</v>
      </c>
      <c r="BL1434" s="85">
        <f t="shared" si="176"/>
        <v>3.1181039882755415</v>
      </c>
      <c r="BM1434" s="85">
        <f t="shared" si="177"/>
        <v>1.2311415006505881</v>
      </c>
      <c r="BN1434" s="85">
        <f t="shared" si="178"/>
        <v>1.746535196219035</v>
      </c>
      <c r="BO1434" s="85">
        <f t="shared" si="179"/>
        <v>0.60474605951213845</v>
      </c>
      <c r="BP1434" s="85">
        <f t="shared" si="180"/>
        <v>0.62639544113844958</v>
      </c>
      <c r="BQ1434" s="85">
        <f t="shared" si="181"/>
        <v>25.386250537780658</v>
      </c>
      <c r="BR1434" s="85">
        <f t="shared" si="182"/>
        <v>24.274504700953681</v>
      </c>
      <c r="BS1434" s="85">
        <f t="shared" si="183"/>
        <v>31.557111911808963</v>
      </c>
    </row>
    <row r="1435" spans="1:71" x14ac:dyDescent="0.2">
      <c r="A1435" s="22">
        <v>1434</v>
      </c>
      <c r="B1435" s="22" t="s">
        <v>35</v>
      </c>
      <c r="C1435" s="22">
        <v>2050</v>
      </c>
      <c r="D1435" s="22">
        <v>1</v>
      </c>
      <c r="E1435" s="22">
        <v>1</v>
      </c>
      <c r="F1435" s="22" t="s">
        <v>33</v>
      </c>
      <c r="G1435" s="22">
        <v>1</v>
      </c>
      <c r="H1435" s="22">
        <v>176</v>
      </c>
      <c r="I1435" s="27">
        <v>29</v>
      </c>
      <c r="J1435" s="22"/>
      <c r="K1435" s="22"/>
      <c r="L1435" s="27">
        <v>5.8</v>
      </c>
      <c r="M1435" s="22">
        <v>28</v>
      </c>
      <c r="N1435" s="22">
        <v>43.425864285714283</v>
      </c>
      <c r="O1435" s="22">
        <v>24.815638241628793</v>
      </c>
      <c r="P1435" s="28">
        <v>3.5420000000000003</v>
      </c>
      <c r="Q1435" s="28">
        <v>3.0609999999999999</v>
      </c>
      <c r="R1435" s="28">
        <v>1.538144113</v>
      </c>
      <c r="S1435" s="28">
        <v>1.3292657057857142</v>
      </c>
      <c r="T1435" s="37">
        <v>3.8518277103686844</v>
      </c>
      <c r="U1435" s="37">
        <v>2.2626160900420444</v>
      </c>
      <c r="V1435" s="37">
        <v>1.3985138028491571</v>
      </c>
      <c r="W1435" s="37">
        <v>3.4884423129361952</v>
      </c>
      <c r="X1435" s="53">
        <v>2.1213203435596398E-3</v>
      </c>
      <c r="Y1435" s="37">
        <v>9.13543020455201E-2</v>
      </c>
      <c r="Z1435" s="37">
        <v>3.8185032153008431</v>
      </c>
      <c r="AA1435" s="37">
        <v>0.12708837825928285</v>
      </c>
      <c r="AB1435" s="37">
        <v>5.8227543481944644E-2</v>
      </c>
      <c r="AC1435" s="37">
        <v>10.827337874876287</v>
      </c>
      <c r="AD1435" s="37">
        <v>0.15497971145618908</v>
      </c>
      <c r="AE1435" s="37">
        <v>0.2703253800260173</v>
      </c>
      <c r="AF1435" s="37">
        <v>0.54625229068507919</v>
      </c>
      <c r="AG1435" s="37">
        <v>0.88441949180577684</v>
      </c>
      <c r="AH1435" s="37">
        <v>0.14170199742523279</v>
      </c>
      <c r="AI1435" s="37">
        <v>22.503939591505873</v>
      </c>
      <c r="AJ1435" s="37">
        <v>0.21922922156380165</v>
      </c>
      <c r="AK1435" s="37">
        <v>1.0025327635687025</v>
      </c>
      <c r="AL1435" s="37">
        <v>0.28157508460091663</v>
      </c>
      <c r="AM1435" s="37">
        <v>0.37189685493082209</v>
      </c>
      <c r="AN1435" s="37">
        <v>0.12185699090241577</v>
      </c>
      <c r="AO1435" s="37">
        <v>11.191401432844293</v>
      </c>
      <c r="AP1435" s="37">
        <v>4.7440701176253132E-2</v>
      </c>
      <c r="AQ1435" s="37">
        <v>3.6659218427191713E-2</v>
      </c>
      <c r="AR1435" s="37">
        <v>0.57559481490027065</v>
      </c>
      <c r="AS1435" s="37">
        <v>0.48877098768457922</v>
      </c>
      <c r="AT1435" s="37">
        <v>0.93765021827815598</v>
      </c>
      <c r="AU1435" s="37">
        <v>3.4610122414256459</v>
      </c>
      <c r="AV1435" s="37">
        <v>0.96808488380162805</v>
      </c>
      <c r="AW1435" s="37">
        <v>17.737932056534458</v>
      </c>
      <c r="AX1435" s="37"/>
      <c r="AY1435" s="37">
        <v>0.89271933464235242</v>
      </c>
      <c r="AZ1435" s="37">
        <v>0.92894428222914371</v>
      </c>
      <c r="BA1435" s="37">
        <v>3.4092512265024566</v>
      </c>
      <c r="BB1435" s="37">
        <v>0.15269725630862485</v>
      </c>
      <c r="BC1435" s="37">
        <v>3.1160145910988691E-2</v>
      </c>
      <c r="BD1435" s="37">
        <v>8.2314112666395323E-2</v>
      </c>
      <c r="BE1435" s="37">
        <v>0.51469185324413935</v>
      </c>
      <c r="BF1435" s="37">
        <v>1.3649091431328328</v>
      </c>
      <c r="BG1435" s="85">
        <v>2.1213203435596398E-3</v>
      </c>
      <c r="BH1435" s="37">
        <v>3.4518225604403041E-2</v>
      </c>
      <c r="BI1435" s="37">
        <v>4.6811317038928317E-2</v>
      </c>
      <c r="BJ1435" s="37">
        <v>0.14228464785506562</v>
      </c>
      <c r="BK1435" s="37">
        <v>0.13131493041403078</v>
      </c>
      <c r="BL1435" s="85">
        <f t="shared" si="176"/>
        <v>2.7226549564979199</v>
      </c>
      <c r="BM1435" s="85">
        <f t="shared" si="177"/>
        <v>1.1260389385541021</v>
      </c>
      <c r="BN1435" s="85">
        <f t="shared" si="178"/>
        <v>1.4747590270414019</v>
      </c>
      <c r="BO1435" s="85">
        <f t="shared" si="179"/>
        <v>0.57413847392716821</v>
      </c>
      <c r="BP1435" s="85">
        <f t="shared" si="180"/>
        <v>0.55190046462693387</v>
      </c>
      <c r="BQ1435" s="85">
        <f t="shared" si="181"/>
        <v>25.649362326716773</v>
      </c>
      <c r="BR1435" s="85">
        <f t="shared" si="182"/>
        <v>23.506472355074575</v>
      </c>
      <c r="BS1435" s="85">
        <f t="shared" si="183"/>
        <v>31.986882918121097</v>
      </c>
    </row>
    <row r="1436" spans="1:71" x14ac:dyDescent="0.2">
      <c r="A1436" s="22">
        <v>1435</v>
      </c>
      <c r="B1436" s="22" t="s">
        <v>35</v>
      </c>
      <c r="C1436" s="22">
        <v>2105</v>
      </c>
      <c r="D1436" s="22">
        <v>1</v>
      </c>
      <c r="E1436" s="22">
        <v>1</v>
      </c>
      <c r="F1436" s="22" t="s">
        <v>33</v>
      </c>
      <c r="G1436" s="22">
        <v>1</v>
      </c>
      <c r="H1436" s="22">
        <v>155</v>
      </c>
      <c r="I1436" s="27">
        <v>31.7</v>
      </c>
      <c r="J1436" s="22"/>
      <c r="K1436" s="22"/>
      <c r="L1436" s="27">
        <v>3.9</v>
      </c>
      <c r="M1436" s="22">
        <v>0</v>
      </c>
      <c r="N1436" s="22">
        <v>30.913280999999998</v>
      </c>
      <c r="O1436" s="22">
        <v>24.456334575493003</v>
      </c>
      <c r="P1436" s="28">
        <v>3.9933333333333336</v>
      </c>
      <c r="Q1436" s="28">
        <v>3.03</v>
      </c>
      <c r="R1436" s="28">
        <v>1.2344703546</v>
      </c>
      <c r="S1436" s="28">
        <v>0.93667241429999981</v>
      </c>
      <c r="T1436" s="37">
        <v>3.9463805657649571</v>
      </c>
      <c r="U1436" s="37">
        <v>1.9884007537966464</v>
      </c>
      <c r="V1436" s="37">
        <v>1.0576236093890736</v>
      </c>
      <c r="W1436" s="37">
        <v>2.326296526536388</v>
      </c>
      <c r="X1436" s="53">
        <v>2.1213203435596398E-3</v>
      </c>
      <c r="Y1436" s="37">
        <v>3.7435984236779213E-2</v>
      </c>
      <c r="Z1436" s="37">
        <v>2.6464629973744573</v>
      </c>
      <c r="AA1436" s="37">
        <v>7.4980862199650028E-2</v>
      </c>
      <c r="AB1436" s="37">
        <v>9.8188183743223661E-2</v>
      </c>
      <c r="AC1436" s="37">
        <v>10.132515069099185</v>
      </c>
      <c r="AD1436" s="37">
        <v>0.18733581072496786</v>
      </c>
      <c r="AE1436" s="37">
        <v>0.35969019033477118</v>
      </c>
      <c r="AF1436" s="37">
        <v>0.672337732451884</v>
      </c>
      <c r="AG1436" s="37">
        <v>0.85911943482330977</v>
      </c>
      <c r="AH1436" s="37">
        <v>0.26558244778469775</v>
      </c>
      <c r="AI1436" s="37">
        <v>27.395194481703061</v>
      </c>
      <c r="AJ1436" s="37">
        <v>0.29386293859668555</v>
      </c>
      <c r="AK1436" s="37">
        <v>1.1483971599469234</v>
      </c>
      <c r="AL1436" s="37">
        <v>0.41541110419481564</v>
      </c>
      <c r="AM1436" s="37">
        <v>0.5499251842525098</v>
      </c>
      <c r="AN1436" s="37">
        <v>0.19166739846353528</v>
      </c>
      <c r="AO1436" s="37">
        <v>12.52135035633547</v>
      </c>
      <c r="AP1436" s="37">
        <v>2.6936034894175349E-2</v>
      </c>
      <c r="AQ1436" s="37">
        <v>2.23639324416538E-2</v>
      </c>
      <c r="AR1436" s="37">
        <v>0.3315322478216044</v>
      </c>
      <c r="AS1436" s="37">
        <v>0.24976418790405527</v>
      </c>
      <c r="AT1436" s="37">
        <v>0.4103664968221673</v>
      </c>
      <c r="AU1436" s="37">
        <v>0.9865484724607716</v>
      </c>
      <c r="AV1436" s="37">
        <v>0.48796697273697476</v>
      </c>
      <c r="AW1436" s="37">
        <v>21.196125815214653</v>
      </c>
      <c r="AX1436" s="37"/>
      <c r="AY1436" s="37">
        <v>0.77178838262957261</v>
      </c>
      <c r="AZ1436" s="37">
        <v>0.49345294097500625</v>
      </c>
      <c r="BA1436" s="37">
        <v>3.0428505947153708</v>
      </c>
      <c r="BB1436" s="37">
        <v>0.16991222353595226</v>
      </c>
      <c r="BC1436" s="37">
        <v>3.1145778042240772E-2</v>
      </c>
      <c r="BD1436" s="37">
        <v>9.7881591603331847E-2</v>
      </c>
      <c r="BE1436" s="37">
        <v>0.51619826933337243</v>
      </c>
      <c r="BF1436" s="37">
        <v>0.43893769481127243</v>
      </c>
      <c r="BG1436" s="85">
        <v>2.1213203435596398E-3</v>
      </c>
      <c r="BH1436" s="37">
        <v>4.254567162666887E-2</v>
      </c>
      <c r="BI1436" s="37">
        <v>5.0933346474402438E-2</v>
      </c>
      <c r="BJ1436" s="37">
        <v>0.11607804622305695</v>
      </c>
      <c r="BK1436" s="37">
        <v>0.14965448696925007</v>
      </c>
      <c r="BL1436" s="85">
        <f t="shared" si="176"/>
        <v>3.3331995393549456</v>
      </c>
      <c r="BM1436" s="85">
        <f t="shared" si="177"/>
        <v>1.6200706753791616</v>
      </c>
      <c r="BN1436" s="85">
        <f t="shared" si="178"/>
        <v>1.5214614655122487</v>
      </c>
      <c r="BO1436" s="85">
        <f t="shared" si="179"/>
        <v>0.84496938084957485</v>
      </c>
      <c r="BP1436" s="85">
        <f t="shared" si="180"/>
        <v>0.77510129452958676</v>
      </c>
      <c r="BQ1436" s="85">
        <f t="shared" si="181"/>
        <v>22.099800842304269</v>
      </c>
      <c r="BR1436" s="85">
        <f t="shared" si="182"/>
        <v>28.543591641649986</v>
      </c>
      <c r="BS1436" s="85">
        <f t="shared" si="183"/>
        <v>29.635104507579115</v>
      </c>
    </row>
    <row r="1437" spans="1:71" x14ac:dyDescent="0.2">
      <c r="A1437" s="22">
        <v>1436</v>
      </c>
      <c r="B1437" s="22" t="s">
        <v>35</v>
      </c>
      <c r="C1437" s="22">
        <v>2105</v>
      </c>
      <c r="D1437" s="22">
        <v>1</v>
      </c>
      <c r="E1437" s="22">
        <v>1</v>
      </c>
      <c r="F1437" s="22" t="s">
        <v>33</v>
      </c>
      <c r="G1437" s="22">
        <v>1</v>
      </c>
      <c r="H1437" s="22">
        <v>162</v>
      </c>
      <c r="I1437" s="27">
        <v>31.7</v>
      </c>
      <c r="J1437" s="22"/>
      <c r="K1437" s="22"/>
      <c r="L1437" s="27">
        <v>3.9</v>
      </c>
      <c r="M1437" s="22">
        <v>7</v>
      </c>
      <c r="N1437" s="22">
        <v>31.706128571428572</v>
      </c>
      <c r="O1437" s="22">
        <v>23.499040490920201</v>
      </c>
      <c r="P1437" s="28">
        <v>4.34</v>
      </c>
      <c r="Q1437" s="28">
        <v>3.15</v>
      </c>
      <c r="R1437" s="28">
        <v>1.37604598</v>
      </c>
      <c r="S1437" s="28">
        <v>0.99874304999999997</v>
      </c>
      <c r="T1437" s="37">
        <v>3.6270228437014165</v>
      </c>
      <c r="U1437" s="37">
        <v>1.9483220931011447</v>
      </c>
      <c r="V1437" s="37">
        <v>1.0916702666246456</v>
      </c>
      <c r="W1437" s="37">
        <v>2.4737403285720871</v>
      </c>
      <c r="X1437" s="53">
        <v>2.1213203435596398E-3</v>
      </c>
      <c r="Y1437" s="37">
        <v>5.7003021073383196E-2</v>
      </c>
      <c r="Z1437" s="37">
        <v>3.0608062390252311</v>
      </c>
      <c r="AA1437" s="37">
        <v>9.9109526853074892E-2</v>
      </c>
      <c r="AB1437" s="37">
        <v>0.1304549127188197</v>
      </c>
      <c r="AC1437" s="37">
        <v>10.58735454481215</v>
      </c>
      <c r="AD1437" s="37">
        <v>0.19288426285351418</v>
      </c>
      <c r="AE1437" s="37">
        <v>0.40579478193127744</v>
      </c>
      <c r="AF1437" s="37">
        <v>1.2367596971653871</v>
      </c>
      <c r="AG1437" s="37">
        <v>0.99748740827890048</v>
      </c>
      <c r="AH1437" s="37">
        <v>0.31447720886010749</v>
      </c>
      <c r="AI1437" s="37">
        <v>26.209754436781868</v>
      </c>
      <c r="AJ1437" s="37">
        <v>0.26052491883131662</v>
      </c>
      <c r="AK1437" s="37">
        <v>1.7269934905241073</v>
      </c>
      <c r="AL1437" s="37">
        <v>0.4150925853591203</v>
      </c>
      <c r="AM1437" s="37">
        <v>0.43647103446323565</v>
      </c>
      <c r="AN1437" s="37">
        <v>0.19604581536949514</v>
      </c>
      <c r="AO1437" s="37">
        <v>9.6618652640865026</v>
      </c>
      <c r="AP1437" s="37">
        <v>2.5846531169325265E-2</v>
      </c>
      <c r="AQ1437" s="37">
        <v>2.2944479976022242E-2</v>
      </c>
      <c r="AR1437" s="37">
        <v>0.34288194397806016</v>
      </c>
      <c r="AS1437" s="37">
        <v>0.29473361826620492</v>
      </c>
      <c r="AT1437" s="37">
        <v>0.45102564170890846</v>
      </c>
      <c r="AU1437" s="37">
        <v>0.84072267466804451</v>
      </c>
      <c r="AV1437" s="37">
        <v>0.5168850595349177</v>
      </c>
      <c r="AW1437" s="37">
        <v>23.067226718915791</v>
      </c>
      <c r="AX1437" s="37"/>
      <c r="AY1437" s="37">
        <v>0.83979429521223903</v>
      </c>
      <c r="AZ1437" s="37">
        <v>0.40527712626041051</v>
      </c>
      <c r="BA1437" s="37">
        <v>2.7363124981925804</v>
      </c>
      <c r="BB1437" s="37">
        <v>0.145317120997842</v>
      </c>
      <c r="BC1437" s="37">
        <v>3.7016338003639432E-2</v>
      </c>
      <c r="BD1437" s="37">
        <v>0.12536612583089951</v>
      </c>
      <c r="BE1437" s="37">
        <v>0.43553343939724865</v>
      </c>
      <c r="BF1437" s="37">
        <v>0.59535824884483102</v>
      </c>
      <c r="BG1437" s="85">
        <v>2.1213203435596398E-3</v>
      </c>
      <c r="BH1437" s="37">
        <v>3.7215965414444524E-2</v>
      </c>
      <c r="BI1437" s="37">
        <v>5.2039995436808525E-2</v>
      </c>
      <c r="BJ1437" s="37">
        <v>0.12799421832154551</v>
      </c>
      <c r="BK1437" s="37">
        <v>0.14587910964936268</v>
      </c>
      <c r="BL1437" s="85">
        <f t="shared" si="176"/>
        <v>3.5053454765922449</v>
      </c>
      <c r="BM1437" s="85">
        <f t="shared" si="177"/>
        <v>1.7192286705541557</v>
      </c>
      <c r="BN1437" s="85">
        <f t="shared" si="178"/>
        <v>1.5900709906685941</v>
      </c>
      <c r="BO1437" s="85">
        <f t="shared" si="179"/>
        <v>0.89834130326375794</v>
      </c>
      <c r="BP1437" s="85">
        <f t="shared" si="180"/>
        <v>0.8208873672903978</v>
      </c>
      <c r="BQ1437" s="85">
        <f t="shared" si="181"/>
        <v>22.791037636180235</v>
      </c>
      <c r="BR1437" s="85">
        <f t="shared" si="182"/>
        <v>27.936747927305976</v>
      </c>
      <c r="BS1437" s="85">
        <f t="shared" si="183"/>
        <v>31.247492470122683</v>
      </c>
    </row>
    <row r="1438" spans="1:71" x14ac:dyDescent="0.2">
      <c r="A1438" s="22">
        <v>1437</v>
      </c>
      <c r="B1438" s="22" t="s">
        <v>35</v>
      </c>
      <c r="C1438" s="22">
        <v>2105</v>
      </c>
      <c r="D1438" s="22">
        <v>1</v>
      </c>
      <c r="E1438" s="22">
        <v>1</v>
      </c>
      <c r="F1438" s="22" t="s">
        <v>33</v>
      </c>
      <c r="G1438" s="22">
        <v>1</v>
      </c>
      <c r="H1438" s="22">
        <v>169</v>
      </c>
      <c r="I1438" s="27">
        <v>29.1</v>
      </c>
      <c r="J1438" s="22"/>
      <c r="K1438" s="22"/>
      <c r="L1438" s="27">
        <v>5</v>
      </c>
      <c r="M1438" s="22">
        <v>14</v>
      </c>
      <c r="N1438" s="22">
        <v>34.796407142857134</v>
      </c>
      <c r="O1438" s="22">
        <v>22.78957957413331</v>
      </c>
      <c r="P1438" s="28">
        <v>4.42</v>
      </c>
      <c r="Q1438" s="28">
        <v>3.18</v>
      </c>
      <c r="R1438" s="28">
        <v>1.5380011957142852</v>
      </c>
      <c r="S1438" s="28">
        <v>1.1065257471428569</v>
      </c>
      <c r="T1438" s="37">
        <v>4.0926776339054287</v>
      </c>
      <c r="U1438" s="37">
        <v>2.1093758161551821</v>
      </c>
      <c r="V1438" s="37">
        <v>1.1473500902718263</v>
      </c>
      <c r="W1438" s="37">
        <v>2.5924935275744119</v>
      </c>
      <c r="X1438" s="53">
        <v>2.1213203435596398E-3</v>
      </c>
      <c r="Y1438" s="37">
        <v>4.4790174046651518E-2</v>
      </c>
      <c r="Z1438" s="37">
        <v>3.0719964217022193</v>
      </c>
      <c r="AA1438" s="37">
        <v>8.3990035442618599E-2</v>
      </c>
      <c r="AB1438" s="37">
        <v>0.11782142623571286</v>
      </c>
      <c r="AC1438" s="37">
        <v>10.702773755397887</v>
      </c>
      <c r="AD1438" s="37">
        <v>0.20743744087807739</v>
      </c>
      <c r="AE1438" s="37">
        <v>0.36882376988122156</v>
      </c>
      <c r="AF1438" s="37">
        <v>0.71287439104744932</v>
      </c>
      <c r="AG1438" s="37">
        <v>0.91774504069036777</v>
      </c>
      <c r="AH1438" s="37">
        <v>0.27125913099678284</v>
      </c>
      <c r="AI1438" s="37">
        <v>27.25933144305484</v>
      </c>
      <c r="AJ1438" s="37">
        <v>0.29135727650572513</v>
      </c>
      <c r="AK1438" s="37">
        <v>1.0284696910113968</v>
      </c>
      <c r="AL1438" s="37">
        <v>0.38948182517501573</v>
      </c>
      <c r="AM1438" s="37">
        <v>0.52664788114103211</v>
      </c>
      <c r="AN1438" s="37">
        <v>0.1632122451406075</v>
      </c>
      <c r="AO1438" s="37">
        <v>13.953493015447563</v>
      </c>
      <c r="AP1438" s="37">
        <v>2.7398278304762939E-2</v>
      </c>
      <c r="AQ1438" s="37">
        <v>2.2607216541027399E-2</v>
      </c>
      <c r="AR1438" s="37">
        <v>0.33736251710838189</v>
      </c>
      <c r="AS1438" s="37">
        <v>0.24909641769186949</v>
      </c>
      <c r="AT1438" s="37">
        <v>0.40024762738380942</v>
      </c>
      <c r="AU1438" s="37">
        <v>0.94261715575098026</v>
      </c>
      <c r="AV1438" s="37">
        <v>0.49453649877457234</v>
      </c>
      <c r="AW1438" s="37">
        <v>19.214349123615953</v>
      </c>
      <c r="AX1438" s="37"/>
      <c r="AY1438" s="37">
        <v>0.62337822159843492</v>
      </c>
      <c r="AZ1438" s="37">
        <v>0.47783498951933445</v>
      </c>
      <c r="BA1438" s="37">
        <v>2.4094874461123887</v>
      </c>
      <c r="BB1438" s="37">
        <v>0.19122542350276267</v>
      </c>
      <c r="BC1438" s="37">
        <v>3.0858991774604095E-2</v>
      </c>
      <c r="BD1438" s="37">
        <v>0.1038463550939098</v>
      </c>
      <c r="BE1438" s="37">
        <v>0.45205711792409964</v>
      </c>
      <c r="BF1438" s="37">
        <v>0.38391365833324242</v>
      </c>
      <c r="BG1438" s="85">
        <v>2.1213203435596398E-3</v>
      </c>
      <c r="BH1438" s="37">
        <v>4.0484214593111939E-2</v>
      </c>
      <c r="BI1438" s="37">
        <v>6.2022330104617232E-2</v>
      </c>
      <c r="BJ1438" s="37">
        <v>0.10661920671997724</v>
      </c>
      <c r="BK1438" s="37">
        <v>0.13259169670941262</v>
      </c>
      <c r="BL1438" s="85">
        <f t="shared" si="176"/>
        <v>3.3825662461338131</v>
      </c>
      <c r="BM1438" s="85">
        <f t="shared" si="177"/>
        <v>1.6461808696725355</v>
      </c>
      <c r="BN1438" s="85">
        <f t="shared" si="178"/>
        <v>1.57317313132067</v>
      </c>
      <c r="BO1438" s="85">
        <f t="shared" si="179"/>
        <v>0.88787527461629812</v>
      </c>
      <c r="BP1438" s="85">
        <f t="shared" si="180"/>
        <v>0.75830559505623729</v>
      </c>
      <c r="BQ1438" s="85">
        <f t="shared" si="181"/>
        <v>23.718788565350515</v>
      </c>
      <c r="BR1438" s="85">
        <f t="shared" si="182"/>
        <v>28.287801134066235</v>
      </c>
      <c r="BS1438" s="85">
        <f t="shared" si="183"/>
        <v>26.70465580750081</v>
      </c>
    </row>
    <row r="1439" spans="1:71" x14ac:dyDescent="0.2">
      <c r="A1439" s="22">
        <v>1438</v>
      </c>
      <c r="B1439" s="22" t="s">
        <v>35</v>
      </c>
      <c r="C1439" s="22">
        <v>2105</v>
      </c>
      <c r="D1439" s="22">
        <v>1</v>
      </c>
      <c r="E1439" s="22">
        <v>1</v>
      </c>
      <c r="F1439" s="22" t="s">
        <v>33</v>
      </c>
      <c r="G1439" s="22">
        <v>1</v>
      </c>
      <c r="H1439" s="22">
        <v>176</v>
      </c>
      <c r="I1439" s="27">
        <v>29.1</v>
      </c>
      <c r="J1439" s="22"/>
      <c r="K1439" s="22"/>
      <c r="L1439" s="27">
        <v>5</v>
      </c>
      <c r="M1439" s="22">
        <v>24</v>
      </c>
      <c r="N1439" s="22">
        <v>35.761714285714291</v>
      </c>
      <c r="O1439" s="22">
        <v>24.545059578374563</v>
      </c>
      <c r="P1439" s="28">
        <v>4.63</v>
      </c>
      <c r="Q1439" s="28">
        <v>3.27</v>
      </c>
      <c r="R1439" s="28">
        <v>1.6557673714285717</v>
      </c>
      <c r="S1439" s="28">
        <v>1.1694080571428573</v>
      </c>
      <c r="T1439" s="37">
        <v>3.3867535870106158</v>
      </c>
      <c r="U1439" s="37">
        <v>1.8768701067279916</v>
      </c>
      <c r="V1439" s="37">
        <v>1.1530641425888428</v>
      </c>
      <c r="W1439" s="37">
        <v>2.8515487625352205</v>
      </c>
      <c r="X1439" s="53">
        <v>2.1213203435596398E-3</v>
      </c>
      <c r="Y1439" s="37">
        <v>7.7511974228904712E-2</v>
      </c>
      <c r="Z1439" s="37">
        <v>3.4524238921189769</v>
      </c>
      <c r="AA1439" s="37">
        <v>0.29389003099781785</v>
      </c>
      <c r="AB1439" s="37">
        <v>9.2819290214270017E-2</v>
      </c>
      <c r="AC1439" s="37">
        <v>10.84629767170019</v>
      </c>
      <c r="AD1439" s="37">
        <v>0.20211606426552053</v>
      </c>
      <c r="AE1439" s="37">
        <v>0.38955857369849117</v>
      </c>
      <c r="AF1439" s="37">
        <v>0.84227662754787425</v>
      </c>
      <c r="AG1439" s="37">
        <v>1.1249405505949088</v>
      </c>
      <c r="AH1439" s="37">
        <v>0.20836841320278479</v>
      </c>
      <c r="AI1439" s="37">
        <v>23.291036640014187</v>
      </c>
      <c r="AJ1439" s="37">
        <v>0.27328339071692276</v>
      </c>
      <c r="AK1439" s="37">
        <v>1.0787420763442921</v>
      </c>
      <c r="AL1439" s="37">
        <v>0.37085647647193398</v>
      </c>
      <c r="AM1439" s="37">
        <v>0.52089859984725884</v>
      </c>
      <c r="AN1439" s="37">
        <v>0.19126040405939496</v>
      </c>
      <c r="AO1439" s="37">
        <v>10.363482403556956</v>
      </c>
      <c r="AP1439" s="37">
        <v>2.9281485870797812E-2</v>
      </c>
      <c r="AQ1439" s="37">
        <v>2.6252030745775149E-2</v>
      </c>
      <c r="AR1439" s="37">
        <v>0.40331691317182716</v>
      </c>
      <c r="AS1439" s="37">
        <v>0.33948405325454906</v>
      </c>
      <c r="AT1439" s="37">
        <v>0.53652526955345059</v>
      </c>
      <c r="AU1439" s="37">
        <v>1.2457294812331927</v>
      </c>
      <c r="AV1439" s="37">
        <v>0.64469922184726614</v>
      </c>
      <c r="AW1439" s="37">
        <v>22.777449591041393</v>
      </c>
      <c r="AX1439" s="37"/>
      <c r="AY1439" s="37">
        <v>1.0690673142904132</v>
      </c>
      <c r="AZ1439" s="37">
        <v>0.58884045516529138</v>
      </c>
      <c r="BA1439" s="37">
        <v>2.9239233283588661</v>
      </c>
      <c r="BB1439" s="37">
        <v>0.16079162526334989</v>
      </c>
      <c r="BC1439" s="37">
        <v>3.3526921898229568E-2</v>
      </c>
      <c r="BD1439" s="37">
        <v>0.11436128497583271</v>
      </c>
      <c r="BE1439" s="37">
        <v>0.52724061854592053</v>
      </c>
      <c r="BF1439" s="37">
        <v>0.70924507497523748</v>
      </c>
      <c r="BG1439" s="85">
        <v>2.1213203435596398E-3</v>
      </c>
      <c r="BH1439" s="37">
        <v>4.0375650816855589E-2</v>
      </c>
      <c r="BI1439" s="37">
        <v>5.2590996044112395E-2</v>
      </c>
      <c r="BJ1439" s="37">
        <v>0.10282213126199458</v>
      </c>
      <c r="BK1439" s="37">
        <v>0.18360246576122832</v>
      </c>
      <c r="BL1439" s="85">
        <f t="shared" si="176"/>
        <v>3.7455037682982089</v>
      </c>
      <c r="BM1439" s="85">
        <f t="shared" si="177"/>
        <v>1.5370022085699233</v>
      </c>
      <c r="BN1439" s="85">
        <f t="shared" si="178"/>
        <v>2.0172411556688905</v>
      </c>
      <c r="BO1439" s="85">
        <f t="shared" si="179"/>
        <v>0.7765871583994981</v>
      </c>
      <c r="BP1439" s="85">
        <f t="shared" si="180"/>
        <v>0.76041505017042521</v>
      </c>
      <c r="BQ1439" s="85">
        <f t="shared" si="181"/>
        <v>23.569079483025398</v>
      </c>
      <c r="BR1439" s="85">
        <f t="shared" si="182"/>
        <v>24.369778716358478</v>
      </c>
      <c r="BS1439" s="85">
        <f t="shared" si="183"/>
        <v>32.511247234419137</v>
      </c>
    </row>
    <row r="1440" spans="1:71" x14ac:dyDescent="0.2">
      <c r="A1440" s="22">
        <v>1439</v>
      </c>
      <c r="B1440" s="22" t="s">
        <v>35</v>
      </c>
      <c r="C1440" s="22">
        <v>2105</v>
      </c>
      <c r="D1440" s="22">
        <v>1</v>
      </c>
      <c r="E1440" s="22">
        <v>1</v>
      </c>
      <c r="F1440" s="22" t="s">
        <v>33</v>
      </c>
      <c r="G1440" s="22">
        <v>1</v>
      </c>
      <c r="H1440" s="22">
        <v>183</v>
      </c>
      <c r="I1440" s="27">
        <v>29</v>
      </c>
      <c r="J1440" s="22"/>
      <c r="K1440" s="22"/>
      <c r="L1440" s="27">
        <v>5.8</v>
      </c>
      <c r="M1440" s="22">
        <v>28</v>
      </c>
      <c r="N1440" s="22">
        <v>35.314692857142866</v>
      </c>
      <c r="O1440" s="22">
        <v>23.671974029670508</v>
      </c>
      <c r="P1440" s="28">
        <v>4.2469999999999999</v>
      </c>
      <c r="Q1440" s="28">
        <v>3.0769999999999995</v>
      </c>
      <c r="R1440" s="28">
        <v>1.4998150056428576</v>
      </c>
      <c r="S1440" s="28">
        <v>1.0866330992142859</v>
      </c>
      <c r="T1440" s="37">
        <v>4.0064229739165471</v>
      </c>
      <c r="U1440" s="37">
        <v>1.9418388253608754</v>
      </c>
      <c r="V1440" s="37">
        <v>1.0310577014548459</v>
      </c>
      <c r="W1440" s="37">
        <v>2.1938782200453129</v>
      </c>
      <c r="X1440" s="53">
        <v>2.1213203435596398E-3</v>
      </c>
      <c r="Y1440" s="37">
        <v>4.1475106441160751E-2</v>
      </c>
      <c r="Z1440" s="37">
        <v>2.5205980579257341</v>
      </c>
      <c r="AA1440" s="37">
        <v>8.1725414715188155E-2</v>
      </c>
      <c r="AB1440" s="37">
        <v>8.2505088745791669E-2</v>
      </c>
      <c r="AC1440" s="37">
        <v>9.6484904351828789</v>
      </c>
      <c r="AD1440" s="37">
        <v>0.17784770731640467</v>
      </c>
      <c r="AE1440" s="37">
        <v>0.33932669190485737</v>
      </c>
      <c r="AF1440" s="37">
        <v>0.93765832385096282</v>
      </c>
      <c r="AG1440" s="37">
        <v>0.84758516397049533</v>
      </c>
      <c r="AH1440" s="37">
        <v>0.21837149977503695</v>
      </c>
      <c r="AI1440" s="37">
        <v>23.452222937927761</v>
      </c>
      <c r="AJ1440" s="37">
        <v>0.27854417715113716</v>
      </c>
      <c r="AK1440" s="37">
        <v>1.3301663640218542</v>
      </c>
      <c r="AL1440" s="37">
        <v>0.35737633582727113</v>
      </c>
      <c r="AM1440" s="37">
        <v>0.44647248696356445</v>
      </c>
      <c r="AN1440" s="37">
        <v>0.1860952492210414</v>
      </c>
      <c r="AO1440" s="37">
        <v>12.281285076241726</v>
      </c>
      <c r="AP1440" s="37">
        <v>3.2862122354564115E-2</v>
      </c>
      <c r="AQ1440" s="37">
        <v>2.5599398863777309E-2</v>
      </c>
      <c r="AR1440" s="37">
        <v>0.4684310813736387</v>
      </c>
      <c r="AS1440" s="37">
        <v>0.34718151691098514</v>
      </c>
      <c r="AT1440" s="37">
        <v>0.64744214551335311</v>
      </c>
      <c r="AU1440" s="37">
        <v>1.5575284843066453</v>
      </c>
      <c r="AV1440" s="37">
        <v>0.63268335801801934</v>
      </c>
      <c r="AW1440" s="37">
        <v>23.711413642130498</v>
      </c>
      <c r="AX1440" s="37"/>
      <c r="AY1440" s="37">
        <v>0.75139083658563444</v>
      </c>
      <c r="AZ1440" s="37">
        <v>0.80068653022394365</v>
      </c>
      <c r="BA1440" s="37">
        <v>2.7197484603875037</v>
      </c>
      <c r="BB1440" s="37">
        <v>0.15509244561875582</v>
      </c>
      <c r="BC1440" s="37">
        <v>2.878910123153644E-2</v>
      </c>
      <c r="BD1440" s="37">
        <v>0.111092512442081</v>
      </c>
      <c r="BE1440" s="37">
        <v>0.42398584778733389</v>
      </c>
      <c r="BF1440" s="37">
        <v>0.81185806860811405</v>
      </c>
      <c r="BG1440" s="85">
        <v>2.1213203435596398E-3</v>
      </c>
      <c r="BH1440" s="37">
        <v>3.2611284610715219E-2</v>
      </c>
      <c r="BI1440" s="37">
        <v>4.3033471132990234E-2</v>
      </c>
      <c r="BJ1440" s="37">
        <v>8.7224638089161019E-2</v>
      </c>
      <c r="BK1440" s="37">
        <v>0.10917398517343443</v>
      </c>
      <c r="BL1440" s="85">
        <f t="shared" si="176"/>
        <v>3.0573249220319494</v>
      </c>
      <c r="BM1440" s="85">
        <f t="shared" si="177"/>
        <v>1.453971500720499</v>
      </c>
      <c r="BN1440" s="85">
        <f t="shared" si="178"/>
        <v>1.4172581720904087</v>
      </c>
      <c r="BO1440" s="85">
        <f t="shared" si="179"/>
        <v>0.75726847298837052</v>
      </c>
      <c r="BP1440" s="85">
        <f t="shared" si="180"/>
        <v>0.69670302773212844</v>
      </c>
      <c r="BQ1440" s="85">
        <f t="shared" si="181"/>
        <v>21.344407534229756</v>
      </c>
      <c r="BR1440" s="85">
        <f t="shared" si="182"/>
        <v>24.782389301949614</v>
      </c>
      <c r="BS1440" s="85">
        <f t="shared" si="183"/>
        <v>33.499950251706252</v>
      </c>
    </row>
    <row r="1441" spans="1:71" x14ac:dyDescent="0.2">
      <c r="A1441" s="22">
        <v>1440</v>
      </c>
      <c r="B1441" s="22" t="s">
        <v>35</v>
      </c>
      <c r="C1441" s="22">
        <v>2136</v>
      </c>
      <c r="D1441" s="22">
        <v>1</v>
      </c>
      <c r="E1441" s="22">
        <v>1</v>
      </c>
      <c r="F1441" s="22" t="s">
        <v>33</v>
      </c>
      <c r="G1441" s="22">
        <v>1</v>
      </c>
      <c r="H1441" s="22">
        <v>150</v>
      </c>
      <c r="I1441" s="27">
        <v>31.7</v>
      </c>
      <c r="J1441" s="22"/>
      <c r="K1441" s="22"/>
      <c r="L1441" s="27">
        <v>3.9</v>
      </c>
      <c r="M1441" s="22">
        <v>0</v>
      </c>
      <c r="N1441" s="22">
        <v>38.064976000000001</v>
      </c>
      <c r="O1441" s="22">
        <v>28.391395272340009</v>
      </c>
      <c r="P1441" s="28">
        <v>3.28</v>
      </c>
      <c r="Q1441" s="28">
        <v>3.0533333333333332</v>
      </c>
      <c r="R1441" s="28">
        <v>1.2485312127999999</v>
      </c>
      <c r="S1441" s="28">
        <v>1.1622506005333333</v>
      </c>
      <c r="T1441" s="37">
        <v>3.5166279565016478</v>
      </c>
      <c r="U1441" s="37">
        <v>1.8392737802862487</v>
      </c>
      <c r="V1441" s="37">
        <v>1.0256103908983814</v>
      </c>
      <c r="W1441" s="37">
        <v>2.3235061257602196</v>
      </c>
      <c r="X1441" s="53">
        <v>2.1213203435596398E-3</v>
      </c>
      <c r="Y1441" s="37">
        <v>4.3751804225738419E-2</v>
      </c>
      <c r="Z1441" s="37">
        <v>2.7876178349258769</v>
      </c>
      <c r="AA1441" s="37">
        <v>8.0905414981929463E-2</v>
      </c>
      <c r="AB1441" s="37">
        <v>8.1000883770204854E-2</v>
      </c>
      <c r="AC1441" s="37">
        <v>9.9390383204278088</v>
      </c>
      <c r="AD1441" s="37">
        <v>0.16230028581542513</v>
      </c>
      <c r="AE1441" s="37">
        <v>0.34825157376056659</v>
      </c>
      <c r="AF1441" s="37">
        <v>0.98523725811524521</v>
      </c>
      <c r="AG1441" s="37">
        <v>0.76532567005761654</v>
      </c>
      <c r="AH1441" s="37">
        <v>0.21215048879884313</v>
      </c>
      <c r="AI1441" s="37">
        <v>21.950256602767311</v>
      </c>
      <c r="AJ1441" s="37">
        <v>0.25594579042505539</v>
      </c>
      <c r="AK1441" s="37">
        <v>1.2428793078391793</v>
      </c>
      <c r="AL1441" s="37">
        <v>0.3533315112087505</v>
      </c>
      <c r="AM1441" s="37">
        <v>0.38896699579654054</v>
      </c>
      <c r="AN1441" s="37">
        <v>0.15585290536586469</v>
      </c>
      <c r="AO1441" s="37">
        <v>11.354278965890568</v>
      </c>
      <c r="AP1441" s="37">
        <v>3.6635450405138485E-2</v>
      </c>
      <c r="AQ1441" s="37">
        <v>3.1049470340704124E-2</v>
      </c>
      <c r="AR1441" s="37">
        <v>0.54989245636047002</v>
      </c>
      <c r="AS1441" s="37">
        <v>0.43487780923970798</v>
      </c>
      <c r="AT1441" s="37">
        <v>0.83261323794626607</v>
      </c>
      <c r="AU1441" s="37">
        <v>2.1216585642290364</v>
      </c>
      <c r="AV1441" s="37">
        <v>0.75423404123064253</v>
      </c>
      <c r="AW1441" s="37">
        <v>24.210456560261768</v>
      </c>
      <c r="AX1441" s="37"/>
      <c r="AY1441" s="37">
        <v>0.77375677328361037</v>
      </c>
      <c r="AZ1441" s="37">
        <v>0.77815837089155659</v>
      </c>
      <c r="BA1441" s="37">
        <v>3.1754671922703031</v>
      </c>
      <c r="BB1441" s="37">
        <v>0.14743007154113039</v>
      </c>
      <c r="BC1441" s="37">
        <v>3.6202670424014628E-2</v>
      </c>
      <c r="BD1441" s="37">
        <v>0.11593751790444751</v>
      </c>
      <c r="BE1441" s="37">
        <v>0.45878120764942548</v>
      </c>
      <c r="BF1441" s="37">
        <v>1.1837684763716414</v>
      </c>
      <c r="BG1441" s="85">
        <v>2.1213203435596398E-3</v>
      </c>
      <c r="BH1441" s="37">
        <v>3.4850582373726131E-2</v>
      </c>
      <c r="BI1441" s="37">
        <v>4.3366923493193946E-2</v>
      </c>
      <c r="BJ1441" s="37">
        <v>0.13187071344998041</v>
      </c>
      <c r="BK1441" s="37">
        <v>0.12808068758174743</v>
      </c>
      <c r="BL1441" s="85">
        <f t="shared" si="176"/>
        <v>2.8477833242065351</v>
      </c>
      <c r="BM1441" s="85">
        <f t="shared" si="177"/>
        <v>1.4129805337788455</v>
      </c>
      <c r="BN1441" s="85">
        <f t="shared" si="178"/>
        <v>1.2789498850618251</v>
      </c>
      <c r="BO1441" s="85">
        <f t="shared" si="179"/>
        <v>0.71139744880952849</v>
      </c>
      <c r="BP1441" s="85">
        <f t="shared" si="180"/>
        <v>0.70158308496931709</v>
      </c>
      <c r="BQ1441" s="85">
        <f t="shared" si="181"/>
        <v>21.433795729143746</v>
      </c>
      <c r="BR1441" s="85">
        <f t="shared" si="182"/>
        <v>23.19313591060649</v>
      </c>
      <c r="BS1441" s="85">
        <f t="shared" si="183"/>
        <v>35.981210097592076</v>
      </c>
    </row>
    <row r="1442" spans="1:71" x14ac:dyDescent="0.2">
      <c r="A1442" s="22">
        <v>1441</v>
      </c>
      <c r="B1442" s="22" t="s">
        <v>35</v>
      </c>
      <c r="C1442" s="22">
        <v>2136</v>
      </c>
      <c r="D1442" s="22">
        <v>1</v>
      </c>
      <c r="E1442" s="22">
        <v>1</v>
      </c>
      <c r="F1442" s="22" t="s">
        <v>33</v>
      </c>
      <c r="G1442" s="22">
        <v>1</v>
      </c>
      <c r="H1442" s="22">
        <v>157</v>
      </c>
      <c r="I1442" s="27">
        <v>31.7</v>
      </c>
      <c r="J1442" s="22"/>
      <c r="K1442" s="22"/>
      <c r="L1442" s="27">
        <v>3.9</v>
      </c>
      <c r="M1442" s="22">
        <v>7</v>
      </c>
      <c r="N1442" s="22">
        <v>31.835700000000003</v>
      </c>
      <c r="O1442" s="22">
        <v>23.140103697788202</v>
      </c>
      <c r="P1442" s="28">
        <v>3.98</v>
      </c>
      <c r="Q1442" s="28">
        <v>3.3</v>
      </c>
      <c r="R1442" s="28">
        <v>1.2670608600000002</v>
      </c>
      <c r="S1442" s="28">
        <v>1.0505781000000001</v>
      </c>
      <c r="T1442" s="37">
        <v>3.9641752283389406</v>
      </c>
      <c r="U1442" s="37">
        <v>1.8561760527789035</v>
      </c>
      <c r="V1442" s="37">
        <v>0.96140811729856357</v>
      </c>
      <c r="W1442" s="37">
        <v>2.0338807663166731</v>
      </c>
      <c r="X1442" s="53">
        <v>2.1213203435596398E-3</v>
      </c>
      <c r="Y1442" s="37">
        <v>3.8566003682758816E-2</v>
      </c>
      <c r="Z1442" s="37">
        <v>2.4864539665727508</v>
      </c>
      <c r="AA1442" s="37">
        <v>7.4662575379803489E-2</v>
      </c>
      <c r="AB1442" s="37">
        <v>9.0454838473125118E-2</v>
      </c>
      <c r="AC1442" s="37">
        <v>9.2387917600041511</v>
      </c>
      <c r="AD1442" s="37">
        <v>0.16826387388683223</v>
      </c>
      <c r="AE1442" s="37">
        <v>0.34024294753270612</v>
      </c>
      <c r="AF1442" s="37">
        <v>0.7856636768721168</v>
      </c>
      <c r="AG1442" s="37">
        <v>0.8104383933729945</v>
      </c>
      <c r="AH1442" s="37">
        <v>0.22148382419090915</v>
      </c>
      <c r="AI1442" s="37">
        <v>22.7313257431266</v>
      </c>
      <c r="AJ1442" s="37">
        <v>0.2691583815441797</v>
      </c>
      <c r="AK1442" s="37">
        <v>1.0984066822753424</v>
      </c>
      <c r="AL1442" s="37">
        <v>0.35189254504873085</v>
      </c>
      <c r="AM1442" s="37">
        <v>0.43895756493586519</v>
      </c>
      <c r="AN1442" s="37">
        <v>0.1560041686876919</v>
      </c>
      <c r="AO1442" s="37">
        <v>13.49834681818589</v>
      </c>
      <c r="AP1442" s="37">
        <v>4.0328973626129021E-2</v>
      </c>
      <c r="AQ1442" s="37">
        <v>3.1477221093621208E-2</v>
      </c>
      <c r="AR1442" s="37">
        <v>0.52442256514845498</v>
      </c>
      <c r="AS1442" s="37">
        <v>0.37551857859062004</v>
      </c>
      <c r="AT1442" s="37">
        <v>0.70498858961102928</v>
      </c>
      <c r="AU1442" s="37">
        <v>2.045785918271334</v>
      </c>
      <c r="AV1442" s="37">
        <v>0.64604175406487829</v>
      </c>
      <c r="AW1442" s="37">
        <v>23.78174062889568</v>
      </c>
      <c r="AX1442" s="37"/>
      <c r="AY1442" s="37">
        <v>0.65278811157952488</v>
      </c>
      <c r="AZ1442" s="37">
        <v>0.79030331780657792</v>
      </c>
      <c r="BA1442" s="37">
        <v>2.649677435864648</v>
      </c>
      <c r="BB1442" s="37">
        <v>0.17771452210390923</v>
      </c>
      <c r="BC1442" s="37">
        <v>2.5500828395485706E-2</v>
      </c>
      <c r="BD1442" s="37">
        <v>3.9556025333530656E-2</v>
      </c>
      <c r="BE1442" s="37">
        <v>0.39416752515971126</v>
      </c>
      <c r="BF1442" s="37">
        <v>1.0173145353636348</v>
      </c>
      <c r="BG1442" s="85">
        <v>2.1213203435596398E-3</v>
      </c>
      <c r="BH1442" s="37">
        <v>4.0131283282450671E-2</v>
      </c>
      <c r="BI1442" s="37">
        <v>4.811124575451247E-2</v>
      </c>
      <c r="BJ1442" s="37">
        <v>9.5929111933243799E-2</v>
      </c>
      <c r="BK1442" s="37">
        <v>0.10843621827202252</v>
      </c>
      <c r="BL1442" s="85">
        <f t="shared" si="176"/>
        <v>2.9601251167355969</v>
      </c>
      <c r="BM1442" s="85">
        <f t="shared" si="177"/>
        <v>1.4414964106764834</v>
      </c>
      <c r="BN1442" s="85">
        <f t="shared" si="178"/>
        <v>1.3626245373714221</v>
      </c>
      <c r="BO1442" s="85">
        <f t="shared" si="179"/>
        <v>0.74936091809504624</v>
      </c>
      <c r="BP1442" s="85">
        <f t="shared" si="180"/>
        <v>0.69213549258143692</v>
      </c>
      <c r="BQ1442" s="85">
        <f t="shared" si="181"/>
        <v>20.543007211653542</v>
      </c>
      <c r="BR1442" s="85">
        <f t="shared" si="182"/>
        <v>23.829732425401943</v>
      </c>
      <c r="BS1442" s="85">
        <f t="shared" si="183"/>
        <v>34.192055710494564</v>
      </c>
    </row>
    <row r="1443" spans="1:71" x14ac:dyDescent="0.2">
      <c r="A1443" s="22">
        <v>1442</v>
      </c>
      <c r="B1443" s="22" t="s">
        <v>35</v>
      </c>
      <c r="C1443" s="22">
        <v>2136</v>
      </c>
      <c r="D1443" s="22">
        <v>1</v>
      </c>
      <c r="E1443" s="22">
        <v>1</v>
      </c>
      <c r="F1443" s="22" t="s">
        <v>33</v>
      </c>
      <c r="G1443" s="22">
        <v>1</v>
      </c>
      <c r="H1443" s="22">
        <v>164</v>
      </c>
      <c r="I1443" s="27">
        <v>29.1</v>
      </c>
      <c r="J1443" s="22"/>
      <c r="K1443" s="22"/>
      <c r="L1443" s="27">
        <v>5</v>
      </c>
      <c r="M1443" s="22">
        <v>14</v>
      </c>
      <c r="N1443" s="22">
        <v>40.50402857142857</v>
      </c>
      <c r="O1443" s="22">
        <v>26.955693721680753</v>
      </c>
      <c r="P1443" s="28">
        <v>3.09</v>
      </c>
      <c r="Q1443" s="28">
        <v>3.15</v>
      </c>
      <c r="R1443" s="28">
        <v>1.2515744828571427</v>
      </c>
      <c r="S1443" s="28">
        <v>1.2758768999999999</v>
      </c>
      <c r="T1443" s="37">
        <v>2.9415525356627623</v>
      </c>
      <c r="U1443" s="37">
        <v>1.4699365127137425</v>
      </c>
      <c r="V1443" s="37">
        <v>0.81831290607184692</v>
      </c>
      <c r="W1443" s="37">
        <v>1.928895731353383</v>
      </c>
      <c r="X1443" s="53">
        <v>2.1213203435596398E-3</v>
      </c>
      <c r="Y1443" s="37">
        <v>5.6581138043246229E-2</v>
      </c>
      <c r="Z1443" s="37">
        <v>2.4876964702389599</v>
      </c>
      <c r="AA1443" s="37">
        <v>0.10077984656228862</v>
      </c>
      <c r="AB1443" s="37">
        <v>6.4607278598589432E-2</v>
      </c>
      <c r="AC1443" s="37">
        <v>9.4552371870761007</v>
      </c>
      <c r="AD1443" s="37">
        <v>0.17367003392635541</v>
      </c>
      <c r="AE1443" s="37">
        <v>0.40212704684211781</v>
      </c>
      <c r="AF1443" s="37">
        <v>1.2874398691250357</v>
      </c>
      <c r="AG1443" s="37">
        <v>0.9962322726571391</v>
      </c>
      <c r="AH1443" s="37">
        <v>0.14419647520629439</v>
      </c>
      <c r="AI1443" s="37">
        <v>21.707954264356339</v>
      </c>
      <c r="AJ1443" s="37">
        <v>0.31144086866638648</v>
      </c>
      <c r="AK1443" s="37">
        <v>1.6667785665002846</v>
      </c>
      <c r="AL1443" s="37">
        <v>0.37284273605299684</v>
      </c>
      <c r="AM1443" s="37">
        <v>0.42691532587533176</v>
      </c>
      <c r="AN1443" s="37">
        <v>0.20068926036461424</v>
      </c>
      <c r="AO1443" s="37">
        <v>9.4459507731552765</v>
      </c>
      <c r="AP1443" s="37">
        <v>3.86170859974529E-2</v>
      </c>
      <c r="AQ1443" s="37">
        <v>2.8536674660218243E-2</v>
      </c>
      <c r="AR1443" s="37">
        <v>0.55107941698930141</v>
      </c>
      <c r="AS1443" s="37">
        <v>0.48607652613319424</v>
      </c>
      <c r="AT1443" s="37">
        <v>0.98809825557397424</v>
      </c>
      <c r="AU1443" s="37">
        <v>2.7914386758777656</v>
      </c>
      <c r="AV1443" s="37">
        <v>0.79493202951530018</v>
      </c>
      <c r="AW1443" s="37">
        <v>25.311780527813767</v>
      </c>
      <c r="AX1443" s="37"/>
      <c r="AY1443" s="37">
        <v>0.96001007462802423</v>
      </c>
      <c r="AZ1443" s="37">
        <v>0.72767966023902275</v>
      </c>
      <c r="BA1443" s="37">
        <v>3.1809924055036332</v>
      </c>
      <c r="BB1443" s="37">
        <v>0.14604209390146153</v>
      </c>
      <c r="BC1443" s="37">
        <v>3.4361244821962671E-2</v>
      </c>
      <c r="BD1443" s="37">
        <v>0.13918248520571483</v>
      </c>
      <c r="BE1443" s="37">
        <v>0.47342463437015309</v>
      </c>
      <c r="BF1443" s="37">
        <v>1.9090597113348005</v>
      </c>
      <c r="BG1443" s="85">
        <v>2.1213203435596398E-3</v>
      </c>
      <c r="BH1443" s="37">
        <v>3.5298677152393647E-2</v>
      </c>
      <c r="BI1443" s="37">
        <v>3.3462583481022073E-2</v>
      </c>
      <c r="BJ1443" s="37">
        <v>0.118680332612756</v>
      </c>
      <c r="BK1443" s="37">
        <v>0.11546735077587462</v>
      </c>
      <c r="BL1443" s="85">
        <f t="shared" si="176"/>
        <v>3.2500822827953604</v>
      </c>
      <c r="BM1443" s="85">
        <f t="shared" si="177"/>
        <v>1.4688844392927405</v>
      </c>
      <c r="BN1443" s="85">
        <f t="shared" si="178"/>
        <v>1.5805085831380057</v>
      </c>
      <c r="BO1443" s="85">
        <f t="shared" si="179"/>
        <v>0.69391465639762573</v>
      </c>
      <c r="BP1443" s="85">
        <f t="shared" si="180"/>
        <v>0.77496978289511464</v>
      </c>
      <c r="BQ1443" s="85">
        <f t="shared" si="181"/>
        <v>19.103752663460355</v>
      </c>
      <c r="BR1443" s="85">
        <f t="shared" si="182"/>
        <v>23.374732830856622</v>
      </c>
      <c r="BS1443" s="85">
        <f t="shared" si="183"/>
        <v>38.866341766931349</v>
      </c>
    </row>
    <row r="1444" spans="1:71" x14ac:dyDescent="0.2">
      <c r="A1444" s="22">
        <v>1443</v>
      </c>
      <c r="B1444" s="22" t="s">
        <v>35</v>
      </c>
      <c r="C1444" s="22">
        <v>2136</v>
      </c>
      <c r="D1444" s="22">
        <v>1</v>
      </c>
      <c r="E1444" s="22">
        <v>1</v>
      </c>
      <c r="F1444" s="22" t="s">
        <v>33</v>
      </c>
      <c r="G1444" s="22">
        <v>1</v>
      </c>
      <c r="H1444" s="22">
        <v>171</v>
      </c>
      <c r="I1444" s="27">
        <v>29.1</v>
      </c>
      <c r="J1444" s="22"/>
      <c r="K1444" s="22"/>
      <c r="L1444" s="27">
        <v>5</v>
      </c>
      <c r="M1444" s="22">
        <v>24</v>
      </c>
      <c r="N1444" s="22">
        <v>37.692328571428575</v>
      </c>
      <c r="O1444" s="22">
        <v>23.997485911016661</v>
      </c>
      <c r="P1444" s="28">
        <v>3.26</v>
      </c>
      <c r="Q1444" s="28">
        <v>3.55</v>
      </c>
      <c r="R1444" s="28">
        <v>1.2287699114285715</v>
      </c>
      <c r="S1444" s="28">
        <v>1.3380776642857144</v>
      </c>
      <c r="T1444" s="37">
        <v>3.7138693662736761</v>
      </c>
      <c r="U1444" s="37">
        <v>1.7414896883764579</v>
      </c>
      <c r="V1444" s="37">
        <v>0.89789284560599558</v>
      </c>
      <c r="W1444" s="37">
        <v>1.9211375065889018</v>
      </c>
      <c r="X1444" s="53">
        <v>2.1213203435596398E-3</v>
      </c>
      <c r="Y1444" s="37">
        <v>5.4153872117719729E-2</v>
      </c>
      <c r="Z1444" s="37">
        <v>2.2544158010663264</v>
      </c>
      <c r="AA1444" s="37">
        <v>9.9295071818360364E-2</v>
      </c>
      <c r="AB1444" s="37">
        <v>5.9378325567846127E-2</v>
      </c>
      <c r="AC1444" s="37">
        <v>8.849271498701146</v>
      </c>
      <c r="AD1444" s="37">
        <v>0.15524831472249523</v>
      </c>
      <c r="AE1444" s="37">
        <v>0.35466851548997014</v>
      </c>
      <c r="AF1444" s="37">
        <v>0.93397870081990542</v>
      </c>
      <c r="AG1444" s="37">
        <v>0.96236568805954992</v>
      </c>
      <c r="AH1444" s="37">
        <v>0.16539592669528802</v>
      </c>
      <c r="AI1444" s="37">
        <v>21.310083860279939</v>
      </c>
      <c r="AJ1444" s="37">
        <v>0.29499689900450371</v>
      </c>
      <c r="AK1444" s="37">
        <v>1.3202255717797544</v>
      </c>
      <c r="AL1444" s="37">
        <v>0.3628118983052786</v>
      </c>
      <c r="AM1444" s="37">
        <v>0.46548183557898887</v>
      </c>
      <c r="AN1444" s="37">
        <v>0.1891646924745255</v>
      </c>
      <c r="AO1444" s="37">
        <v>11.680943723256155</v>
      </c>
      <c r="AP1444" s="37">
        <v>4.5622321627251591E-2</v>
      </c>
      <c r="AQ1444" s="37">
        <v>3.5332750941713897E-2</v>
      </c>
      <c r="AR1444" s="37">
        <v>0.66922061124820287</v>
      </c>
      <c r="AS1444" s="37">
        <v>0.48558656653512716</v>
      </c>
      <c r="AT1444" s="37">
        <v>1.160947094199819</v>
      </c>
      <c r="AU1444" s="37">
        <v>3.2878750721720262</v>
      </c>
      <c r="AV1444" s="37">
        <v>0.90896379091333601</v>
      </c>
      <c r="AW1444" s="37">
        <v>23.473132973605935</v>
      </c>
      <c r="AX1444" s="37"/>
      <c r="AY1444" s="37">
        <v>0.86659430051383168</v>
      </c>
      <c r="AZ1444" s="37">
        <v>0.9006817683556736</v>
      </c>
      <c r="BA1444" s="37">
        <v>2.8626365479235569</v>
      </c>
      <c r="BB1444" s="37">
        <v>0.15027849321915226</v>
      </c>
      <c r="BC1444" s="37">
        <v>2.665893997539856E-2</v>
      </c>
      <c r="BD1444" s="37">
        <v>0.1231051783956193</v>
      </c>
      <c r="BE1444" s="37">
        <v>0.48064294005599723</v>
      </c>
      <c r="BF1444" s="37">
        <v>1.618610624586148</v>
      </c>
      <c r="BG1444" s="85">
        <v>2.1213203435596398E-3</v>
      </c>
      <c r="BH1444" s="37">
        <v>3.6613946883056796E-2</v>
      </c>
      <c r="BI1444" s="37">
        <v>4.1367210258309098E-2</v>
      </c>
      <c r="BJ1444" s="37">
        <v>9.3340201510126425E-2</v>
      </c>
      <c r="BK1444" s="37">
        <v>0.11204192971393344</v>
      </c>
      <c r="BL1444" s="85">
        <f t="shared" si="176"/>
        <v>3.162961039834526</v>
      </c>
      <c r="BM1444" s="85">
        <f t="shared" si="177"/>
        <v>1.3924998797853818</v>
      </c>
      <c r="BN1444" s="85">
        <f t="shared" si="178"/>
        <v>1.5812964675746188</v>
      </c>
      <c r="BO1444" s="85">
        <f t="shared" si="179"/>
        <v>0.67501946599013307</v>
      </c>
      <c r="BP1444" s="85">
        <f t="shared" si="180"/>
        <v>0.71748041379524874</v>
      </c>
      <c r="BQ1444" s="85">
        <f t="shared" si="181"/>
        <v>19.380198026956066</v>
      </c>
      <c r="BR1444" s="85">
        <f t="shared" si="182"/>
        <v>22.630309432059693</v>
      </c>
      <c r="BS1444" s="85">
        <f t="shared" si="183"/>
        <v>37.381374582977777</v>
      </c>
    </row>
    <row r="1445" spans="1:71" x14ac:dyDescent="0.2">
      <c r="A1445" s="22">
        <v>1444</v>
      </c>
      <c r="B1445" s="22" t="s">
        <v>35</v>
      </c>
      <c r="C1445" s="22">
        <v>2136</v>
      </c>
      <c r="D1445" s="22">
        <v>1</v>
      </c>
      <c r="E1445" s="22">
        <v>1</v>
      </c>
      <c r="F1445" s="22" t="s">
        <v>33</v>
      </c>
      <c r="G1445" s="22">
        <v>1</v>
      </c>
      <c r="H1445" s="22">
        <v>178</v>
      </c>
      <c r="I1445" s="27">
        <v>29</v>
      </c>
      <c r="J1445" s="22"/>
      <c r="K1445" s="22"/>
      <c r="L1445" s="27">
        <v>5.8</v>
      </c>
      <c r="M1445" s="22">
        <v>28</v>
      </c>
      <c r="N1445" s="22">
        <v>39.240707142857147</v>
      </c>
      <c r="O1445" s="22">
        <v>23.719499728275281</v>
      </c>
      <c r="P1445" s="28">
        <v>2.4839999999999995</v>
      </c>
      <c r="Q1445" s="28">
        <v>3.4009999999999998</v>
      </c>
      <c r="R1445" s="28">
        <v>0.97473916542857131</v>
      </c>
      <c r="S1445" s="28">
        <v>1.3345764499285715</v>
      </c>
      <c r="T1445" s="37">
        <v>3.4041575463103855</v>
      </c>
      <c r="U1445" s="37">
        <v>1.7081390224326005</v>
      </c>
      <c r="V1445" s="37">
        <v>0.94397976332202693</v>
      </c>
      <c r="W1445" s="37">
        <v>2.1706474129749234</v>
      </c>
      <c r="X1445" s="53">
        <v>2.1213203435596398E-3</v>
      </c>
      <c r="Y1445" s="37">
        <v>3.6874839767414902E-2</v>
      </c>
      <c r="Z1445" s="37">
        <v>2.681863070798491</v>
      </c>
      <c r="AA1445" s="37">
        <v>7.6422360612151727E-2</v>
      </c>
      <c r="AB1445" s="37">
        <v>6.6181311002764684E-2</v>
      </c>
      <c r="AC1445" s="37">
        <v>9.8958379244967194</v>
      </c>
      <c r="AD1445" s="37">
        <v>0.17316775669059983</v>
      </c>
      <c r="AE1445" s="37">
        <v>0.35510078959411223</v>
      </c>
      <c r="AF1445" s="37">
        <v>1.1305722512010703</v>
      </c>
      <c r="AG1445" s="37">
        <v>0.77643862371986216</v>
      </c>
      <c r="AH1445" s="37">
        <v>0.17006129393753056</v>
      </c>
      <c r="AI1445" s="37">
        <v>21.794108864362716</v>
      </c>
      <c r="AJ1445" s="37">
        <v>0.2750047698234297</v>
      </c>
      <c r="AK1445" s="37">
        <v>1.4079154652306431</v>
      </c>
      <c r="AL1445" s="37">
        <v>0.35099973677285523</v>
      </c>
      <c r="AM1445" s="37">
        <v>0.370325464977103</v>
      </c>
      <c r="AN1445" s="37">
        <v>0.16076713408006935</v>
      </c>
      <c r="AO1445" s="37">
        <v>10.295542611926804</v>
      </c>
      <c r="AP1445" s="37">
        <v>3.5869658466968192E-2</v>
      </c>
      <c r="AQ1445" s="37">
        <v>2.9130247207685755E-2</v>
      </c>
      <c r="AR1445" s="37">
        <v>0.49535860820939642</v>
      </c>
      <c r="AS1445" s="37">
        <v>0.44782940557939827</v>
      </c>
      <c r="AT1445" s="37">
        <v>0.78011663997949265</v>
      </c>
      <c r="AU1445" s="37">
        <v>2.1974595831557191</v>
      </c>
      <c r="AV1445" s="37">
        <v>0.81367285077047258</v>
      </c>
      <c r="AW1445" s="37">
        <v>24.909760725997661</v>
      </c>
      <c r="AX1445" s="37"/>
      <c r="AY1445" s="37">
        <v>0.88188304570095044</v>
      </c>
      <c r="AZ1445" s="37">
        <v>0.85646038830904592</v>
      </c>
      <c r="BA1445" s="37">
        <v>3.4905124685212172</v>
      </c>
      <c r="BB1445" s="37">
        <v>0.14453455646653299</v>
      </c>
      <c r="BC1445" s="37">
        <v>4.5946757903443096E-2</v>
      </c>
      <c r="BD1445" s="37">
        <v>0.11573861329437353</v>
      </c>
      <c r="BE1445" s="37">
        <v>0.48526771493066451</v>
      </c>
      <c r="BF1445" s="37">
        <v>1.4053248431966969</v>
      </c>
      <c r="BG1445" s="85">
        <v>2.1213203435596398E-3</v>
      </c>
      <c r="BH1445" s="37">
        <v>4.0005296008165207E-2</v>
      </c>
      <c r="BI1445" s="37">
        <v>3.8538261582103238E-2</v>
      </c>
      <c r="BJ1445" s="37">
        <v>0.15467251443278493</v>
      </c>
      <c r="BK1445" s="37">
        <v>0.15139953465724601</v>
      </c>
      <c r="BL1445" s="85">
        <f t="shared" si="176"/>
        <v>2.8113440809778929</v>
      </c>
      <c r="BM1445" s="85">
        <f t="shared" si="177"/>
        <v>1.3905156578212923</v>
      </c>
      <c r="BN1445" s="85">
        <f t="shared" si="178"/>
        <v>1.2600612890765317</v>
      </c>
      <c r="BO1445" s="85">
        <f t="shared" si="179"/>
        <v>0.68441513145432475</v>
      </c>
      <c r="BP1445" s="85">
        <f t="shared" si="180"/>
        <v>0.70610052636696752</v>
      </c>
      <c r="BQ1445" s="85">
        <f t="shared" si="181"/>
        <v>20.806746060678705</v>
      </c>
      <c r="BR1445" s="85">
        <f t="shared" si="182"/>
        <v>23.20202432959336</v>
      </c>
      <c r="BS1445" s="85">
        <f t="shared" si="183"/>
        <v>37.521603034713578</v>
      </c>
    </row>
    <row r="1446" spans="1:71" x14ac:dyDescent="0.2">
      <c r="A1446" s="22">
        <v>1445</v>
      </c>
      <c r="B1446" s="22" t="s">
        <v>35</v>
      </c>
      <c r="C1446" s="22">
        <v>2147</v>
      </c>
      <c r="D1446" s="22">
        <v>1</v>
      </c>
      <c r="E1446" s="22">
        <v>1</v>
      </c>
      <c r="F1446" s="22" t="s">
        <v>33</v>
      </c>
      <c r="G1446" s="22">
        <v>1</v>
      </c>
      <c r="H1446" s="22">
        <v>151</v>
      </c>
      <c r="I1446" s="27">
        <v>31.7</v>
      </c>
      <c r="J1446" s="22"/>
      <c r="K1446" s="22"/>
      <c r="L1446" s="27">
        <v>3.9</v>
      </c>
      <c r="M1446" s="22">
        <v>0</v>
      </c>
      <c r="N1446" s="22">
        <v>36.07203785714286</v>
      </c>
      <c r="O1446" s="22">
        <v>22.864326879783</v>
      </c>
      <c r="P1446" s="28">
        <v>2.8433333333333337</v>
      </c>
      <c r="Q1446" s="28">
        <v>2.8033333333333332</v>
      </c>
      <c r="R1446" s="28">
        <v>1.0256482764047621</v>
      </c>
      <c r="S1446" s="28">
        <v>1.0112194612619048</v>
      </c>
      <c r="T1446" s="37">
        <v>4.3653873258209579</v>
      </c>
      <c r="U1446" s="37">
        <v>2.3791690235763649</v>
      </c>
      <c r="V1446" s="37">
        <v>1.3448229491905952</v>
      </c>
      <c r="W1446" s="37">
        <v>3.1396473086421701</v>
      </c>
      <c r="X1446" s="53">
        <v>2.1213203435596398E-3</v>
      </c>
      <c r="Y1446" s="37">
        <v>7.4697803392416579E-2</v>
      </c>
      <c r="Z1446" s="37">
        <v>3.5603419103715614</v>
      </c>
      <c r="AA1446" s="37">
        <v>0.10914367738658941</v>
      </c>
      <c r="AB1446" s="37">
        <v>6.2018184087520217E-2</v>
      </c>
      <c r="AC1446" s="37">
        <v>11.767185702399159</v>
      </c>
      <c r="AD1446" s="37">
        <v>0.15473639977396267</v>
      </c>
      <c r="AE1446" s="37">
        <v>0.33433295841342425</v>
      </c>
      <c r="AF1446" s="37">
        <v>0.80847325739248821</v>
      </c>
      <c r="AG1446" s="37">
        <v>1.0274984547822736</v>
      </c>
      <c r="AH1446" s="37">
        <v>0.17302890588367539</v>
      </c>
      <c r="AI1446" s="37">
        <v>31.65625476209582</v>
      </c>
      <c r="AJ1446" s="37">
        <v>0.22339659617726948</v>
      </c>
      <c r="AK1446" s="37">
        <v>1.9281174695453462</v>
      </c>
      <c r="AL1446" s="37">
        <v>0.3385327931111517</v>
      </c>
      <c r="AM1446" s="37">
        <v>0.42396371282273504</v>
      </c>
      <c r="AN1446" s="37">
        <v>0.19054511293858944</v>
      </c>
      <c r="AO1446" s="37">
        <v>8.8331635094264769</v>
      </c>
      <c r="AP1446" s="37">
        <v>2.1458444709785768E-2</v>
      </c>
      <c r="AQ1446" s="37">
        <v>1.8915287020671058E-2</v>
      </c>
      <c r="AR1446" s="37">
        <v>0.25846057030904013</v>
      </c>
      <c r="AS1446" s="37">
        <v>0.21699033452642441</v>
      </c>
      <c r="AT1446" s="37">
        <v>0.36268865436588549</v>
      </c>
      <c r="AU1446" s="37">
        <v>0.7435297165191308</v>
      </c>
      <c r="AV1446" s="37">
        <v>0.39190377685989708</v>
      </c>
      <c r="AW1446" s="37">
        <v>17.346580328917945</v>
      </c>
      <c r="AX1446" s="37"/>
      <c r="AY1446" s="37">
        <v>0.69559398906639247</v>
      </c>
      <c r="AZ1446" s="37">
        <v>0.36414853996491475</v>
      </c>
      <c r="BA1446" s="37">
        <v>2.380855378392873</v>
      </c>
      <c r="BB1446" s="37">
        <v>0.14371816143154809</v>
      </c>
      <c r="BC1446" s="37">
        <v>2.4683939216453621E-2</v>
      </c>
      <c r="BD1446" s="37">
        <v>9.1947735862636493E-2</v>
      </c>
      <c r="BE1446" s="37">
        <v>0.39875447814311038</v>
      </c>
      <c r="BF1446" s="37">
        <v>0.42529497001406957</v>
      </c>
      <c r="BG1446" s="85">
        <v>2.1213203435596398E-3</v>
      </c>
      <c r="BH1446" s="37">
        <v>3.6794966447373817E-2</v>
      </c>
      <c r="BI1446" s="37">
        <v>4.7826164613493302E-2</v>
      </c>
      <c r="BJ1446" s="37">
        <v>9.0455785408848716E-2</v>
      </c>
      <c r="BK1446" s="37">
        <v>0.13050949727048108</v>
      </c>
      <c r="BL1446" s="85">
        <f t="shared" si="176"/>
        <v>3.1118945987696081</v>
      </c>
      <c r="BM1446" s="85">
        <f t="shared" si="177"/>
        <v>1.2860458374470036</v>
      </c>
      <c r="BN1446" s="85">
        <f t="shared" si="178"/>
        <v>1.6353036483840149</v>
      </c>
      <c r="BO1446" s="85">
        <f t="shared" si="179"/>
        <v>0.61318008592242779</v>
      </c>
      <c r="BP1446" s="85">
        <f t="shared" si="180"/>
        <v>0.67286575152457595</v>
      </c>
      <c r="BQ1446" s="85">
        <f t="shared" si="181"/>
        <v>26.558675540344368</v>
      </c>
      <c r="BR1446" s="85">
        <f t="shared" si="182"/>
        <v>33.584372231641169</v>
      </c>
      <c r="BS1446" s="85">
        <f t="shared" si="183"/>
        <v>24.193232039404535</v>
      </c>
    </row>
    <row r="1447" spans="1:71" x14ac:dyDescent="0.2">
      <c r="A1447" s="22">
        <v>1446</v>
      </c>
      <c r="B1447" s="22" t="s">
        <v>35</v>
      </c>
      <c r="C1447" s="22">
        <v>2147</v>
      </c>
      <c r="D1447" s="22">
        <v>1</v>
      </c>
      <c r="E1447" s="22">
        <v>1</v>
      </c>
      <c r="F1447" s="22" t="s">
        <v>33</v>
      </c>
      <c r="G1447" s="22">
        <v>1</v>
      </c>
      <c r="H1447" s="22">
        <v>158</v>
      </c>
      <c r="I1447" s="27">
        <v>31.7</v>
      </c>
      <c r="J1447" s="22"/>
      <c r="K1447" s="22"/>
      <c r="L1447" s="27">
        <v>3.9</v>
      </c>
      <c r="M1447" s="22">
        <v>7</v>
      </c>
      <c r="N1447" s="22">
        <v>37.439664285714287</v>
      </c>
      <c r="O1447" s="22">
        <v>23.068976926671603</v>
      </c>
      <c r="P1447" s="28">
        <v>3</v>
      </c>
      <c r="Q1447" s="28">
        <v>2.89</v>
      </c>
      <c r="R1447" s="28">
        <v>1.1231899285714286</v>
      </c>
      <c r="S1447" s="28">
        <v>1.082006297857143</v>
      </c>
      <c r="T1447" s="37">
        <v>3.9495483324673084</v>
      </c>
      <c r="U1447" s="37">
        <v>1.8674572871290496</v>
      </c>
      <c r="V1447" s="37">
        <v>0.99363037022601219</v>
      </c>
      <c r="W1447" s="37">
        <v>2.232126880196895</v>
      </c>
      <c r="X1447" s="53">
        <v>2.1213203435596398E-3</v>
      </c>
      <c r="Y1447" s="37">
        <v>2.7591851583073902E-2</v>
      </c>
      <c r="Z1447" s="37">
        <v>2.5488015725467918</v>
      </c>
      <c r="AA1447" s="37">
        <v>5.9166797682997548E-2</v>
      </c>
      <c r="AB1447" s="37">
        <v>0.11499885414892129</v>
      </c>
      <c r="AC1447" s="37">
        <v>9.5739046361385896</v>
      </c>
      <c r="AD1447" s="37">
        <v>0.17995814225956588</v>
      </c>
      <c r="AE1447" s="37">
        <v>0.36743145535682142</v>
      </c>
      <c r="AF1447" s="37">
        <v>0.35653270627691974</v>
      </c>
      <c r="AG1447" s="37">
        <v>0.75153188404745297</v>
      </c>
      <c r="AH1447" s="37">
        <v>0.32151733973737678</v>
      </c>
      <c r="AI1447" s="37">
        <v>28.154453144406368</v>
      </c>
      <c r="AJ1447" s="37">
        <v>0.2873256598111314</v>
      </c>
      <c r="AK1447" s="37">
        <v>1.2441427339792395</v>
      </c>
      <c r="AL1447" s="37">
        <v>0.45194203945004235</v>
      </c>
      <c r="AM1447" s="37">
        <v>0.57034698628588798</v>
      </c>
      <c r="AN1447" s="37">
        <v>0.21544865480818323</v>
      </c>
      <c r="AO1447" s="37">
        <v>15.66746160534051</v>
      </c>
      <c r="AP1447" s="37">
        <v>2.6238375056150388E-2</v>
      </c>
      <c r="AQ1447" s="37">
        <v>2.348718567456811E-2</v>
      </c>
      <c r="AR1447" s="37">
        <v>0.28918597361811987</v>
      </c>
      <c r="AS1447" s="37">
        <v>0.24331985523541608</v>
      </c>
      <c r="AT1447" s="37">
        <v>0.31786444950387149</v>
      </c>
      <c r="AU1447" s="37">
        <v>1.129095899415165</v>
      </c>
      <c r="AV1447" s="37">
        <v>0.35511730360360039</v>
      </c>
      <c r="AW1447" s="37">
        <v>19.973399093605209</v>
      </c>
      <c r="AX1447" s="37"/>
      <c r="AY1447" s="37">
        <v>0.73015445681395186</v>
      </c>
      <c r="AZ1447" s="37">
        <v>0.43231632126935216</v>
      </c>
      <c r="BA1447" s="37">
        <v>2.3453862540979977</v>
      </c>
      <c r="BB1447" s="37">
        <v>0.20656564423832724</v>
      </c>
      <c r="BC1447" s="37">
        <v>1.4297682453321983E-2</v>
      </c>
      <c r="BD1447" s="37">
        <v>7.6678644172525415E-2</v>
      </c>
      <c r="BE1447" s="37">
        <v>0.4602055098504047</v>
      </c>
      <c r="BF1447" s="37">
        <v>0.39090207664926852</v>
      </c>
      <c r="BG1447" s="85">
        <v>2.1213203435596398E-3</v>
      </c>
      <c r="BH1447" s="37">
        <v>4.7046737309925896E-2</v>
      </c>
      <c r="BI1447" s="37">
        <v>6.7006430912452314E-2</v>
      </c>
      <c r="BJ1447" s="37">
        <v>7.439951807619441E-2</v>
      </c>
      <c r="BK1447" s="37">
        <v>0.10465479915802202</v>
      </c>
      <c r="BL1447" s="85">
        <f t="shared" si="176"/>
        <v>3.3472596651714541</v>
      </c>
      <c r="BM1447" s="85">
        <f t="shared" si="177"/>
        <v>1.7231734907638592</v>
      </c>
      <c r="BN1447" s="85">
        <f t="shared" si="178"/>
        <v>1.4086375195994125</v>
      </c>
      <c r="BO1447" s="85">
        <f t="shared" si="179"/>
        <v>0.90379999595699534</v>
      </c>
      <c r="BP1447" s="85">
        <f t="shared" si="180"/>
        <v>0.81937349480686383</v>
      </c>
      <c r="BQ1447" s="85">
        <f t="shared" si="181"/>
        <v>21.167590399048208</v>
      </c>
      <c r="BR1447" s="85">
        <f t="shared" si="182"/>
        <v>29.398595878385606</v>
      </c>
      <c r="BS1447" s="85">
        <f t="shared" si="183"/>
        <v>27.309443531057408</v>
      </c>
    </row>
    <row r="1448" spans="1:71" x14ac:dyDescent="0.2">
      <c r="A1448" s="22">
        <v>1447</v>
      </c>
      <c r="B1448" s="22" t="s">
        <v>35</v>
      </c>
      <c r="C1448" s="22">
        <v>2147</v>
      </c>
      <c r="D1448" s="22">
        <v>1</v>
      </c>
      <c r="E1448" s="22">
        <v>1</v>
      </c>
      <c r="F1448" s="22" t="s">
        <v>33</v>
      </c>
      <c r="G1448" s="22">
        <v>1</v>
      </c>
      <c r="H1448" s="22">
        <v>165</v>
      </c>
      <c r="I1448" s="27">
        <v>29.1</v>
      </c>
      <c r="J1448" s="22"/>
      <c r="K1448" s="22"/>
      <c r="L1448" s="27">
        <v>5</v>
      </c>
      <c r="M1448" s="22">
        <v>14</v>
      </c>
      <c r="N1448" s="22">
        <v>39.804342857142863</v>
      </c>
      <c r="O1448" s="22">
        <v>24.193378111771082</v>
      </c>
      <c r="P1448" s="28">
        <v>2.74</v>
      </c>
      <c r="Q1448" s="28">
        <v>3.01</v>
      </c>
      <c r="R1448" s="28">
        <v>1.0906389942857144</v>
      </c>
      <c r="S1448" s="28">
        <v>1.1981107200000001</v>
      </c>
      <c r="T1448" s="37">
        <v>3.7612225989448453</v>
      </c>
      <c r="U1448" s="37">
        <v>2.1009806848335457</v>
      </c>
      <c r="V1448" s="37">
        <v>1.268410085586158</v>
      </c>
      <c r="W1448" s="37">
        <v>3.1277061596769573</v>
      </c>
      <c r="X1448" s="53">
        <v>2.1213203435596398E-3</v>
      </c>
      <c r="Y1448" s="37">
        <v>0.15783252059326136</v>
      </c>
      <c r="Z1448" s="37">
        <v>3.6076858963142047</v>
      </c>
      <c r="AA1448" s="37">
        <v>0.21351527010195823</v>
      </c>
      <c r="AB1448" s="37">
        <v>6.4003220600874586E-2</v>
      </c>
      <c r="AC1448" s="37">
        <v>11.508602881949166</v>
      </c>
      <c r="AD1448" s="37">
        <v>0.16400221909655316</v>
      </c>
      <c r="AE1448" s="37">
        <v>0.34938098595260153</v>
      </c>
      <c r="AF1448" s="37">
        <v>0.78086833578957382</v>
      </c>
      <c r="AG1448" s="37">
        <v>1.5378416566963289</v>
      </c>
      <c r="AH1448" s="37">
        <v>0.1128710068932656</v>
      </c>
      <c r="AI1448" s="37">
        <v>25.628293566373074</v>
      </c>
      <c r="AJ1448" s="37">
        <v>0.24492198672893647</v>
      </c>
      <c r="AK1448" s="37">
        <v>1.5916083476441609</v>
      </c>
      <c r="AL1448" s="37">
        <v>0.28691296457827653</v>
      </c>
      <c r="AM1448" s="37">
        <v>0.47431383548748873</v>
      </c>
      <c r="AN1448" s="37">
        <v>0.20043375627911605</v>
      </c>
      <c r="AO1448" s="37">
        <v>10.859619430778434</v>
      </c>
      <c r="AP1448" s="37">
        <v>3.2132672155308753E-2</v>
      </c>
      <c r="AQ1448" s="37">
        <v>2.39490338994401E-2</v>
      </c>
      <c r="AR1448" s="37">
        <v>0.36435149587101157</v>
      </c>
      <c r="AS1448" s="37">
        <v>0.29498957969286022</v>
      </c>
      <c r="AT1448" s="37">
        <v>0.54558559148051589</v>
      </c>
      <c r="AU1448" s="37">
        <v>1.7784220568471132</v>
      </c>
      <c r="AV1448" s="37">
        <v>0.52919889945690224</v>
      </c>
      <c r="AW1448" s="37">
        <v>19.363657639852615</v>
      </c>
      <c r="AX1448" s="37"/>
      <c r="AY1448" s="37">
        <v>0.80249466015208637</v>
      </c>
      <c r="AZ1448" s="37">
        <v>0.54648573458996808</v>
      </c>
      <c r="BA1448" s="37">
        <v>2.2867528139469799</v>
      </c>
      <c r="BB1448" s="37">
        <v>0.15717458556395691</v>
      </c>
      <c r="BC1448" s="37">
        <v>1.973506511478898E-2</v>
      </c>
      <c r="BD1448" s="37">
        <v>9.370850116751718E-2</v>
      </c>
      <c r="BE1448" s="37">
        <v>0.36302361482702827</v>
      </c>
      <c r="BF1448" s="37">
        <v>0.91643342749279599</v>
      </c>
      <c r="BG1448" s="85">
        <v>2.1213203435596398E-3</v>
      </c>
      <c r="BH1448" s="37">
        <v>3.0645204433922043E-2</v>
      </c>
      <c r="BI1448" s="37">
        <v>4.3865134101562404E-2</v>
      </c>
      <c r="BJ1448" s="37">
        <v>6.8812129879547851E-2</v>
      </c>
      <c r="BK1448" s="37">
        <v>0.11077801602595151</v>
      </c>
      <c r="BL1448" s="85">
        <f t="shared" si="176"/>
        <v>3.8060294230086615</v>
      </c>
      <c r="BM1448" s="85">
        <f t="shared" si="177"/>
        <v>1.2220923838505078</v>
      </c>
      <c r="BN1448" s="85">
        <f t="shared" si="178"/>
        <v>2.3835032828790372</v>
      </c>
      <c r="BO1448" s="85">
        <f t="shared" si="179"/>
        <v>0.58579843331962989</v>
      </c>
      <c r="BP1448" s="85">
        <f t="shared" si="180"/>
        <v>0.63629395053087801</v>
      </c>
      <c r="BQ1448" s="85">
        <f t="shared" si="181"/>
        <v>25.376729627648437</v>
      </c>
      <c r="BR1448" s="85">
        <f t="shared" si="182"/>
        <v>27.219901914017235</v>
      </c>
      <c r="BS1448" s="85">
        <f t="shared" si="183"/>
        <v>28.374317176895424</v>
      </c>
    </row>
    <row r="1449" spans="1:71" x14ac:dyDescent="0.2">
      <c r="A1449" s="22">
        <v>1448</v>
      </c>
      <c r="B1449" s="22" t="s">
        <v>35</v>
      </c>
      <c r="C1449" s="22">
        <v>2147</v>
      </c>
      <c r="D1449" s="22">
        <v>1</v>
      </c>
      <c r="E1449" s="22">
        <v>1</v>
      </c>
      <c r="F1449" s="22" t="s">
        <v>33</v>
      </c>
      <c r="G1449" s="22">
        <v>1</v>
      </c>
      <c r="H1449" s="22">
        <v>172</v>
      </c>
      <c r="I1449" s="27">
        <v>29.1</v>
      </c>
      <c r="J1449" s="22"/>
      <c r="K1449" s="22"/>
      <c r="L1449" s="27">
        <v>5</v>
      </c>
      <c r="M1449" s="22">
        <v>24</v>
      </c>
      <c r="N1449" s="22">
        <v>39.486892857142855</v>
      </c>
      <c r="O1449" s="22">
        <v>25.118919651609474</v>
      </c>
      <c r="P1449" s="28">
        <v>3.04</v>
      </c>
      <c r="Q1449" s="28">
        <v>3.2</v>
      </c>
      <c r="R1449" s="28">
        <v>1.2004015428571428</v>
      </c>
      <c r="S1449" s="28">
        <v>1.2635805714285715</v>
      </c>
      <c r="T1449" s="37">
        <v>4.5385274498044037</v>
      </c>
      <c r="U1449" s="37">
        <v>2.368697078175515</v>
      </c>
      <c r="V1449" s="37">
        <v>1.3368136694859878</v>
      </c>
      <c r="W1449" s="37">
        <v>2.9918329626727957</v>
      </c>
      <c r="X1449" s="53">
        <v>2.1213203435596398E-3</v>
      </c>
      <c r="Y1449" s="37">
        <v>6.0097225666467712E-2</v>
      </c>
      <c r="Z1449" s="37">
        <v>3.4336053357757739</v>
      </c>
      <c r="AA1449" s="37">
        <v>8.8063620850037716E-2</v>
      </c>
      <c r="AB1449" s="37">
        <v>6.06988811089079E-2</v>
      </c>
      <c r="AC1449" s="37">
        <v>10.934402330214446</v>
      </c>
      <c r="AD1449" s="37">
        <v>0.1547994811386402</v>
      </c>
      <c r="AE1449" s="37">
        <v>0.30093609783200198</v>
      </c>
      <c r="AF1449" s="37">
        <v>0.7311212418502756</v>
      </c>
      <c r="AG1449" s="37">
        <v>0.8210045251051441</v>
      </c>
      <c r="AH1449" s="37">
        <v>0.25354321230692956</v>
      </c>
      <c r="AI1449" s="37">
        <v>25.794506781457326</v>
      </c>
      <c r="AJ1449" s="37">
        <v>0.22181186345960868</v>
      </c>
      <c r="AK1449" s="37">
        <v>1.5570973557099017</v>
      </c>
      <c r="AL1449" s="37">
        <v>0.38030260581205072</v>
      </c>
      <c r="AM1449" s="37">
        <v>0.36634178436441112</v>
      </c>
      <c r="AN1449" s="37">
        <v>0.15832182214097354</v>
      </c>
      <c r="AO1449" s="37">
        <v>11.870400976768479</v>
      </c>
      <c r="AP1449" s="37">
        <v>3.228213748501433E-2</v>
      </c>
      <c r="AQ1449" s="37">
        <v>3.0397401913284456E-2</v>
      </c>
      <c r="AR1449" s="37">
        <v>0.40342040014581232</v>
      </c>
      <c r="AS1449" s="37">
        <v>0.33288296320999355</v>
      </c>
      <c r="AT1449" s="37">
        <v>0.54814876143341851</v>
      </c>
      <c r="AU1449" s="37">
        <v>1.3261482748222637</v>
      </c>
      <c r="AV1449" s="37">
        <v>0.59725820471526214</v>
      </c>
      <c r="AW1449" s="37">
        <v>19.747896337469847</v>
      </c>
      <c r="AX1449" s="37"/>
      <c r="AY1449" s="37">
        <v>0.59664667549072059</v>
      </c>
      <c r="AZ1449" s="37">
        <v>0.68437524801841387</v>
      </c>
      <c r="BA1449" s="37">
        <v>2.2386871694546748</v>
      </c>
      <c r="BB1449" s="37">
        <v>0.16376937086956422</v>
      </c>
      <c r="BC1449" s="37">
        <v>8.2881425489107416E-3</v>
      </c>
      <c r="BD1449" s="37">
        <v>3.4337472314568726E-2</v>
      </c>
      <c r="BE1449" s="37">
        <v>0.35595947539002165</v>
      </c>
      <c r="BF1449" s="37">
        <v>0.66983411627240153</v>
      </c>
      <c r="BG1449" s="85">
        <v>2.1213203435596398E-3</v>
      </c>
      <c r="BH1449" s="37">
        <v>3.5090831883756897E-2</v>
      </c>
      <c r="BI1449" s="37">
        <v>4.7599035834296068E-2</v>
      </c>
      <c r="BJ1449" s="37">
        <v>8.036452173462208E-2</v>
      </c>
      <c r="BK1449" s="37">
        <v>0.10311121298147449</v>
      </c>
      <c r="BL1449" s="85">
        <f t="shared" si="176"/>
        <v>2.8659211197851731</v>
      </c>
      <c r="BM1449" s="85">
        <f t="shared" si="177"/>
        <v>1.3720921416581391</v>
      </c>
      <c r="BN1449" s="85">
        <f t="shared" si="178"/>
        <v>1.3355071559860607</v>
      </c>
      <c r="BO1449" s="85">
        <f t="shared" si="179"/>
        <v>0.69085343801408627</v>
      </c>
      <c r="BP1449" s="85">
        <f t="shared" si="180"/>
        <v>0.6812387036440527</v>
      </c>
      <c r="BQ1449" s="85">
        <f t="shared" si="181"/>
        <v>25.606000146472482</v>
      </c>
      <c r="BR1449" s="85">
        <f t="shared" si="182"/>
        <v>27.351604137167229</v>
      </c>
      <c r="BS1449" s="85">
        <f t="shared" si="183"/>
        <v>28.038619074331876</v>
      </c>
    </row>
    <row r="1450" spans="1:71" x14ac:dyDescent="0.2">
      <c r="A1450" s="22">
        <v>1449</v>
      </c>
      <c r="B1450" s="22" t="s">
        <v>35</v>
      </c>
      <c r="C1450" s="22">
        <v>2147</v>
      </c>
      <c r="D1450" s="22">
        <v>1</v>
      </c>
      <c r="E1450" s="22">
        <v>1</v>
      </c>
      <c r="F1450" s="22" t="s">
        <v>33</v>
      </c>
      <c r="G1450" s="22">
        <v>1</v>
      </c>
      <c r="H1450" s="22">
        <v>179</v>
      </c>
      <c r="I1450" s="27">
        <v>29</v>
      </c>
      <c r="J1450" s="22"/>
      <c r="K1450" s="22"/>
      <c r="L1450" s="27">
        <v>5.8</v>
      </c>
      <c r="M1450" s="22">
        <v>28</v>
      </c>
      <c r="N1450" s="22">
        <v>42.181978571428566</v>
      </c>
      <c r="O1450" s="22">
        <v>24.853231060294963</v>
      </c>
      <c r="P1450" s="28">
        <v>2.7610000000000001</v>
      </c>
      <c r="Q1450" s="28">
        <v>2.847</v>
      </c>
      <c r="R1450" s="28">
        <v>1.1646444283571429</v>
      </c>
      <c r="S1450" s="28">
        <v>1.2009209299285712</v>
      </c>
      <c r="T1450" s="37">
        <v>4.2144221109240139</v>
      </c>
      <c r="U1450" s="37">
        <v>2.3140034357919852</v>
      </c>
      <c r="V1450" s="37">
        <v>1.3266546809826583</v>
      </c>
      <c r="W1450" s="37">
        <v>3.0292493131552982</v>
      </c>
      <c r="X1450" s="53">
        <v>2.1213203435596398E-3</v>
      </c>
      <c r="Y1450" s="37">
        <v>0.1418580037869723</v>
      </c>
      <c r="Z1450" s="37">
        <v>3.3475597829690829</v>
      </c>
      <c r="AA1450" s="37">
        <v>0.18704955522695513</v>
      </c>
      <c r="AB1450" s="37">
        <v>6.1304543123937613E-2</v>
      </c>
      <c r="AC1450" s="37">
        <v>10.814438125582859</v>
      </c>
      <c r="AD1450" s="37">
        <v>0.15961485655047308</v>
      </c>
      <c r="AE1450" s="37">
        <v>0.32803065575459883</v>
      </c>
      <c r="AF1450" s="37">
        <v>0.75649058402642266</v>
      </c>
      <c r="AG1450" s="37">
        <v>1.373224892348164</v>
      </c>
      <c r="AH1450" s="37">
        <v>0.17933580048113754</v>
      </c>
      <c r="AI1450" s="37">
        <v>25.261967652868776</v>
      </c>
      <c r="AJ1450" s="37">
        <v>0.2197509839724798</v>
      </c>
      <c r="AK1450" s="37">
        <v>1.6014703063141849</v>
      </c>
      <c r="AL1450" s="37">
        <v>0.30414522497447294</v>
      </c>
      <c r="AM1450" s="37">
        <v>0.44680217551319412</v>
      </c>
      <c r="AN1450" s="37">
        <v>0.18322460228649096</v>
      </c>
      <c r="AO1450" s="37">
        <v>11.384399990680485</v>
      </c>
      <c r="AP1450" s="37">
        <v>2.9713516230230559E-2</v>
      </c>
      <c r="AQ1450" s="37">
        <v>2.5584591354026787E-2</v>
      </c>
      <c r="AR1450" s="37">
        <v>0.39611885767889077</v>
      </c>
      <c r="AS1450" s="37">
        <v>0.33753800524637223</v>
      </c>
      <c r="AT1450" s="37">
        <v>0.57753807224719644</v>
      </c>
      <c r="AU1450" s="37">
        <v>1.3727304301623755</v>
      </c>
      <c r="AV1450" s="37">
        <v>0.66502849667564279</v>
      </c>
      <c r="AW1450" s="37">
        <v>19.595665465540442</v>
      </c>
      <c r="AX1450" s="37"/>
      <c r="AY1450" s="37">
        <v>0.67313069677900561</v>
      </c>
      <c r="AZ1450" s="37">
        <v>0.70392504740061557</v>
      </c>
      <c r="BA1450" s="37">
        <v>2.4316722076871669</v>
      </c>
      <c r="BB1450" s="37">
        <v>0.1545541886546194</v>
      </c>
      <c r="BC1450" s="37">
        <v>2.4222889791581471E-2</v>
      </c>
      <c r="BD1450" s="37">
        <v>9.2859485185645352E-2</v>
      </c>
      <c r="BE1450" s="37">
        <v>0.40860185413850858</v>
      </c>
      <c r="BF1450" s="37">
        <v>0.69075734642745779</v>
      </c>
      <c r="BG1450" s="85">
        <v>2.1213203435596398E-3</v>
      </c>
      <c r="BH1450" s="37">
        <v>3.2179614935784244E-2</v>
      </c>
      <c r="BI1450" s="37">
        <v>4.992469139837552E-2</v>
      </c>
      <c r="BJ1450" s="37">
        <v>8.2915749837727384E-2</v>
      </c>
      <c r="BK1450" s="37">
        <v>0.1083811880207559</v>
      </c>
      <c r="BL1450" s="85">
        <f t="shared" si="176"/>
        <v>3.5843412940188761</v>
      </c>
      <c r="BM1450" s="85">
        <f t="shared" si="177"/>
        <v>1.2521820648570998</v>
      </c>
      <c r="BN1450" s="85">
        <f t="shared" si="178"/>
        <v>2.1489346268752856</v>
      </c>
      <c r="BO1450" s="85">
        <f t="shared" si="179"/>
        <v>0.6200061841280281</v>
      </c>
      <c r="BP1450" s="85">
        <f t="shared" si="180"/>
        <v>0.63217588072907183</v>
      </c>
      <c r="BQ1450" s="85">
        <f t="shared" si="181"/>
        <v>25.048448769749456</v>
      </c>
      <c r="BR1450" s="85">
        <f t="shared" si="182"/>
        <v>26.86343795918296</v>
      </c>
      <c r="BS1450" s="85">
        <f t="shared" si="183"/>
        <v>28.455163715735978</v>
      </c>
    </row>
    <row r="1451" spans="1:71" x14ac:dyDescent="0.2">
      <c r="A1451" s="22">
        <v>1450</v>
      </c>
      <c r="B1451" s="22" t="s">
        <v>35</v>
      </c>
      <c r="C1451" s="22">
        <v>2156</v>
      </c>
      <c r="D1451" s="22">
        <v>1</v>
      </c>
      <c r="E1451" s="22">
        <v>1</v>
      </c>
      <c r="F1451" s="22" t="s">
        <v>34</v>
      </c>
      <c r="G1451" s="22">
        <v>1</v>
      </c>
      <c r="H1451" s="22">
        <v>176</v>
      </c>
      <c r="I1451" s="27">
        <v>31.7</v>
      </c>
      <c r="J1451" s="22"/>
      <c r="K1451" s="22"/>
      <c r="L1451" s="27">
        <v>3.9</v>
      </c>
      <c r="M1451" s="22">
        <v>0</v>
      </c>
      <c r="N1451" s="22">
        <v>30.138703</v>
      </c>
      <c r="O1451" s="22">
        <v>23.557058635563997</v>
      </c>
      <c r="P1451" s="28">
        <v>4.1266666666666669</v>
      </c>
      <c r="Q1451" s="28">
        <v>3.2066666666666666</v>
      </c>
      <c r="R1451" s="28">
        <v>1.2437238104666666</v>
      </c>
      <c r="S1451" s="28">
        <v>0.96644774286666668</v>
      </c>
      <c r="T1451" s="37">
        <v>4.0973646607914436</v>
      </c>
      <c r="U1451" s="37">
        <v>2.1092248218823988</v>
      </c>
      <c r="V1451" s="37">
        <v>1.1661004934131896</v>
      </c>
      <c r="W1451" s="37">
        <v>2.6198603881124751</v>
      </c>
      <c r="X1451" s="53">
        <v>2.1213203435596398E-3</v>
      </c>
      <c r="Y1451" s="37">
        <v>4.668266624424082E-2</v>
      </c>
      <c r="Z1451" s="37">
        <v>3.0343769264858818</v>
      </c>
      <c r="AA1451" s="37">
        <v>9.4804205601337455E-2</v>
      </c>
      <c r="AB1451" s="37">
        <v>0.10970798895117742</v>
      </c>
      <c r="AC1451" s="37">
        <v>10.117935890783242</v>
      </c>
      <c r="AD1451" s="37">
        <v>0.18544076901941861</v>
      </c>
      <c r="AE1451" s="37">
        <v>0.35727610322178471</v>
      </c>
      <c r="AF1451" s="37">
        <v>0.73047234484248946</v>
      </c>
      <c r="AG1451" s="37">
        <v>0.94343885809010142</v>
      </c>
      <c r="AH1451" s="37">
        <v>0.24321367818747358</v>
      </c>
      <c r="AI1451" s="37">
        <v>27.416516170438801</v>
      </c>
      <c r="AJ1451" s="37">
        <v>0.25844920908049185</v>
      </c>
      <c r="AK1451" s="37">
        <v>0.96163159789348462</v>
      </c>
      <c r="AL1451" s="37">
        <v>0.36944522887831494</v>
      </c>
      <c r="AM1451" s="37">
        <v>0.56597153571471748</v>
      </c>
      <c r="AN1451" s="37">
        <v>0.18994533584665191</v>
      </c>
      <c r="AO1451" s="37">
        <v>12.132431893187716</v>
      </c>
      <c r="AP1451" s="37">
        <v>2.8623692662143211E-2</v>
      </c>
      <c r="AQ1451" s="37">
        <v>2.2402851303730785E-2</v>
      </c>
      <c r="AR1451" s="37">
        <v>0.3346565922389213</v>
      </c>
      <c r="AS1451" s="37">
        <v>0.25592902134959383</v>
      </c>
      <c r="AT1451" s="37">
        <v>0.4235989333245872</v>
      </c>
      <c r="AU1451" s="37">
        <v>1.0207853772017588</v>
      </c>
      <c r="AV1451" s="37">
        <v>0.47609534606086246</v>
      </c>
      <c r="AW1451" s="37">
        <v>20.04243986699629</v>
      </c>
      <c r="AX1451" s="37"/>
      <c r="AY1451" s="37">
        <v>1.040785751994223</v>
      </c>
      <c r="AZ1451" s="37">
        <v>0.47108741184059572</v>
      </c>
      <c r="BA1451" s="37">
        <v>3.0320569140543712</v>
      </c>
      <c r="BB1451" s="37">
        <v>0.17031667447187326</v>
      </c>
      <c r="BC1451" s="37">
        <v>2.523189185820688E-2</v>
      </c>
      <c r="BD1451" s="37">
        <v>0.10275386379990464</v>
      </c>
      <c r="BE1451" s="37">
        <v>0.54098864255475831</v>
      </c>
      <c r="BF1451" s="37">
        <v>0.46112929216214821</v>
      </c>
      <c r="BG1451" s="85">
        <v>2.1213203435596398E-3</v>
      </c>
      <c r="BH1451" s="37">
        <v>4.3177186721666053E-2</v>
      </c>
      <c r="BI1451" s="37">
        <v>6.0493663112395846E-2</v>
      </c>
      <c r="BJ1451" s="37">
        <v>9.6239041691940974E-2</v>
      </c>
      <c r="BK1451" s="37">
        <v>0.18596294166769881</v>
      </c>
      <c r="BL1451" s="85">
        <f t="shared" si="176"/>
        <v>3.3643755788357104</v>
      </c>
      <c r="BM1451" s="85">
        <f t="shared" si="177"/>
        <v>1.5235329773386612</v>
      </c>
      <c r="BN1451" s="85">
        <f t="shared" si="178"/>
        <v>1.6508972656503971</v>
      </c>
      <c r="BO1451" s="85">
        <f t="shared" si="179"/>
        <v>0.79681164523856152</v>
      </c>
      <c r="BP1451" s="85">
        <f t="shared" si="180"/>
        <v>0.72672133210009959</v>
      </c>
      <c r="BQ1451" s="85">
        <f t="shared" si="181"/>
        <v>23.146984501812192</v>
      </c>
      <c r="BR1451" s="85">
        <f t="shared" si="182"/>
        <v>28.378147768332283</v>
      </c>
      <c r="BS1451" s="85">
        <f t="shared" si="183"/>
        <v>28.836876277411239</v>
      </c>
    </row>
    <row r="1452" spans="1:71" x14ac:dyDescent="0.2">
      <c r="A1452" s="22">
        <v>1451</v>
      </c>
      <c r="B1452" s="22" t="s">
        <v>35</v>
      </c>
      <c r="C1452" s="22">
        <v>2156</v>
      </c>
      <c r="D1452" s="22">
        <v>1</v>
      </c>
      <c r="E1452" s="22">
        <v>1</v>
      </c>
      <c r="F1452" s="22" t="s">
        <v>34</v>
      </c>
      <c r="G1452" s="22">
        <v>1</v>
      </c>
      <c r="H1452" s="22">
        <v>183</v>
      </c>
      <c r="I1452" s="27">
        <v>31.7</v>
      </c>
      <c r="J1452" s="22"/>
      <c r="K1452" s="22"/>
      <c r="L1452" s="27">
        <v>3.9</v>
      </c>
      <c r="M1452" s="22">
        <v>7</v>
      </c>
      <c r="N1452" s="22">
        <v>30.073528571428575</v>
      </c>
      <c r="O1452" s="22">
        <v>23.305921220879156</v>
      </c>
      <c r="P1452" s="28">
        <v>4.5</v>
      </c>
      <c r="Q1452" s="28">
        <v>3.17</v>
      </c>
      <c r="R1452" s="28">
        <v>1.3533087857142858</v>
      </c>
      <c r="S1452" s="28">
        <v>0.95333085571428577</v>
      </c>
      <c r="T1452" s="37">
        <v>3.8063284163526649</v>
      </c>
      <c r="U1452" s="37">
        <v>2.2028545960721724</v>
      </c>
      <c r="V1452" s="37">
        <v>1.3043850177127649</v>
      </c>
      <c r="W1452" s="37">
        <v>3.3075155224630874</v>
      </c>
      <c r="X1452" s="53">
        <v>2.1213203435596398E-3</v>
      </c>
      <c r="Y1452" s="37">
        <v>9.1690046005379416E-2</v>
      </c>
      <c r="Z1452" s="37">
        <v>4.0454460985966829</v>
      </c>
      <c r="AA1452" s="37">
        <v>0.14182399407001145</v>
      </c>
      <c r="AB1452" s="37">
        <v>0.10631246914175711</v>
      </c>
      <c r="AC1452" s="37">
        <v>11.954310037467444</v>
      </c>
      <c r="AD1452" s="37">
        <v>0.20248491083256948</v>
      </c>
      <c r="AE1452" s="37">
        <v>0.4036507833586872</v>
      </c>
      <c r="AF1452" s="37">
        <v>1.0194811706541396</v>
      </c>
      <c r="AG1452" s="37">
        <v>1.1537154917600727</v>
      </c>
      <c r="AH1452" s="37">
        <v>0.23238715571372717</v>
      </c>
      <c r="AI1452" s="37">
        <v>28.365327876371502</v>
      </c>
      <c r="AJ1452" s="37">
        <v>0.26046445830555753</v>
      </c>
      <c r="AK1452" s="37">
        <v>1.0625345574558449</v>
      </c>
      <c r="AL1452" s="37">
        <v>0.37575856808137831</v>
      </c>
      <c r="AM1452" s="37">
        <v>0.48034870739048929</v>
      </c>
      <c r="AN1452" s="37">
        <v>0.14287972886114003</v>
      </c>
      <c r="AO1452" s="37">
        <v>9.73282337867807</v>
      </c>
      <c r="AP1452" s="37">
        <v>2.8865126032254738E-2</v>
      </c>
      <c r="AQ1452" s="37">
        <v>2.4334789004997037E-2</v>
      </c>
      <c r="AR1452" s="37">
        <v>0.36392564809099759</v>
      </c>
      <c r="AS1452" s="37">
        <v>0.278654448980166</v>
      </c>
      <c r="AT1452" s="37">
        <v>0.44281363608439517</v>
      </c>
      <c r="AU1452" s="37">
        <v>0.90258449365493465</v>
      </c>
      <c r="AV1452" s="37">
        <v>0.53514711573337914</v>
      </c>
      <c r="AW1452" s="37">
        <v>17.844608528332721</v>
      </c>
      <c r="AX1452" s="37"/>
      <c r="AY1452" s="37">
        <v>0.9748316778476569</v>
      </c>
      <c r="AZ1452" s="37">
        <v>0.42607888641913816</v>
      </c>
      <c r="BA1452" s="37">
        <v>2.7310673332557176</v>
      </c>
      <c r="BB1452" s="37">
        <v>0.13878726998323898</v>
      </c>
      <c r="BC1452" s="37">
        <v>3.6491823192517862E-2</v>
      </c>
      <c r="BD1452" s="37">
        <v>9.2542826438639925E-2</v>
      </c>
      <c r="BE1452" s="37">
        <v>0.46073725222205897</v>
      </c>
      <c r="BF1452" s="37">
        <v>0.48290402061029014</v>
      </c>
      <c r="BG1452" s="85">
        <v>2.1213203435596398E-3</v>
      </c>
      <c r="BH1452" s="37">
        <v>3.5234893086519947E-2</v>
      </c>
      <c r="BI1452" s="37">
        <v>5.6235964527986362E-2</v>
      </c>
      <c r="BJ1452" s="37">
        <v>0.11614793236315224</v>
      </c>
      <c r="BK1452" s="37">
        <v>0.19486187530699448</v>
      </c>
      <c r="BL1452" s="85">
        <f t="shared" si="176"/>
        <v>3.5915163135207697</v>
      </c>
      <c r="BM1452" s="85">
        <f t="shared" si="177"/>
        <v>1.5810583454336768</v>
      </c>
      <c r="BN1452" s="85">
        <f t="shared" si="178"/>
        <v>1.8675782392259528</v>
      </c>
      <c r="BO1452" s="85">
        <f t="shared" si="179"/>
        <v>0.80164899399361134</v>
      </c>
      <c r="BP1452" s="85">
        <f t="shared" si="180"/>
        <v>0.77940935144006551</v>
      </c>
      <c r="BQ1452" s="85">
        <f t="shared" si="181"/>
        <v>26.622961009008378</v>
      </c>
      <c r="BR1452" s="85">
        <f t="shared" si="182"/>
        <v>29.427862433827347</v>
      </c>
      <c r="BS1452" s="85">
        <f t="shared" si="183"/>
        <v>26.168976861511315</v>
      </c>
    </row>
    <row r="1453" spans="1:71" x14ac:dyDescent="0.2">
      <c r="A1453" s="22">
        <v>1452</v>
      </c>
      <c r="B1453" s="22" t="s">
        <v>35</v>
      </c>
      <c r="C1453" s="22">
        <v>2156</v>
      </c>
      <c r="D1453" s="22">
        <v>1</v>
      </c>
      <c r="E1453" s="22">
        <v>1</v>
      </c>
      <c r="F1453" s="22" t="s">
        <v>34</v>
      </c>
      <c r="G1453" s="22">
        <v>1</v>
      </c>
      <c r="H1453" s="22">
        <v>190</v>
      </c>
      <c r="I1453" s="27">
        <v>29.1</v>
      </c>
      <c r="J1453" s="22"/>
      <c r="K1453" s="22"/>
      <c r="L1453" s="27">
        <v>5</v>
      </c>
      <c r="M1453" s="22">
        <v>14</v>
      </c>
      <c r="N1453" s="22">
        <v>35.580314285714294</v>
      </c>
      <c r="O1453" s="22">
        <v>23.94608705542289</v>
      </c>
      <c r="P1453" s="28">
        <v>4.28</v>
      </c>
      <c r="Q1453" s="28">
        <v>3.47</v>
      </c>
      <c r="R1453" s="28">
        <v>1.5228374514285721</v>
      </c>
      <c r="S1453" s="28">
        <v>1.2346369057142861</v>
      </c>
      <c r="T1453" s="37">
        <v>4.0680352624278253</v>
      </c>
      <c r="U1453" s="37">
        <v>2.3030325600000578</v>
      </c>
      <c r="V1453" s="37">
        <v>1.3514929852790796</v>
      </c>
      <c r="W1453" s="37">
        <v>3.3813105452964245</v>
      </c>
      <c r="X1453" s="53">
        <v>2.1213203435596398E-3</v>
      </c>
      <c r="Y1453" s="37">
        <v>6.3795183113952672E-2</v>
      </c>
      <c r="Z1453" s="37">
        <v>4.0317659172750338</v>
      </c>
      <c r="AA1453" s="37">
        <v>0.10921283112671964</v>
      </c>
      <c r="AB1453" s="37">
        <v>0.11589250936145182</v>
      </c>
      <c r="AC1453" s="37">
        <v>11.688778421161416</v>
      </c>
      <c r="AD1453" s="37">
        <v>0.2087602308096389</v>
      </c>
      <c r="AE1453" s="37">
        <v>0.39376410331106987</v>
      </c>
      <c r="AF1453" s="37">
        <v>0.77239665581579042</v>
      </c>
      <c r="AG1453" s="37">
        <v>0.99907370856436428</v>
      </c>
      <c r="AH1453" s="37">
        <v>0.22036105968852132</v>
      </c>
      <c r="AI1453" s="37">
        <v>28.693457953798095</v>
      </c>
      <c r="AJ1453" s="37">
        <v>0.2536804421228146</v>
      </c>
      <c r="AK1453" s="37">
        <v>0.81723059747779625</v>
      </c>
      <c r="AL1453" s="37">
        <v>0.35988603805596303</v>
      </c>
      <c r="AM1453" s="37">
        <v>0.52849219906237188</v>
      </c>
      <c r="AN1453" s="37">
        <v>0.13167304209031472</v>
      </c>
      <c r="AO1453" s="37">
        <v>12.244624807851162</v>
      </c>
      <c r="AP1453" s="37">
        <v>2.8357465615107009E-2</v>
      </c>
      <c r="AQ1453" s="37">
        <v>2.1205190157917903E-2</v>
      </c>
      <c r="AR1453" s="37">
        <v>0.33386318561731443</v>
      </c>
      <c r="AS1453" s="37">
        <v>0.23995448634653518</v>
      </c>
      <c r="AT1453" s="37">
        <v>0.38976513831112264</v>
      </c>
      <c r="AU1453" s="37">
        <v>0.96969950592983489</v>
      </c>
      <c r="AV1453" s="37">
        <v>0.48017028722262933</v>
      </c>
      <c r="AW1453" s="37">
        <v>16.406762829115422</v>
      </c>
      <c r="AX1453" s="37"/>
      <c r="AY1453" s="37">
        <v>0.77731296552997819</v>
      </c>
      <c r="AZ1453" s="37">
        <v>0.42032776662836696</v>
      </c>
      <c r="BA1453" s="37">
        <v>2.3922983740938997</v>
      </c>
      <c r="BB1453" s="37">
        <v>0.17518311882953255</v>
      </c>
      <c r="BC1453" s="37">
        <v>3.2646424955787054E-2</v>
      </c>
      <c r="BD1453" s="37">
        <v>9.3472232808707312E-2</v>
      </c>
      <c r="BE1453" s="37">
        <v>0.46135716514643133</v>
      </c>
      <c r="BF1453" s="37">
        <v>0.37768253624601722</v>
      </c>
      <c r="BG1453" s="85">
        <v>2.1213203435596398E-3</v>
      </c>
      <c r="BH1453" s="37">
        <v>3.7440737454519007E-2</v>
      </c>
      <c r="BI1453" s="37">
        <v>5.980979901251042E-2</v>
      </c>
      <c r="BJ1453" s="37">
        <v>9.9093869584192557E-2</v>
      </c>
      <c r="BK1453" s="37">
        <v>0.17288877588582649</v>
      </c>
      <c r="BL1453" s="85">
        <f t="shared" si="176"/>
        <v>3.3845913473071825</v>
      </c>
      <c r="BM1453" s="85">
        <f t="shared" si="177"/>
        <v>1.5523443833494592</v>
      </c>
      <c r="BN1453" s="85">
        <f t="shared" si="178"/>
        <v>1.7005739218674085</v>
      </c>
      <c r="BO1453" s="85">
        <f t="shared" si="179"/>
        <v>0.79869424198242667</v>
      </c>
      <c r="BP1453" s="85">
        <f t="shared" si="180"/>
        <v>0.7536501413670329</v>
      </c>
      <c r="BQ1453" s="85">
        <f t="shared" si="181"/>
        <v>26.826537011783397</v>
      </c>
      <c r="BR1453" s="85">
        <f t="shared" si="182"/>
        <v>29.510688551275891</v>
      </c>
      <c r="BS1453" s="85">
        <f t="shared" si="183"/>
        <v>23.971413174835213</v>
      </c>
    </row>
    <row r="1454" spans="1:71" x14ac:dyDescent="0.2">
      <c r="A1454" s="22">
        <v>1453</v>
      </c>
      <c r="B1454" s="22" t="s">
        <v>35</v>
      </c>
      <c r="C1454" s="22">
        <v>2156</v>
      </c>
      <c r="D1454" s="22">
        <v>1</v>
      </c>
      <c r="E1454" s="22">
        <v>1</v>
      </c>
      <c r="F1454" s="22" t="s">
        <v>34</v>
      </c>
      <c r="G1454" s="22">
        <v>1</v>
      </c>
      <c r="H1454" s="22">
        <v>197</v>
      </c>
      <c r="I1454" s="27">
        <v>29.1</v>
      </c>
      <c r="J1454" s="22"/>
      <c r="K1454" s="22"/>
      <c r="L1454" s="27">
        <v>5</v>
      </c>
      <c r="M1454" s="22">
        <v>24</v>
      </c>
      <c r="N1454" s="22">
        <v>35.003721428571438</v>
      </c>
      <c r="O1454" s="22">
        <v>24.981271010789669</v>
      </c>
      <c r="P1454" s="28">
        <v>4.43</v>
      </c>
      <c r="Q1454" s="28">
        <v>3.44</v>
      </c>
      <c r="R1454" s="28">
        <v>1.5506648592857146</v>
      </c>
      <c r="S1454" s="28">
        <v>1.2041280171428574</v>
      </c>
      <c r="T1454" s="37">
        <v>4.3086743982290399</v>
      </c>
      <c r="U1454" s="37">
        <v>2.3841683932096966</v>
      </c>
      <c r="V1454" s="37">
        <v>1.386235212637142</v>
      </c>
      <c r="W1454" s="37">
        <v>3.3989657369616655</v>
      </c>
      <c r="X1454" s="53">
        <v>2.1213203435596398E-3</v>
      </c>
      <c r="Y1454" s="37">
        <v>9.4772700290318299E-2</v>
      </c>
      <c r="Z1454" s="37">
        <v>4.0187338969738526</v>
      </c>
      <c r="AA1454" s="37">
        <v>0.14195184679779263</v>
      </c>
      <c r="AB1454" s="37">
        <v>0.14137433518630191</v>
      </c>
      <c r="AC1454" s="37">
        <v>12.02179274543705</v>
      </c>
      <c r="AD1454" s="37">
        <v>0.20408530038025893</v>
      </c>
      <c r="AE1454" s="37">
        <v>0.39976019461639101</v>
      </c>
      <c r="AF1454" s="37">
        <v>0.98518536901219589</v>
      </c>
      <c r="AG1454" s="37">
        <v>1.167773795622953</v>
      </c>
      <c r="AH1454" s="37">
        <v>0.26822752061063942</v>
      </c>
      <c r="AI1454" s="37">
        <v>28.180034447624163</v>
      </c>
      <c r="AJ1454" s="37">
        <v>0.2568487581197802</v>
      </c>
      <c r="AK1454" s="37">
        <v>0.99178517441989</v>
      </c>
      <c r="AL1454" s="37">
        <v>0.37886116547350324</v>
      </c>
      <c r="AM1454" s="37">
        <v>0.49088895012019762</v>
      </c>
      <c r="AN1454" s="37">
        <v>0.14239942511893172</v>
      </c>
      <c r="AO1454" s="37">
        <v>9.7381319097129637</v>
      </c>
      <c r="AP1454" s="37">
        <v>3.0497044706065717E-2</v>
      </c>
      <c r="AQ1454" s="37">
        <v>2.562370591980791E-2</v>
      </c>
      <c r="AR1454" s="37">
        <v>0.36760832138085181</v>
      </c>
      <c r="AS1454" s="37">
        <v>0.28380429903859705</v>
      </c>
      <c r="AT1454" s="37">
        <v>0.46017275035078431</v>
      </c>
      <c r="AU1454" s="37">
        <v>0.91393473956012228</v>
      </c>
      <c r="AV1454" s="37">
        <v>0.52779999533309996</v>
      </c>
      <c r="AW1454" s="37">
        <v>17.334628458491224</v>
      </c>
      <c r="AX1454" s="37"/>
      <c r="AY1454" s="37">
        <v>0.82539840315290858</v>
      </c>
      <c r="AZ1454" s="37">
        <v>0.43372184648061313</v>
      </c>
      <c r="BA1454" s="37">
        <v>2.7121126623086194</v>
      </c>
      <c r="BB1454" s="37">
        <v>0.132133309527906</v>
      </c>
      <c r="BC1454" s="37">
        <v>3.3877853133910146E-2</v>
      </c>
      <c r="BD1454" s="37">
        <v>8.7889869683174346E-2</v>
      </c>
      <c r="BE1454" s="37">
        <v>0.47401918178275665</v>
      </c>
      <c r="BF1454" s="37">
        <v>0.47374061596419276</v>
      </c>
      <c r="BG1454" s="85">
        <v>2.1213203435596398E-3</v>
      </c>
      <c r="BH1454" s="37">
        <v>3.7425527320165193E-2</v>
      </c>
      <c r="BI1454" s="37">
        <v>5.1555937301758316E-2</v>
      </c>
      <c r="BJ1454" s="37">
        <v>0.12847811793899278</v>
      </c>
      <c r="BK1454" s="37">
        <v>0.19287607336772131</v>
      </c>
      <c r="BL1454" s="85">
        <f t="shared" si="176"/>
        <v>3.6869439923370675</v>
      </c>
      <c r="BM1454" s="85">
        <f t="shared" si="177"/>
        <v>1.6491572743868748</v>
      </c>
      <c r="BN1454" s="85">
        <f t="shared" si="178"/>
        <v>1.8953872928312616</v>
      </c>
      <c r="BO1454" s="85">
        <f t="shared" si="179"/>
        <v>0.87053591429698041</v>
      </c>
      <c r="BP1454" s="85">
        <f t="shared" si="180"/>
        <v>0.77862136008989424</v>
      </c>
      <c r="BQ1454" s="85">
        <f t="shared" si="181"/>
        <v>27.520691703792007</v>
      </c>
      <c r="BR1454" s="85">
        <f t="shared" si="182"/>
        <v>29.171819622044051</v>
      </c>
      <c r="BS1454" s="85">
        <f t="shared" si="183"/>
        <v>25.529420033086829</v>
      </c>
    </row>
    <row r="1455" spans="1:71" x14ac:dyDescent="0.2">
      <c r="A1455" s="22">
        <v>1454</v>
      </c>
      <c r="B1455" s="22" t="s">
        <v>35</v>
      </c>
      <c r="C1455" s="22">
        <v>2156</v>
      </c>
      <c r="D1455" s="22">
        <v>1</v>
      </c>
      <c r="E1455" s="22">
        <v>1</v>
      </c>
      <c r="F1455" s="22" t="s">
        <v>34</v>
      </c>
      <c r="G1455" s="22">
        <v>1</v>
      </c>
      <c r="H1455" s="22">
        <v>204</v>
      </c>
      <c r="I1455" s="27">
        <v>29</v>
      </c>
      <c r="J1455" s="22"/>
      <c r="K1455" s="22"/>
      <c r="L1455" s="27">
        <v>5.8</v>
      </c>
      <c r="M1455" s="22">
        <v>28</v>
      </c>
      <c r="N1455" s="22">
        <v>37.07038571428572</v>
      </c>
      <c r="O1455" s="22">
        <v>25.213805833755632</v>
      </c>
      <c r="P1455" s="28">
        <v>4.0470000000000006</v>
      </c>
      <c r="Q1455" s="28">
        <v>3.335</v>
      </c>
      <c r="R1455" s="28">
        <v>1.5002385098571434</v>
      </c>
      <c r="S1455" s="28">
        <v>1.2362973635714287</v>
      </c>
      <c r="T1455" s="37">
        <v>4.201748188992191</v>
      </c>
      <c r="U1455" s="37">
        <v>2.2709085348468507</v>
      </c>
      <c r="V1455" s="37">
        <v>1.3079801609783896</v>
      </c>
      <c r="W1455" s="37">
        <v>3.154134295480183</v>
      </c>
      <c r="X1455" s="53">
        <v>2.1213203435596398E-3</v>
      </c>
      <c r="Y1455" s="37">
        <v>7.5148984541115654E-2</v>
      </c>
      <c r="Z1455" s="37">
        <v>3.6297186101524783</v>
      </c>
      <c r="AA1455" s="37">
        <v>0.12205307095861212</v>
      </c>
      <c r="AB1455" s="37">
        <v>6.8387185664484845E-2</v>
      </c>
      <c r="AC1455" s="37">
        <v>11.371806147615196</v>
      </c>
      <c r="AD1455" s="37">
        <v>0.16679509227988829</v>
      </c>
      <c r="AE1455" s="37">
        <v>0.34408081399678087</v>
      </c>
      <c r="AF1455" s="37">
        <v>0.87395919183486237</v>
      </c>
      <c r="AG1455" s="37">
        <v>1.0372244518754075</v>
      </c>
      <c r="AH1455" s="37">
        <v>0.14892249624239762</v>
      </c>
      <c r="AI1455" s="37">
        <v>27.370334027925232</v>
      </c>
      <c r="AJ1455" s="37">
        <v>0.24227668352390744</v>
      </c>
      <c r="AK1455" s="37">
        <v>0.94034997278400023</v>
      </c>
      <c r="AL1455" s="37">
        <v>0.32371936703276977</v>
      </c>
      <c r="AM1455" s="37">
        <v>0.48012293694017155</v>
      </c>
      <c r="AN1455" s="37">
        <v>0.12935118021986869</v>
      </c>
      <c r="AO1455" s="37">
        <v>10.283349418854431</v>
      </c>
      <c r="AP1455" s="37">
        <v>3.7821635014426008E-2</v>
      </c>
      <c r="AQ1455" s="37">
        <v>2.8489652379691772E-2</v>
      </c>
      <c r="AR1455" s="37">
        <v>0.46106189722730534</v>
      </c>
      <c r="AS1455" s="37">
        <v>0.3402011055316031</v>
      </c>
      <c r="AT1455" s="37">
        <v>0.63775969705282809</v>
      </c>
      <c r="AU1455" s="37">
        <v>1.953520846150798</v>
      </c>
      <c r="AV1455" s="37">
        <v>0.70847560280670119</v>
      </c>
      <c r="AW1455" s="37">
        <v>17.101858052285749</v>
      </c>
      <c r="AX1455" s="37"/>
      <c r="AY1455" s="37">
        <v>0.9276268661348529</v>
      </c>
      <c r="AZ1455" s="37">
        <v>0.71549646605996131</v>
      </c>
      <c r="BA1455" s="37">
        <v>2.7237908514604783</v>
      </c>
      <c r="BB1455" s="37">
        <v>0.13641555755585399</v>
      </c>
      <c r="BC1455" s="37">
        <v>3.4201879519431655E-2</v>
      </c>
      <c r="BD1455" s="37">
        <v>8.5451227854768871E-2</v>
      </c>
      <c r="BE1455" s="37">
        <v>0.43028975502175432</v>
      </c>
      <c r="BF1455" s="37">
        <v>0.88145307198486922</v>
      </c>
      <c r="BG1455" s="85">
        <v>2.1213203435596398E-3</v>
      </c>
      <c r="BH1455" s="37">
        <v>3.2146840435901998E-2</v>
      </c>
      <c r="BI1455" s="37">
        <v>4.2011869431423203E-2</v>
      </c>
      <c r="BJ1455" s="37">
        <v>0.10305396287748944</v>
      </c>
      <c r="BK1455" s="37">
        <v>0.17963197943667089</v>
      </c>
      <c r="BL1455" s="85">
        <f t="shared" si="176"/>
        <v>3.138082263275404</v>
      </c>
      <c r="BM1455" s="85">
        <f t="shared" si="177"/>
        <v>1.2941816387402287</v>
      </c>
      <c r="BN1455" s="85">
        <f t="shared" si="178"/>
        <v>1.7145494443153069</v>
      </c>
      <c r="BO1455" s="85">
        <f t="shared" si="179"/>
        <v>0.62638145771067821</v>
      </c>
      <c r="BP1455" s="85">
        <f t="shared" si="180"/>
        <v>0.66780018102955063</v>
      </c>
      <c r="BQ1455" s="85">
        <f t="shared" si="181"/>
        <v>25.938417258408847</v>
      </c>
      <c r="BR1455" s="85">
        <f t="shared" si="182"/>
        <v>28.31068400070923</v>
      </c>
      <c r="BS1455" s="85">
        <f t="shared" si="183"/>
        <v>27.562880136566118</v>
      </c>
    </row>
    <row r="1456" spans="1:71" x14ac:dyDescent="0.2">
      <c r="A1456" s="22">
        <v>1455</v>
      </c>
      <c r="B1456" s="22" t="s">
        <v>35</v>
      </c>
      <c r="C1456" s="22">
        <v>2161</v>
      </c>
      <c r="D1456" s="22">
        <v>1</v>
      </c>
      <c r="E1456" s="22">
        <v>1</v>
      </c>
      <c r="F1456" s="22" t="s">
        <v>34</v>
      </c>
      <c r="G1456" s="22">
        <v>1</v>
      </c>
      <c r="H1456" s="22">
        <v>104</v>
      </c>
      <c r="I1456" s="27">
        <v>31.7</v>
      </c>
      <c r="J1456" s="22"/>
      <c r="K1456" s="22"/>
      <c r="L1456" s="27">
        <v>3.9</v>
      </c>
      <c r="M1456" s="22">
        <v>0</v>
      </c>
      <c r="N1456" s="22">
        <v>42.620837000000002</v>
      </c>
      <c r="O1456" s="22">
        <v>23.012182032611001</v>
      </c>
      <c r="P1456" s="28">
        <v>3.1700000000000004</v>
      </c>
      <c r="Q1456" s="28">
        <v>2.6766666666666663</v>
      </c>
      <c r="R1456" s="28">
        <v>1.3510805329000004</v>
      </c>
      <c r="S1456" s="28">
        <v>1.1408177370333332</v>
      </c>
      <c r="T1456" s="37">
        <v>3.9146432503176891</v>
      </c>
      <c r="U1456" s="37">
        <v>2.1770269009665522</v>
      </c>
      <c r="V1456" s="37">
        <v>1.2761796758926618</v>
      </c>
      <c r="W1456" s="37">
        <v>3.1285190414861863</v>
      </c>
      <c r="X1456" s="53">
        <v>2.1213203435596398E-3</v>
      </c>
      <c r="Y1456" s="37">
        <v>0.13608053129141406</v>
      </c>
      <c r="Z1456" s="37">
        <v>3.7204773754207254</v>
      </c>
      <c r="AA1456" s="37">
        <v>0.18258778919884608</v>
      </c>
      <c r="AB1456" s="37">
        <v>7.0326759313009024E-2</v>
      </c>
      <c r="AC1456" s="37">
        <v>11.184778747944367</v>
      </c>
      <c r="AD1456" s="37">
        <v>0.16226448961533183</v>
      </c>
      <c r="AE1456" s="37">
        <v>0.31668639311217239</v>
      </c>
      <c r="AF1456" s="37">
        <v>0.95635326702978463</v>
      </c>
      <c r="AG1456" s="37">
        <v>1.3184485221189817</v>
      </c>
      <c r="AH1456" s="37">
        <v>0.17014780427953285</v>
      </c>
      <c r="AI1456" s="37">
        <v>26.679765433045517</v>
      </c>
      <c r="AJ1456" s="37">
        <v>0.22372931322944298</v>
      </c>
      <c r="AK1456" s="37">
        <v>0.99495679111037738</v>
      </c>
      <c r="AL1456" s="37">
        <v>0.31089741374915614</v>
      </c>
      <c r="AM1456" s="37">
        <v>0.47908279221486233</v>
      </c>
      <c r="AN1456" s="37">
        <v>0.14370665659887411</v>
      </c>
      <c r="AO1456" s="37">
        <v>9.6341317130732484</v>
      </c>
      <c r="AP1456" s="37">
        <v>3.8199857614208549E-2</v>
      </c>
      <c r="AQ1456" s="37">
        <v>3.1537430048592587E-2</v>
      </c>
      <c r="AR1456" s="37">
        <v>0.4976358196535916</v>
      </c>
      <c r="AS1456" s="37">
        <v>0.39088181289624002</v>
      </c>
      <c r="AT1456" s="37">
        <v>0.73920943051166088</v>
      </c>
      <c r="AU1456" s="37">
        <v>1.7496194241564371</v>
      </c>
      <c r="AV1456" s="37">
        <v>0.77262824476364422</v>
      </c>
      <c r="AW1456" s="37">
        <v>17.829317304424489</v>
      </c>
      <c r="AX1456" s="37"/>
      <c r="AY1456" s="37">
        <v>0.88444736167497884</v>
      </c>
      <c r="AZ1456" s="37">
        <v>0.76327201796239186</v>
      </c>
      <c r="BA1456" s="37">
        <v>2.9831352019576185</v>
      </c>
      <c r="BB1456" s="37">
        <v>0.13028382733331195</v>
      </c>
      <c r="BC1456" s="37">
        <v>3.4434541904816568E-2</v>
      </c>
      <c r="BD1456" s="37">
        <v>9.218219991516137E-2</v>
      </c>
      <c r="BE1456" s="37">
        <v>0.44903465147581917</v>
      </c>
      <c r="BF1456" s="37">
        <v>0.87380565234362328</v>
      </c>
      <c r="BG1456" s="85">
        <v>2.1213203435596398E-3</v>
      </c>
      <c r="BH1456" s="37">
        <v>3.3716587831063301E-2</v>
      </c>
      <c r="BI1456" s="37">
        <v>4.5258106962842243E-2</v>
      </c>
      <c r="BJ1456" s="37">
        <v>0.12770379733559412</v>
      </c>
      <c r="BK1456" s="37">
        <v>0.18874651725811106</v>
      </c>
      <c r="BL1456" s="85">
        <f t="shared" si="176"/>
        <v>3.5139584647216231</v>
      </c>
      <c r="BM1456" s="85">
        <f t="shared" si="177"/>
        <v>1.2540521732986452</v>
      </c>
      <c r="BN1456" s="85">
        <f t="shared" si="178"/>
        <v>2.1161996348241039</v>
      </c>
      <c r="BO1456" s="85">
        <f t="shared" si="179"/>
        <v>0.62646836643731674</v>
      </c>
      <c r="BP1456" s="85">
        <f t="shared" si="180"/>
        <v>0.62758380686132853</v>
      </c>
      <c r="BQ1456" s="85">
        <f t="shared" si="181"/>
        <v>25.403746312371741</v>
      </c>
      <c r="BR1456" s="85">
        <f t="shared" si="182"/>
        <v>27.674722224155893</v>
      </c>
      <c r="BS1456" s="85">
        <f t="shared" si="183"/>
        <v>28.657171108367756</v>
      </c>
    </row>
    <row r="1457" spans="1:71" x14ac:dyDescent="0.2">
      <c r="A1457" s="22">
        <v>1456</v>
      </c>
      <c r="B1457" s="22" t="s">
        <v>35</v>
      </c>
      <c r="C1457" s="22">
        <v>2161</v>
      </c>
      <c r="D1457" s="22">
        <v>1</v>
      </c>
      <c r="E1457" s="22">
        <v>1</v>
      </c>
      <c r="F1457" s="22" t="s">
        <v>33</v>
      </c>
      <c r="G1457" s="22">
        <v>1</v>
      </c>
      <c r="H1457" s="22">
        <v>207</v>
      </c>
      <c r="I1457" s="27">
        <v>31.7</v>
      </c>
      <c r="J1457" s="22"/>
      <c r="K1457" s="22"/>
      <c r="L1457" s="27">
        <v>3.9</v>
      </c>
      <c r="M1457" s="22">
        <v>0</v>
      </c>
      <c r="N1457" s="22">
        <v>39.081869393177719</v>
      </c>
      <c r="O1457" s="22">
        <v>26.550973800000005</v>
      </c>
      <c r="P1457" s="28">
        <v>3.9533333333333331</v>
      </c>
      <c r="Q1457" s="28">
        <v>3.2416666666666671</v>
      </c>
      <c r="R1457" s="28">
        <v>1.5450365700102924</v>
      </c>
      <c r="S1457" s="28">
        <v>1.2669039328288445</v>
      </c>
      <c r="T1457" s="37">
        <v>2.9563743810164467</v>
      </c>
      <c r="U1457" s="37">
        <v>1.5497493959115867</v>
      </c>
      <c r="V1457" s="37">
        <v>0.94932242161839353</v>
      </c>
      <c r="W1457" s="37">
        <v>2.3710826740105495</v>
      </c>
      <c r="X1457" s="53">
        <v>2.1213203435596398E-3</v>
      </c>
      <c r="Y1457" s="37">
        <v>6.8342648129408268E-2</v>
      </c>
      <c r="Z1457" s="37">
        <v>2.9446812539076541</v>
      </c>
      <c r="AA1457" s="37">
        <v>0.11531694009208533</v>
      </c>
      <c r="AB1457" s="37">
        <v>6.3344161941353908E-2</v>
      </c>
      <c r="AC1457" s="37">
        <v>10.084199254699367</v>
      </c>
      <c r="AD1457" s="37">
        <v>0.16704806901597091</v>
      </c>
      <c r="AE1457" s="37">
        <v>0.40132583742478312</v>
      </c>
      <c r="AF1457" s="37">
        <v>0.81794656942595334</v>
      </c>
      <c r="AG1457" s="37">
        <v>0.96874527410759737</v>
      </c>
      <c r="AH1457" s="37">
        <v>0.14634282926727815</v>
      </c>
      <c r="AI1457" s="37">
        <v>21.845445188348343</v>
      </c>
      <c r="AJ1457" s="37">
        <v>0.29033024855868417</v>
      </c>
      <c r="AK1457" s="37">
        <v>1.1482770226149979</v>
      </c>
      <c r="AL1457" s="37">
        <v>0.38740120506745135</v>
      </c>
      <c r="AM1457" s="37">
        <v>0.46609747444796695</v>
      </c>
      <c r="AN1457" s="37">
        <v>0.18153544473779062</v>
      </c>
      <c r="AO1457" s="37">
        <v>10.347878043297897</v>
      </c>
      <c r="AP1457" s="37">
        <v>4.4625011991085754E-2</v>
      </c>
      <c r="AQ1457" s="37">
        <v>3.5038753387126066E-2</v>
      </c>
      <c r="AR1457" s="37">
        <v>0.66490485314994996</v>
      </c>
      <c r="AS1457" s="37">
        <v>0.51397018962025831</v>
      </c>
      <c r="AT1457" s="37">
        <v>1.1541757540202102</v>
      </c>
      <c r="AU1457" s="37">
        <v>3.1152699350804589</v>
      </c>
      <c r="AV1457" s="37">
        <v>0.95904648194695774</v>
      </c>
      <c r="AW1457" s="37">
        <v>23.034763219500608</v>
      </c>
      <c r="AX1457" s="37"/>
      <c r="AY1457" s="37">
        <v>1.0614433179237013</v>
      </c>
      <c r="AZ1457" s="37">
        <v>0.88982409603683232</v>
      </c>
      <c r="BA1457" s="37">
        <v>3.0692628053074178</v>
      </c>
      <c r="BB1457" s="37">
        <v>0.15396263562047327</v>
      </c>
      <c r="BC1457" s="37">
        <v>2.7064632637007195E-2</v>
      </c>
      <c r="BD1457" s="37">
        <v>0.11815371140982442</v>
      </c>
      <c r="BE1457" s="37">
        <v>0.48652218689606613</v>
      </c>
      <c r="BF1457" s="37">
        <v>1.5715906345134576</v>
      </c>
      <c r="BG1457" s="85">
        <v>2.1213203435596398E-3</v>
      </c>
      <c r="BH1457" s="37">
        <v>3.8772374066549958E-2</v>
      </c>
      <c r="BI1457" s="37">
        <v>5.0219308843596426E-2</v>
      </c>
      <c r="BJ1457" s="37">
        <v>9.434693639103417E-2</v>
      </c>
      <c r="BK1457" s="37">
        <v>0.15121633406869583</v>
      </c>
      <c r="BL1457" s="85">
        <f t="shared" si="176"/>
        <v>3.2558301327903707</v>
      </c>
      <c r="BM1457" s="85">
        <f t="shared" si="177"/>
        <v>1.4557923512755215</v>
      </c>
      <c r="BN1457" s="85">
        <f t="shared" si="178"/>
        <v>1.6185023367770579</v>
      </c>
      <c r="BO1457" s="85">
        <f t="shared" si="179"/>
        <v>0.66706530878328718</v>
      </c>
      <c r="BP1457" s="85">
        <f t="shared" si="180"/>
        <v>0.78872704249223446</v>
      </c>
      <c r="BQ1457" s="85">
        <f t="shared" si="181"/>
        <v>20.857530701507557</v>
      </c>
      <c r="BR1457" s="85">
        <f t="shared" si="182"/>
        <v>22.993722210963341</v>
      </c>
      <c r="BS1457" s="85">
        <f t="shared" si="183"/>
        <v>37.236294492754865</v>
      </c>
    </row>
    <row r="1458" spans="1:71" x14ac:dyDescent="0.2">
      <c r="A1458" s="22">
        <v>1457</v>
      </c>
      <c r="B1458" s="22" t="s">
        <v>35</v>
      </c>
      <c r="C1458" s="22">
        <v>2161</v>
      </c>
      <c r="D1458" s="22">
        <v>1</v>
      </c>
      <c r="E1458" s="22">
        <v>1</v>
      </c>
      <c r="F1458" s="22" t="s">
        <v>34</v>
      </c>
      <c r="G1458" s="22">
        <v>1</v>
      </c>
      <c r="H1458" s="22">
        <v>111</v>
      </c>
      <c r="I1458" s="27">
        <v>31.7</v>
      </c>
      <c r="J1458" s="22"/>
      <c r="K1458" s="22"/>
      <c r="L1458" s="27">
        <v>3.9</v>
      </c>
      <c r="M1458" s="22">
        <v>7</v>
      </c>
      <c r="N1458" s="22">
        <v>37.912599999999998</v>
      </c>
      <c r="O1458" s="22">
        <v>19.102588931804405</v>
      </c>
      <c r="P1458" s="28">
        <v>4.03</v>
      </c>
      <c r="Q1458" s="28">
        <v>2.91</v>
      </c>
      <c r="R1458" s="28">
        <v>1.5278777800000001</v>
      </c>
      <c r="S1458" s="28">
        <v>1.10325666</v>
      </c>
      <c r="T1458" s="37">
        <v>4.0901595785552578</v>
      </c>
      <c r="U1458" s="37">
        <v>2.125342943410311</v>
      </c>
      <c r="V1458" s="37">
        <v>1.2018552795199782</v>
      </c>
      <c r="W1458" s="37">
        <v>2.7988221687134587</v>
      </c>
      <c r="X1458" s="53">
        <v>2.1213203435596398E-3</v>
      </c>
      <c r="Y1458" s="37">
        <v>6.4277818399542247E-2</v>
      </c>
      <c r="Z1458" s="37">
        <v>3.3641117138242103</v>
      </c>
      <c r="AA1458" s="37">
        <v>0.10312453881822584</v>
      </c>
      <c r="AB1458" s="37">
        <v>6.7085918312030493E-2</v>
      </c>
      <c r="AC1458" s="37">
        <v>10.091020970114643</v>
      </c>
      <c r="AD1458" s="37">
        <v>0.14342917983208991</v>
      </c>
      <c r="AE1458" s="37">
        <v>0.30019739195774003</v>
      </c>
      <c r="AF1458" s="37">
        <v>0.81106389315738892</v>
      </c>
      <c r="AG1458" s="37">
        <v>0.90262197663040522</v>
      </c>
      <c r="AH1458" s="37">
        <v>0.15110554329329712</v>
      </c>
      <c r="AI1458" s="37">
        <v>26.005941413227191</v>
      </c>
      <c r="AJ1458" s="37">
        <v>0.23977145449327911</v>
      </c>
      <c r="AK1458" s="37">
        <v>0.9972644502531457</v>
      </c>
      <c r="AL1458" s="37">
        <v>0.32127351721632375</v>
      </c>
      <c r="AM1458" s="37">
        <v>0.44608699326469736</v>
      </c>
      <c r="AN1458" s="37">
        <v>0.14764140455638455</v>
      </c>
      <c r="AO1458" s="37">
        <v>10.43195541784873</v>
      </c>
      <c r="AP1458" s="37">
        <v>4.348098532458837E-2</v>
      </c>
      <c r="AQ1458" s="37">
        <v>3.4439423896092981E-2</v>
      </c>
      <c r="AR1458" s="37">
        <v>0.52589485351642373</v>
      </c>
      <c r="AS1458" s="37">
        <v>0.39714961562204348</v>
      </c>
      <c r="AT1458" s="37">
        <v>0.74513331566510121</v>
      </c>
      <c r="AU1458" s="37">
        <v>1.9260951154237169</v>
      </c>
      <c r="AV1458" s="37">
        <v>0.77800113768199219</v>
      </c>
      <c r="AW1458" s="37">
        <v>19.85296883757249</v>
      </c>
      <c r="AX1458" s="37"/>
      <c r="AY1458" s="37">
        <v>0.95653677542408555</v>
      </c>
      <c r="AZ1458" s="37">
        <v>0.86055967832498848</v>
      </c>
      <c r="BA1458" s="37">
        <v>3.0590403325315938</v>
      </c>
      <c r="BB1458" s="37">
        <v>0.14249849854918267</v>
      </c>
      <c r="BC1458" s="37">
        <v>1.7542150129224183E-2</v>
      </c>
      <c r="BD1458" s="37">
        <v>4.0094060516771036E-2</v>
      </c>
      <c r="BE1458" s="37">
        <v>0.469194676868254</v>
      </c>
      <c r="BF1458" s="37">
        <v>0.93038030374675751</v>
      </c>
      <c r="BG1458" s="85">
        <v>2.1213203435596398E-3</v>
      </c>
      <c r="BH1458" s="37">
        <v>3.5388271440091115E-2</v>
      </c>
      <c r="BI1458" s="37">
        <v>3.7216033129388676E-2</v>
      </c>
      <c r="BJ1458" s="37">
        <v>9.9474090929683553E-2</v>
      </c>
      <c r="BK1458" s="37">
        <v>0.18171867998749766</v>
      </c>
      <c r="BL1458" s="85">
        <f t="shared" si="176"/>
        <v>2.886615736774016</v>
      </c>
      <c r="BM1458" s="85">
        <f t="shared" si="177"/>
        <v>1.2228630051047604</v>
      </c>
      <c r="BN1458" s="85">
        <f t="shared" si="178"/>
        <v>1.5161113271128706</v>
      </c>
      <c r="BO1458" s="85">
        <f t="shared" si="179"/>
        <v>0.60139209593069665</v>
      </c>
      <c r="BP1458" s="85">
        <f t="shared" si="180"/>
        <v>0.62147090917406378</v>
      </c>
      <c r="BQ1458" s="85">
        <f t="shared" si="181"/>
        <v>23.673433974481419</v>
      </c>
      <c r="BR1458" s="85">
        <f t="shared" si="182"/>
        <v>27.003205863480336</v>
      </c>
      <c r="BS1458" s="85">
        <f t="shared" si="183"/>
        <v>31.134928156623531</v>
      </c>
    </row>
    <row r="1459" spans="1:71" x14ac:dyDescent="0.2">
      <c r="A1459" s="22">
        <v>1458</v>
      </c>
      <c r="B1459" s="22" t="s">
        <v>35</v>
      </c>
      <c r="C1459" s="22">
        <v>2161</v>
      </c>
      <c r="D1459" s="22">
        <v>1</v>
      </c>
      <c r="E1459" s="22">
        <v>1</v>
      </c>
      <c r="F1459" s="22" t="s">
        <v>33</v>
      </c>
      <c r="G1459" s="22">
        <v>1</v>
      </c>
      <c r="H1459" s="22">
        <v>214</v>
      </c>
      <c r="I1459" s="27">
        <v>31.7</v>
      </c>
      <c r="J1459" s="22"/>
      <c r="K1459" s="22"/>
      <c r="L1459" s="27">
        <v>3.9</v>
      </c>
      <c r="M1459" s="22">
        <v>7</v>
      </c>
      <c r="N1459" s="22">
        <v>38.794723811985833</v>
      </c>
      <c r="O1459" s="22">
        <v>26.008829666666667</v>
      </c>
      <c r="P1459" s="28">
        <v>3.9</v>
      </c>
      <c r="Q1459" s="28">
        <v>3.2</v>
      </c>
      <c r="R1459" s="28">
        <v>1.5129942286674474</v>
      </c>
      <c r="S1459" s="28">
        <v>1.2414311619835467</v>
      </c>
      <c r="T1459" s="37">
        <v>3.8440765672132664</v>
      </c>
      <c r="U1459" s="37">
        <v>1.8890137024636329</v>
      </c>
      <c r="V1459" s="37">
        <v>1.0458214482094126</v>
      </c>
      <c r="W1459" s="37">
        <v>2.3230104043315754</v>
      </c>
      <c r="X1459" s="53">
        <v>2.1213203435596398E-3</v>
      </c>
      <c r="Y1459" s="37">
        <v>5.2405669441655776E-2</v>
      </c>
      <c r="Z1459" s="37">
        <v>2.7959129746246836</v>
      </c>
      <c r="AA1459" s="37">
        <v>9.5259098741237849E-2</v>
      </c>
      <c r="AB1459" s="37">
        <v>7.3759989144284901E-2</v>
      </c>
      <c r="AC1459" s="37">
        <v>9.5701334037362713</v>
      </c>
      <c r="AD1459" s="37">
        <v>0.17278653408565042</v>
      </c>
      <c r="AE1459" s="37">
        <v>0.34804017333715481</v>
      </c>
      <c r="AF1459" s="37">
        <v>0.58606201124966906</v>
      </c>
      <c r="AG1459" s="37">
        <v>0.88688184480267551</v>
      </c>
      <c r="AH1459" s="37">
        <v>0.20188124007613448</v>
      </c>
      <c r="AI1459" s="37">
        <v>22.581962355789113</v>
      </c>
      <c r="AJ1459" s="37">
        <v>0.27317379380848988</v>
      </c>
      <c r="AK1459" s="37">
        <v>0.88522374613864274</v>
      </c>
      <c r="AL1459" s="37">
        <v>0.36725303979212021</v>
      </c>
      <c r="AM1459" s="37">
        <v>0.47904155108262181</v>
      </c>
      <c r="AN1459" s="37">
        <v>0.17779739394054589</v>
      </c>
      <c r="AO1459" s="37">
        <v>12.676564087747053</v>
      </c>
      <c r="AP1459" s="37">
        <v>4.5857973939318723E-2</v>
      </c>
      <c r="AQ1459" s="37">
        <v>3.6762257852500084E-2</v>
      </c>
      <c r="AR1459" s="37">
        <v>0.55599631788880399</v>
      </c>
      <c r="AS1459" s="37">
        <v>0.4347557728727392</v>
      </c>
      <c r="AT1459" s="37">
        <v>0.71677161175709414</v>
      </c>
      <c r="AU1459" s="37">
        <v>1.9630500923073697</v>
      </c>
      <c r="AV1459" s="37">
        <v>0.82616340576380598</v>
      </c>
      <c r="AW1459" s="37">
        <v>22.839601897388523</v>
      </c>
      <c r="AX1459" s="37"/>
      <c r="AY1459" s="37">
        <v>0.92793999924720572</v>
      </c>
      <c r="AZ1459" s="37">
        <v>1.026668895975217</v>
      </c>
      <c r="BA1459" s="37">
        <v>3.0363684281076111</v>
      </c>
      <c r="BB1459" s="37">
        <v>0.17475053521723743</v>
      </c>
      <c r="BC1459" s="37">
        <v>2.8032329855819792E-2</v>
      </c>
      <c r="BD1459" s="37">
        <v>5.164784038581919E-2</v>
      </c>
      <c r="BE1459" s="37">
        <v>0.47816747657021863</v>
      </c>
      <c r="BF1459" s="37">
        <v>0.88167407292021571</v>
      </c>
      <c r="BG1459" s="85">
        <v>2.1213203435596398E-3</v>
      </c>
      <c r="BH1459" s="37">
        <v>3.9218782144023065E-2</v>
      </c>
      <c r="BI1459" s="37">
        <v>4.6110171075869164E-2</v>
      </c>
      <c r="BJ1459" s="37">
        <v>0.10515483177958908</v>
      </c>
      <c r="BK1459" s="37">
        <v>0.15962731510486058</v>
      </c>
      <c r="BL1459" s="85">
        <f t="shared" si="176"/>
        <v>3.1282803282525715</v>
      </c>
      <c r="BM1459" s="85">
        <f t="shared" si="177"/>
        <v>1.4368947702438346</v>
      </c>
      <c r="BN1459" s="85">
        <f t="shared" si="178"/>
        <v>1.513588164068191</v>
      </c>
      <c r="BO1459" s="85">
        <f t="shared" si="179"/>
        <v>0.72160155711455976</v>
      </c>
      <c r="BP1459" s="85">
        <f t="shared" si="180"/>
        <v>0.71529321312927507</v>
      </c>
      <c r="BQ1459" s="85">
        <f t="shared" si="181"/>
        <v>21.470089820922404</v>
      </c>
      <c r="BR1459" s="85">
        <f t="shared" si="182"/>
        <v>23.467186101927755</v>
      </c>
      <c r="BS1459" s="85">
        <f t="shared" si="183"/>
        <v>34.3764413284974</v>
      </c>
    </row>
    <row r="1460" spans="1:71" x14ac:dyDescent="0.2">
      <c r="A1460" s="22">
        <v>1459</v>
      </c>
      <c r="B1460" s="22" t="s">
        <v>35</v>
      </c>
      <c r="C1460" s="22">
        <v>2161</v>
      </c>
      <c r="D1460" s="22">
        <v>1</v>
      </c>
      <c r="E1460" s="22">
        <v>1</v>
      </c>
      <c r="F1460" s="22" t="s">
        <v>34</v>
      </c>
      <c r="G1460" s="22">
        <v>1</v>
      </c>
      <c r="H1460" s="22">
        <v>118</v>
      </c>
      <c r="I1460" s="27">
        <v>29.1</v>
      </c>
      <c r="J1460" s="22"/>
      <c r="K1460" s="22"/>
      <c r="L1460" s="27">
        <v>5</v>
      </c>
      <c r="M1460" s="22">
        <v>14</v>
      </c>
      <c r="N1460" s="22">
        <v>43.412907142857136</v>
      </c>
      <c r="O1460" s="22">
        <v>23.476198576770955</v>
      </c>
      <c r="P1460" s="28">
        <v>3.57</v>
      </c>
      <c r="Q1460" s="28">
        <v>2.86</v>
      </c>
      <c r="R1460" s="28">
        <v>1.5498407849999996</v>
      </c>
      <c r="S1460" s="28">
        <v>1.2416091442857142</v>
      </c>
      <c r="T1460" s="37">
        <v>3.7270424308677388</v>
      </c>
      <c r="U1460" s="37">
        <v>2.0426165397341745</v>
      </c>
      <c r="V1460" s="37">
        <v>1.1928443748117117</v>
      </c>
      <c r="W1460" s="37">
        <v>2.8710368471096959</v>
      </c>
      <c r="X1460" s="53">
        <v>2.1213203435596398E-3</v>
      </c>
      <c r="Y1460" s="37">
        <v>0.11347827239038058</v>
      </c>
      <c r="Z1460" s="37">
        <v>3.3801494083475956</v>
      </c>
      <c r="AA1460" s="37">
        <v>0.16423142234654281</v>
      </c>
      <c r="AB1460" s="37">
        <v>6.71656608232475E-2</v>
      </c>
      <c r="AC1460" s="37">
        <v>10.684282658615027</v>
      </c>
      <c r="AD1460" s="37">
        <v>0.16729291276124014</v>
      </c>
      <c r="AE1460" s="37">
        <v>0.33903020856666682</v>
      </c>
      <c r="AF1460" s="37">
        <v>0.93016429299865289</v>
      </c>
      <c r="AG1460" s="37">
        <v>1.2481399984214783</v>
      </c>
      <c r="AH1460" s="37">
        <v>0.15854149986222388</v>
      </c>
      <c r="AI1460" s="37">
        <v>25.3131093936639</v>
      </c>
      <c r="AJ1460" s="37">
        <v>0.24503827005144455</v>
      </c>
      <c r="AK1460" s="37">
        <v>0.97909640609856774</v>
      </c>
      <c r="AL1460" s="37">
        <v>0.33623528250260559</v>
      </c>
      <c r="AM1460" s="37">
        <v>0.48203155864357616</v>
      </c>
      <c r="AN1460" s="37">
        <v>0.14897165880010094</v>
      </c>
      <c r="AO1460" s="37">
        <v>10.306883407238876</v>
      </c>
      <c r="AP1460" s="37">
        <v>3.7785777830083869E-2</v>
      </c>
      <c r="AQ1460" s="37">
        <v>2.920428559140999E-2</v>
      </c>
      <c r="AR1460" s="37">
        <v>0.45552343172676896</v>
      </c>
      <c r="AS1460" s="37">
        <v>0.37366778510704807</v>
      </c>
      <c r="AT1460" s="37">
        <v>0.65529998030983272</v>
      </c>
      <c r="AU1460" s="37">
        <v>1.8038530490635751</v>
      </c>
      <c r="AV1460" s="37">
        <v>0.74192491392140758</v>
      </c>
      <c r="AW1460" s="37">
        <v>19.77986883076823</v>
      </c>
      <c r="AX1460" s="37"/>
      <c r="AY1460" s="37">
        <v>0.93925018825101869</v>
      </c>
      <c r="AZ1460" s="37">
        <v>0.74718672483517012</v>
      </c>
      <c r="BA1460" s="37">
        <v>3.3277761522353915</v>
      </c>
      <c r="BB1460" s="37">
        <v>0.13730407749558096</v>
      </c>
      <c r="BC1460" s="37">
        <v>3.8732184583872488E-2</v>
      </c>
      <c r="BD1460" s="37">
        <v>9.0974102621713987E-2</v>
      </c>
      <c r="BE1460" s="37">
        <v>0.51456931565982345</v>
      </c>
      <c r="BF1460" s="37">
        <v>0.92028777030927922</v>
      </c>
      <c r="BG1460" s="85">
        <v>2.1213203435596398E-3</v>
      </c>
      <c r="BH1460" s="37">
        <v>3.8668936112348763E-2</v>
      </c>
      <c r="BI1460" s="37">
        <v>3.6542345855625866E-2</v>
      </c>
      <c r="BJ1460" s="37">
        <v>0.12836502275696257</v>
      </c>
      <c r="BK1460" s="37">
        <v>0.18820586455292412</v>
      </c>
      <c r="BL1460" s="85">
        <f t="shared" si="176"/>
        <v>3.4701567451695068</v>
      </c>
      <c r="BM1460" s="85">
        <f t="shared" si="177"/>
        <v>1.3133038345674284</v>
      </c>
      <c r="BN1460" s="85">
        <f t="shared" si="178"/>
        <v>2.0078812518019777</v>
      </c>
      <c r="BO1460" s="85">
        <f t="shared" si="179"/>
        <v>0.63803834349815602</v>
      </c>
      <c r="BP1460" s="85">
        <f t="shared" si="180"/>
        <v>0.67526549106927236</v>
      </c>
      <c r="BQ1460" s="85">
        <f t="shared" si="181"/>
        <v>23.900093579829502</v>
      </c>
      <c r="BR1460" s="85">
        <f t="shared" si="182"/>
        <v>26.292205799762467</v>
      </c>
      <c r="BS1460" s="85">
        <f t="shared" si="183"/>
        <v>30.987112059931626</v>
      </c>
    </row>
    <row r="1461" spans="1:71" x14ac:dyDescent="0.2">
      <c r="A1461" s="22">
        <v>1460</v>
      </c>
      <c r="B1461" s="22" t="s">
        <v>35</v>
      </c>
      <c r="C1461" s="22">
        <v>2161</v>
      </c>
      <c r="D1461" s="22">
        <v>1</v>
      </c>
      <c r="E1461" s="22">
        <v>1</v>
      </c>
      <c r="F1461" s="22" t="s">
        <v>33</v>
      </c>
      <c r="G1461" s="22">
        <v>1</v>
      </c>
      <c r="H1461" s="22">
        <v>221</v>
      </c>
      <c r="I1461" s="27">
        <v>29.1</v>
      </c>
      <c r="J1461" s="22"/>
      <c r="K1461" s="22"/>
      <c r="L1461" s="27">
        <v>5</v>
      </c>
      <c r="M1461" s="22">
        <v>14</v>
      </c>
      <c r="N1461" s="22">
        <v>41.258537736913951</v>
      </c>
      <c r="O1461" s="22">
        <v>24.894623357142855</v>
      </c>
      <c r="P1461" s="28">
        <v>3.35</v>
      </c>
      <c r="Q1461" s="28">
        <v>3.21</v>
      </c>
      <c r="R1461" s="28">
        <v>1.3821610141866174</v>
      </c>
      <c r="S1461" s="28">
        <v>1.3243990613549377</v>
      </c>
      <c r="T1461" s="37">
        <v>3.3012474932450053</v>
      </c>
      <c r="U1461" s="37">
        <v>1.7567844152740424</v>
      </c>
      <c r="V1461" s="37">
        <v>1.0709697634896929</v>
      </c>
      <c r="W1461" s="37">
        <v>2.6349275796374099</v>
      </c>
      <c r="X1461" s="53">
        <v>2.1213203435596398E-3</v>
      </c>
      <c r="Y1461" s="37">
        <v>4.7682456106538679E-2</v>
      </c>
      <c r="Z1461" s="37">
        <v>3.2213952156587697</v>
      </c>
      <c r="AA1461" s="37">
        <v>8.6012634635514507E-2</v>
      </c>
      <c r="AB1461" s="37">
        <v>6.7090546214817734E-2</v>
      </c>
      <c r="AC1461" s="37">
        <v>10.751796883457567</v>
      </c>
      <c r="AD1461" s="37">
        <v>0.16515418095770643</v>
      </c>
      <c r="AE1461" s="37">
        <v>0.35560206648220311</v>
      </c>
      <c r="AF1461" s="37">
        <v>0.8744120844368255</v>
      </c>
      <c r="AG1461" s="37">
        <v>0.799615580784099</v>
      </c>
      <c r="AH1461" s="37">
        <v>0.19424570446436479</v>
      </c>
      <c r="AI1461" s="37">
        <v>22.832847825669273</v>
      </c>
      <c r="AJ1461" s="37">
        <v>0.2806188627811379</v>
      </c>
      <c r="AK1461" s="37">
        <v>1.1204505523770107</v>
      </c>
      <c r="AL1461" s="37">
        <v>0.3809588945852872</v>
      </c>
      <c r="AM1461" s="37">
        <v>0.41350192266829372</v>
      </c>
      <c r="AN1461" s="37">
        <v>0.15807259525902032</v>
      </c>
      <c r="AO1461" s="37">
        <v>9.8675047192355461</v>
      </c>
      <c r="AP1461" s="37">
        <v>3.8353457494134158E-2</v>
      </c>
      <c r="AQ1461" s="37">
        <v>3.3632431698823635E-2</v>
      </c>
      <c r="AR1461" s="37">
        <v>0.56926464140407873</v>
      </c>
      <c r="AS1461" s="37">
        <v>0.48348397867998083</v>
      </c>
      <c r="AT1461" s="37">
        <v>1.0219159086373135</v>
      </c>
      <c r="AU1461" s="37">
        <v>2.5192934917223826</v>
      </c>
      <c r="AV1461" s="37">
        <v>0.90200855247013267</v>
      </c>
      <c r="AW1461" s="37">
        <v>21.976063755433884</v>
      </c>
      <c r="AX1461" s="37"/>
      <c r="AY1461" s="37">
        <v>0.91052690474133524</v>
      </c>
      <c r="AZ1461" s="37">
        <v>0.87728168736887113</v>
      </c>
      <c r="BA1461" s="37">
        <v>3.2856616017826847</v>
      </c>
      <c r="BB1461" s="37">
        <v>0.14617751584329772</v>
      </c>
      <c r="BC1461" s="37">
        <v>3.0299250496653947E-2</v>
      </c>
      <c r="BD1461" s="37">
        <v>0.10461639127009553</v>
      </c>
      <c r="BE1461" s="37">
        <v>0.53965436947121115</v>
      </c>
      <c r="BF1461" s="37">
        <v>1.3823205974591963</v>
      </c>
      <c r="BG1461" s="85">
        <v>2.1213203435596398E-3</v>
      </c>
      <c r="BH1461" s="37">
        <v>3.6707189649455157E-2</v>
      </c>
      <c r="BI1461" s="37">
        <v>3.9677340809482473E-2</v>
      </c>
      <c r="BJ1461" s="37">
        <v>9.9724441916179907E-2</v>
      </c>
      <c r="BK1461" s="37">
        <v>0.15724394516910703</v>
      </c>
      <c r="BL1461" s="85">
        <f t="shared" si="176"/>
        <v>2.9485554449389837</v>
      </c>
      <c r="BM1461" s="85">
        <f t="shared" si="177"/>
        <v>1.4436702554855172</v>
      </c>
      <c r="BN1461" s="85">
        <f t="shared" si="178"/>
        <v>1.346812594194446</v>
      </c>
      <c r="BO1461" s="85">
        <f t="shared" si="179"/>
        <v>0.70710929441802683</v>
      </c>
      <c r="BP1461" s="85">
        <f t="shared" si="180"/>
        <v>0.73656096106749036</v>
      </c>
      <c r="BQ1461" s="85">
        <f t="shared" si="181"/>
        <v>22.739242671106048</v>
      </c>
      <c r="BR1461" s="85">
        <f t="shared" si="182"/>
        <v>23.953298378046284</v>
      </c>
      <c r="BS1461" s="85">
        <f t="shared" si="183"/>
        <v>35.156028773861863</v>
      </c>
    </row>
    <row r="1462" spans="1:71" x14ac:dyDescent="0.2">
      <c r="A1462" s="22">
        <v>1461</v>
      </c>
      <c r="B1462" s="22" t="s">
        <v>35</v>
      </c>
      <c r="C1462" s="22">
        <v>2161</v>
      </c>
      <c r="D1462" s="22">
        <v>1</v>
      </c>
      <c r="E1462" s="22">
        <v>1</v>
      </c>
      <c r="F1462" s="22" t="s">
        <v>34</v>
      </c>
      <c r="G1462" s="22">
        <v>1</v>
      </c>
      <c r="H1462" s="22">
        <v>125</v>
      </c>
      <c r="I1462" s="27">
        <v>29.1</v>
      </c>
      <c r="J1462" s="22"/>
      <c r="K1462" s="22"/>
      <c r="L1462" s="27">
        <v>5</v>
      </c>
      <c r="M1462" s="22">
        <v>24</v>
      </c>
      <c r="N1462" s="22">
        <v>41.819178571428573</v>
      </c>
      <c r="O1462" s="22">
        <v>25.232961575876082</v>
      </c>
      <c r="P1462" s="28">
        <v>3.56</v>
      </c>
      <c r="Q1462" s="28">
        <v>2.99</v>
      </c>
      <c r="R1462" s="28">
        <v>1.4887627571428572</v>
      </c>
      <c r="S1462" s="28">
        <v>1.2503934392857146</v>
      </c>
      <c r="T1462" s="37">
        <v>4.0463946160722406</v>
      </c>
      <c r="U1462" s="37">
        <v>2.1340719115884221</v>
      </c>
      <c r="V1462" s="37">
        <v>1.2310613606136318</v>
      </c>
      <c r="W1462" s="37">
        <v>2.859960171156072</v>
      </c>
      <c r="X1462" s="53">
        <v>2.1213203435596398E-3</v>
      </c>
      <c r="Y1462" s="37">
        <v>9.0424895406349237E-2</v>
      </c>
      <c r="Z1462" s="37">
        <v>3.2878706804198363</v>
      </c>
      <c r="AA1462" s="37">
        <v>0.13979300125606675</v>
      </c>
      <c r="AB1462" s="37">
        <v>4.4325873810796043E-2</v>
      </c>
      <c r="AC1462" s="37">
        <v>9.9839996170837217</v>
      </c>
      <c r="AD1462" s="37">
        <v>0.13594516601757689</v>
      </c>
      <c r="AE1462" s="37">
        <v>0.3189512476551784</v>
      </c>
      <c r="AF1462" s="37">
        <v>0.90542932333621251</v>
      </c>
      <c r="AG1462" s="37">
        <v>1.084851931264841</v>
      </c>
      <c r="AH1462" s="37">
        <v>0.1199863925199357</v>
      </c>
      <c r="AI1462" s="37">
        <v>23.799739915104841</v>
      </c>
      <c r="AJ1462" s="37">
        <v>0.24668804864423483</v>
      </c>
      <c r="AK1462" s="37">
        <v>1.0148306380489487</v>
      </c>
      <c r="AL1462" s="37">
        <v>0.33695237460030547</v>
      </c>
      <c r="AM1462" s="37">
        <v>0.49096878460414473</v>
      </c>
      <c r="AN1462" s="37">
        <v>0.15785936456995858</v>
      </c>
      <c r="AO1462" s="37">
        <v>9.2992895229073262</v>
      </c>
      <c r="AP1462" s="37">
        <v>5.3256148206851796E-2</v>
      </c>
      <c r="AQ1462" s="37">
        <v>4.2687381245204749E-2</v>
      </c>
      <c r="AR1462" s="37">
        <v>0.68596242300342414</v>
      </c>
      <c r="AS1462" s="37">
        <v>0.49283025831700267</v>
      </c>
      <c r="AT1462" s="37">
        <v>1.4940362771995712</v>
      </c>
      <c r="AU1462" s="37">
        <v>3.2910930554569457</v>
      </c>
      <c r="AV1462" s="37">
        <v>0.9852183572402391</v>
      </c>
      <c r="AW1462" s="37">
        <v>18.581409817840029</v>
      </c>
      <c r="AX1462" s="37"/>
      <c r="AY1462" s="37">
        <v>1.1189903430129589</v>
      </c>
      <c r="AZ1462" s="37">
        <v>0.94726901178249168</v>
      </c>
      <c r="BA1462" s="37">
        <v>3.0534482415504129</v>
      </c>
      <c r="BB1462" s="37">
        <v>0.13378933534018489</v>
      </c>
      <c r="BC1462" s="37">
        <v>2.9394107093719569E-2</v>
      </c>
      <c r="BD1462" s="37">
        <v>9.5226560048819173E-2</v>
      </c>
      <c r="BE1462" s="37">
        <v>0.48933679253481532</v>
      </c>
      <c r="BF1462" s="37">
        <v>1.5087749024051007</v>
      </c>
      <c r="BG1462" s="85">
        <v>2.1213203435596398E-3</v>
      </c>
      <c r="BH1462" s="37">
        <v>3.6075774243903402E-2</v>
      </c>
      <c r="BI1462" s="37">
        <v>4.3137886667714134E-2</v>
      </c>
      <c r="BJ1462" s="37">
        <v>0.11048937717243448</v>
      </c>
      <c r="BK1462" s="37">
        <v>0.1806705555971507</v>
      </c>
      <c r="BL1462" s="85">
        <f t="shared" si="176"/>
        <v>3.1667470803493876</v>
      </c>
      <c r="BM1462" s="85">
        <f t="shared" si="177"/>
        <v>1.2028491032480275</v>
      </c>
      <c r="BN1462" s="85">
        <f t="shared" si="178"/>
        <v>1.8060386125314016</v>
      </c>
      <c r="BO1462" s="85">
        <f t="shared" si="179"/>
        <v>0.54694548099254348</v>
      </c>
      <c r="BP1462" s="85">
        <f t="shared" si="180"/>
        <v>0.65590362225548393</v>
      </c>
      <c r="BQ1462" s="85">
        <f t="shared" si="181"/>
        <v>23.545479677277484</v>
      </c>
      <c r="BR1462" s="85">
        <f t="shared" si="182"/>
        <v>24.814570553153789</v>
      </c>
      <c r="BS1462" s="85">
        <f t="shared" si="183"/>
        <v>33.37521792630254</v>
      </c>
    </row>
    <row r="1463" spans="1:71" x14ac:dyDescent="0.2">
      <c r="A1463" s="22">
        <v>1462</v>
      </c>
      <c r="B1463" s="22" t="s">
        <v>35</v>
      </c>
      <c r="C1463" s="22">
        <v>2161</v>
      </c>
      <c r="D1463" s="22">
        <v>1</v>
      </c>
      <c r="E1463" s="22">
        <v>1</v>
      </c>
      <c r="F1463" s="22" t="s">
        <v>33</v>
      </c>
      <c r="G1463" s="22">
        <v>1</v>
      </c>
      <c r="H1463" s="22">
        <v>228</v>
      </c>
      <c r="I1463" s="27">
        <v>29.1</v>
      </c>
      <c r="J1463" s="22"/>
      <c r="K1463" s="22"/>
      <c r="L1463" s="27">
        <v>5</v>
      </c>
      <c r="M1463" s="22">
        <v>24</v>
      </c>
      <c r="N1463" s="22">
        <v>39.777466143649043</v>
      </c>
      <c r="O1463" s="22">
        <v>25.726083214285712</v>
      </c>
      <c r="P1463" s="28">
        <v>3.3</v>
      </c>
      <c r="Q1463" s="28">
        <v>3.17</v>
      </c>
      <c r="R1463" s="28">
        <v>1.3126563827404185</v>
      </c>
      <c r="S1463" s="28">
        <v>1.2609456767536746</v>
      </c>
      <c r="T1463" s="37">
        <v>3.645335821171547</v>
      </c>
      <c r="U1463" s="37">
        <v>2.0297312840801203</v>
      </c>
      <c r="V1463" s="37">
        <v>1.2261089498128872</v>
      </c>
      <c r="W1463" s="37">
        <v>3.118256295849497</v>
      </c>
      <c r="X1463" s="53">
        <v>2.1213203435596398E-3</v>
      </c>
      <c r="Y1463" s="37">
        <v>7.8389251912228744E-2</v>
      </c>
      <c r="Z1463" s="37">
        <v>3.52367714845359</v>
      </c>
      <c r="AA1463" s="37">
        <v>0.1154786033647375</v>
      </c>
      <c r="AB1463" s="37">
        <v>6.1340494128244168E-2</v>
      </c>
      <c r="AC1463" s="37">
        <v>11.278728619429812</v>
      </c>
      <c r="AD1463" s="37">
        <v>0.13768210617592799</v>
      </c>
      <c r="AE1463" s="37">
        <v>0.26454425513363156</v>
      </c>
      <c r="AF1463" s="37">
        <v>0.45370622960371049</v>
      </c>
      <c r="AG1463" s="37">
        <v>0.98457871651531004</v>
      </c>
      <c r="AH1463" s="37">
        <v>0.16002398622880265</v>
      </c>
      <c r="AI1463" s="37">
        <v>28.509046826013069</v>
      </c>
      <c r="AJ1463" s="37">
        <v>0.24300242843010122</v>
      </c>
      <c r="AK1463" s="37">
        <v>1.0070820978373436</v>
      </c>
      <c r="AL1463" s="37">
        <v>0.33905398188507946</v>
      </c>
      <c r="AM1463" s="37">
        <v>0.61880360247264643</v>
      </c>
      <c r="AN1463" s="37">
        <v>0.2212381715467423</v>
      </c>
      <c r="AO1463" s="37">
        <v>11.77066816993465</v>
      </c>
      <c r="AP1463" s="37">
        <v>2.8885271454295314E-2</v>
      </c>
      <c r="AQ1463" s="37">
        <v>2.8506906671000615E-2</v>
      </c>
      <c r="AR1463" s="37">
        <v>0.36593248851448223</v>
      </c>
      <c r="AS1463" s="37">
        <v>0.32100680224724315</v>
      </c>
      <c r="AT1463" s="37">
        <v>0.54292394892986517</v>
      </c>
      <c r="AU1463" s="37">
        <v>1.6972394476943882</v>
      </c>
      <c r="AV1463" s="37">
        <v>0.62174618973514817</v>
      </c>
      <c r="AW1463" s="37">
        <v>17.646947124037929</v>
      </c>
      <c r="AX1463" s="37"/>
      <c r="AY1463" s="37">
        <v>0.82470812713694319</v>
      </c>
      <c r="AZ1463" s="37">
        <v>0.673539766608656</v>
      </c>
      <c r="BA1463" s="37">
        <v>2.5987563295863754</v>
      </c>
      <c r="BB1463" s="37">
        <v>0.1214760197028166</v>
      </c>
      <c r="BC1463" s="37">
        <v>4.1973203134296186E-2</v>
      </c>
      <c r="BD1463" s="37">
        <v>5.2387478102831592E-2</v>
      </c>
      <c r="BE1463" s="37">
        <v>0.39977346217777376</v>
      </c>
      <c r="BF1463" s="37">
        <v>0.5413815728484731</v>
      </c>
      <c r="BG1463" s="85">
        <v>2.1213203435596398E-3</v>
      </c>
      <c r="BH1463" s="37">
        <v>2.9025309649823607E-2</v>
      </c>
      <c r="BI1463" s="37">
        <v>2.2110435318669377E-2</v>
      </c>
      <c r="BJ1463" s="37">
        <v>0.11844297756038495</v>
      </c>
      <c r="BK1463" s="37">
        <v>0.1901748910683935</v>
      </c>
      <c r="BL1463" s="85">
        <f t="shared" si="176"/>
        <v>3.224135597793452</v>
      </c>
      <c r="BM1463" s="85">
        <f t="shared" si="177"/>
        <v>1.2056472519817871</v>
      </c>
      <c r="BN1463" s="85">
        <f t="shared" si="178"/>
        <v>1.7972501742649227</v>
      </c>
      <c r="BO1463" s="85">
        <f t="shared" si="179"/>
        <v>0.60204901496307606</v>
      </c>
      <c r="BP1463" s="85">
        <f t="shared" si="180"/>
        <v>0.60359823701871096</v>
      </c>
      <c r="BQ1463" s="85">
        <f t="shared" si="181"/>
        <v>24.823959439141014</v>
      </c>
      <c r="BR1463" s="85">
        <f t="shared" si="182"/>
        <v>29.516128923850413</v>
      </c>
      <c r="BS1463" s="85">
        <f t="shared" si="183"/>
        <v>26.869059072523349</v>
      </c>
    </row>
    <row r="1464" spans="1:71" x14ac:dyDescent="0.2">
      <c r="A1464" s="22">
        <v>1463</v>
      </c>
      <c r="B1464" s="22" t="s">
        <v>35</v>
      </c>
      <c r="C1464" s="22">
        <v>2161</v>
      </c>
      <c r="D1464" s="22">
        <v>1</v>
      </c>
      <c r="E1464" s="22">
        <v>1</v>
      </c>
      <c r="F1464" s="22" t="s">
        <v>34</v>
      </c>
      <c r="G1464" s="22">
        <v>1</v>
      </c>
      <c r="H1464" s="22">
        <v>132</v>
      </c>
      <c r="I1464" s="27">
        <v>29</v>
      </c>
      <c r="J1464" s="22"/>
      <c r="K1464" s="22"/>
      <c r="L1464" s="27">
        <v>5.8</v>
      </c>
      <c r="M1464" s="22">
        <v>28</v>
      </c>
      <c r="N1464" s="22">
        <v>34.841757142857148</v>
      </c>
      <c r="O1464" s="22">
        <v>17.670358351338269</v>
      </c>
      <c r="P1464" s="28">
        <v>4.7039999999999988</v>
      </c>
      <c r="Q1464" s="28">
        <v>2.3200000000000003</v>
      </c>
      <c r="R1464" s="28">
        <v>1.6389562559999999</v>
      </c>
      <c r="S1464" s="28">
        <v>0.80832876571428591</v>
      </c>
      <c r="T1464" s="37">
        <v>4.4229269169357268</v>
      </c>
      <c r="U1464" s="37">
        <v>2.4399411811845542</v>
      </c>
      <c r="V1464" s="37">
        <v>1.4475747237198788</v>
      </c>
      <c r="W1464" s="37">
        <v>3.4194493791911031</v>
      </c>
      <c r="X1464" s="53">
        <v>2.1213203435596398E-3</v>
      </c>
      <c r="Y1464" s="37">
        <v>0.10866168064981514</v>
      </c>
      <c r="Z1464" s="37">
        <v>4.019368157975987</v>
      </c>
      <c r="AA1464" s="37">
        <v>0.1418340522791377</v>
      </c>
      <c r="AB1464" s="37">
        <v>7.1195379695566455E-2</v>
      </c>
      <c r="AC1464" s="37">
        <v>11.039470372519567</v>
      </c>
      <c r="AD1464" s="37">
        <v>0.16854743536730285</v>
      </c>
      <c r="AE1464" s="37">
        <v>0.286565345109772</v>
      </c>
      <c r="AF1464" s="37">
        <v>0.82470075115758856</v>
      </c>
      <c r="AG1464" s="37">
        <v>1.0504683931110053</v>
      </c>
      <c r="AH1464" s="37">
        <v>0.15253799162993387</v>
      </c>
      <c r="AI1464" s="37">
        <v>26.233217903935287</v>
      </c>
      <c r="AJ1464" s="37">
        <v>0.20107107550537684</v>
      </c>
      <c r="AK1464" s="37">
        <v>0.82078728269260759</v>
      </c>
      <c r="AL1464" s="37">
        <v>0.26898511673636377</v>
      </c>
      <c r="AM1464" s="37">
        <v>0.43520138639083122</v>
      </c>
      <c r="AN1464" s="37">
        <v>0.12437591848301111</v>
      </c>
      <c r="AO1464" s="37">
        <v>10.61118951582668</v>
      </c>
      <c r="AP1464" s="37">
        <v>3.5197155592993697E-2</v>
      </c>
      <c r="AQ1464" s="37">
        <v>3.1615798087326064E-2</v>
      </c>
      <c r="AR1464" s="37">
        <v>0.43568900155770401</v>
      </c>
      <c r="AS1464" s="37">
        <v>0.35708903980427525</v>
      </c>
      <c r="AT1464" s="37">
        <v>0.60731526746605213</v>
      </c>
      <c r="AU1464" s="37">
        <v>2.2947876093414878</v>
      </c>
      <c r="AV1464" s="37">
        <v>0.70182843728950572</v>
      </c>
      <c r="AW1464" s="37">
        <v>16.545768655559019</v>
      </c>
      <c r="AX1464" s="37"/>
      <c r="AY1464" s="37">
        <v>0.82129678465839884</v>
      </c>
      <c r="AZ1464" s="37">
        <v>0.7115409607233345</v>
      </c>
      <c r="BA1464" s="37">
        <v>3.1017950038967377</v>
      </c>
      <c r="BB1464" s="37">
        <v>0.12795655563480321</v>
      </c>
      <c r="BC1464" s="37">
        <v>4.1742915692969902E-2</v>
      </c>
      <c r="BD1464" s="37">
        <v>8.1184683502243268E-2</v>
      </c>
      <c r="BE1464" s="37">
        <v>0.46830383288204319</v>
      </c>
      <c r="BF1464" s="37">
        <v>0.99658692984060737</v>
      </c>
      <c r="BG1464" s="85">
        <v>2.1213203435596398E-3</v>
      </c>
      <c r="BH1464" s="37">
        <v>3.3642703142704754E-2</v>
      </c>
      <c r="BI1464" s="37">
        <v>3.464536524463474E-2</v>
      </c>
      <c r="BJ1464" s="37">
        <v>0.14602507085050831</v>
      </c>
      <c r="BK1464" s="37">
        <v>0.19838364422488067</v>
      </c>
      <c r="BL1464" s="85">
        <f t="shared" si="176"/>
        <v>3.0094437749581164</v>
      </c>
      <c r="BM1464" s="85">
        <f t="shared" si="177"/>
        <v>1.1489023440443158</v>
      </c>
      <c r="BN1464" s="85">
        <f t="shared" si="178"/>
        <v>1.7361655124307893</v>
      </c>
      <c r="BO1464" s="85">
        <f t="shared" si="179"/>
        <v>0.59335188219818003</v>
      </c>
      <c r="BP1464" s="85">
        <f t="shared" si="180"/>
        <v>0.55555046184613577</v>
      </c>
      <c r="BQ1464" s="85">
        <f t="shared" si="181"/>
        <v>26.790852051870377</v>
      </c>
      <c r="BR1464" s="85">
        <f t="shared" si="182"/>
        <v>27.054005186627894</v>
      </c>
      <c r="BS1464" s="85">
        <f t="shared" si="183"/>
        <v>27.774516735335787</v>
      </c>
    </row>
    <row r="1465" spans="1:71" x14ac:dyDescent="0.2">
      <c r="A1465" s="22">
        <v>1464</v>
      </c>
      <c r="B1465" s="22" t="s">
        <v>35</v>
      </c>
      <c r="C1465" s="22">
        <v>2161</v>
      </c>
      <c r="D1465" s="22">
        <v>1</v>
      </c>
      <c r="E1465" s="22">
        <v>1</v>
      </c>
      <c r="F1465" s="22" t="s">
        <v>33</v>
      </c>
      <c r="G1465" s="22">
        <v>1</v>
      </c>
      <c r="H1465" s="22">
        <v>235</v>
      </c>
      <c r="I1465" s="27">
        <v>29</v>
      </c>
      <c r="J1465" s="22"/>
      <c r="K1465" s="22"/>
      <c r="L1465" s="27">
        <v>5.8</v>
      </c>
      <c r="M1465" s="22">
        <v>28</v>
      </c>
      <c r="N1465" s="22">
        <v>37.074127330224229</v>
      </c>
      <c r="O1465" s="22">
        <v>23.067166644444445</v>
      </c>
      <c r="P1465" s="28">
        <v>3.4880000000000004</v>
      </c>
      <c r="Q1465" s="28">
        <v>3.1819999999999999</v>
      </c>
      <c r="R1465" s="28">
        <v>1.2931455612782212</v>
      </c>
      <c r="S1465" s="28">
        <v>1.179698731647735</v>
      </c>
      <c r="T1465" s="37">
        <v>3.2677988282893615</v>
      </c>
      <c r="U1465" s="37">
        <v>1.5660522550215283</v>
      </c>
      <c r="V1465" s="37">
        <v>0.88705031666252621</v>
      </c>
      <c r="W1465" s="37">
        <v>2.0639118448709044</v>
      </c>
      <c r="X1465" s="53">
        <v>2.1213203435596398E-3</v>
      </c>
      <c r="Y1465" s="37">
        <v>3.2727880819247129E-2</v>
      </c>
      <c r="Z1465" s="37">
        <v>2.5279801152861299</v>
      </c>
      <c r="AA1465" s="37">
        <v>7.6671956445184472E-2</v>
      </c>
      <c r="AB1465" s="37">
        <v>7.149414141952655E-2</v>
      </c>
      <c r="AC1465" s="37">
        <v>9.3372830346447149</v>
      </c>
      <c r="AD1465" s="37">
        <v>0.16226348797305218</v>
      </c>
      <c r="AE1465" s="37">
        <v>0.33769643946694544</v>
      </c>
      <c r="AF1465" s="37">
        <v>0.72311999807514693</v>
      </c>
      <c r="AG1465" s="37">
        <v>0.7552876240241968</v>
      </c>
      <c r="AH1465" s="37">
        <v>0.17615817892293895</v>
      </c>
      <c r="AI1465" s="37">
        <v>20.502927812661664</v>
      </c>
      <c r="AJ1465" s="37">
        <v>0.26767006131071391</v>
      </c>
      <c r="AK1465" s="37">
        <v>0.97461120242487453</v>
      </c>
      <c r="AL1465" s="37">
        <v>0.35515574006615652</v>
      </c>
      <c r="AM1465" s="37">
        <v>0.43113871008353333</v>
      </c>
      <c r="AN1465" s="37">
        <v>0.15862583632970254</v>
      </c>
      <c r="AO1465" s="37">
        <v>12.038424422397149</v>
      </c>
      <c r="AP1465" s="37">
        <v>4.0621330055243404E-2</v>
      </c>
      <c r="AQ1465" s="37">
        <v>3.06632131365886E-2</v>
      </c>
      <c r="AR1465" s="37">
        <v>0.50239250727615092</v>
      </c>
      <c r="AS1465" s="37">
        <v>0.43694757792606448</v>
      </c>
      <c r="AT1465" s="37">
        <v>0.8403282608543915</v>
      </c>
      <c r="AU1465" s="37">
        <v>2.8323657703992979</v>
      </c>
      <c r="AV1465" s="37">
        <v>0.75814893375382797</v>
      </c>
      <c r="AW1465" s="37">
        <v>25.365951294760468</v>
      </c>
      <c r="AX1465" s="37"/>
      <c r="AY1465" s="37">
        <v>1.0376861111026785</v>
      </c>
      <c r="AZ1465" s="37">
        <v>0.72646283876743778</v>
      </c>
      <c r="BA1465" s="37">
        <v>3.7575588349291191</v>
      </c>
      <c r="BB1465" s="37">
        <v>0.16996596598195271</v>
      </c>
      <c r="BC1465" s="37">
        <v>3.0369128616017232E-2</v>
      </c>
      <c r="BD1465" s="37">
        <v>0.12434018442807292</v>
      </c>
      <c r="BE1465" s="37">
        <v>0.55028650056038408</v>
      </c>
      <c r="BF1465" s="37">
        <v>1.5200126160682803</v>
      </c>
      <c r="BG1465" s="85">
        <v>2.1213203435596398E-3</v>
      </c>
      <c r="BH1465" s="37">
        <v>4.1714189708483063E-2</v>
      </c>
      <c r="BI1465" s="37">
        <v>4.8084251976599081E-2</v>
      </c>
      <c r="BJ1465" s="37">
        <v>0.11593058154053204</v>
      </c>
      <c r="BK1465" s="37">
        <v>0.1721327705227681</v>
      </c>
      <c r="BL1465" s="85">
        <f t="shared" si="176"/>
        <v>2.8248900568611979</v>
      </c>
      <c r="BM1465" s="85">
        <f t="shared" si="177"/>
        <v>1.3704380491593335</v>
      </c>
      <c r="BN1465" s="85">
        <f t="shared" si="178"/>
        <v>1.2958261713721617</v>
      </c>
      <c r="BO1465" s="85">
        <f t="shared" si="179"/>
        <v>0.67758586962623157</v>
      </c>
      <c r="BP1465" s="85">
        <f t="shared" si="180"/>
        <v>0.69285217953310196</v>
      </c>
      <c r="BQ1465" s="85">
        <f t="shared" si="181"/>
        <v>19.652197715118724</v>
      </c>
      <c r="BR1465" s="85">
        <f t="shared" si="182"/>
        <v>21.477539015086538</v>
      </c>
      <c r="BS1465" s="85">
        <f t="shared" si="183"/>
        <v>39.104084182707915</v>
      </c>
    </row>
    <row r="1466" spans="1:71" x14ac:dyDescent="0.2">
      <c r="A1466" s="22">
        <v>1465</v>
      </c>
      <c r="B1466" s="22" t="s">
        <v>35</v>
      </c>
      <c r="C1466" s="22">
        <v>2175</v>
      </c>
      <c r="D1466" s="22">
        <v>1</v>
      </c>
      <c r="E1466" s="22">
        <v>1</v>
      </c>
      <c r="F1466" s="22" t="s">
        <v>34</v>
      </c>
      <c r="G1466" s="22">
        <v>1</v>
      </c>
      <c r="H1466" s="22">
        <v>133</v>
      </c>
      <c r="I1466" s="27">
        <v>31.7</v>
      </c>
      <c r="J1466" s="22"/>
      <c r="K1466" s="22"/>
      <c r="L1466" s="27">
        <v>3.9</v>
      </c>
      <c r="M1466" s="22">
        <v>0</v>
      </c>
      <c r="N1466" s="22">
        <v>34.313445773009512</v>
      </c>
      <c r="O1466" s="22">
        <v>22.830019257142862</v>
      </c>
      <c r="P1466" s="28">
        <v>3.5983333333333332</v>
      </c>
      <c r="Q1466" s="28">
        <v>3.2183333333333333</v>
      </c>
      <c r="R1466" s="28">
        <v>1.2347121570654589</v>
      </c>
      <c r="S1466" s="28">
        <v>1.1043210631280229</v>
      </c>
      <c r="T1466" s="37">
        <v>3.8192718760593594</v>
      </c>
      <c r="U1466" s="37">
        <v>2.0144039540737801</v>
      </c>
      <c r="V1466" s="37">
        <v>1.1258291624813093</v>
      </c>
      <c r="W1466" s="37">
        <v>2.6427414401048797</v>
      </c>
      <c r="X1466" s="53">
        <v>2.1213203435596398E-3</v>
      </c>
      <c r="Y1466" s="37">
        <v>5.3780706056847108E-2</v>
      </c>
      <c r="Z1466" s="37">
        <v>3.1286514998486954</v>
      </c>
      <c r="AA1466" s="37">
        <v>0.10150304378414005</v>
      </c>
      <c r="AB1466" s="37">
        <v>0.1215578480992055</v>
      </c>
      <c r="AC1466" s="37">
        <v>10.449763631332601</v>
      </c>
      <c r="AD1466" s="37">
        <v>0.20010762202190052</v>
      </c>
      <c r="AE1466" s="37">
        <v>0.40305646873511769</v>
      </c>
      <c r="AF1466" s="37">
        <v>0.83739645169900312</v>
      </c>
      <c r="AG1466" s="37">
        <v>0.98742690392659904</v>
      </c>
      <c r="AH1466" s="37">
        <v>0.28690375739319846</v>
      </c>
      <c r="AI1466" s="37">
        <v>26.482003684539382</v>
      </c>
      <c r="AJ1466" s="37">
        <v>0.23685065810755673</v>
      </c>
      <c r="AK1466" s="37">
        <v>1.3014528301148711</v>
      </c>
      <c r="AL1466" s="37">
        <v>0.37104838642912263</v>
      </c>
      <c r="AM1466" s="37">
        <v>0.4622319660460692</v>
      </c>
      <c r="AN1466" s="37">
        <v>0.16580357276817181</v>
      </c>
      <c r="AO1466" s="37">
        <v>12.432824015939797</v>
      </c>
      <c r="AP1466" s="37">
        <v>2.6677643914118011E-2</v>
      </c>
      <c r="AQ1466" s="37">
        <v>2.5642467797093605E-2</v>
      </c>
      <c r="AR1466" s="37">
        <v>0.33880910531307729</v>
      </c>
      <c r="AS1466" s="37">
        <v>0.27643264727283307</v>
      </c>
      <c r="AT1466" s="37">
        <v>0.40671529977538312</v>
      </c>
      <c r="AU1466" s="37">
        <v>0.95274285112448909</v>
      </c>
      <c r="AV1466" s="37">
        <v>0.4904018359657617</v>
      </c>
      <c r="AW1466" s="37">
        <v>21.322288260646303</v>
      </c>
      <c r="AX1466" s="37"/>
      <c r="AY1466" s="37">
        <v>0.92626518369290478</v>
      </c>
      <c r="AZ1466" s="37">
        <v>0.34386918437948089</v>
      </c>
      <c r="BA1466" s="37">
        <v>2.4927505975294677</v>
      </c>
      <c r="BB1466" s="37">
        <v>0.17067033992707112</v>
      </c>
      <c r="BC1466" s="37">
        <v>3.3513315106103815E-2</v>
      </c>
      <c r="BD1466" s="37">
        <v>0.109715652713121</v>
      </c>
      <c r="BE1466" s="37">
        <v>0.43173100937723641</v>
      </c>
      <c r="BF1466" s="37">
        <v>0.46886527256192823</v>
      </c>
      <c r="BG1466" s="85">
        <v>2.1213203435596398E-3</v>
      </c>
      <c r="BH1466" s="37">
        <v>3.6077808956785966E-2</v>
      </c>
      <c r="BI1466" s="37">
        <v>6.5729735003911896E-2</v>
      </c>
      <c r="BJ1466" s="37">
        <v>0.10225424123849976</v>
      </c>
      <c r="BK1466" s="37">
        <v>0.15383864997087873</v>
      </c>
      <c r="BL1466" s="85">
        <f t="shared" si="176"/>
        <v>3.3902709333679288</v>
      </c>
      <c r="BM1466" s="85">
        <f t="shared" si="177"/>
        <v>1.6195247407861015</v>
      </c>
      <c r="BN1466" s="85">
        <f t="shared" si="178"/>
        <v>1.6049426198136554</v>
      </c>
      <c r="BO1466" s="85">
        <f t="shared" si="179"/>
        <v>0.8454198856218611</v>
      </c>
      <c r="BP1466" s="85">
        <f t="shared" si="180"/>
        <v>0.77410485516424032</v>
      </c>
      <c r="BQ1466" s="85">
        <f t="shared" si="181"/>
        <v>23.182782884244183</v>
      </c>
      <c r="BR1466" s="85">
        <f t="shared" si="182"/>
        <v>27.783456514654254</v>
      </c>
      <c r="BS1466" s="85">
        <f t="shared" si="183"/>
        <v>29.177112422610012</v>
      </c>
    </row>
    <row r="1467" spans="1:71" x14ac:dyDescent="0.2">
      <c r="A1467" s="22">
        <v>1466</v>
      </c>
      <c r="B1467" s="22" t="s">
        <v>35</v>
      </c>
      <c r="C1467" s="22">
        <v>2175</v>
      </c>
      <c r="D1467" s="22">
        <v>1</v>
      </c>
      <c r="E1467" s="22">
        <v>1</v>
      </c>
      <c r="F1467" s="22" t="s">
        <v>34</v>
      </c>
      <c r="G1467" s="22">
        <v>1</v>
      </c>
      <c r="H1467" s="22">
        <v>140</v>
      </c>
      <c r="I1467" s="27">
        <v>31.7</v>
      </c>
      <c r="J1467" s="22"/>
      <c r="K1467" s="22"/>
      <c r="L1467" s="27">
        <v>3.9</v>
      </c>
      <c r="M1467" s="22">
        <v>7</v>
      </c>
      <c r="N1467" s="22">
        <v>33.044837489989938</v>
      </c>
      <c r="O1467" s="22">
        <v>19.389286683333335</v>
      </c>
      <c r="P1467" s="28">
        <v>4.07</v>
      </c>
      <c r="Q1467" s="28">
        <v>3.07</v>
      </c>
      <c r="R1467" s="28">
        <v>1.3449248858425904</v>
      </c>
      <c r="S1467" s="28">
        <v>1.014476510942691</v>
      </c>
      <c r="T1467" s="37">
        <v>3.9444101323455452</v>
      </c>
      <c r="U1467" s="37">
        <v>1.9019907300862615</v>
      </c>
      <c r="V1467" s="37">
        <v>1.0642494733665673</v>
      </c>
      <c r="W1467" s="37">
        <v>2.5732106411862818</v>
      </c>
      <c r="X1467" s="53">
        <v>2.1213203435596398E-3</v>
      </c>
      <c r="Y1467" s="37">
        <v>3.9644819324161217E-2</v>
      </c>
      <c r="Z1467" s="37">
        <v>3.0528719005309508</v>
      </c>
      <c r="AA1467" s="37">
        <v>7.965077736429528E-2</v>
      </c>
      <c r="AB1467" s="37">
        <v>0.16570099360416893</v>
      </c>
      <c r="AC1467" s="37">
        <v>9.717244658007818</v>
      </c>
      <c r="AD1467" s="37">
        <v>0.20346026988190044</v>
      </c>
      <c r="AE1467" s="37">
        <v>0.41346686776680536</v>
      </c>
      <c r="AF1467" s="37">
        <v>0.44730487196057322</v>
      </c>
      <c r="AG1467" s="37">
        <v>0.8592656945794509</v>
      </c>
      <c r="AH1467" s="37">
        <v>0.3529959824441764</v>
      </c>
      <c r="AI1467" s="37">
        <v>26.53576067840574</v>
      </c>
      <c r="AJ1467" s="37">
        <v>0.25161488809533744</v>
      </c>
      <c r="AK1467" s="37">
        <v>0.93721134265537676</v>
      </c>
      <c r="AL1467" s="37">
        <v>0.41544183080347175</v>
      </c>
      <c r="AM1467" s="37">
        <v>0.57563394255283795</v>
      </c>
      <c r="AN1467" s="37">
        <v>0.1688264791691321</v>
      </c>
      <c r="AO1467" s="37">
        <v>17.4816870221761</v>
      </c>
      <c r="AP1467" s="37">
        <v>3.2602990210068641E-2</v>
      </c>
      <c r="AQ1467" s="37">
        <v>2.7826137564638698E-2</v>
      </c>
      <c r="AR1467" s="37">
        <v>0.33898177492386439</v>
      </c>
      <c r="AS1467" s="37">
        <v>0.26016370627427016</v>
      </c>
      <c r="AT1467" s="37">
        <v>0.37535187656975988</v>
      </c>
      <c r="AU1467" s="37">
        <v>1.0821513051917302</v>
      </c>
      <c r="AV1467" s="37">
        <v>0.42964488468611006</v>
      </c>
      <c r="AW1467" s="37">
        <v>19.119982442285384</v>
      </c>
      <c r="AX1467" s="37"/>
      <c r="AY1467" s="37">
        <v>0.80663716499391092</v>
      </c>
      <c r="AZ1467" s="37">
        <v>0.29831291218923056</v>
      </c>
      <c r="BA1467" s="37">
        <v>2.0828175541501857</v>
      </c>
      <c r="BB1467" s="37">
        <v>0.20928372019401806</v>
      </c>
      <c r="BC1467" s="37">
        <v>2.0890331746585736E-2</v>
      </c>
      <c r="BD1467" s="37">
        <v>7.7868504252944018E-2</v>
      </c>
      <c r="BE1467" s="37">
        <v>0.40140129185115297</v>
      </c>
      <c r="BF1467" s="37">
        <v>0.34922175195481059</v>
      </c>
      <c r="BG1467" s="85">
        <v>2.1213203435596398E-3</v>
      </c>
      <c r="BH1467" s="37">
        <v>3.6104824050980464E-2</v>
      </c>
      <c r="BI1467" s="37">
        <v>7.6039748942934929E-2</v>
      </c>
      <c r="BJ1467" s="37">
        <v>9.3343502061414313E-2</v>
      </c>
      <c r="BK1467" s="37">
        <v>0.11776723640339994</v>
      </c>
      <c r="BL1467" s="85">
        <f t="shared" si="176"/>
        <v>3.5257025455857374</v>
      </c>
      <c r="BM1467" s="85">
        <f t="shared" si="177"/>
        <v>1.8026808325958603</v>
      </c>
      <c r="BN1467" s="85">
        <f t="shared" si="178"/>
        <v>1.5541952338207454</v>
      </c>
      <c r="BO1467" s="85">
        <f t="shared" si="179"/>
        <v>0.97377213402558316</v>
      </c>
      <c r="BP1467" s="85">
        <f t="shared" si="180"/>
        <v>0.82890869857027716</v>
      </c>
      <c r="BQ1467" s="85">
        <f t="shared" si="181"/>
        <v>22.256098855866988</v>
      </c>
      <c r="BR1467" s="85">
        <f t="shared" si="182"/>
        <v>27.472972021061118</v>
      </c>
      <c r="BS1467" s="85">
        <f t="shared" si="183"/>
        <v>26.238514980840957</v>
      </c>
    </row>
    <row r="1468" spans="1:71" x14ac:dyDescent="0.2">
      <c r="A1468" s="22">
        <v>1467</v>
      </c>
      <c r="B1468" s="22" t="s">
        <v>35</v>
      </c>
      <c r="C1468" s="22">
        <v>2175</v>
      </c>
      <c r="D1468" s="22">
        <v>1</v>
      </c>
      <c r="E1468" s="22">
        <v>1</v>
      </c>
      <c r="F1468" s="22" t="s">
        <v>34</v>
      </c>
      <c r="G1468" s="22">
        <v>1</v>
      </c>
      <c r="H1468" s="22">
        <v>147</v>
      </c>
      <c r="I1468" s="27">
        <v>29.1</v>
      </c>
      <c r="J1468" s="22"/>
      <c r="K1468" s="22"/>
      <c r="L1468" s="27">
        <v>5</v>
      </c>
      <c r="M1468" s="22">
        <v>14</v>
      </c>
      <c r="N1468" s="22">
        <v>36.374554749200982</v>
      </c>
      <c r="O1468" s="22">
        <v>17.282127007142858</v>
      </c>
      <c r="P1468" s="28">
        <v>3.66</v>
      </c>
      <c r="Q1468" s="28">
        <v>3.36</v>
      </c>
      <c r="R1468" s="28">
        <v>1.3313087038207561</v>
      </c>
      <c r="S1468" s="28">
        <v>1.2221850395731528</v>
      </c>
      <c r="T1468" s="37">
        <v>3.6366077940145036</v>
      </c>
      <c r="U1468" s="37">
        <v>1.8475762692100921</v>
      </c>
      <c r="V1468" s="37">
        <v>1.0508103504726305</v>
      </c>
      <c r="W1468" s="37">
        <v>2.5053174633032613</v>
      </c>
      <c r="X1468" s="53">
        <v>2.1213203435596398E-3</v>
      </c>
      <c r="Y1468" s="37">
        <v>5.6912119324054926E-2</v>
      </c>
      <c r="Z1468" s="37">
        <v>2.952806336774735</v>
      </c>
      <c r="AA1468" s="37">
        <v>0.1025931734537343</v>
      </c>
      <c r="AB1468" s="37">
        <v>8.6106804749237473E-2</v>
      </c>
      <c r="AC1468" s="37">
        <v>10.085259859526145</v>
      </c>
      <c r="AD1468" s="37">
        <v>0.17879683655701056</v>
      </c>
      <c r="AE1468" s="37">
        <v>0.38954965405026282</v>
      </c>
      <c r="AF1468" s="37">
        <v>0.7713057345421328</v>
      </c>
      <c r="AG1468" s="37">
        <v>0.91525098149587125</v>
      </c>
      <c r="AH1468" s="37">
        <v>0.21430424064604842</v>
      </c>
      <c r="AI1468" s="37">
        <v>23.542810688393782</v>
      </c>
      <c r="AJ1468" s="37">
        <v>0.23525547333353453</v>
      </c>
      <c r="AK1468" s="37">
        <v>1.0986301535208891</v>
      </c>
      <c r="AL1468" s="37">
        <v>0.34080894032547765</v>
      </c>
      <c r="AM1468" s="37">
        <v>0.42886581031612225</v>
      </c>
      <c r="AN1468" s="37">
        <v>0.14051500931464991</v>
      </c>
      <c r="AO1468" s="37">
        <v>14.117716722266795</v>
      </c>
      <c r="AP1468" s="37">
        <v>3.5064893629478087E-2</v>
      </c>
      <c r="AQ1468" s="37">
        <v>2.6965506761147777E-2</v>
      </c>
      <c r="AR1468" s="37">
        <v>0.43656863401098672</v>
      </c>
      <c r="AS1468" s="37">
        <v>0.346482424780784</v>
      </c>
      <c r="AT1468" s="37">
        <v>0.61434628183484263</v>
      </c>
      <c r="AU1468" s="37">
        <v>1.5324877151119736</v>
      </c>
      <c r="AV1468" s="37">
        <v>0.61950574702740868</v>
      </c>
      <c r="AW1468" s="37">
        <v>22.089929209290535</v>
      </c>
      <c r="AX1468" s="37"/>
      <c r="AY1468" s="37">
        <v>0.85372849996988331</v>
      </c>
      <c r="AZ1468" s="37">
        <v>0.56757365078820143</v>
      </c>
      <c r="BA1468" s="37">
        <v>2.9782752089848397</v>
      </c>
      <c r="BB1468" s="37">
        <v>0.1733963102990235</v>
      </c>
      <c r="BC1468" s="37">
        <v>2.4756758367624802E-2</v>
      </c>
      <c r="BD1468" s="37">
        <v>0.10290523158241587</v>
      </c>
      <c r="BE1468" s="37">
        <v>0.45616708448970916</v>
      </c>
      <c r="BF1468" s="37">
        <v>0.68872984176565866</v>
      </c>
      <c r="BG1468" s="85">
        <v>2.1213203435596398E-3</v>
      </c>
      <c r="BH1468" s="37">
        <v>3.8329603192112087E-2</v>
      </c>
      <c r="BI1468" s="37">
        <v>6.0050371811480902E-2</v>
      </c>
      <c r="BJ1468" s="37">
        <v>0.11451063009123902</v>
      </c>
      <c r="BK1468" s="37">
        <v>0.14715155783807479</v>
      </c>
      <c r="BL1468" s="85">
        <f t="shared" si="176"/>
        <v>3.0889590435660041</v>
      </c>
      <c r="BM1468" s="85">
        <f t="shared" si="177"/>
        <v>1.4448219496615715</v>
      </c>
      <c r="BN1468" s="85">
        <f t="shared" si="178"/>
        <v>1.5036220845897827</v>
      </c>
      <c r="BO1468" s="85">
        <f t="shared" si="179"/>
        <v>0.71446335528583105</v>
      </c>
      <c r="BP1468" s="85">
        <f t="shared" si="180"/>
        <v>0.73035859437574047</v>
      </c>
      <c r="BQ1468" s="85">
        <f t="shared" si="181"/>
        <v>22.080499393644928</v>
      </c>
      <c r="BR1468" s="85">
        <f t="shared" si="182"/>
        <v>24.641440841914672</v>
      </c>
      <c r="BS1468" s="85">
        <f t="shared" si="183"/>
        <v>31.909046481970979</v>
      </c>
    </row>
    <row r="1469" spans="1:71" x14ac:dyDescent="0.2">
      <c r="A1469" s="22">
        <v>1468</v>
      </c>
      <c r="B1469" s="22" t="s">
        <v>35</v>
      </c>
      <c r="C1469" s="22">
        <v>2175</v>
      </c>
      <c r="D1469" s="22">
        <v>1</v>
      </c>
      <c r="E1469" s="22">
        <v>1</v>
      </c>
      <c r="F1469" s="22" t="s">
        <v>34</v>
      </c>
      <c r="G1469" s="22">
        <v>1</v>
      </c>
      <c r="H1469" s="22">
        <v>154</v>
      </c>
      <c r="I1469" s="27">
        <v>29.1</v>
      </c>
      <c r="J1469" s="22"/>
      <c r="K1469" s="22"/>
      <c r="L1469" s="27">
        <v>5</v>
      </c>
      <c r="M1469" s="22">
        <v>24</v>
      </c>
      <c r="N1469" s="22">
        <v>34.320317471828794</v>
      </c>
      <c r="O1469" s="22">
        <v>18.03731464285714</v>
      </c>
      <c r="P1469" s="28">
        <v>3.28</v>
      </c>
      <c r="Q1469" s="28">
        <v>3.1</v>
      </c>
      <c r="R1469" s="28">
        <v>1.1257064130759844</v>
      </c>
      <c r="S1469" s="28">
        <v>1.0639298416266927</v>
      </c>
      <c r="T1469" s="37">
        <v>3.3157948348189725</v>
      </c>
      <c r="U1469" s="37">
        <v>1.698549583887385</v>
      </c>
      <c r="V1469" s="37">
        <v>0.9577679999936235</v>
      </c>
      <c r="W1469" s="37">
        <v>2.29137986334975</v>
      </c>
      <c r="X1469" s="53">
        <v>2.1213203435596398E-3</v>
      </c>
      <c r="Y1469" s="37">
        <v>6.6926732416201257E-2</v>
      </c>
      <c r="Z1469" s="37">
        <v>2.7188099054050321</v>
      </c>
      <c r="AA1469" s="37">
        <v>0.12097928521039485</v>
      </c>
      <c r="AB1469" s="37">
        <v>6.2275977185921906E-2</v>
      </c>
      <c r="AC1469" s="37">
        <v>9.8765943152137723</v>
      </c>
      <c r="AD1469" s="37">
        <v>0.16925042797323417</v>
      </c>
      <c r="AE1469" s="37">
        <v>0.38041578806202025</v>
      </c>
      <c r="AF1469" s="37">
        <v>0.85059080828757283</v>
      </c>
      <c r="AG1469" s="37">
        <v>1.059212854142515</v>
      </c>
      <c r="AH1469" s="37">
        <v>0.14040851816473185</v>
      </c>
      <c r="AI1469" s="37">
        <v>24.139235445322115</v>
      </c>
      <c r="AJ1469" s="37">
        <v>0.23773937610220669</v>
      </c>
      <c r="AK1469" s="37">
        <v>1.3335609916280098</v>
      </c>
      <c r="AL1469" s="37">
        <v>0.35065772477267082</v>
      </c>
      <c r="AM1469" s="37">
        <v>0.44999643675137108</v>
      </c>
      <c r="AN1469" s="37">
        <v>0.16934715650493945</v>
      </c>
      <c r="AO1469" s="37">
        <v>12.655805335168385</v>
      </c>
      <c r="AP1469" s="37">
        <v>3.1850936637907654E-2</v>
      </c>
      <c r="AQ1469" s="37">
        <v>2.461785540937882E-2</v>
      </c>
      <c r="AR1469" s="37">
        <v>0.42260491457570037</v>
      </c>
      <c r="AS1469" s="37">
        <v>0.35201176857434185</v>
      </c>
      <c r="AT1469" s="37">
        <v>0.60380940687102469</v>
      </c>
      <c r="AU1469" s="37">
        <v>1.6407654839450343</v>
      </c>
      <c r="AV1469" s="37">
        <v>0.66649768729277781</v>
      </c>
      <c r="AW1469" s="37">
        <v>22.666425326854149</v>
      </c>
      <c r="AX1469" s="37"/>
      <c r="AY1469" s="37">
        <v>0.99366328474611054</v>
      </c>
      <c r="AZ1469" s="37">
        <v>0.61704057936369716</v>
      </c>
      <c r="BA1469" s="37">
        <v>3.2231478756567609</v>
      </c>
      <c r="BB1469" s="37">
        <v>0.16659828365704435</v>
      </c>
      <c r="BC1469" s="37">
        <v>3.3108116691860867E-2</v>
      </c>
      <c r="BD1469" s="37">
        <v>0.10453744585721661</v>
      </c>
      <c r="BE1469" s="37">
        <v>0.50395175417447979</v>
      </c>
      <c r="BF1469" s="37">
        <v>0.81677787966916693</v>
      </c>
      <c r="BG1469" s="85">
        <v>2.1213203435596398E-3</v>
      </c>
      <c r="BH1469" s="37">
        <v>3.8611449740187626E-2</v>
      </c>
      <c r="BI1469" s="37">
        <v>4.8329180658415752E-2</v>
      </c>
      <c r="BJ1469" s="37">
        <v>0.10892844048908913</v>
      </c>
      <c r="BK1469" s="37">
        <v>0.15377920999332065</v>
      </c>
      <c r="BL1469" s="85">
        <f t="shared" si="176"/>
        <v>3.2072102772862072</v>
      </c>
      <c r="BM1469" s="85">
        <f t="shared" si="177"/>
        <v>1.3407478122607857</v>
      </c>
      <c r="BN1469" s="85">
        <f t="shared" si="178"/>
        <v>1.6971153085204822</v>
      </c>
      <c r="BO1469" s="85">
        <f t="shared" si="179"/>
        <v>0.60967429942609463</v>
      </c>
      <c r="BP1469" s="85">
        <f t="shared" si="180"/>
        <v>0.73107351283469102</v>
      </c>
      <c r="BQ1469" s="85">
        <f t="shared" si="181"/>
        <v>20.861017823012098</v>
      </c>
      <c r="BR1469" s="85">
        <f t="shared" si="182"/>
        <v>25.472796436950123</v>
      </c>
      <c r="BS1469" s="85">
        <f t="shared" si="183"/>
        <v>33.219178201201224</v>
      </c>
    </row>
    <row r="1470" spans="1:71" x14ac:dyDescent="0.2">
      <c r="A1470" s="22">
        <v>1469</v>
      </c>
      <c r="B1470" s="22" t="s">
        <v>35</v>
      </c>
      <c r="C1470" s="22">
        <v>2175</v>
      </c>
      <c r="D1470" s="22">
        <v>1</v>
      </c>
      <c r="E1470" s="22">
        <v>1</v>
      </c>
      <c r="F1470" s="22" t="s">
        <v>34</v>
      </c>
      <c r="G1470" s="22">
        <v>1</v>
      </c>
      <c r="H1470" s="22">
        <v>161</v>
      </c>
      <c r="I1470" s="27">
        <v>29</v>
      </c>
      <c r="J1470" s="22"/>
      <c r="K1470" s="22"/>
      <c r="L1470" s="27">
        <v>5.8</v>
      </c>
      <c r="M1470" s="22">
        <v>28</v>
      </c>
      <c r="N1470" s="22">
        <v>33.278250992224947</v>
      </c>
      <c r="O1470" s="22">
        <v>17.394056325925927</v>
      </c>
      <c r="P1470" s="28">
        <v>3.7679999999999998</v>
      </c>
      <c r="Q1470" s="28">
        <v>3.3939999999999997</v>
      </c>
      <c r="R1470" s="28">
        <v>1.253924497387036</v>
      </c>
      <c r="S1470" s="28">
        <v>1.1294638386761147</v>
      </c>
      <c r="T1470" s="37">
        <v>4.2936472201883902</v>
      </c>
      <c r="U1470" s="37">
        <v>2.0214880510597566</v>
      </c>
      <c r="V1470" s="37">
        <v>1.093049482151313</v>
      </c>
      <c r="W1470" s="37">
        <v>2.3937596755411015</v>
      </c>
      <c r="X1470" s="53">
        <v>2.1213203435596398E-3</v>
      </c>
      <c r="Y1470" s="37">
        <v>3.5158460962141792E-2</v>
      </c>
      <c r="Z1470" s="37">
        <v>2.6679544406424802</v>
      </c>
      <c r="AA1470" s="37">
        <v>6.9458207857697518E-2</v>
      </c>
      <c r="AB1470" s="37">
        <v>0.14055785512418628</v>
      </c>
      <c r="AC1470" s="37">
        <v>9.250542475567288</v>
      </c>
      <c r="AD1470" s="37">
        <v>0.15068492467744779</v>
      </c>
      <c r="AE1470" s="37">
        <v>0.34115243955385827</v>
      </c>
      <c r="AF1470" s="37">
        <v>0.67185262486646613</v>
      </c>
      <c r="AG1470" s="37">
        <v>0.70249277772129182</v>
      </c>
      <c r="AH1470" s="37">
        <v>0.25763189239744688</v>
      </c>
      <c r="AI1470" s="37">
        <v>21.791392862919043</v>
      </c>
      <c r="AJ1470" s="37">
        <v>0.20573036083767027</v>
      </c>
      <c r="AK1470" s="37">
        <v>1.0825961328079547</v>
      </c>
      <c r="AL1470" s="37">
        <v>0.33263380906145135</v>
      </c>
      <c r="AM1470" s="37">
        <v>0.41937650025105122</v>
      </c>
      <c r="AN1470" s="37">
        <v>0.17272355468474121</v>
      </c>
      <c r="AO1470" s="37">
        <v>13.652609774173898</v>
      </c>
      <c r="AP1470" s="37">
        <v>3.8999602262643797E-2</v>
      </c>
      <c r="AQ1470" s="37">
        <v>3.1738608935778879E-2</v>
      </c>
      <c r="AR1470" s="37">
        <v>0.43479768201147334</v>
      </c>
      <c r="AS1470" s="37">
        <v>0.37262147777978999</v>
      </c>
      <c r="AT1470" s="37">
        <v>0.64098484115735932</v>
      </c>
      <c r="AU1470" s="37">
        <v>2.0087348402754857</v>
      </c>
      <c r="AV1470" s="37">
        <v>0.67167902191638573</v>
      </c>
      <c r="AW1470" s="37">
        <v>22.586090983460981</v>
      </c>
      <c r="AX1470" s="37"/>
      <c r="AY1470" s="37">
        <v>0.8917376317864617</v>
      </c>
      <c r="AZ1470" s="37">
        <v>0.69421950683053935</v>
      </c>
      <c r="BA1470" s="37">
        <v>3.9967672705804511</v>
      </c>
      <c r="BB1470" s="37">
        <v>0.16192876419382737</v>
      </c>
      <c r="BC1470" s="37">
        <v>4.0228859976992139E-2</v>
      </c>
      <c r="BD1470" s="37">
        <v>9.7444227390195551E-2</v>
      </c>
      <c r="BE1470" s="37">
        <v>0.57660648486249144</v>
      </c>
      <c r="BF1470" s="37">
        <v>0.90006731787240801</v>
      </c>
      <c r="BG1470" s="85">
        <v>2.1213203435596398E-3</v>
      </c>
      <c r="BH1470" s="37">
        <v>3.9232216386099188E-2</v>
      </c>
      <c r="BI1470" s="37">
        <v>4.440940393267289E-2</v>
      </c>
      <c r="BJ1470" s="37">
        <v>0.15394453295680269</v>
      </c>
      <c r="BK1470" s="37">
        <v>0.18912104465447008</v>
      </c>
      <c r="BL1470" s="85">
        <f t="shared" si="176"/>
        <v>2.8276007831289842</v>
      </c>
      <c r="BM1470" s="85">
        <f t="shared" si="177"/>
        <v>1.4283912816520608</v>
      </c>
      <c r="BN1470" s="85">
        <f t="shared" si="178"/>
        <v>1.2264859467921823</v>
      </c>
      <c r="BO1470" s="85">
        <f t="shared" si="179"/>
        <v>0.75460503303675119</v>
      </c>
      <c r="BP1470" s="85">
        <f t="shared" si="180"/>
        <v>0.67378624861530967</v>
      </c>
      <c r="BQ1470" s="85">
        <f t="shared" si="181"/>
        <v>21.722562665493889</v>
      </c>
      <c r="BR1470" s="85">
        <f t="shared" si="182"/>
        <v>22.873988995726997</v>
      </c>
      <c r="BS1470" s="85">
        <f t="shared" si="183"/>
        <v>34.573475639566873</v>
      </c>
    </row>
    <row r="1471" spans="1:71" x14ac:dyDescent="0.2">
      <c r="A1471" s="22">
        <v>1470</v>
      </c>
      <c r="B1471" s="22" t="s">
        <v>62</v>
      </c>
      <c r="C1471" s="22">
        <v>1814</v>
      </c>
      <c r="D1471" s="22">
        <v>1</v>
      </c>
      <c r="E1471" s="22">
        <v>1</v>
      </c>
      <c r="F1471" s="22" t="s">
        <v>33</v>
      </c>
      <c r="G1471" s="22">
        <v>1</v>
      </c>
      <c r="H1471" s="22">
        <v>150</v>
      </c>
      <c r="I1471" s="22">
        <v>31</v>
      </c>
      <c r="J1471" s="22"/>
      <c r="K1471" s="22"/>
      <c r="L1471" s="22">
        <v>4.2</v>
      </c>
      <c r="M1471" s="22">
        <v>0</v>
      </c>
      <c r="N1471" s="27">
        <v>30.605047454144845</v>
      </c>
      <c r="O1471" s="27">
        <v>33.351176066666667</v>
      </c>
      <c r="P1471" s="28">
        <v>5.05</v>
      </c>
      <c r="Q1471" s="28">
        <v>4.085</v>
      </c>
      <c r="R1471" s="28">
        <v>1.5429437930179932</v>
      </c>
      <c r="S1471" s="28">
        <v>1.2476426572303994</v>
      </c>
      <c r="T1471" s="43">
        <v>3.9691358304333404</v>
      </c>
      <c r="U1471" s="43">
        <v>2.2451460142385149</v>
      </c>
      <c r="V1471" s="43">
        <v>1.2913857368281427</v>
      </c>
      <c r="W1471" s="43">
        <v>3.136497248424948</v>
      </c>
      <c r="X1471" s="43">
        <v>0.26008318313613138</v>
      </c>
      <c r="Y1471" s="43">
        <v>0.11274104211659736</v>
      </c>
      <c r="Z1471" s="43">
        <v>3.7334589946759338</v>
      </c>
      <c r="AA1471" s="43">
        <v>0.15345654136377815</v>
      </c>
      <c r="AB1471" s="43">
        <v>7.6768957271868235E-2</v>
      </c>
      <c r="AC1471" s="43">
        <v>11.17517119428283</v>
      </c>
      <c r="AD1471" s="43">
        <v>0.16451077105266948</v>
      </c>
      <c r="AE1471" s="43">
        <v>0.35631811483437131</v>
      </c>
      <c r="AF1471" s="43">
        <v>0.79464651833727884</v>
      </c>
      <c r="AG1471" s="43">
        <v>1.21153333559382</v>
      </c>
      <c r="AH1471" s="43">
        <v>0.22543554027741516</v>
      </c>
      <c r="AI1471" s="43">
        <v>31.556747682634139</v>
      </c>
      <c r="AJ1471" s="43">
        <v>0.23516776617482915</v>
      </c>
      <c r="AK1471" s="43">
        <v>1.3662789424156851</v>
      </c>
      <c r="AL1471" s="43">
        <v>0.34820361645310932</v>
      </c>
      <c r="AM1471" s="43">
        <v>0.5067756501641163</v>
      </c>
      <c r="AN1471" s="43">
        <v>0.14748596212022583</v>
      </c>
      <c r="AO1471" s="43">
        <v>10.982028697133472</v>
      </c>
      <c r="AP1471" s="43">
        <v>2.1424983003032087E-2</v>
      </c>
      <c r="AQ1471" s="43">
        <v>1.8678936721393466E-2</v>
      </c>
      <c r="AR1471" s="43">
        <v>0.2907606955098988</v>
      </c>
      <c r="AS1471" s="43">
        <v>0.21122238677989247</v>
      </c>
      <c r="AT1471" s="43">
        <v>0.41942703365310779</v>
      </c>
      <c r="AU1471" s="43">
        <v>0.71962908263309289</v>
      </c>
      <c r="AV1471" s="43">
        <v>0.40597819921370448</v>
      </c>
      <c r="AW1471" s="43">
        <v>16.771825152730091</v>
      </c>
      <c r="AX1471" s="43">
        <v>0.1839948042135392</v>
      </c>
      <c r="AY1471" s="43">
        <v>0.58971728655818145</v>
      </c>
      <c r="AZ1471" s="43">
        <v>0.3214058810132136</v>
      </c>
      <c r="BA1471" s="43">
        <v>2.5481085880689558</v>
      </c>
      <c r="BB1471" s="43">
        <v>0.16378717788474889</v>
      </c>
      <c r="BC1471" s="66">
        <v>2.1213203435596398E-3</v>
      </c>
      <c r="BD1471" s="43">
        <v>4.5741265536431805E-2</v>
      </c>
      <c r="BE1471" s="43">
        <v>0.39558057220380793</v>
      </c>
      <c r="BF1471" s="43">
        <v>0.34622568824689842</v>
      </c>
      <c r="BG1471" s="85">
        <v>2.1213203435596398E-3</v>
      </c>
      <c r="BH1471" s="43">
        <v>3.6604276760939983E-2</v>
      </c>
      <c r="BI1471" s="43">
        <v>6.004328822956892E-2</v>
      </c>
      <c r="BJ1471" s="43">
        <v>0.15906300023462897</v>
      </c>
      <c r="BK1471" s="43">
        <v>0.15747229855386172</v>
      </c>
      <c r="BL1471" s="85">
        <f t="shared" si="176"/>
        <v>3.5383972974228</v>
      </c>
      <c r="BM1471" s="85">
        <f t="shared" si="177"/>
        <v>1.4064047660642627</v>
      </c>
      <c r="BN1471" s="85">
        <f t="shared" si="178"/>
        <v>1.9845065692383119</v>
      </c>
      <c r="BO1471" s="85">
        <f t="shared" si="179"/>
        <v>0.70188303477678204</v>
      </c>
      <c r="BP1471" s="85">
        <f t="shared" si="180"/>
        <v>0.70452173128748063</v>
      </c>
      <c r="BQ1471" s="85">
        <f t="shared" si="181"/>
        <v>25.810878202019843</v>
      </c>
      <c r="BR1471" s="85">
        <f t="shared" si="182"/>
        <v>32.923026625049822</v>
      </c>
      <c r="BS1471" s="85">
        <f t="shared" si="183"/>
        <v>23.870933238436109</v>
      </c>
    </row>
    <row r="1472" spans="1:71" x14ac:dyDescent="0.2">
      <c r="A1472" s="22">
        <v>1471</v>
      </c>
      <c r="B1472" s="22" t="s">
        <v>62</v>
      </c>
      <c r="C1472" s="22">
        <v>1814</v>
      </c>
      <c r="D1472" s="22">
        <v>1</v>
      </c>
      <c r="E1472" s="22">
        <v>1</v>
      </c>
      <c r="F1472" s="22" t="s">
        <v>33</v>
      </c>
      <c r="G1472" s="22">
        <v>1</v>
      </c>
      <c r="H1472" s="22">
        <v>164</v>
      </c>
      <c r="I1472" s="22">
        <v>31</v>
      </c>
      <c r="J1472" s="22"/>
      <c r="K1472" s="22"/>
      <c r="L1472" s="22">
        <v>4.2</v>
      </c>
      <c r="M1472" s="22">
        <v>14</v>
      </c>
      <c r="N1472" s="27">
        <v>26.437000420037034</v>
      </c>
      <c r="O1472" s="27">
        <v>34.383221133333329</v>
      </c>
      <c r="P1472" s="28">
        <v>5.35</v>
      </c>
      <c r="Q1472" s="28">
        <v>3.99</v>
      </c>
      <c r="R1472" s="28"/>
      <c r="S1472" s="28">
        <v>1.077461907604305</v>
      </c>
      <c r="T1472" s="37">
        <v>4.3033461319866424</v>
      </c>
      <c r="U1472" s="37">
        <v>2.409519483179563</v>
      </c>
      <c r="V1472" s="37">
        <v>1.3588003048196449</v>
      </c>
      <c r="W1472" s="37">
        <v>3.202881094785476</v>
      </c>
      <c r="X1472" s="37">
        <v>0.27282083523605527</v>
      </c>
      <c r="Y1472" s="37">
        <v>9.9106630984015148E-2</v>
      </c>
      <c r="Z1472" s="37">
        <v>3.7019219653059459</v>
      </c>
      <c r="AA1472" s="37">
        <v>0.13889479033771007</v>
      </c>
      <c r="AB1472" s="37">
        <v>0.10896956476769805</v>
      </c>
      <c r="AC1472" s="37">
        <v>11.140667093159157</v>
      </c>
      <c r="AD1472" s="37">
        <v>0.20464940485842908</v>
      </c>
      <c r="AE1472" s="37">
        <v>0.42485677863657695</v>
      </c>
      <c r="AF1472" s="37">
        <v>0.79706241726780025</v>
      </c>
      <c r="AG1472" s="37">
        <v>1.2164014134489805</v>
      </c>
      <c r="AH1472" s="37">
        <v>0.29871672061443022</v>
      </c>
      <c r="AI1472" s="37">
        <v>31.432882125441836</v>
      </c>
      <c r="AJ1472" s="37">
        <v>0.25235609699694034</v>
      </c>
      <c r="AK1472" s="37">
        <v>1.3597007639929855</v>
      </c>
      <c r="AL1472" s="37">
        <v>0.40804709987351206</v>
      </c>
      <c r="AM1472" s="37">
        <v>0.5407910058196046</v>
      </c>
      <c r="AN1472" s="37">
        <v>0.15767978388267589</v>
      </c>
      <c r="AO1472" s="37">
        <v>10.58341414421602</v>
      </c>
      <c r="AP1472" s="37">
        <v>3.0221482792348344E-2</v>
      </c>
      <c r="AQ1472" s="37">
        <v>1.483969670745356E-2</v>
      </c>
      <c r="AR1472" s="37">
        <v>0.2514810702954573</v>
      </c>
      <c r="AS1472" s="37">
        <v>0.20305119252155632</v>
      </c>
      <c r="AT1472" s="37">
        <v>0.3340916193505184</v>
      </c>
      <c r="AU1472" s="37">
        <v>0.63154380488648254</v>
      </c>
      <c r="AV1472" s="37">
        <v>0.40641215040165052</v>
      </c>
      <c r="AW1472" s="37">
        <v>16.510336320181462</v>
      </c>
      <c r="AX1472" s="37">
        <v>0.18834701815846308</v>
      </c>
      <c r="AY1472" s="37">
        <v>0.56977013340351301</v>
      </c>
      <c r="AZ1472" s="37">
        <v>0.32100938281570057</v>
      </c>
      <c r="BA1472" s="37">
        <v>2.3441111791902842</v>
      </c>
      <c r="BB1472" s="37">
        <v>0.15476727287628195</v>
      </c>
      <c r="BC1472" s="66">
        <v>2.1213203435596398E-3</v>
      </c>
      <c r="BD1472" s="37">
        <v>4.6079244420116655E-2</v>
      </c>
      <c r="BE1472" s="37">
        <v>0.40448631029867615</v>
      </c>
      <c r="BF1472" s="37">
        <v>0.30423587370241817</v>
      </c>
      <c r="BG1472" s="85">
        <v>2.1213203435596398E-3</v>
      </c>
      <c r="BH1472" s="37">
        <v>3.710488095069546E-2</v>
      </c>
      <c r="BI1472" s="37">
        <v>6.6534666656519248E-2</v>
      </c>
      <c r="BJ1472" s="37">
        <v>0.1850093205403977</v>
      </c>
      <c r="BK1472" s="37">
        <v>0.17056238705091922</v>
      </c>
      <c r="BL1472" s="85">
        <f t="shared" si="176"/>
        <v>3.8504692902205724</v>
      </c>
      <c r="BM1472" s="85">
        <f t="shared" si="177"/>
        <v>1.6975956657475866</v>
      </c>
      <c r="BN1472" s="85">
        <f t="shared" si="178"/>
        <v>1.9951938405903102</v>
      </c>
      <c r="BO1472" s="85">
        <f t="shared" si="179"/>
        <v>0.86469178723749773</v>
      </c>
      <c r="BP1472" s="85">
        <f t="shared" si="180"/>
        <v>0.83290387851008907</v>
      </c>
      <c r="BQ1472" s="85">
        <f t="shared" si="181"/>
        <v>26.389956908472485</v>
      </c>
      <c r="BR1472" s="85">
        <f t="shared" si="182"/>
        <v>32.792582889434819</v>
      </c>
      <c r="BS1472" s="85">
        <f t="shared" si="183"/>
        <v>23.178237647888032</v>
      </c>
    </row>
    <row r="1473" spans="1:71" x14ac:dyDescent="0.2">
      <c r="A1473" s="22">
        <v>1472</v>
      </c>
      <c r="B1473" s="22" t="s">
        <v>62</v>
      </c>
      <c r="C1473" s="22">
        <v>1814</v>
      </c>
      <c r="D1473" s="22">
        <v>1</v>
      </c>
      <c r="E1473" s="22">
        <v>1</v>
      </c>
      <c r="F1473" s="22" t="s">
        <v>33</v>
      </c>
      <c r="G1473" s="22">
        <v>1</v>
      </c>
      <c r="H1473" s="22">
        <v>177</v>
      </c>
      <c r="I1473" s="22">
        <v>31</v>
      </c>
      <c r="J1473" s="22"/>
      <c r="K1473" s="22"/>
      <c r="L1473" s="22">
        <v>4.2</v>
      </c>
      <c r="M1473" s="22">
        <v>28</v>
      </c>
      <c r="N1473" s="27">
        <v>26.558965720921076</v>
      </c>
      <c r="O1473" s="27">
        <v>31.353175999999994</v>
      </c>
      <c r="P1473" s="28">
        <v>5.67</v>
      </c>
      <c r="Q1473" s="28">
        <v>3.88</v>
      </c>
      <c r="R1473" s="28">
        <v>1.4729159495898716</v>
      </c>
      <c r="S1473" s="28">
        <v>1.0162067858737491</v>
      </c>
      <c r="T1473" s="43">
        <v>4.0224353960250507</v>
      </c>
      <c r="U1473" s="43">
        <v>2.3287850585752867</v>
      </c>
      <c r="V1473" s="43">
        <v>1.3834709329225057</v>
      </c>
      <c r="W1473" s="43">
        <v>3.4096897515628326</v>
      </c>
      <c r="X1473" s="43">
        <v>0.27509407806037628</v>
      </c>
      <c r="Y1473" s="43">
        <v>9.8126224351964011E-2</v>
      </c>
      <c r="Z1473" s="43">
        <v>4.0776296311465243</v>
      </c>
      <c r="AA1473" s="43">
        <v>0.13226218684604465</v>
      </c>
      <c r="AB1473" s="43">
        <v>0.10271135482256494</v>
      </c>
      <c r="AC1473" s="43">
        <v>11.485905712851652</v>
      </c>
      <c r="AD1473" s="43">
        <v>0.22424895338854609</v>
      </c>
      <c r="AE1473" s="43">
        <v>0.35810948253356395</v>
      </c>
      <c r="AF1473" s="43">
        <v>0.77204198167768168</v>
      </c>
      <c r="AG1473" s="43">
        <v>1.0510888089794734</v>
      </c>
      <c r="AH1473" s="43">
        <v>0.2730723870185327</v>
      </c>
      <c r="AI1473" s="43">
        <v>30.37957801738586</v>
      </c>
      <c r="AJ1473" s="43">
        <v>0.26580557431114765</v>
      </c>
      <c r="AK1473" s="43">
        <v>1.2037827192258101</v>
      </c>
      <c r="AL1473" s="43">
        <v>0.33877945340623339</v>
      </c>
      <c r="AM1473" s="43">
        <v>0.50650598376250233</v>
      </c>
      <c r="AN1473" s="43">
        <v>0.13903350652379995</v>
      </c>
      <c r="AO1473" s="43">
        <v>11.904304660089624</v>
      </c>
      <c r="AP1473" s="43">
        <v>2.2082388737248739E-2</v>
      </c>
      <c r="AQ1473" s="43">
        <v>1.9340257972596964E-2</v>
      </c>
      <c r="AR1473" s="43">
        <v>0.2828270490792249</v>
      </c>
      <c r="AS1473" s="43">
        <v>0.22302340568901019</v>
      </c>
      <c r="AT1473" s="43">
        <v>0.32872624848613458</v>
      </c>
      <c r="AU1473" s="43">
        <v>0.70967894510468277</v>
      </c>
      <c r="AV1473" s="43">
        <v>0.40916854392125479</v>
      </c>
      <c r="AW1473" s="43">
        <v>16.326345327562933</v>
      </c>
      <c r="AX1473" s="43">
        <v>0.19374171250605024</v>
      </c>
      <c r="AY1473" s="43">
        <v>0.49348510787277122</v>
      </c>
      <c r="AZ1473" s="43">
        <v>0.30230424705143055</v>
      </c>
      <c r="BA1473" s="43">
        <v>2.3349957481835188</v>
      </c>
      <c r="BB1473" s="43">
        <v>0.1750349118184702</v>
      </c>
      <c r="BC1473" s="66">
        <v>2.1213203435596398E-3</v>
      </c>
      <c r="BD1473" s="43">
        <v>4.5122482737198225E-2</v>
      </c>
      <c r="BE1473" s="43">
        <v>0.44244840334649743</v>
      </c>
      <c r="BF1473" s="43">
        <v>0.30588414710361811</v>
      </c>
      <c r="BG1473" s="85">
        <v>2.1213203435596398E-3</v>
      </c>
      <c r="BH1473" s="43">
        <v>3.8818195128125683E-2</v>
      </c>
      <c r="BI1473" s="43">
        <v>6.6648061039767781E-2</v>
      </c>
      <c r="BJ1473" s="43">
        <v>0.19388455896251017</v>
      </c>
      <c r="BK1473" s="43">
        <v>0.17491281465269859</v>
      </c>
      <c r="BL1473" s="85">
        <f t="shared" si="176"/>
        <v>3.4897439159443731</v>
      </c>
      <c r="BM1473" s="85">
        <f t="shared" si="177"/>
        <v>1.5627272054805887</v>
      </c>
      <c r="BN1473" s="85">
        <f t="shared" si="178"/>
        <v>1.7879832039399846</v>
      </c>
      <c r="BO1473" s="85">
        <f t="shared" si="179"/>
        <v>0.86583826954079135</v>
      </c>
      <c r="BP1473" s="85">
        <f t="shared" si="180"/>
        <v>0.69688893593979739</v>
      </c>
      <c r="BQ1473" s="85">
        <f t="shared" si="181"/>
        <v>26.983010561144226</v>
      </c>
      <c r="BR1473" s="85">
        <f t="shared" si="182"/>
        <v>31.58336073661167</v>
      </c>
      <c r="BS1473" s="85">
        <f t="shared" si="183"/>
        <v>23.092715197642864</v>
      </c>
    </row>
    <row r="1474" spans="1:71" x14ac:dyDescent="0.2">
      <c r="A1474" s="22">
        <v>1473</v>
      </c>
      <c r="B1474" s="22" t="s">
        <v>62</v>
      </c>
      <c r="C1474" s="22">
        <v>1814</v>
      </c>
      <c r="D1474" s="22">
        <v>1</v>
      </c>
      <c r="E1474" s="22">
        <v>1</v>
      </c>
      <c r="F1474" s="22" t="s">
        <v>33</v>
      </c>
      <c r="G1474" s="22">
        <v>1</v>
      </c>
      <c r="H1474" s="22">
        <v>184</v>
      </c>
      <c r="I1474" s="22">
        <v>29</v>
      </c>
      <c r="J1474" s="22"/>
      <c r="K1474" s="22"/>
      <c r="L1474" s="22">
        <v>5.3</v>
      </c>
      <c r="M1474" s="22">
        <v>35</v>
      </c>
      <c r="N1474" s="27">
        <v>25.580542239374662</v>
      </c>
      <c r="O1474" s="27">
        <v>31.822321750000004</v>
      </c>
      <c r="P1474" s="28">
        <v>5.99</v>
      </c>
      <c r="Q1474" s="28">
        <v>3.9</v>
      </c>
      <c r="R1474" s="28">
        <v>1.5132074532642066</v>
      </c>
      <c r="S1474" s="28">
        <v>0.96989136529031539</v>
      </c>
      <c r="T1474" s="43">
        <v>3.9274425448572412</v>
      </c>
      <c r="U1474" s="43">
        <v>2.116055966986687</v>
      </c>
      <c r="V1474" s="43">
        <v>1.1633085585422678</v>
      </c>
      <c r="W1474" s="43">
        <v>2.6980335182237329</v>
      </c>
      <c r="X1474" s="43">
        <v>0.20930642706792238</v>
      </c>
      <c r="Y1474" s="43">
        <v>7.4999158363291657E-2</v>
      </c>
      <c r="Z1474" s="43">
        <v>3.0857389432619975</v>
      </c>
      <c r="AA1474" s="43">
        <v>0.10802868657675974</v>
      </c>
      <c r="AB1474" s="43">
        <v>7.226837242187735E-2</v>
      </c>
      <c r="AC1474" s="43">
        <v>10.243570044161093</v>
      </c>
      <c r="AD1474" s="43">
        <v>0.16398804903538827</v>
      </c>
      <c r="AE1474" s="43">
        <v>0.31773117141090423</v>
      </c>
      <c r="AF1474" s="43">
        <v>0.67174578836691723</v>
      </c>
      <c r="AG1474" s="43">
        <v>0.933418083501655</v>
      </c>
      <c r="AH1474" s="43">
        <v>0.23198431662350757</v>
      </c>
      <c r="AI1474" s="43">
        <v>27.368984824823627</v>
      </c>
      <c r="AJ1474" s="43">
        <v>0.26241169135100384</v>
      </c>
      <c r="AK1474" s="43">
        <v>1.1510388377418383</v>
      </c>
      <c r="AL1474" s="43">
        <v>0.32700687516609994</v>
      </c>
      <c r="AM1474" s="43">
        <v>0.47122999993874437</v>
      </c>
      <c r="AN1474" s="43">
        <v>0.12096366171916181</v>
      </c>
      <c r="AO1474" s="43">
        <v>12.675952146656266</v>
      </c>
      <c r="AP1474" s="43">
        <v>2.5292618616836755E-2</v>
      </c>
      <c r="AQ1474" s="43">
        <v>2.6583950008790415E-2</v>
      </c>
      <c r="AR1474" s="43">
        <v>0.43863517514504186</v>
      </c>
      <c r="AS1474" s="43">
        <v>0.35030034052854253</v>
      </c>
      <c r="AT1474" s="43">
        <v>0.64353936834647107</v>
      </c>
      <c r="AU1474" s="43">
        <v>1.4421453055718285</v>
      </c>
      <c r="AV1474" s="43">
        <v>0.7116595265866732</v>
      </c>
      <c r="AW1474" s="43">
        <v>17.544715321551053</v>
      </c>
      <c r="AX1474" s="43">
        <v>0.40303132390974805</v>
      </c>
      <c r="AY1474" s="43">
        <v>0.54576137385280532</v>
      </c>
      <c r="AZ1474" s="43">
        <v>0.71121822672282242</v>
      </c>
      <c r="BA1474" s="43">
        <v>2.4308350921830266</v>
      </c>
      <c r="BB1474" s="43">
        <v>0.17716822106767516</v>
      </c>
      <c r="BC1474" s="66">
        <v>2.1213203435596398E-3</v>
      </c>
      <c r="BD1474" s="43">
        <v>4.1717500270814126E-2</v>
      </c>
      <c r="BE1474" s="43">
        <v>0.43396937700445615</v>
      </c>
      <c r="BF1474" s="43">
        <v>0.59735587302608373</v>
      </c>
      <c r="BG1474" s="43">
        <v>2.0148773745649069E-2</v>
      </c>
      <c r="BH1474" s="43">
        <v>3.4709739009737499E-2</v>
      </c>
      <c r="BI1474" s="43">
        <v>3.1991998450561769E-2</v>
      </c>
      <c r="BJ1474" s="43">
        <v>0.1978315309526327</v>
      </c>
      <c r="BK1474" s="43">
        <v>0.19458659074287399</v>
      </c>
      <c r="BL1474" s="85">
        <f t="shared" si="176"/>
        <v>3.0840300661083937</v>
      </c>
      <c r="BM1474" s="85">
        <f t="shared" si="177"/>
        <v>1.3753904760087812</v>
      </c>
      <c r="BN1474" s="85">
        <f t="shared" si="178"/>
        <v>1.5876759283804507</v>
      </c>
      <c r="BO1474" s="85">
        <f t="shared" si="179"/>
        <v>0.730652429431777</v>
      </c>
      <c r="BP1474" s="85">
        <f t="shared" si="180"/>
        <v>0.64473804657700418</v>
      </c>
      <c r="BQ1474" s="85">
        <f t="shared" si="181"/>
        <v>23.443456003100941</v>
      </c>
      <c r="BR1474" s="85">
        <f t="shared" si="182"/>
        <v>28.520023662565464</v>
      </c>
      <c r="BS1474" s="85">
        <f t="shared" si="183"/>
        <v>27.005318547637682</v>
      </c>
    </row>
    <row r="1475" spans="1:71" x14ac:dyDescent="0.2">
      <c r="A1475" s="22">
        <v>1474</v>
      </c>
      <c r="B1475" s="22" t="s">
        <v>62</v>
      </c>
      <c r="C1475" s="22">
        <v>1814</v>
      </c>
      <c r="D1475" s="22">
        <v>1</v>
      </c>
      <c r="E1475" s="22">
        <v>1</v>
      </c>
      <c r="F1475" s="22" t="s">
        <v>33</v>
      </c>
      <c r="G1475" s="22">
        <v>1</v>
      </c>
      <c r="H1475" s="22">
        <v>185</v>
      </c>
      <c r="I1475" s="22">
        <v>29</v>
      </c>
      <c r="J1475" s="22"/>
      <c r="K1475" s="22"/>
      <c r="L1475" s="22">
        <v>5.3</v>
      </c>
      <c r="M1475" s="22">
        <v>36</v>
      </c>
      <c r="N1475" s="27">
        <v>25.580542239374662</v>
      </c>
      <c r="O1475" s="27">
        <v>31.822321750000004</v>
      </c>
      <c r="P1475" s="28">
        <v>5.3000000000000007</v>
      </c>
      <c r="Q1475" s="28">
        <v>3.9050000000000002</v>
      </c>
      <c r="R1475" s="28">
        <v>1.5132074532642066</v>
      </c>
      <c r="S1475" s="28">
        <v>0.96989136529031539</v>
      </c>
      <c r="T1475" s="43">
        <v>4.0285996345564925</v>
      </c>
      <c r="U1475" s="43">
        <v>2.2064869827362559</v>
      </c>
      <c r="V1475" s="43">
        <v>1.2449296768628759</v>
      </c>
      <c r="W1475" s="43">
        <v>2.8948150503630128</v>
      </c>
      <c r="X1475" s="43">
        <v>0.22537476418669436</v>
      </c>
      <c r="Y1475" s="43">
        <v>9.3078720388327291E-2</v>
      </c>
      <c r="Z1475" s="43">
        <v>3.3278885061339301</v>
      </c>
      <c r="AA1475" s="43">
        <v>0.12621666775668958</v>
      </c>
      <c r="AB1475" s="43">
        <v>7.9198954650214898E-2</v>
      </c>
      <c r="AC1475" s="43">
        <v>10.444650603247824</v>
      </c>
      <c r="AD1475" s="43">
        <v>0.17100016330325993</v>
      </c>
      <c r="AE1475" s="43">
        <v>0.31987170762397454</v>
      </c>
      <c r="AF1475" s="43">
        <v>0.71373199075086091</v>
      </c>
      <c r="AG1475" s="43">
        <v>1.0319799285804059</v>
      </c>
      <c r="AH1475" s="43">
        <v>0.23225917336935506</v>
      </c>
      <c r="AI1475" s="43">
        <v>28.264548145313363</v>
      </c>
      <c r="AJ1475" s="43">
        <v>0.24139366634303461</v>
      </c>
      <c r="AK1475" s="43">
        <v>1.2062903438557877</v>
      </c>
      <c r="AL1475" s="43">
        <v>0.32468281225795215</v>
      </c>
      <c r="AM1475" s="43">
        <v>0.47311953746127727</v>
      </c>
      <c r="AN1475" s="43">
        <v>0.13123926553117249</v>
      </c>
      <c r="AO1475" s="43">
        <v>12.781694136135677</v>
      </c>
      <c r="AP1475" s="43">
        <v>3.4894491177275083E-2</v>
      </c>
      <c r="AQ1475" s="43">
        <v>2.8557977623670901E-2</v>
      </c>
      <c r="AR1475" s="43">
        <v>0.43667602821706225</v>
      </c>
      <c r="AS1475" s="43">
        <v>0.34662572840473949</v>
      </c>
      <c r="AT1475" s="43">
        <v>0.65889066891772941</v>
      </c>
      <c r="AU1475" s="43">
        <v>1.4588051532635289</v>
      </c>
      <c r="AV1475" s="43">
        <v>0.68879746029936506</v>
      </c>
      <c r="AW1475" s="43">
        <v>17.816461792109621</v>
      </c>
      <c r="AX1475" s="43">
        <v>0.35411698179429907</v>
      </c>
      <c r="AY1475" s="43">
        <v>0.56388936145346658</v>
      </c>
      <c r="AZ1475" s="43">
        <v>0.66287003589172866</v>
      </c>
      <c r="BA1475" s="43">
        <v>2.406597276268617</v>
      </c>
      <c r="BB1475" s="43">
        <v>0.15996675994631118</v>
      </c>
      <c r="BC1475" s="66">
        <v>2.1213203435596398E-3</v>
      </c>
      <c r="BD1475" s="43">
        <v>3.9370058037681732E-2</v>
      </c>
      <c r="BE1475" s="43">
        <v>0.39986525839917658</v>
      </c>
      <c r="BF1475" s="43">
        <v>0.5973625091179624</v>
      </c>
      <c r="BG1475" s="85">
        <v>2.1213203435596398E-3</v>
      </c>
      <c r="BH1475" s="43">
        <v>3.3226022353705802E-2</v>
      </c>
      <c r="BI1475" s="43">
        <v>5.3414257449545789E-2</v>
      </c>
      <c r="BJ1475" s="43">
        <v>0.18083271333082107</v>
      </c>
      <c r="BK1475" s="43">
        <v>0.15956439131184461</v>
      </c>
      <c r="BL1475" s="85">
        <f t="shared" ref="BL1475:BL1538" si="184">SUM(Y1475,AA1475,AB1475,AD1475,AE1475,AG1475,AH1475,AJ1475,AL1475,AM1475,AN1475)</f>
        <v>3.2240405972656636</v>
      </c>
      <c r="BM1475" s="85">
        <f t="shared" ref="BM1475:BM1538" si="185">SUM(AB1475,AD1475,AE1475,AH1475,AJ1475,AL1475)</f>
        <v>1.3684064775477913</v>
      </c>
      <c r="BN1475" s="85">
        <f t="shared" ref="BN1475:BN1538" si="186">SUM(Y1475,AA1475,AG1475,AM1475)</f>
        <v>1.7243948541867</v>
      </c>
      <c r="BO1475" s="85">
        <f t="shared" ref="BO1475:BO1538" si="187">SUM(AB1475,AD1475,AH1475,AJ1475)</f>
        <v>0.72385195766586452</v>
      </c>
      <c r="BP1475" s="85">
        <f t="shared" ref="BP1475:BP1538" si="188">SUM(AE1475,AL1475)</f>
        <v>0.64455451988192669</v>
      </c>
      <c r="BQ1475" s="85">
        <f t="shared" ref="BQ1475:BQ1538" si="189">SUM(T1475,U1475,V1475,W1475,X1475,Z1475,AC1475)</f>
        <v>24.372745218087083</v>
      </c>
      <c r="BR1475" s="85">
        <f t="shared" ref="BR1475:BR1538" si="190">SUM(AI1475,AK1475)</f>
        <v>29.47083848916915</v>
      </c>
      <c r="BS1475" s="85">
        <f t="shared" ref="BS1475:BS1538" si="191">SUM(AP1475:BK1475)</f>
        <v>27.08502756605527</v>
      </c>
    </row>
    <row r="1476" spans="1:71" x14ac:dyDescent="0.2">
      <c r="A1476" s="22">
        <v>1475</v>
      </c>
      <c r="B1476" s="22" t="s">
        <v>62</v>
      </c>
      <c r="C1476" s="22">
        <v>1814</v>
      </c>
      <c r="D1476" s="22">
        <v>2</v>
      </c>
      <c r="E1476" s="22">
        <v>1</v>
      </c>
      <c r="F1476" s="22" t="s">
        <v>63</v>
      </c>
      <c r="G1476" s="22">
        <v>1</v>
      </c>
      <c r="H1476" s="22">
        <v>150</v>
      </c>
      <c r="I1476" s="22">
        <v>31</v>
      </c>
      <c r="J1476" s="22"/>
      <c r="K1476" s="22"/>
      <c r="L1476" s="22">
        <v>4.2</v>
      </c>
      <c r="M1476" s="22">
        <v>0</v>
      </c>
      <c r="N1476" s="27">
        <v>30.605047454144845</v>
      </c>
      <c r="O1476" s="27">
        <v>33.351176066666667</v>
      </c>
      <c r="P1476" s="28">
        <v>5.05</v>
      </c>
      <c r="Q1476" s="28">
        <v>4.085</v>
      </c>
      <c r="R1476" s="28">
        <v>1.5429437930179932</v>
      </c>
      <c r="S1476" s="28">
        <v>1.2476426572303994</v>
      </c>
      <c r="T1476" s="43">
        <v>3.9691358304333404</v>
      </c>
      <c r="U1476" s="43">
        <v>2.2451460142385149</v>
      </c>
      <c r="V1476" s="43">
        <v>1.2913857368281427</v>
      </c>
      <c r="W1476" s="43">
        <v>3.136497248424948</v>
      </c>
      <c r="X1476" s="43">
        <v>0.26008318313613138</v>
      </c>
      <c r="Y1476" s="43">
        <v>0.11274104211659736</v>
      </c>
      <c r="Z1476" s="43">
        <v>3.7334589946759338</v>
      </c>
      <c r="AA1476" s="43">
        <v>0.15345654136377815</v>
      </c>
      <c r="AB1476" s="43">
        <v>7.6768957271868235E-2</v>
      </c>
      <c r="AC1476" s="43">
        <v>11.17517119428283</v>
      </c>
      <c r="AD1476" s="43">
        <v>0.16451077105266948</v>
      </c>
      <c r="AE1476" s="43">
        <v>0.35631811483437131</v>
      </c>
      <c r="AF1476" s="43">
        <v>0.79464651833727884</v>
      </c>
      <c r="AG1476" s="43">
        <v>1.21153333559382</v>
      </c>
      <c r="AH1476" s="43">
        <v>0.22543554027741516</v>
      </c>
      <c r="AI1476" s="43">
        <v>31.556747682634139</v>
      </c>
      <c r="AJ1476" s="43">
        <v>0.23516776617482915</v>
      </c>
      <c r="AK1476" s="43">
        <v>1.3662789424156851</v>
      </c>
      <c r="AL1476" s="43">
        <v>0.34820361645310932</v>
      </c>
      <c r="AM1476" s="43">
        <v>0.5067756501641163</v>
      </c>
      <c r="AN1476" s="43">
        <v>0.14748596212022583</v>
      </c>
      <c r="AO1476" s="43">
        <v>10.982028697133472</v>
      </c>
      <c r="AP1476" s="43">
        <v>2.1424983003032087E-2</v>
      </c>
      <c r="AQ1476" s="43">
        <v>1.8678936721393466E-2</v>
      </c>
      <c r="AR1476" s="43">
        <v>0.2907606955098988</v>
      </c>
      <c r="AS1476" s="43">
        <v>0.21122238677989247</v>
      </c>
      <c r="AT1476" s="43">
        <v>0.41942703365310779</v>
      </c>
      <c r="AU1476" s="43">
        <v>0.71962908263309289</v>
      </c>
      <c r="AV1476" s="43">
        <v>0.40597819921370448</v>
      </c>
      <c r="AW1476" s="43">
        <v>16.771825152730091</v>
      </c>
      <c r="AX1476" s="43">
        <v>0.1839948042135392</v>
      </c>
      <c r="AY1476" s="43">
        <v>0.58971728655818145</v>
      </c>
      <c r="AZ1476" s="43">
        <v>0.3214058810132136</v>
      </c>
      <c r="BA1476" s="43">
        <v>2.5481085880689558</v>
      </c>
      <c r="BB1476" s="43">
        <v>0.16378717788474889</v>
      </c>
      <c r="BC1476" s="66">
        <v>2.1213203435596398E-3</v>
      </c>
      <c r="BD1476" s="43">
        <v>4.5741265536431805E-2</v>
      </c>
      <c r="BE1476" s="43">
        <v>0.39558057220380793</v>
      </c>
      <c r="BF1476" s="43">
        <v>0.34622568824689842</v>
      </c>
      <c r="BG1476" s="85">
        <v>2.1213203435596398E-3</v>
      </c>
      <c r="BH1476" s="43">
        <v>3.6604276760939983E-2</v>
      </c>
      <c r="BI1476" s="43">
        <v>6.004328822956892E-2</v>
      </c>
      <c r="BJ1476" s="43">
        <v>0.15906300023462897</v>
      </c>
      <c r="BK1476" s="43">
        <v>0.15747229855386172</v>
      </c>
      <c r="BL1476" s="85">
        <f t="shared" si="184"/>
        <v>3.5383972974228</v>
      </c>
      <c r="BM1476" s="85">
        <f t="shared" si="185"/>
        <v>1.4064047660642627</v>
      </c>
      <c r="BN1476" s="85">
        <f t="shared" si="186"/>
        <v>1.9845065692383119</v>
      </c>
      <c r="BO1476" s="85">
        <f t="shared" si="187"/>
        <v>0.70188303477678204</v>
      </c>
      <c r="BP1476" s="85">
        <f t="shared" si="188"/>
        <v>0.70452173128748063</v>
      </c>
      <c r="BQ1476" s="85">
        <f t="shared" si="189"/>
        <v>25.810878202019843</v>
      </c>
      <c r="BR1476" s="85">
        <f t="shared" si="190"/>
        <v>32.923026625049822</v>
      </c>
      <c r="BS1476" s="85">
        <f t="shared" si="191"/>
        <v>23.870933238436109</v>
      </c>
    </row>
    <row r="1477" spans="1:71" x14ac:dyDescent="0.2">
      <c r="A1477" s="22">
        <v>1476</v>
      </c>
      <c r="B1477" s="22" t="s">
        <v>62</v>
      </c>
      <c r="C1477" s="22">
        <v>1814</v>
      </c>
      <c r="D1477" s="22">
        <v>2</v>
      </c>
      <c r="E1477" s="22">
        <v>1</v>
      </c>
      <c r="F1477" s="22" t="s">
        <v>63</v>
      </c>
      <c r="G1477" s="22">
        <v>1</v>
      </c>
      <c r="H1477" s="22">
        <v>199</v>
      </c>
      <c r="I1477" s="22">
        <v>31</v>
      </c>
      <c r="J1477" s="22"/>
      <c r="K1477" s="22"/>
      <c r="L1477" s="22">
        <v>4.2</v>
      </c>
      <c r="M1477" s="22">
        <v>14</v>
      </c>
      <c r="N1477" s="27">
        <v>22.787814275828808</v>
      </c>
      <c r="O1477" s="27">
        <v>33.911566016666676</v>
      </c>
      <c r="P1477" s="28">
        <v>5.8100000000000005</v>
      </c>
      <c r="Q1477" s="28">
        <v>3.9550000000000001</v>
      </c>
      <c r="R1477" s="28">
        <v>1.2384026103938162</v>
      </c>
      <c r="S1477" s="28">
        <v>0.840581056561856</v>
      </c>
      <c r="T1477" s="37">
        <v>4.1959411139828733</v>
      </c>
      <c r="U1477" s="37">
        <v>2.368114903463709</v>
      </c>
      <c r="V1477" s="37">
        <v>1.3537640838074325</v>
      </c>
      <c r="W1477" s="37">
        <v>3.2199807930322684</v>
      </c>
      <c r="X1477" s="37">
        <v>0.2618213544069285</v>
      </c>
      <c r="Y1477" s="37">
        <v>0.1354748607718976</v>
      </c>
      <c r="Z1477" s="37">
        <v>3.695879694717461</v>
      </c>
      <c r="AA1477" s="37">
        <v>0.17894370470489337</v>
      </c>
      <c r="AB1477" s="37">
        <v>9.4490645764093162E-2</v>
      </c>
      <c r="AC1477" s="37">
        <v>11.216659065756142</v>
      </c>
      <c r="AD1477" s="37">
        <v>0.21584020264589823</v>
      </c>
      <c r="AE1477" s="37">
        <v>0.42206361611390725</v>
      </c>
      <c r="AF1477" s="37">
        <v>0.77374488601547209</v>
      </c>
      <c r="AG1477" s="37">
        <v>1.4440118571180256</v>
      </c>
      <c r="AH1477" s="37">
        <v>0.2431474380973877</v>
      </c>
      <c r="AI1477" s="37">
        <v>30.603007679281539</v>
      </c>
      <c r="AJ1477" s="37">
        <v>0.27196142578002969</v>
      </c>
      <c r="AK1477" s="37">
        <v>1.2819457323303405</v>
      </c>
      <c r="AL1477" s="37">
        <v>0.39713120952084063</v>
      </c>
      <c r="AM1477" s="37">
        <v>0.57480840181427095</v>
      </c>
      <c r="AN1477" s="37">
        <v>0.15765642077284797</v>
      </c>
      <c r="AO1477" s="37">
        <v>11.191654893387469</v>
      </c>
      <c r="AP1477" s="37">
        <v>2.2525381728611609E-2</v>
      </c>
      <c r="AQ1477" s="37">
        <v>1.7518665325476523E-2</v>
      </c>
      <c r="AR1477" s="37">
        <v>0.26807722141505869</v>
      </c>
      <c r="AS1477" s="37">
        <v>0.21882352774707992</v>
      </c>
      <c r="AT1477" s="37">
        <v>0.34423354210027007</v>
      </c>
      <c r="AU1477" s="37">
        <v>0.67520945411177435</v>
      </c>
      <c r="AV1477" s="37">
        <v>0.42762393851689717</v>
      </c>
      <c r="AW1477" s="37">
        <v>16.425033715406546</v>
      </c>
      <c r="AX1477" s="37">
        <v>0.22521508060214598</v>
      </c>
      <c r="AY1477" s="37">
        <v>0.56835003104550841</v>
      </c>
      <c r="AZ1477" s="37">
        <v>0.32776893440103083</v>
      </c>
      <c r="BA1477" s="37">
        <v>2.3453949350441419</v>
      </c>
      <c r="BB1477" s="37">
        <v>0.15390267309119893</v>
      </c>
      <c r="BC1477" s="66">
        <v>2.1213203435596398E-3</v>
      </c>
      <c r="BD1477" s="37">
        <v>4.3760191450280761E-2</v>
      </c>
      <c r="BE1477" s="37">
        <v>0.44277931664875619</v>
      </c>
      <c r="BF1477" s="37">
        <v>0.30729206751736338</v>
      </c>
      <c r="BG1477" s="85">
        <v>2.1213203435596398E-3</v>
      </c>
      <c r="BH1477" s="37">
        <v>3.9404699335105701E-2</v>
      </c>
      <c r="BI1477" s="37">
        <v>6.2786164261689495E-2</v>
      </c>
      <c r="BJ1477" s="37">
        <v>0.18132062462212034</v>
      </c>
      <c r="BK1477" s="37">
        <v>0.16345565635659173</v>
      </c>
      <c r="BL1477" s="85">
        <f t="shared" si="184"/>
        <v>4.1355297831040918</v>
      </c>
      <c r="BM1477" s="85">
        <f t="shared" si="185"/>
        <v>1.6446345379221565</v>
      </c>
      <c r="BN1477" s="85">
        <f t="shared" si="186"/>
        <v>2.3332388244090874</v>
      </c>
      <c r="BO1477" s="85">
        <f t="shared" si="187"/>
        <v>0.82543971228740876</v>
      </c>
      <c r="BP1477" s="85">
        <f t="shared" si="188"/>
        <v>0.81919482563474788</v>
      </c>
      <c r="BQ1477" s="85">
        <f t="shared" si="189"/>
        <v>26.312161009166815</v>
      </c>
      <c r="BR1477" s="85">
        <f t="shared" si="190"/>
        <v>31.884953411611878</v>
      </c>
      <c r="BS1477" s="85">
        <f t="shared" si="191"/>
        <v>23.264718461414766</v>
      </c>
    </row>
    <row r="1478" spans="1:71" x14ac:dyDescent="0.2">
      <c r="A1478" s="22">
        <v>1477</v>
      </c>
      <c r="B1478" s="22" t="s">
        <v>62</v>
      </c>
      <c r="C1478" s="22">
        <v>1814</v>
      </c>
      <c r="D1478" s="22">
        <v>2</v>
      </c>
      <c r="E1478" s="22">
        <v>1</v>
      </c>
      <c r="F1478" s="22" t="s">
        <v>63</v>
      </c>
      <c r="G1478" s="22">
        <v>1</v>
      </c>
      <c r="H1478" s="22">
        <v>213</v>
      </c>
      <c r="I1478" s="22">
        <v>31</v>
      </c>
      <c r="J1478" s="22"/>
      <c r="K1478" s="22"/>
      <c r="L1478" s="22">
        <v>4.2</v>
      </c>
      <c r="M1478" s="22">
        <v>28</v>
      </c>
      <c r="N1478" s="27">
        <v>21.811713510099811</v>
      </c>
      <c r="O1478" s="27">
        <v>32.696291833333333</v>
      </c>
      <c r="P1478" s="28">
        <v>5.7</v>
      </c>
      <c r="Q1478" s="28">
        <v>4</v>
      </c>
      <c r="R1478" s="28">
        <v>1.205239503143319</v>
      </c>
      <c r="S1478" s="28">
        <v>0.84542313063403551</v>
      </c>
      <c r="T1478" s="43">
        <v>3.9372710778781053</v>
      </c>
      <c r="U1478" s="43">
        <v>2.2223563184565047</v>
      </c>
      <c r="V1478" s="43">
        <v>1.266700165904604</v>
      </c>
      <c r="W1478" s="43">
        <v>3.0256716751936064</v>
      </c>
      <c r="X1478" s="43">
        <v>0.25094636709056717</v>
      </c>
      <c r="Y1478" s="43">
        <v>0.13180002048186806</v>
      </c>
      <c r="Z1478" s="43">
        <v>3.5994831227766957</v>
      </c>
      <c r="AA1478" s="43">
        <v>0.1769338922405374</v>
      </c>
      <c r="AB1478" s="43">
        <v>0.1156151207961667</v>
      </c>
      <c r="AC1478" s="43">
        <v>10.867085491417738</v>
      </c>
      <c r="AD1478" s="43">
        <v>0.22350520429854157</v>
      </c>
      <c r="AE1478" s="43">
        <v>0.44486540707867245</v>
      </c>
      <c r="AF1478" s="43">
        <v>0.77247948535661204</v>
      </c>
      <c r="AG1478" s="43">
        <v>1.4454852916244625</v>
      </c>
      <c r="AH1478" s="43">
        <v>0.32436677618819987</v>
      </c>
      <c r="AI1478" s="43">
        <v>30.478801831594023</v>
      </c>
      <c r="AJ1478" s="43">
        <v>0.26210697353392465</v>
      </c>
      <c r="AK1478" s="43">
        <v>1.3388168723992326</v>
      </c>
      <c r="AL1478" s="43">
        <v>0.44358104966208156</v>
      </c>
      <c r="AM1478" s="43">
        <v>0.59646215496573418</v>
      </c>
      <c r="AN1478" s="43">
        <v>0.16579083881875786</v>
      </c>
      <c r="AO1478" s="43">
        <v>11.443502955359948</v>
      </c>
      <c r="AP1478" s="43">
        <v>1.8760166717786315E-2</v>
      </c>
      <c r="AQ1478" s="43">
        <v>1.7799351143517893E-2</v>
      </c>
      <c r="AR1478" s="43">
        <v>0.27132849504870771</v>
      </c>
      <c r="AS1478" s="43">
        <v>0.22227837472191411</v>
      </c>
      <c r="AT1478" s="43">
        <v>0.38171552880354548</v>
      </c>
      <c r="AU1478" s="43">
        <v>0.68810893970914</v>
      </c>
      <c r="AV1478" s="43">
        <v>0.47185749904400043</v>
      </c>
      <c r="AW1478" s="43">
        <v>16.876875197462123</v>
      </c>
      <c r="AX1478" s="43">
        <v>0.24805540669420606</v>
      </c>
      <c r="AY1478" s="43">
        <v>0.57274122323030585</v>
      </c>
      <c r="AZ1478" s="43">
        <v>0.36249792439538597</v>
      </c>
      <c r="BA1478" s="43">
        <v>2.5597647705404785</v>
      </c>
      <c r="BB1478" s="43">
        <v>0.16475876442323897</v>
      </c>
      <c r="BC1478" s="66">
        <v>2.1213203435596398E-3</v>
      </c>
      <c r="BD1478" s="43">
        <v>4.5971836075894217E-2</v>
      </c>
      <c r="BE1478" s="43">
        <v>0.43796333203405485</v>
      </c>
      <c r="BF1478" s="43">
        <v>0.3129607642479631</v>
      </c>
      <c r="BG1478" s="85">
        <v>2.1213203435596398E-3</v>
      </c>
      <c r="BH1478" s="43">
        <v>4.1701125589242598E-2</v>
      </c>
      <c r="BI1478" s="43">
        <v>6.7258642318069647E-2</v>
      </c>
      <c r="BJ1478" s="43">
        <v>0.21160093019950624</v>
      </c>
      <c r="BK1478" s="43">
        <v>0.17887920101558422</v>
      </c>
      <c r="BL1478" s="85">
        <f t="shared" si="184"/>
        <v>4.3305127296889463</v>
      </c>
      <c r="BM1478" s="85">
        <f t="shared" si="185"/>
        <v>1.8140405315575867</v>
      </c>
      <c r="BN1478" s="85">
        <f t="shared" si="186"/>
        <v>2.3506813593126021</v>
      </c>
      <c r="BO1478" s="85">
        <f t="shared" si="187"/>
        <v>0.92559407481683276</v>
      </c>
      <c r="BP1478" s="85">
        <f t="shared" si="188"/>
        <v>0.88844645674075395</v>
      </c>
      <c r="BQ1478" s="85">
        <f t="shared" si="189"/>
        <v>25.169514218717822</v>
      </c>
      <c r="BR1478" s="85">
        <f t="shared" si="190"/>
        <v>31.817618703993254</v>
      </c>
      <c r="BS1478" s="85">
        <f t="shared" si="191"/>
        <v>24.15712011410178</v>
      </c>
    </row>
    <row r="1479" spans="1:71" x14ac:dyDescent="0.2">
      <c r="A1479" s="22">
        <v>1478</v>
      </c>
      <c r="B1479" s="22" t="s">
        <v>62</v>
      </c>
      <c r="C1479" s="22">
        <v>1814</v>
      </c>
      <c r="D1479" s="22">
        <v>2</v>
      </c>
      <c r="E1479" s="22">
        <v>1</v>
      </c>
      <c r="F1479" s="22" t="s">
        <v>63</v>
      </c>
      <c r="G1479" s="22">
        <v>1</v>
      </c>
      <c r="H1479" s="22">
        <v>225</v>
      </c>
      <c r="I1479" s="22">
        <v>29</v>
      </c>
      <c r="J1479" s="22"/>
      <c r="K1479" s="22"/>
      <c r="L1479" s="22">
        <v>5.3</v>
      </c>
      <c r="M1479" s="22">
        <v>35</v>
      </c>
      <c r="N1479" s="27">
        <v>23.770282365461163</v>
      </c>
      <c r="O1479" s="27">
        <v>33.759749333333339</v>
      </c>
      <c r="P1479" s="28">
        <v>5.08</v>
      </c>
      <c r="Q1479" s="28">
        <v>3.9400000000000004</v>
      </c>
      <c r="R1479" s="28">
        <v>1.2986391763232343</v>
      </c>
      <c r="S1479" s="28">
        <v>1.0071610293054487</v>
      </c>
      <c r="T1479" s="43">
        <v>3.9706027738696115</v>
      </c>
      <c r="U1479" s="43">
        <v>2.1989068757433583</v>
      </c>
      <c r="V1479" s="43">
        <v>1.2810239583154091</v>
      </c>
      <c r="W1479" s="43">
        <v>3.0170284900550373</v>
      </c>
      <c r="X1479" s="43">
        <v>0.24073050067589646</v>
      </c>
      <c r="Y1479" s="43">
        <v>0.13875784784852827</v>
      </c>
      <c r="Z1479" s="43">
        <v>3.4531936858115531</v>
      </c>
      <c r="AA1479" s="43">
        <v>0.17165268784945986</v>
      </c>
      <c r="AB1479" s="43">
        <v>6.536742305811194E-2</v>
      </c>
      <c r="AC1479" s="43">
        <v>10.230184622109837</v>
      </c>
      <c r="AD1479" s="43">
        <v>0.16347032118289859</v>
      </c>
      <c r="AE1479" s="43">
        <v>0.35171516148111126</v>
      </c>
      <c r="AF1479" s="43">
        <v>0.76425836774882605</v>
      </c>
      <c r="AG1479" s="43">
        <v>1.1574480075105626</v>
      </c>
      <c r="AH1479" s="43">
        <v>0.1945482397659809</v>
      </c>
      <c r="AI1479" s="43">
        <v>24.747784612351147</v>
      </c>
      <c r="AJ1479" s="43">
        <v>0.24469416641561889</v>
      </c>
      <c r="AK1479" s="43">
        <v>1.2099169296547971</v>
      </c>
      <c r="AL1479" s="43">
        <v>0.3670899499963583</v>
      </c>
      <c r="AM1479" s="43">
        <v>0.46801767481323941</v>
      </c>
      <c r="AN1479" s="43">
        <v>0.12392754688665447</v>
      </c>
      <c r="AO1479" s="43">
        <v>12.901211619722162</v>
      </c>
      <c r="AP1479" s="43">
        <v>3.0883357406682087E-2</v>
      </c>
      <c r="AQ1479" s="43">
        <v>4.2963087212311742E-2</v>
      </c>
      <c r="AR1479" s="43">
        <v>0.5294123510958848</v>
      </c>
      <c r="AS1479" s="43">
        <v>0.39772874232318944</v>
      </c>
      <c r="AT1479" s="43">
        <v>0.76585486967692018</v>
      </c>
      <c r="AU1479" s="43">
        <v>1.7914966996315389</v>
      </c>
      <c r="AV1479" s="43">
        <v>0.81251464528758133</v>
      </c>
      <c r="AW1479" s="43">
        <v>18.692476489307325</v>
      </c>
      <c r="AX1479" s="43">
        <v>0.4024053927378991</v>
      </c>
      <c r="AY1479" s="43">
        <v>0.60772894132441413</v>
      </c>
      <c r="AZ1479" s="43">
        <v>0.81528144241827705</v>
      </c>
      <c r="BA1479" s="43">
        <v>2.7017700141541621</v>
      </c>
      <c r="BB1479" s="43">
        <v>0.16141061358079434</v>
      </c>
      <c r="BC1479" s="66">
        <v>2.1213203435596398E-3</v>
      </c>
      <c r="BD1479" s="43">
        <v>4.0286222610879281E-2</v>
      </c>
      <c r="BE1479" s="43">
        <v>0.42218612202231337</v>
      </c>
      <c r="BF1479" s="43">
        <v>0.73521613507804706</v>
      </c>
      <c r="BG1479" s="85">
        <v>2.1213203435596398E-3</v>
      </c>
      <c r="BH1479" s="43">
        <v>3.4351923815920615E-2</v>
      </c>
      <c r="BI1479" s="43">
        <v>7.9969432851852623E-2</v>
      </c>
      <c r="BJ1479" s="43">
        <v>0.17767014949610474</v>
      </c>
      <c r="BK1479" s="43">
        <v>0.15330708637937199</v>
      </c>
      <c r="BL1479" s="85">
        <f t="shared" si="184"/>
        <v>3.4466890268085253</v>
      </c>
      <c r="BM1479" s="85">
        <f t="shared" si="185"/>
        <v>1.3868852619000798</v>
      </c>
      <c r="BN1479" s="85">
        <f t="shared" si="186"/>
        <v>1.9358762180217901</v>
      </c>
      <c r="BO1479" s="85">
        <f t="shared" si="187"/>
        <v>0.66808015042261037</v>
      </c>
      <c r="BP1479" s="85">
        <f t="shared" si="188"/>
        <v>0.71880511147746962</v>
      </c>
      <c r="BQ1479" s="85">
        <f t="shared" si="189"/>
        <v>24.3916709065807</v>
      </c>
      <c r="BR1479" s="85">
        <f t="shared" si="190"/>
        <v>25.957701542005942</v>
      </c>
      <c r="BS1479" s="85">
        <f t="shared" si="191"/>
        <v>29.399156359098594</v>
      </c>
    </row>
    <row r="1480" spans="1:71" x14ac:dyDescent="0.2">
      <c r="A1480" s="22">
        <v>1479</v>
      </c>
      <c r="B1480" s="22" t="s">
        <v>62</v>
      </c>
      <c r="C1480" s="22">
        <v>1814</v>
      </c>
      <c r="D1480" s="22">
        <v>2</v>
      </c>
      <c r="E1480" s="22">
        <v>1</v>
      </c>
      <c r="F1480" s="22" t="s">
        <v>63</v>
      </c>
      <c r="G1480" s="22">
        <v>1</v>
      </c>
      <c r="H1480" s="22">
        <v>226</v>
      </c>
      <c r="I1480" s="22">
        <v>29</v>
      </c>
      <c r="J1480" s="22"/>
      <c r="K1480" s="22"/>
      <c r="L1480" s="22">
        <v>5.3</v>
      </c>
      <c r="M1480" s="22">
        <v>36</v>
      </c>
      <c r="N1480" s="27">
        <v>23.770282365461163</v>
      </c>
      <c r="O1480" s="27">
        <v>33.759749333333339</v>
      </c>
      <c r="P1480" s="28">
        <v>5.335</v>
      </c>
      <c r="Q1480" s="28">
        <v>3.8849999999999998</v>
      </c>
      <c r="R1480" s="28">
        <v>1.2986391763232343</v>
      </c>
      <c r="S1480" s="28">
        <v>1.0071610293054487</v>
      </c>
      <c r="T1480" s="43">
        <v>3.9728334547685527</v>
      </c>
      <c r="U1480" s="43">
        <v>2.2228960989137714</v>
      </c>
      <c r="V1480" s="43">
        <v>1.3243360895845293</v>
      </c>
      <c r="W1480" s="43">
        <v>3.1548698509434656</v>
      </c>
      <c r="X1480" s="43">
        <v>0.24444927575463021</v>
      </c>
      <c r="Y1480" s="43">
        <v>0.13237276218386976</v>
      </c>
      <c r="Z1480" s="43">
        <v>3.5715725086344738</v>
      </c>
      <c r="AA1480" s="43">
        <v>0.16449624029086185</v>
      </c>
      <c r="AB1480" s="43">
        <v>6.4871310471908319E-2</v>
      </c>
      <c r="AC1480" s="43">
        <v>10.357211783157334</v>
      </c>
      <c r="AD1480" s="43">
        <v>0.16222289340859733</v>
      </c>
      <c r="AE1480" s="43">
        <v>0.35529975125781887</v>
      </c>
      <c r="AF1480" s="43">
        <v>0.7649042030364388</v>
      </c>
      <c r="AG1480" s="43">
        <v>1.1038330735395907</v>
      </c>
      <c r="AH1480" s="43">
        <v>0.19973882069525675</v>
      </c>
      <c r="AI1480" s="43">
        <v>24.010105627601614</v>
      </c>
      <c r="AJ1480" s="43">
        <v>0.23785017692262325</v>
      </c>
      <c r="AK1480" s="43">
        <v>1.1379885438243726</v>
      </c>
      <c r="AL1480" s="43">
        <v>0.37051915595472079</v>
      </c>
      <c r="AM1480" s="43">
        <v>0.46676352440905844</v>
      </c>
      <c r="AN1480" s="43">
        <v>0.13432540436291363</v>
      </c>
      <c r="AO1480" s="43">
        <v>13.191342221248469</v>
      </c>
      <c r="AP1480" s="43">
        <v>4.045909365523765E-2</v>
      </c>
      <c r="AQ1480" s="43">
        <v>3.4338334102023804E-2</v>
      </c>
      <c r="AR1480" s="43">
        <v>0.53551311038712657</v>
      </c>
      <c r="AS1480" s="43">
        <v>0.41396122772258975</v>
      </c>
      <c r="AT1480" s="43">
        <v>0.8151571312422804</v>
      </c>
      <c r="AU1480" s="43">
        <v>1.8802080938790062</v>
      </c>
      <c r="AV1480" s="43">
        <v>0.8309391847970804</v>
      </c>
      <c r="AW1480" s="43">
        <v>18.802801679286322</v>
      </c>
      <c r="AX1480" s="43">
        <v>0.42166310265959739</v>
      </c>
      <c r="AY1480" s="43">
        <v>0.61860024253926205</v>
      </c>
      <c r="AZ1480" s="43">
        <v>0.81073209704852489</v>
      </c>
      <c r="BA1480" s="43">
        <v>2.7775491871538613</v>
      </c>
      <c r="BB1480" s="43">
        <v>0.16457704518158353</v>
      </c>
      <c r="BC1480" s="66">
        <v>2.1213203435596398E-3</v>
      </c>
      <c r="BD1480" s="43">
        <v>4.2121457719272191E-2</v>
      </c>
      <c r="BE1480" s="43">
        <v>0.43073952540483401</v>
      </c>
      <c r="BF1480" s="43">
        <v>0.74686432301066341</v>
      </c>
      <c r="BG1480" s="85">
        <v>2.1213203435596398E-3</v>
      </c>
      <c r="BH1480" s="43">
        <v>3.5776898912225512E-2</v>
      </c>
      <c r="BI1480" s="43">
        <v>5.8624544796394555E-2</v>
      </c>
      <c r="BJ1480" s="43">
        <v>0.17853571504144122</v>
      </c>
      <c r="BK1480" s="43">
        <v>0.15620857191886259</v>
      </c>
      <c r="BL1480" s="85">
        <f t="shared" si="184"/>
        <v>3.3922931134972192</v>
      </c>
      <c r="BM1480" s="85">
        <f t="shared" si="185"/>
        <v>1.3905021087109253</v>
      </c>
      <c r="BN1480" s="85">
        <f t="shared" si="186"/>
        <v>1.8674656004233807</v>
      </c>
      <c r="BO1480" s="85">
        <f t="shared" si="187"/>
        <v>0.66468320149838567</v>
      </c>
      <c r="BP1480" s="85">
        <f t="shared" si="188"/>
        <v>0.72581890721253961</v>
      </c>
      <c r="BQ1480" s="85">
        <f t="shared" si="189"/>
        <v>24.848169061756757</v>
      </c>
      <c r="BR1480" s="85">
        <f t="shared" si="190"/>
        <v>25.148094171425988</v>
      </c>
      <c r="BS1480" s="85">
        <f t="shared" si="191"/>
        <v>29.79961320714531</v>
      </c>
    </row>
    <row r="1481" spans="1:71" x14ac:dyDescent="0.2">
      <c r="A1481" s="22">
        <v>1480</v>
      </c>
      <c r="B1481" s="22" t="s">
        <v>62</v>
      </c>
      <c r="C1481" s="22">
        <v>1846</v>
      </c>
      <c r="D1481" s="22">
        <v>1</v>
      </c>
      <c r="E1481" s="22">
        <v>2</v>
      </c>
      <c r="F1481" s="22" t="s">
        <v>63</v>
      </c>
      <c r="G1481" s="22">
        <v>1</v>
      </c>
      <c r="H1481" s="22">
        <v>111</v>
      </c>
      <c r="I1481" s="22">
        <v>31</v>
      </c>
      <c r="J1481" s="22"/>
      <c r="K1481" s="22"/>
      <c r="L1481" s="22">
        <v>4.2</v>
      </c>
      <c r="M1481" s="22">
        <v>0</v>
      </c>
      <c r="N1481" s="27">
        <v>57.524125863851992</v>
      </c>
      <c r="O1481" s="27">
        <v>38.0130956</v>
      </c>
      <c r="P1481" s="28">
        <v>3.13</v>
      </c>
      <c r="Q1481" s="28">
        <v>2.9350000000000001</v>
      </c>
      <c r="R1481" s="28">
        <v>1.7944537085120438</v>
      </c>
      <c r="S1481" s="28">
        <v>1.7108150055145228</v>
      </c>
      <c r="T1481" s="43">
        <v>4.2527461470187236</v>
      </c>
      <c r="U1481" s="43">
        <v>2.4382291279184276</v>
      </c>
      <c r="V1481" s="43">
        <v>1.4196185049952748</v>
      </c>
      <c r="W1481" s="43">
        <v>3.3653609357407555</v>
      </c>
      <c r="X1481" s="43">
        <v>0.28009971595405164</v>
      </c>
      <c r="Y1481" s="43">
        <v>8.2377136676794083E-2</v>
      </c>
      <c r="Z1481" s="43">
        <v>3.7984611766111271</v>
      </c>
      <c r="AA1481" s="43">
        <v>0.12655415043307489</v>
      </c>
      <c r="AB1481" s="43">
        <v>5.4906845252342955E-2</v>
      </c>
      <c r="AC1481" s="43">
        <v>11.69348007667938</v>
      </c>
      <c r="AD1481" s="43">
        <v>0.15294732109017753</v>
      </c>
      <c r="AE1481" s="43">
        <v>0.3476021697855286</v>
      </c>
      <c r="AF1481" s="43">
        <v>0.86209400573605632</v>
      </c>
      <c r="AG1481" s="43">
        <v>1.0879752727523877</v>
      </c>
      <c r="AH1481" s="43">
        <v>0.13570636879980605</v>
      </c>
      <c r="AI1481" s="43">
        <v>28.98137399178286</v>
      </c>
      <c r="AJ1481" s="43">
        <v>0.25005498310196911</v>
      </c>
      <c r="AK1481" s="43">
        <v>1.3756797414680026</v>
      </c>
      <c r="AL1481" s="43">
        <v>0.35687405041404541</v>
      </c>
      <c r="AM1481" s="43">
        <v>0.49235675938948614</v>
      </c>
      <c r="AN1481" s="43">
        <v>0.15636182960447945</v>
      </c>
      <c r="AO1481" s="43">
        <v>10.446932043781459</v>
      </c>
      <c r="AP1481" s="43">
        <v>2.1714024401686981E-2</v>
      </c>
      <c r="AQ1481" s="43">
        <v>2.1239665420107554E-2</v>
      </c>
      <c r="AR1481" s="43">
        <v>0.35257457365556844</v>
      </c>
      <c r="AS1481" s="43">
        <v>0.24311381845722926</v>
      </c>
      <c r="AT1481" s="43">
        <v>0.51166876759998381</v>
      </c>
      <c r="AU1481" s="43">
        <v>1.0207043588124247</v>
      </c>
      <c r="AV1481" s="43">
        <v>0.47560780420440474</v>
      </c>
      <c r="AW1481" s="43">
        <v>16.906996560716838</v>
      </c>
      <c r="AX1481" s="43">
        <v>0.22215489610785238</v>
      </c>
      <c r="AY1481" s="43">
        <v>0.87610897874922711</v>
      </c>
      <c r="AZ1481" s="43">
        <v>0.42807835330515265</v>
      </c>
      <c r="BA1481" s="43">
        <v>2.8711946184253843</v>
      </c>
      <c r="BB1481" s="43">
        <v>0.1521819057252102</v>
      </c>
      <c r="BC1481" s="66">
        <v>2.1213203435596398E-3</v>
      </c>
      <c r="BD1481" s="43">
        <v>4.5981239974907925E-2</v>
      </c>
      <c r="BE1481" s="43">
        <v>0.44044220777402621</v>
      </c>
      <c r="BF1481" s="43">
        <v>0.50224267211645923</v>
      </c>
      <c r="BG1481" s="85">
        <v>2.1213203435596398E-3</v>
      </c>
      <c r="BH1481" s="43">
        <v>3.4911822902799428E-2</v>
      </c>
      <c r="BI1481" s="43">
        <v>5.3612589313143194E-2</v>
      </c>
      <c r="BJ1481" s="43">
        <v>0.12569877779629318</v>
      </c>
      <c r="BK1481" s="43">
        <v>0.1628327589330178</v>
      </c>
      <c r="BL1481" s="85">
        <f t="shared" si="184"/>
        <v>3.2437168873000917</v>
      </c>
      <c r="BM1481" s="85">
        <f t="shared" si="185"/>
        <v>1.2980917384438695</v>
      </c>
      <c r="BN1481" s="85">
        <f t="shared" si="186"/>
        <v>1.7892633192517429</v>
      </c>
      <c r="BO1481" s="85">
        <f t="shared" si="187"/>
        <v>0.5936155182442957</v>
      </c>
      <c r="BP1481" s="85">
        <f t="shared" si="188"/>
        <v>0.70447622019957401</v>
      </c>
      <c r="BQ1481" s="85">
        <f t="shared" si="189"/>
        <v>27.24799568491774</v>
      </c>
      <c r="BR1481" s="85">
        <f t="shared" si="190"/>
        <v>30.357053733250861</v>
      </c>
      <c r="BS1481" s="85">
        <f t="shared" si="191"/>
        <v>25.473303035078835</v>
      </c>
    </row>
    <row r="1482" spans="1:71" x14ac:dyDescent="0.2">
      <c r="A1482" s="22">
        <v>1481</v>
      </c>
      <c r="B1482" s="22" t="s">
        <v>62</v>
      </c>
      <c r="C1482" s="22">
        <v>1846</v>
      </c>
      <c r="D1482" s="22">
        <v>1</v>
      </c>
      <c r="E1482" s="22">
        <v>2</v>
      </c>
      <c r="F1482" s="22" t="s">
        <v>63</v>
      </c>
      <c r="G1482" s="22">
        <v>1</v>
      </c>
      <c r="H1482" s="22">
        <v>125</v>
      </c>
      <c r="I1482" s="22">
        <v>31</v>
      </c>
      <c r="J1482" s="22"/>
      <c r="K1482" s="22"/>
      <c r="L1482" s="22">
        <v>4.2</v>
      </c>
      <c r="M1482" s="22">
        <v>14</v>
      </c>
      <c r="N1482" s="27">
        <v>51.433125014374482</v>
      </c>
      <c r="O1482" s="27">
        <v>38.13668946666666</v>
      </c>
      <c r="P1482" s="28">
        <v>4.16</v>
      </c>
      <c r="Q1482" s="28">
        <v>2.7749999999999999</v>
      </c>
      <c r="R1482" s="28">
        <v>2.1276146698738163</v>
      </c>
      <c r="S1482" s="28">
        <v>1.4179621191398404</v>
      </c>
      <c r="T1482" s="37">
        <v>4.7067060809406911</v>
      </c>
      <c r="U1482" s="37">
        <v>2.6176798896001703</v>
      </c>
      <c r="V1482" s="37">
        <v>1.4516327010585717</v>
      </c>
      <c r="W1482" s="37">
        <v>3.2241863527837746</v>
      </c>
      <c r="X1482" s="37">
        <v>0.30418443328322903</v>
      </c>
      <c r="Y1482" s="37">
        <v>7.6251560554923645E-2</v>
      </c>
      <c r="Z1482" s="37">
        <v>3.562735292255951</v>
      </c>
      <c r="AA1482" s="37">
        <v>0.11935148564278557</v>
      </c>
      <c r="AB1482" s="37">
        <v>6.150148855419274E-2</v>
      </c>
      <c r="AC1482" s="37">
        <v>11.881993409906173</v>
      </c>
      <c r="AD1482" s="37">
        <v>0.18422187930091496</v>
      </c>
      <c r="AE1482" s="37">
        <v>0.40362447402340734</v>
      </c>
      <c r="AF1482" s="37">
        <v>0.94797943962071707</v>
      </c>
      <c r="AG1482" s="37">
        <v>1.159724230712722</v>
      </c>
      <c r="AH1482" s="37">
        <v>0.15209648462098058</v>
      </c>
      <c r="AI1482" s="37">
        <v>30.259401517967859</v>
      </c>
      <c r="AJ1482" s="37">
        <v>0.27378070986894226</v>
      </c>
      <c r="AK1482" s="37">
        <v>1.4429236180949214</v>
      </c>
      <c r="AL1482" s="37">
        <v>0.42255338091963535</v>
      </c>
      <c r="AM1482" s="37">
        <v>0.52845207020847784</v>
      </c>
      <c r="AN1482" s="37">
        <v>0.17223283331493897</v>
      </c>
      <c r="AO1482" s="37">
        <v>9.8470089190692924</v>
      </c>
      <c r="AP1482" s="37">
        <v>2.8826446114230932E-2</v>
      </c>
      <c r="AQ1482" s="37">
        <v>1.9230502565153389E-2</v>
      </c>
      <c r="AR1482" s="37">
        <v>0.30144198925547916</v>
      </c>
      <c r="AS1482" s="37">
        <v>0.2346758468154185</v>
      </c>
      <c r="AT1482" s="37">
        <v>0.43450123466487128</v>
      </c>
      <c r="AU1482" s="37">
        <v>0.87897491368205372</v>
      </c>
      <c r="AV1482" s="37">
        <v>0.47577151501930437</v>
      </c>
      <c r="AW1482" s="37">
        <v>16.089011424484582</v>
      </c>
      <c r="AX1482" s="37">
        <v>0.24319055728854369</v>
      </c>
      <c r="AY1482" s="37">
        <v>0.70360656417387024</v>
      </c>
      <c r="AZ1482" s="37">
        <v>0.37069817953718592</v>
      </c>
      <c r="BA1482" s="37">
        <v>2.5224797880934027</v>
      </c>
      <c r="BB1482" s="37">
        <v>0.14516531460207308</v>
      </c>
      <c r="BC1482" s="66">
        <v>2.1213203435596398E-3</v>
      </c>
      <c r="BD1482" s="37">
        <v>4.5215484252231146E-2</v>
      </c>
      <c r="BE1482" s="37">
        <v>0.41835695362058528</v>
      </c>
      <c r="BF1482" s="37">
        <v>0.41936057404776866</v>
      </c>
      <c r="BG1482" s="85">
        <v>2.1213203435596398E-3</v>
      </c>
      <c r="BH1482" s="37">
        <v>3.705293778765241E-2</v>
      </c>
      <c r="BI1482" s="37">
        <v>5.3698719438256097E-2</v>
      </c>
      <c r="BJ1482" s="37">
        <v>0.12986481984454079</v>
      </c>
      <c r="BK1482" s="37">
        <v>0.14964845392988504</v>
      </c>
      <c r="BL1482" s="85">
        <f t="shared" si="184"/>
        <v>3.5537905977219211</v>
      </c>
      <c r="BM1482" s="85">
        <f t="shared" si="185"/>
        <v>1.4977784172880733</v>
      </c>
      <c r="BN1482" s="85">
        <f t="shared" si="186"/>
        <v>1.883779347118909</v>
      </c>
      <c r="BO1482" s="85">
        <f t="shared" si="187"/>
        <v>0.67160056234503052</v>
      </c>
      <c r="BP1482" s="85">
        <f t="shared" si="188"/>
        <v>0.82617785494304274</v>
      </c>
      <c r="BQ1482" s="85">
        <f t="shared" si="189"/>
        <v>27.749118159828562</v>
      </c>
      <c r="BR1482" s="85">
        <f t="shared" si="190"/>
        <v>31.702325136062782</v>
      </c>
      <c r="BS1482" s="85">
        <f t="shared" si="191"/>
        <v>23.705014859904207</v>
      </c>
    </row>
    <row r="1483" spans="1:71" x14ac:dyDescent="0.2">
      <c r="A1483" s="22">
        <v>1482</v>
      </c>
      <c r="B1483" s="22" t="s">
        <v>62</v>
      </c>
      <c r="C1483" s="22">
        <v>1846</v>
      </c>
      <c r="D1483" s="22">
        <v>1</v>
      </c>
      <c r="E1483" s="22">
        <v>2</v>
      </c>
      <c r="F1483" s="22" t="s">
        <v>63</v>
      </c>
      <c r="G1483" s="22">
        <v>1</v>
      </c>
      <c r="H1483" s="22">
        <v>138</v>
      </c>
      <c r="I1483" s="22">
        <v>31</v>
      </c>
      <c r="J1483" s="22"/>
      <c r="K1483" s="22"/>
      <c r="L1483" s="22">
        <v>4.2</v>
      </c>
      <c r="M1483" s="22">
        <v>28</v>
      </c>
      <c r="N1483" s="27">
        <v>52.926531488985759</v>
      </c>
      <c r="O1483" s="27">
        <v>35.456443999999991</v>
      </c>
      <c r="P1483" s="28">
        <v>3.48</v>
      </c>
      <c r="Q1483" s="28">
        <v>2.86</v>
      </c>
      <c r="R1483" s="28">
        <v>1.825021694330301</v>
      </c>
      <c r="S1483" s="28">
        <v>1.4996786026991407</v>
      </c>
      <c r="T1483" s="43">
        <v>4.092704053813697</v>
      </c>
      <c r="U1483" s="43">
        <v>2.365611014673239</v>
      </c>
      <c r="V1483" s="43">
        <v>1.3821959430090491</v>
      </c>
      <c r="W1483" s="43">
        <v>3.2676148298877723</v>
      </c>
      <c r="X1483" s="43">
        <v>0.29072032992490154</v>
      </c>
      <c r="Y1483" s="43">
        <v>9.3832708890426789E-2</v>
      </c>
      <c r="Z1483" s="43">
        <v>3.7654190118444868</v>
      </c>
      <c r="AA1483" s="43">
        <v>0.1393923732227354</v>
      </c>
      <c r="AB1483" s="43">
        <v>6.8339018555667611E-2</v>
      </c>
      <c r="AC1483" s="43">
        <v>11.661002304516769</v>
      </c>
      <c r="AD1483" s="43">
        <v>0.18554476421308802</v>
      </c>
      <c r="AE1483" s="43">
        <v>0.38986213024187338</v>
      </c>
      <c r="AF1483" s="43">
        <v>0.90943168309659839</v>
      </c>
      <c r="AG1483" s="43">
        <v>1.2267750502975396</v>
      </c>
      <c r="AH1483" s="43">
        <v>0.17227964235012908</v>
      </c>
      <c r="AI1483" s="43">
        <v>29.022263907932892</v>
      </c>
      <c r="AJ1483" s="43">
        <v>0.28110956788548136</v>
      </c>
      <c r="AK1483" s="43">
        <v>1.3879002635304913</v>
      </c>
      <c r="AL1483" s="43">
        <v>0.40347209691669728</v>
      </c>
      <c r="AM1483" s="43">
        <v>0.538892589614269</v>
      </c>
      <c r="AN1483" s="43">
        <v>0.17075118882018894</v>
      </c>
      <c r="AO1483" s="43">
        <v>10.636343598697518</v>
      </c>
      <c r="AP1483" s="43">
        <v>2.4507541945431886E-2</v>
      </c>
      <c r="AQ1483" s="43">
        <v>2.0834802365630112E-2</v>
      </c>
      <c r="AR1483" s="43">
        <v>0.33662257198832241</v>
      </c>
      <c r="AS1483" s="43">
        <v>0.26440817792847326</v>
      </c>
      <c r="AT1483" s="43">
        <v>0.42112465414101752</v>
      </c>
      <c r="AU1483" s="43">
        <v>0.97830541303247553</v>
      </c>
      <c r="AV1483" s="43">
        <v>0.49801961077881984</v>
      </c>
      <c r="AW1483" s="43">
        <v>16.988910445880538</v>
      </c>
      <c r="AX1483" s="43">
        <v>0.25407799219742133</v>
      </c>
      <c r="AY1483" s="43">
        <v>0.76315985169889711</v>
      </c>
      <c r="AZ1483" s="43">
        <v>0.38437090533533436</v>
      </c>
      <c r="BA1483" s="43">
        <v>2.62475678023868</v>
      </c>
      <c r="BB1483" s="43">
        <v>0.16336356567145566</v>
      </c>
      <c r="BC1483" s="66">
        <v>2.1213203435596398E-3</v>
      </c>
      <c r="BD1483" s="43">
        <v>4.8391570590532812E-2</v>
      </c>
      <c r="BE1483" s="43">
        <v>0.50917901561853196</v>
      </c>
      <c r="BF1483" s="43">
        <v>0.46714771653119624</v>
      </c>
      <c r="BG1483" s="85">
        <v>2.1213203435596398E-3</v>
      </c>
      <c r="BH1483" s="43">
        <v>3.9234659886313132E-2</v>
      </c>
      <c r="BI1483" s="43">
        <v>6.5435461804648459E-2</v>
      </c>
      <c r="BJ1483" s="43">
        <v>0.13918265529872842</v>
      </c>
      <c r="BK1483" s="43">
        <v>0.15922431634146703</v>
      </c>
      <c r="BL1483" s="85">
        <f t="shared" si="184"/>
        <v>3.6702511310080967</v>
      </c>
      <c r="BM1483" s="85">
        <f t="shared" si="185"/>
        <v>1.5006072201629368</v>
      </c>
      <c r="BN1483" s="85">
        <f t="shared" si="186"/>
        <v>1.998892722024971</v>
      </c>
      <c r="BO1483" s="85">
        <f t="shared" si="187"/>
        <v>0.70727299300436608</v>
      </c>
      <c r="BP1483" s="85">
        <f t="shared" si="188"/>
        <v>0.7933342271585706</v>
      </c>
      <c r="BQ1483" s="85">
        <f t="shared" si="189"/>
        <v>26.825267487669912</v>
      </c>
      <c r="BR1483" s="85">
        <f t="shared" si="190"/>
        <v>30.410164171463382</v>
      </c>
      <c r="BS1483" s="85">
        <f t="shared" si="191"/>
        <v>25.154500349961033</v>
      </c>
    </row>
    <row r="1484" spans="1:71" x14ac:dyDescent="0.2">
      <c r="A1484" s="22">
        <v>1483</v>
      </c>
      <c r="B1484" s="22" t="s">
        <v>62</v>
      </c>
      <c r="C1484" s="22">
        <v>1846</v>
      </c>
      <c r="D1484" s="22">
        <v>1</v>
      </c>
      <c r="E1484" s="22">
        <v>2</v>
      </c>
      <c r="F1484" s="22" t="s">
        <v>63</v>
      </c>
      <c r="G1484" s="22">
        <v>1</v>
      </c>
      <c r="H1484" s="22">
        <v>145</v>
      </c>
      <c r="I1484" s="22">
        <v>29</v>
      </c>
      <c r="J1484" s="22"/>
      <c r="K1484" s="22"/>
      <c r="L1484" s="22">
        <v>5.3</v>
      </c>
      <c r="M1484" s="22">
        <v>35</v>
      </c>
      <c r="N1484" s="27">
        <v>58.217909275064208</v>
      </c>
      <c r="O1484" s="27">
        <v>39.308495675000003</v>
      </c>
      <c r="P1484" s="28">
        <v>3.5750000000000002</v>
      </c>
      <c r="Q1484" s="28">
        <v>2.9350000000000001</v>
      </c>
      <c r="R1484" s="28">
        <v>1.9682222210408957</v>
      </c>
      <c r="S1484" s="28">
        <v>1.6207745867343175</v>
      </c>
      <c r="T1484" s="43">
        <v>4.3903566763288184</v>
      </c>
      <c r="U1484" s="43">
        <v>2.332060162449419</v>
      </c>
      <c r="V1484" s="43">
        <v>1.3037597928854914</v>
      </c>
      <c r="W1484" s="43">
        <v>2.8428042694768183</v>
      </c>
      <c r="X1484" s="43">
        <v>0.24877575332227908</v>
      </c>
      <c r="Y1484" s="43">
        <v>8.091052136970682E-2</v>
      </c>
      <c r="Z1484" s="43">
        <v>3.1537227106029437</v>
      </c>
      <c r="AA1484" s="43">
        <v>0.12116430613658929</v>
      </c>
      <c r="AB1484" s="43">
        <v>4.2121682700965453E-2</v>
      </c>
      <c r="AC1484" s="43">
        <v>10.403655412345646</v>
      </c>
      <c r="AD1484" s="43">
        <v>0.14016480392659622</v>
      </c>
      <c r="AE1484" s="43">
        <v>0.31835025970950309</v>
      </c>
      <c r="AF1484" s="43">
        <v>0.82498810805863088</v>
      </c>
      <c r="AG1484" s="43">
        <v>1.0303161415590918</v>
      </c>
      <c r="AH1484" s="43">
        <v>0.13704886543686234</v>
      </c>
      <c r="AI1484" s="43">
        <v>24.906460818654345</v>
      </c>
      <c r="AJ1484" s="43">
        <v>0.2419831064095922</v>
      </c>
      <c r="AK1484" s="43">
        <v>1.2347919418454123</v>
      </c>
      <c r="AL1484" s="43">
        <v>0.33328672722437114</v>
      </c>
      <c r="AM1484" s="43">
        <v>0.44348592332618103</v>
      </c>
      <c r="AN1484" s="43">
        <v>0.14341943628369885</v>
      </c>
      <c r="AO1484" s="43">
        <v>11.186806636904885</v>
      </c>
      <c r="AP1484" s="43">
        <v>6.9530157426439393E-2</v>
      </c>
      <c r="AQ1484" s="43">
        <v>3.1338898906850057E-2</v>
      </c>
      <c r="AR1484" s="43">
        <v>0.54007820778259619</v>
      </c>
      <c r="AS1484" s="43">
        <v>0.41588402903871113</v>
      </c>
      <c r="AT1484" s="43">
        <v>0.78077217841707858</v>
      </c>
      <c r="AU1484" s="43">
        <v>2.5307757815496248</v>
      </c>
      <c r="AV1484" s="43">
        <v>0.86054216136650963</v>
      </c>
      <c r="AW1484" s="43">
        <v>17.057581368452123</v>
      </c>
      <c r="AX1484" s="43">
        <v>0.47208692772681432</v>
      </c>
      <c r="AY1484" s="43">
        <v>0.76733044524166494</v>
      </c>
      <c r="AZ1484" s="43">
        <v>0.89078817532294086</v>
      </c>
      <c r="BA1484" s="43">
        <v>2.5877585120399416</v>
      </c>
      <c r="BB1484" s="43">
        <v>0.14358450955283436</v>
      </c>
      <c r="BC1484" s="66">
        <v>2.1213203435596398E-3</v>
      </c>
      <c r="BD1484" s="43">
        <v>5.3355450063672878E-2</v>
      </c>
      <c r="BE1484" s="43">
        <v>0.4596322998000853</v>
      </c>
      <c r="BF1484" s="43">
        <v>1.0190326630502085</v>
      </c>
      <c r="BG1484" s="43">
        <v>2.6396454546050645E-2</v>
      </c>
      <c r="BH1484" s="43">
        <v>2.2831285920991477E-2</v>
      </c>
      <c r="BI1484" s="43">
        <v>6.2424917868156155E-2</v>
      </c>
      <c r="BJ1484" s="43">
        <v>0.13183066358068912</v>
      </c>
      <c r="BK1484" s="43">
        <v>0.14138004690121997</v>
      </c>
      <c r="BL1484" s="85">
        <f t="shared" si="184"/>
        <v>3.032251774083158</v>
      </c>
      <c r="BM1484" s="85">
        <f t="shared" si="185"/>
        <v>1.2129554454078906</v>
      </c>
      <c r="BN1484" s="85">
        <f t="shared" si="186"/>
        <v>1.675876892391569</v>
      </c>
      <c r="BO1484" s="85">
        <f t="shared" si="187"/>
        <v>0.56131845847401618</v>
      </c>
      <c r="BP1484" s="85">
        <f t="shared" si="188"/>
        <v>0.65163698693387428</v>
      </c>
      <c r="BQ1484" s="85">
        <f t="shared" si="189"/>
        <v>24.675134777411415</v>
      </c>
      <c r="BR1484" s="85">
        <f t="shared" si="190"/>
        <v>26.141252760499757</v>
      </c>
      <c r="BS1484" s="85">
        <f t="shared" si="191"/>
        <v>29.067056454898758</v>
      </c>
    </row>
    <row r="1485" spans="1:71" x14ac:dyDescent="0.2">
      <c r="A1485" s="22">
        <v>1484</v>
      </c>
      <c r="B1485" s="22" t="s">
        <v>62</v>
      </c>
      <c r="C1485" s="22">
        <v>1846</v>
      </c>
      <c r="D1485" s="22">
        <v>1</v>
      </c>
      <c r="E1485" s="22">
        <v>2</v>
      </c>
      <c r="F1485" s="22" t="s">
        <v>63</v>
      </c>
      <c r="G1485" s="22">
        <v>1</v>
      </c>
      <c r="H1485" s="22">
        <v>146</v>
      </c>
      <c r="I1485" s="22">
        <v>29</v>
      </c>
      <c r="J1485" s="22"/>
      <c r="K1485" s="22"/>
      <c r="L1485" s="22">
        <v>5.3</v>
      </c>
      <c r="M1485" s="22">
        <v>36</v>
      </c>
      <c r="N1485" s="27">
        <v>58.217909275064208</v>
      </c>
      <c r="O1485" s="27">
        <v>39.308495675000003</v>
      </c>
      <c r="P1485" s="28">
        <v>3.75</v>
      </c>
      <c r="Q1485" s="28">
        <v>2.89</v>
      </c>
      <c r="R1485" s="28">
        <v>1.9682222210408957</v>
      </c>
      <c r="S1485" s="28">
        <v>1.6207745867343175</v>
      </c>
      <c r="T1485" s="43">
        <v>4.716152953349888</v>
      </c>
      <c r="U1485" s="43">
        <v>2.4876252502142893</v>
      </c>
      <c r="V1485" s="43">
        <v>1.3672357079803672</v>
      </c>
      <c r="W1485" s="43">
        <v>2.8773547737748624</v>
      </c>
      <c r="X1485" s="43">
        <v>0.27602795038145173</v>
      </c>
      <c r="Y1485" s="43">
        <v>7.3803793463967815E-2</v>
      </c>
      <c r="Z1485" s="43">
        <v>3.1638873045312361</v>
      </c>
      <c r="AA1485" s="43">
        <v>0.11251056076959272</v>
      </c>
      <c r="AB1485" s="43">
        <v>4.9867880570906201E-2</v>
      </c>
      <c r="AC1485" s="43">
        <v>10.548942833398058</v>
      </c>
      <c r="AD1485" s="43">
        <v>0.14969058853805003</v>
      </c>
      <c r="AE1485" s="43">
        <v>0.31776768545255174</v>
      </c>
      <c r="AF1485" s="43">
        <v>0.90844134142651201</v>
      </c>
      <c r="AG1485" s="43">
        <v>1.0034809790032306</v>
      </c>
      <c r="AH1485" s="43">
        <v>0.14076060518667344</v>
      </c>
      <c r="AI1485" s="43">
        <v>24.991667907747253</v>
      </c>
      <c r="AJ1485" s="43">
        <v>0.24440264579957133</v>
      </c>
      <c r="AK1485" s="43">
        <v>1.3169055833837688</v>
      </c>
      <c r="AL1485" s="43">
        <v>0.35314826866854265</v>
      </c>
      <c r="AM1485" s="43">
        <v>0.44950311203987914</v>
      </c>
      <c r="AN1485" s="43">
        <v>0.1541173287911089</v>
      </c>
      <c r="AO1485" s="43">
        <v>10.939166705516158</v>
      </c>
      <c r="AP1485" s="43">
        <v>4.0743652927194514E-2</v>
      </c>
      <c r="AQ1485" s="43">
        <v>3.4307392763648123E-2</v>
      </c>
      <c r="AR1485" s="43">
        <v>0.56675812845546703</v>
      </c>
      <c r="AS1485" s="43">
        <v>0.44848943193672736</v>
      </c>
      <c r="AT1485" s="43">
        <v>0.79733279999008133</v>
      </c>
      <c r="AU1485" s="43">
        <v>2.5672560246938381</v>
      </c>
      <c r="AV1485" s="43">
        <v>0.90834379172980706</v>
      </c>
      <c r="AW1485" s="43">
        <v>17.950283116180909</v>
      </c>
      <c r="AX1485" s="43">
        <v>0.46413553584781081</v>
      </c>
      <c r="AY1485" s="43">
        <v>0.79081992076564389</v>
      </c>
      <c r="AZ1485" s="43">
        <v>0.93761445562169143</v>
      </c>
      <c r="BA1485" s="43">
        <v>2.7868260036016879</v>
      </c>
      <c r="BB1485" s="43">
        <v>0.14449584029591608</v>
      </c>
      <c r="BC1485" s="66">
        <v>2.1213203435596398E-3</v>
      </c>
      <c r="BD1485" s="43">
        <v>4.2334630006077435E-2</v>
      </c>
      <c r="BE1485" s="43">
        <v>0.46405095640699429</v>
      </c>
      <c r="BF1485" s="43">
        <v>1.090756553224018</v>
      </c>
      <c r="BG1485" s="85">
        <v>2.1213203435596398E-3</v>
      </c>
      <c r="BH1485" s="43">
        <v>3.2718485539627237E-2</v>
      </c>
      <c r="BI1485" s="43">
        <v>4.6062027248247935E-2</v>
      </c>
      <c r="BJ1485" s="43">
        <v>0.1256745857984039</v>
      </c>
      <c r="BK1485" s="43">
        <v>0.13619022529792993</v>
      </c>
      <c r="BL1485" s="85">
        <f t="shared" si="184"/>
        <v>3.0490534482840741</v>
      </c>
      <c r="BM1485" s="85">
        <f t="shared" si="185"/>
        <v>1.2556376742162954</v>
      </c>
      <c r="BN1485" s="85">
        <f t="shared" si="186"/>
        <v>1.6392984452766703</v>
      </c>
      <c r="BO1485" s="85">
        <f t="shared" si="187"/>
        <v>0.58472172009520107</v>
      </c>
      <c r="BP1485" s="85">
        <f t="shared" si="188"/>
        <v>0.67091595412109439</v>
      </c>
      <c r="BQ1485" s="85">
        <f t="shared" si="189"/>
        <v>25.437226773630151</v>
      </c>
      <c r="BR1485" s="85">
        <f t="shared" si="190"/>
        <v>26.308573491131021</v>
      </c>
      <c r="BS1485" s="85">
        <f t="shared" si="191"/>
        <v>30.379436199018841</v>
      </c>
    </row>
    <row r="1486" spans="1:71" x14ac:dyDescent="0.2">
      <c r="A1486" s="22">
        <v>1485</v>
      </c>
      <c r="B1486" s="22" t="s">
        <v>62</v>
      </c>
      <c r="C1486" s="22">
        <v>1846</v>
      </c>
      <c r="D1486" s="22">
        <v>2</v>
      </c>
      <c r="E1486" s="22">
        <v>2</v>
      </c>
      <c r="F1486" s="22" t="s">
        <v>33</v>
      </c>
      <c r="G1486" s="22">
        <v>1</v>
      </c>
      <c r="H1486" s="22">
        <v>111</v>
      </c>
      <c r="I1486" s="22">
        <v>31</v>
      </c>
      <c r="J1486" s="22"/>
      <c r="K1486" s="22"/>
      <c r="L1486" s="22">
        <v>4.2</v>
      </c>
      <c r="M1486" s="22">
        <v>0</v>
      </c>
      <c r="N1486" s="27">
        <v>57.524125863851992</v>
      </c>
      <c r="O1486" s="27">
        <v>38.0130956</v>
      </c>
      <c r="P1486" s="28">
        <v>3.13</v>
      </c>
      <c r="Q1486" s="28">
        <v>2.9350000000000001</v>
      </c>
      <c r="R1486" s="28">
        <v>1.7944537085120438</v>
      </c>
      <c r="S1486" s="28">
        <v>1.7108150055145228</v>
      </c>
      <c r="T1486" s="43">
        <v>4.2527461470187236</v>
      </c>
      <c r="U1486" s="43">
        <v>2.4382291279184276</v>
      </c>
      <c r="V1486" s="43">
        <v>1.4196185049952748</v>
      </c>
      <c r="W1486" s="43">
        <v>3.3653609357407555</v>
      </c>
      <c r="X1486" s="43">
        <v>0.28009971595405164</v>
      </c>
      <c r="Y1486" s="43">
        <v>8.2377136676794083E-2</v>
      </c>
      <c r="Z1486" s="43">
        <v>3.7984611766111271</v>
      </c>
      <c r="AA1486" s="43">
        <v>0.12655415043307489</v>
      </c>
      <c r="AB1486" s="43">
        <v>5.4906845252342955E-2</v>
      </c>
      <c r="AC1486" s="43">
        <v>11.69348007667938</v>
      </c>
      <c r="AD1486" s="43">
        <v>0.15294732109017753</v>
      </c>
      <c r="AE1486" s="43">
        <v>0.3476021697855286</v>
      </c>
      <c r="AF1486" s="43">
        <v>0.86209400573605632</v>
      </c>
      <c r="AG1486" s="43">
        <v>1.0879752727523877</v>
      </c>
      <c r="AH1486" s="43">
        <v>0.13570636879980605</v>
      </c>
      <c r="AI1486" s="43">
        <v>28.98137399178286</v>
      </c>
      <c r="AJ1486" s="43">
        <v>0.25005498310196911</v>
      </c>
      <c r="AK1486" s="43">
        <v>1.3756797414680026</v>
      </c>
      <c r="AL1486" s="43">
        <v>0.35687405041404541</v>
      </c>
      <c r="AM1486" s="43">
        <v>0.49235675938948614</v>
      </c>
      <c r="AN1486" s="43">
        <v>0.15636182960447945</v>
      </c>
      <c r="AO1486" s="43">
        <v>10.446932043781459</v>
      </c>
      <c r="AP1486" s="43">
        <v>2.1714024401686981E-2</v>
      </c>
      <c r="AQ1486" s="43">
        <v>2.1239665420107554E-2</v>
      </c>
      <c r="AR1486" s="43">
        <v>0.35257457365556844</v>
      </c>
      <c r="AS1486" s="43">
        <v>0.24311381845722926</v>
      </c>
      <c r="AT1486" s="43">
        <v>0.51166876759998381</v>
      </c>
      <c r="AU1486" s="43">
        <v>1.0207043588124247</v>
      </c>
      <c r="AV1486" s="43">
        <v>0.47560780420440474</v>
      </c>
      <c r="AW1486" s="43">
        <v>16.906996560716838</v>
      </c>
      <c r="AX1486" s="43">
        <v>0.22215489610785238</v>
      </c>
      <c r="AY1486" s="43">
        <v>0.87610897874922711</v>
      </c>
      <c r="AZ1486" s="43">
        <v>0.42807835330515265</v>
      </c>
      <c r="BA1486" s="43">
        <v>2.8711946184253843</v>
      </c>
      <c r="BB1486" s="43">
        <v>0.1521819057252102</v>
      </c>
      <c r="BC1486" s="66">
        <v>2.1213203435596398E-3</v>
      </c>
      <c r="BD1486" s="43">
        <v>4.5981239974907925E-2</v>
      </c>
      <c r="BE1486" s="43">
        <v>0.44044220777402621</v>
      </c>
      <c r="BF1486" s="43">
        <v>0.50224267211645923</v>
      </c>
      <c r="BG1486" s="85">
        <v>2.1213203435596398E-3</v>
      </c>
      <c r="BH1486" s="43">
        <v>3.4911822902799428E-2</v>
      </c>
      <c r="BI1486" s="43">
        <v>5.3612589313143194E-2</v>
      </c>
      <c r="BJ1486" s="43">
        <v>0.12569877779629318</v>
      </c>
      <c r="BK1486" s="43">
        <v>0.1628327589330178</v>
      </c>
      <c r="BL1486" s="85">
        <f t="shared" si="184"/>
        <v>3.2437168873000917</v>
      </c>
      <c r="BM1486" s="85">
        <f t="shared" si="185"/>
        <v>1.2980917384438695</v>
      </c>
      <c r="BN1486" s="85">
        <f t="shared" si="186"/>
        <v>1.7892633192517429</v>
      </c>
      <c r="BO1486" s="85">
        <f t="shared" si="187"/>
        <v>0.5936155182442957</v>
      </c>
      <c r="BP1486" s="85">
        <f t="shared" si="188"/>
        <v>0.70447622019957401</v>
      </c>
      <c r="BQ1486" s="85">
        <f t="shared" si="189"/>
        <v>27.24799568491774</v>
      </c>
      <c r="BR1486" s="85">
        <f t="shared" si="190"/>
        <v>30.357053733250861</v>
      </c>
      <c r="BS1486" s="85">
        <f t="shared" si="191"/>
        <v>25.473303035078835</v>
      </c>
    </row>
    <row r="1487" spans="1:71" x14ac:dyDescent="0.2">
      <c r="A1487" s="22">
        <v>1486</v>
      </c>
      <c r="B1487" s="22" t="s">
        <v>62</v>
      </c>
      <c r="C1487" s="22">
        <v>1846</v>
      </c>
      <c r="D1487" s="22">
        <v>2</v>
      </c>
      <c r="E1487" s="22">
        <v>2</v>
      </c>
      <c r="F1487" s="22" t="s">
        <v>33</v>
      </c>
      <c r="G1487" s="22">
        <v>1</v>
      </c>
      <c r="H1487" s="22">
        <v>160</v>
      </c>
      <c r="I1487" s="22">
        <v>31</v>
      </c>
      <c r="J1487" s="22"/>
      <c r="K1487" s="22"/>
      <c r="L1487" s="22">
        <v>4.2</v>
      </c>
      <c r="M1487" s="22">
        <v>14</v>
      </c>
      <c r="N1487" s="27">
        <v>46.761336325025361</v>
      </c>
      <c r="O1487" s="27">
        <v>34.167415599999998</v>
      </c>
      <c r="P1487" s="28">
        <v>3.7649999999999997</v>
      </c>
      <c r="Q1487" s="28">
        <v>3.0249999999999999</v>
      </c>
      <c r="R1487" s="28">
        <v>1.9225939130968501</v>
      </c>
      <c r="S1487" s="28">
        <v>1.5388694947283632</v>
      </c>
      <c r="T1487" s="37">
        <v>4.7596058564226755</v>
      </c>
      <c r="U1487" s="37">
        <v>2.6565437904495677</v>
      </c>
      <c r="V1487" s="37">
        <v>1.5044929656608343</v>
      </c>
      <c r="W1487" s="37">
        <v>3.4082893957276204</v>
      </c>
      <c r="X1487" s="37">
        <v>0.29118103995103395</v>
      </c>
      <c r="Y1487" s="37">
        <v>6.6228832069640975E-2</v>
      </c>
      <c r="Z1487" s="37">
        <v>3.7746342922334835</v>
      </c>
      <c r="AA1487" s="37">
        <v>0.10221014991363918</v>
      </c>
      <c r="AB1487" s="37">
        <v>6.6018322291708093E-2</v>
      </c>
      <c r="AC1487" s="37">
        <v>11.394513715460276</v>
      </c>
      <c r="AD1487" s="37">
        <v>0.20996770534229092</v>
      </c>
      <c r="AE1487" s="37">
        <v>0.39140526767905998</v>
      </c>
      <c r="AF1487" s="37">
        <v>0.84794716485925503</v>
      </c>
      <c r="AG1487" s="37">
        <v>1.0047705646354952</v>
      </c>
      <c r="AH1487" s="37">
        <v>0.17190046095163081</v>
      </c>
      <c r="AI1487" s="37">
        <v>29.211282657862121</v>
      </c>
      <c r="AJ1487" s="37">
        <v>0.30510756284553198</v>
      </c>
      <c r="AK1487" s="37">
        <v>1.334323333716497</v>
      </c>
      <c r="AL1487" s="37">
        <v>0.41628442958407924</v>
      </c>
      <c r="AM1487" s="37">
        <v>0.50148365521444682</v>
      </c>
      <c r="AN1487" s="37">
        <v>0.15056397033699204</v>
      </c>
      <c r="AO1487" s="37">
        <v>10.712351428583625</v>
      </c>
      <c r="AP1487" s="37">
        <v>2.7548788765334502E-2</v>
      </c>
      <c r="AQ1487" s="37">
        <v>2.079663465618389E-2</v>
      </c>
      <c r="AR1487" s="37">
        <v>0.33335384836876586</v>
      </c>
      <c r="AS1487" s="37">
        <v>0.25942740680800824</v>
      </c>
      <c r="AT1487" s="37">
        <v>0.42738241730590892</v>
      </c>
      <c r="AU1487" s="37">
        <v>1.0210993281235223</v>
      </c>
      <c r="AV1487" s="37">
        <v>0.52928206874743333</v>
      </c>
      <c r="AW1487" s="37">
        <v>16.316925431964862</v>
      </c>
      <c r="AX1487" s="37">
        <v>0.28811441583745667</v>
      </c>
      <c r="AY1487" s="37">
        <v>0.65205453314669704</v>
      </c>
      <c r="AZ1487" s="37">
        <v>0.41507108098140233</v>
      </c>
      <c r="BA1487" s="37">
        <v>2.4071647325258443</v>
      </c>
      <c r="BB1487" s="37">
        <v>0.14014761805949852</v>
      </c>
      <c r="BC1487" s="66">
        <v>2.1213203435596398E-3</v>
      </c>
      <c r="BD1487" s="37">
        <v>4.3745544398581859E-2</v>
      </c>
      <c r="BE1487" s="37">
        <v>0.44682130431172784</v>
      </c>
      <c r="BF1487" s="37">
        <v>0.46046677297577809</v>
      </c>
      <c r="BG1487" s="85">
        <v>2.1213203435596398E-3</v>
      </c>
      <c r="BH1487" s="37">
        <v>3.0723492804486878E-2</v>
      </c>
      <c r="BI1487" s="37">
        <v>5.9110166346397992E-2</v>
      </c>
      <c r="BJ1487" s="37">
        <v>0.13150313319575022</v>
      </c>
      <c r="BK1487" s="37">
        <v>0.14920054051578091</v>
      </c>
      <c r="BL1487" s="85">
        <f t="shared" si="184"/>
        <v>3.385940920864515</v>
      </c>
      <c r="BM1487" s="85">
        <f t="shared" si="185"/>
        <v>1.560683748694301</v>
      </c>
      <c r="BN1487" s="85">
        <f t="shared" si="186"/>
        <v>1.6746932018332221</v>
      </c>
      <c r="BO1487" s="85">
        <f t="shared" si="187"/>
        <v>0.75299405143116183</v>
      </c>
      <c r="BP1487" s="85">
        <f t="shared" si="188"/>
        <v>0.80768969726313922</v>
      </c>
      <c r="BQ1487" s="85">
        <f t="shared" si="189"/>
        <v>27.789261055905492</v>
      </c>
      <c r="BR1487" s="85">
        <f t="shared" si="190"/>
        <v>30.545605991578618</v>
      </c>
      <c r="BS1487" s="85">
        <f t="shared" si="191"/>
        <v>24.16418190052654</v>
      </c>
    </row>
    <row r="1488" spans="1:71" x14ac:dyDescent="0.2">
      <c r="A1488" s="22">
        <v>1487</v>
      </c>
      <c r="B1488" s="22" t="s">
        <v>62</v>
      </c>
      <c r="C1488" s="22">
        <v>1846</v>
      </c>
      <c r="D1488" s="22">
        <v>2</v>
      </c>
      <c r="E1488" s="22">
        <v>2</v>
      </c>
      <c r="F1488" s="22" t="s">
        <v>33</v>
      </c>
      <c r="G1488" s="22">
        <v>1</v>
      </c>
      <c r="H1488" s="22">
        <v>174</v>
      </c>
      <c r="I1488" s="22">
        <v>31</v>
      </c>
      <c r="J1488" s="22"/>
      <c r="K1488" s="22"/>
      <c r="L1488" s="22">
        <v>4.2</v>
      </c>
      <c r="M1488" s="22">
        <v>28</v>
      </c>
      <c r="N1488" s="27">
        <v>48.433715837784092</v>
      </c>
      <c r="O1488" s="27">
        <v>36.364834733333332</v>
      </c>
      <c r="P1488" s="28">
        <v>3.94</v>
      </c>
      <c r="Q1488" s="28">
        <v>2.9849999999999999</v>
      </c>
      <c r="R1488" s="28">
        <v>1.8944674462584787</v>
      </c>
      <c r="S1488" s="28">
        <v>1.4399188776907184</v>
      </c>
      <c r="T1488" s="43">
        <v>4.3565512400743138</v>
      </c>
      <c r="U1488" s="43">
        <v>2.5192091371677292</v>
      </c>
      <c r="V1488" s="43">
        <v>1.4663748103038283</v>
      </c>
      <c r="W1488" s="43">
        <v>3.399791408593289</v>
      </c>
      <c r="X1488" s="43">
        <v>0.29739281120681776</v>
      </c>
      <c r="Y1488" s="43">
        <v>7.1403620045045593E-2</v>
      </c>
      <c r="Z1488" s="43">
        <v>3.8675703923558924</v>
      </c>
      <c r="AA1488" s="43">
        <v>0.10944277789518844</v>
      </c>
      <c r="AB1488" s="43">
        <v>6.6662625760568112E-2</v>
      </c>
      <c r="AC1488" s="43">
        <v>11.527946922201611</v>
      </c>
      <c r="AD1488" s="43">
        <v>0.19110519179658969</v>
      </c>
      <c r="AE1488" s="43">
        <v>0.40033022039137195</v>
      </c>
      <c r="AF1488" s="43">
        <v>0.894648303830752</v>
      </c>
      <c r="AG1488" s="43">
        <v>1.0381942397215231</v>
      </c>
      <c r="AH1488" s="43">
        <v>0.19625074145593369</v>
      </c>
      <c r="AI1488" s="43">
        <v>29.014789444115742</v>
      </c>
      <c r="AJ1488" s="43">
        <v>0.30221360519649215</v>
      </c>
      <c r="AK1488" s="43">
        <v>1.3767613660175315</v>
      </c>
      <c r="AL1488" s="43">
        <v>0.43550132835945293</v>
      </c>
      <c r="AM1488" s="43">
        <v>0.49385025983838804</v>
      </c>
      <c r="AN1488" s="43">
        <v>0.15390835211655013</v>
      </c>
      <c r="AO1488" s="43">
        <v>10.542152884207043</v>
      </c>
      <c r="AP1488" s="43">
        <v>2.5593363765216252E-2</v>
      </c>
      <c r="AQ1488" s="43">
        <v>2.2683049260747008E-2</v>
      </c>
      <c r="AR1488" s="43">
        <v>0.36913616993895965</v>
      </c>
      <c r="AS1488" s="43">
        <v>0.27917747841210955</v>
      </c>
      <c r="AT1488" s="43">
        <v>0.54048697940143131</v>
      </c>
      <c r="AU1488" s="43">
        <v>1.1152789284435833</v>
      </c>
      <c r="AV1488" s="43">
        <v>0.6053840922054099</v>
      </c>
      <c r="AW1488" s="43">
        <v>16.090386306082351</v>
      </c>
      <c r="AX1488" s="43">
        <v>0.33493755730670804</v>
      </c>
      <c r="AY1488" s="43">
        <v>0.68182811695895951</v>
      </c>
      <c r="AZ1488" s="43">
        <v>0.50096477930946226</v>
      </c>
      <c r="BA1488" s="43">
        <v>2.6175815759263914</v>
      </c>
      <c r="BB1488" s="43">
        <v>0.15041371756751074</v>
      </c>
      <c r="BC1488" s="66">
        <v>2.1213203435596398E-3</v>
      </c>
      <c r="BD1488" s="43">
        <v>4.3162456628943802E-2</v>
      </c>
      <c r="BE1488" s="43">
        <v>0.43358656791653677</v>
      </c>
      <c r="BF1488" s="43">
        <v>0.50605335728197465</v>
      </c>
      <c r="BG1488" s="85">
        <v>2.1213203435596398E-3</v>
      </c>
      <c r="BH1488" s="43">
        <v>3.9469489966302083E-2</v>
      </c>
      <c r="BI1488" s="43">
        <v>5.7689372684014001E-2</v>
      </c>
      <c r="BJ1488" s="43">
        <v>0.12538864778539308</v>
      </c>
      <c r="BK1488" s="43">
        <v>0.15133640501980389</v>
      </c>
      <c r="BL1488" s="85">
        <f t="shared" si="184"/>
        <v>3.4588629625771037</v>
      </c>
      <c r="BM1488" s="85">
        <f t="shared" si="185"/>
        <v>1.5920637129604085</v>
      </c>
      <c r="BN1488" s="85">
        <f t="shared" si="186"/>
        <v>1.7128908975001453</v>
      </c>
      <c r="BO1488" s="85">
        <f t="shared" si="187"/>
        <v>0.75623216420958372</v>
      </c>
      <c r="BP1488" s="85">
        <f t="shared" si="188"/>
        <v>0.83583154875082488</v>
      </c>
      <c r="BQ1488" s="85">
        <f t="shared" si="189"/>
        <v>27.43483672190348</v>
      </c>
      <c r="BR1488" s="85">
        <f t="shared" si="190"/>
        <v>30.391550810133275</v>
      </c>
      <c r="BS1488" s="85">
        <f t="shared" si="191"/>
        <v>24.694781052548926</v>
      </c>
    </row>
    <row r="1489" spans="1:71" x14ac:dyDescent="0.2">
      <c r="A1489" s="22">
        <v>1488</v>
      </c>
      <c r="B1489" s="22" t="s">
        <v>62</v>
      </c>
      <c r="C1489" s="22">
        <v>1846</v>
      </c>
      <c r="D1489" s="22">
        <v>2</v>
      </c>
      <c r="E1489" s="22">
        <v>2</v>
      </c>
      <c r="F1489" s="22" t="s">
        <v>33</v>
      </c>
      <c r="G1489" s="22">
        <v>1</v>
      </c>
      <c r="H1489" s="22">
        <v>186</v>
      </c>
      <c r="I1489" s="22">
        <v>29</v>
      </c>
      <c r="J1489" s="22"/>
      <c r="K1489" s="22"/>
      <c r="L1489" s="22">
        <v>5.3</v>
      </c>
      <c r="M1489" s="22">
        <v>35</v>
      </c>
      <c r="N1489" s="27">
        <v>55.919495841111747</v>
      </c>
      <c r="O1489" s="27">
        <v>40.599738666666667</v>
      </c>
      <c r="P1489" s="28">
        <v>3.24</v>
      </c>
      <c r="Q1489" s="28">
        <v>3.0250000000000004</v>
      </c>
      <c r="R1489" s="28">
        <v>1.8426341957855328</v>
      </c>
      <c r="S1489" s="28">
        <v>1.7094176148558411</v>
      </c>
      <c r="T1489" s="43">
        <v>4.0792077813467973</v>
      </c>
      <c r="U1489" s="43">
        <v>2.166062869013119</v>
      </c>
      <c r="V1489" s="43">
        <v>1.2181146842810631</v>
      </c>
      <c r="W1489" s="43">
        <v>2.7442846064817927</v>
      </c>
      <c r="X1489" s="43">
        <v>0.24521621628558801</v>
      </c>
      <c r="Y1489" s="43">
        <v>9.2269824583113447E-2</v>
      </c>
      <c r="Z1489" s="43">
        <v>3.1182790936151799</v>
      </c>
      <c r="AA1489" s="43">
        <v>0.13674082750324704</v>
      </c>
      <c r="AB1489" s="43">
        <v>4.4283655687654598E-2</v>
      </c>
      <c r="AC1489" s="43">
        <v>10.037946487545076</v>
      </c>
      <c r="AD1489" s="43">
        <v>0.13227176887307673</v>
      </c>
      <c r="AE1489" s="43">
        <v>0.34774738518171472</v>
      </c>
      <c r="AF1489" s="43">
        <v>0.89340136407690363</v>
      </c>
      <c r="AG1489" s="43">
        <v>1.0425070572663209</v>
      </c>
      <c r="AH1489" s="43">
        <v>0.12279462323748534</v>
      </c>
      <c r="AI1489" s="43">
        <v>22.460302176023365</v>
      </c>
      <c r="AJ1489" s="43">
        <v>0.25534607340861565</v>
      </c>
      <c r="AK1489" s="43">
        <v>1.2710019745166334</v>
      </c>
      <c r="AL1489" s="43">
        <v>0.37397546598534609</v>
      </c>
      <c r="AM1489" s="43">
        <v>0.45196222100611272</v>
      </c>
      <c r="AN1489" s="43">
        <v>0.1499806636018243</v>
      </c>
      <c r="AO1489" s="43">
        <v>10.677468241366649</v>
      </c>
      <c r="AP1489" s="43">
        <v>5.0924100113485644E-2</v>
      </c>
      <c r="AQ1489" s="43">
        <v>3.9253791565075781E-2</v>
      </c>
      <c r="AR1489" s="43">
        <v>0.6925212915797847</v>
      </c>
      <c r="AS1489" s="43">
        <v>0.55308785863542187</v>
      </c>
      <c r="AT1489" s="43">
        <v>1.1655131524729467</v>
      </c>
      <c r="AU1489" s="43">
        <v>3.8986698281703274</v>
      </c>
      <c r="AV1489" s="43">
        <v>0.96968418965381586</v>
      </c>
      <c r="AW1489" s="43">
        <v>19.131295826759931</v>
      </c>
      <c r="AX1489" s="43">
        <v>0.43719966217545442</v>
      </c>
      <c r="AY1489" s="43">
        <v>0.97038843446596601</v>
      </c>
      <c r="AZ1489" s="43">
        <v>1.0055761031624957</v>
      </c>
      <c r="BA1489" s="43">
        <v>2.9983014934810948</v>
      </c>
      <c r="BB1489" s="43">
        <v>0.15135346789911039</v>
      </c>
      <c r="BC1489" s="66">
        <v>2.1213203435596398E-3</v>
      </c>
      <c r="BD1489" s="43">
        <v>4.708504465134343E-2</v>
      </c>
      <c r="BE1489" s="43">
        <v>0.46429247778674682</v>
      </c>
      <c r="BF1489" s="43">
        <v>1.7501856401773552</v>
      </c>
      <c r="BG1489" s="85">
        <v>2.1213203435596398E-3</v>
      </c>
      <c r="BH1489" s="43">
        <v>3.5171085290407078E-2</v>
      </c>
      <c r="BI1489" s="43">
        <v>5.499167926879691E-2</v>
      </c>
      <c r="BJ1489" s="43">
        <v>0.11167479094988074</v>
      </c>
      <c r="BK1489" s="43">
        <v>0.1276376208530553</v>
      </c>
      <c r="BL1489" s="85">
        <f t="shared" si="184"/>
        <v>3.1498795663345112</v>
      </c>
      <c r="BM1489" s="85">
        <f t="shared" si="185"/>
        <v>1.276418972373893</v>
      </c>
      <c r="BN1489" s="85">
        <f t="shared" si="186"/>
        <v>1.723479930358794</v>
      </c>
      <c r="BO1489" s="85">
        <f t="shared" si="187"/>
        <v>0.55469612120683232</v>
      </c>
      <c r="BP1489" s="85">
        <f t="shared" si="188"/>
        <v>0.72172285116706081</v>
      </c>
      <c r="BQ1489" s="85">
        <f t="shared" si="189"/>
        <v>23.609111738568615</v>
      </c>
      <c r="BR1489" s="85">
        <f t="shared" si="190"/>
        <v>23.731304150539998</v>
      </c>
      <c r="BS1489" s="85">
        <f t="shared" si="191"/>
        <v>34.659050179799635</v>
      </c>
    </row>
    <row r="1490" spans="1:71" x14ac:dyDescent="0.2">
      <c r="A1490" s="22">
        <v>1489</v>
      </c>
      <c r="B1490" s="22" t="s">
        <v>62</v>
      </c>
      <c r="C1490" s="22">
        <v>1846</v>
      </c>
      <c r="D1490" s="22">
        <v>2</v>
      </c>
      <c r="E1490" s="22">
        <v>2</v>
      </c>
      <c r="F1490" s="22" t="s">
        <v>33</v>
      </c>
      <c r="G1490" s="22">
        <v>1</v>
      </c>
      <c r="H1490" s="22">
        <v>187</v>
      </c>
      <c r="I1490" s="22">
        <v>29</v>
      </c>
      <c r="J1490" s="22"/>
      <c r="K1490" s="22"/>
      <c r="L1490" s="22">
        <v>5.3</v>
      </c>
      <c r="M1490" s="22">
        <v>36</v>
      </c>
      <c r="N1490" s="27">
        <v>55.919495841111747</v>
      </c>
      <c r="O1490" s="27">
        <v>40.599738666666667</v>
      </c>
      <c r="P1490" s="28">
        <v>3.085</v>
      </c>
      <c r="Q1490" s="28">
        <v>3.0249999999999999</v>
      </c>
      <c r="R1490" s="28">
        <v>1.8426341957855328</v>
      </c>
      <c r="S1490" s="28">
        <v>1.7094176148558411</v>
      </c>
      <c r="T1490" s="43">
        <v>3.7291405603241232</v>
      </c>
      <c r="U1490" s="43">
        <v>2.1707280007582344</v>
      </c>
      <c r="V1490" s="43">
        <v>1.2666992558308512</v>
      </c>
      <c r="W1490" s="43">
        <v>2.9054767817760085</v>
      </c>
      <c r="X1490" s="43">
        <v>0.26225710183394985</v>
      </c>
      <c r="Y1490" s="43">
        <v>8.3851896776075144E-2</v>
      </c>
      <c r="Z1490" s="43">
        <v>3.2831572175421488</v>
      </c>
      <c r="AA1490" s="43">
        <v>0.12493726256082255</v>
      </c>
      <c r="AB1490" s="43">
        <v>4.985992156337736E-2</v>
      </c>
      <c r="AC1490" s="43">
        <v>10.177139778738354</v>
      </c>
      <c r="AD1490" s="43">
        <v>0.14829057435375978</v>
      </c>
      <c r="AE1490" s="43">
        <v>0.35241901867144448</v>
      </c>
      <c r="AF1490" s="43">
        <v>0.89631663433238307</v>
      </c>
      <c r="AG1490" s="43">
        <v>0.97690659513400657</v>
      </c>
      <c r="AH1490" s="43">
        <v>0.12139017053447818</v>
      </c>
      <c r="AI1490" s="43">
        <v>22.13386163250745</v>
      </c>
      <c r="AJ1490" s="43">
        <v>0.26072246788298414</v>
      </c>
      <c r="AK1490" s="43">
        <v>1.247507324642869</v>
      </c>
      <c r="AL1490" s="43">
        <v>0.37042248193162108</v>
      </c>
      <c r="AM1490" s="43">
        <v>0.4391779509352649</v>
      </c>
      <c r="AN1490" s="43">
        <v>0.14782853856950537</v>
      </c>
      <c r="AO1490" s="43">
        <v>10.829322141464701</v>
      </c>
      <c r="AP1490" s="43">
        <v>4.7223330349148877E-2</v>
      </c>
      <c r="AQ1490" s="43">
        <v>3.8136313704478328E-2</v>
      </c>
      <c r="AR1490" s="43">
        <v>0.61920983698444343</v>
      </c>
      <c r="AS1490" s="43">
        <v>0.49630445438731358</v>
      </c>
      <c r="AT1490" s="43">
        <v>0.97457062748921452</v>
      </c>
      <c r="AU1490" s="43">
        <v>3.792665000945536</v>
      </c>
      <c r="AV1490" s="43">
        <v>0.84676417026760542</v>
      </c>
      <c r="AW1490" s="43">
        <v>19.12726367567128</v>
      </c>
      <c r="AX1490" s="43">
        <v>0.37346180599439066</v>
      </c>
      <c r="AY1490" s="43">
        <v>0.91620395971317647</v>
      </c>
      <c r="AZ1490" s="43">
        <v>0.83776426557562123</v>
      </c>
      <c r="BA1490" s="43">
        <v>2.9296988995563544</v>
      </c>
      <c r="BB1490" s="43">
        <v>0.15213166305847681</v>
      </c>
      <c r="BC1490" s="66">
        <v>2.1213203435596398E-3</v>
      </c>
      <c r="BD1490" s="43">
        <v>4.805888178927286E-2</v>
      </c>
      <c r="BE1490" s="43">
        <v>0.44450378908102056</v>
      </c>
      <c r="BF1490" s="43">
        <v>1.7096196752082793</v>
      </c>
      <c r="BG1490" s="85">
        <v>2.1213203435596398E-3</v>
      </c>
      <c r="BH1490" s="43">
        <v>3.7892284910047924E-2</v>
      </c>
      <c r="BI1490" s="43">
        <v>5.3457562137565882E-2</v>
      </c>
      <c r="BJ1490" s="43">
        <v>0.11949861163661021</v>
      </c>
      <c r="BK1490" s="43">
        <v>0.13420675620874106</v>
      </c>
      <c r="BL1490" s="85">
        <f t="shared" si="184"/>
        <v>3.0758068789133399</v>
      </c>
      <c r="BM1490" s="85">
        <f t="shared" si="185"/>
        <v>1.3031046349376649</v>
      </c>
      <c r="BN1490" s="85">
        <f t="shared" si="186"/>
        <v>1.6248737054061693</v>
      </c>
      <c r="BO1490" s="85">
        <f t="shared" si="187"/>
        <v>0.58026313433459942</v>
      </c>
      <c r="BP1490" s="85">
        <f t="shared" si="188"/>
        <v>0.72284150060306551</v>
      </c>
      <c r="BQ1490" s="85">
        <f t="shared" si="189"/>
        <v>23.794598696803668</v>
      </c>
      <c r="BR1490" s="85">
        <f t="shared" si="190"/>
        <v>23.381368957150318</v>
      </c>
      <c r="BS1490" s="85">
        <f t="shared" si="191"/>
        <v>33.702878205355702</v>
      </c>
    </row>
    <row r="1491" spans="1:71" x14ac:dyDescent="0.2">
      <c r="A1491" s="22">
        <v>1490</v>
      </c>
      <c r="B1491" s="22" t="s">
        <v>62</v>
      </c>
      <c r="C1491" s="22">
        <v>1914</v>
      </c>
      <c r="D1491" s="22">
        <v>1</v>
      </c>
      <c r="E1491" s="22">
        <v>1</v>
      </c>
      <c r="F1491" s="22" t="s">
        <v>33</v>
      </c>
      <c r="G1491" s="22">
        <v>1</v>
      </c>
      <c r="H1491" s="22">
        <v>229</v>
      </c>
      <c r="I1491" s="22">
        <v>31</v>
      </c>
      <c r="J1491" s="22"/>
      <c r="K1491" s="22"/>
      <c r="L1491" s="22">
        <v>4.2</v>
      </c>
      <c r="M1491" s="22">
        <v>0</v>
      </c>
      <c r="N1491" s="27">
        <v>41.500223123191574</v>
      </c>
      <c r="O1491" s="27">
        <v>34.723497299999998</v>
      </c>
      <c r="P1491" s="28">
        <v>3.65</v>
      </c>
      <c r="Q1491" s="28">
        <v>3.18</v>
      </c>
      <c r="R1491" s="28">
        <v>1.5623703559812885</v>
      </c>
      <c r="S1491" s="28">
        <v>1.3575664515918029</v>
      </c>
      <c r="T1491" s="43">
        <v>4.2778503592416222</v>
      </c>
      <c r="U1491" s="43">
        <v>2.4187163471827327</v>
      </c>
      <c r="V1491" s="43">
        <v>1.3933042242513396</v>
      </c>
      <c r="W1491" s="43">
        <v>3.1762814296466426</v>
      </c>
      <c r="X1491" s="43">
        <v>0.33990258310609772</v>
      </c>
      <c r="Y1491" s="43">
        <v>5.2016054110184472E-2</v>
      </c>
      <c r="Z1491" s="43">
        <v>3.7083790065067781</v>
      </c>
      <c r="AA1491" s="43">
        <v>8.891942437672537E-2</v>
      </c>
      <c r="AB1491" s="43">
        <v>4.7769387785679136E-2</v>
      </c>
      <c r="AC1491" s="43">
        <v>12.026417954112851</v>
      </c>
      <c r="AD1491" s="43">
        <v>0.15854339054518013</v>
      </c>
      <c r="AE1491" s="43">
        <v>0.38495641700059546</v>
      </c>
      <c r="AF1491" s="43">
        <v>1.1509643404417045</v>
      </c>
      <c r="AG1491" s="43">
        <v>0.88730409967756396</v>
      </c>
      <c r="AH1491" s="43">
        <v>0.13242947190590662</v>
      </c>
      <c r="AI1491" s="43">
        <v>28.961798323443606</v>
      </c>
      <c r="AJ1491" s="43">
        <v>0.2673527946221308</v>
      </c>
      <c r="AK1491" s="43">
        <v>1.6346113359633156</v>
      </c>
      <c r="AL1491" s="43">
        <v>0.40459769276602392</v>
      </c>
      <c r="AM1491" s="43">
        <v>0.43745099238187529</v>
      </c>
      <c r="AN1491" s="43">
        <v>0.16793503798540735</v>
      </c>
      <c r="AO1491" s="43">
        <v>8.5870984904626955</v>
      </c>
      <c r="AP1491" s="43">
        <v>1.5637014818308113E-2</v>
      </c>
      <c r="AQ1491" s="43">
        <v>1.6479902234164866E-2</v>
      </c>
      <c r="AR1491" s="43">
        <v>0.32965617484990811</v>
      </c>
      <c r="AS1491" s="43">
        <v>0.24981439100995947</v>
      </c>
      <c r="AT1491" s="43">
        <v>0.45758129483809906</v>
      </c>
      <c r="AU1491" s="43">
        <v>0.83850827663874239</v>
      </c>
      <c r="AV1491" s="43">
        <v>0.45627336608935581</v>
      </c>
      <c r="AW1491" s="43">
        <v>18.595801633094329</v>
      </c>
      <c r="AX1491" s="43">
        <v>0.20942361357654771</v>
      </c>
      <c r="AY1491" s="43">
        <v>0.76423018864883197</v>
      </c>
      <c r="AZ1491" s="43">
        <v>0.4056472706601702</v>
      </c>
      <c r="BA1491" s="43">
        <v>2.9900277055091262</v>
      </c>
      <c r="BB1491" s="43">
        <v>0.13633702388157137</v>
      </c>
      <c r="BC1491" s="66">
        <v>2.1213203435596398E-3</v>
      </c>
      <c r="BD1491" s="43">
        <v>5.4204101879270626E-2</v>
      </c>
      <c r="BE1491" s="43">
        <v>0.4632540084154802</v>
      </c>
      <c r="BF1491" s="43">
        <v>0.5220536318418123</v>
      </c>
      <c r="BG1491" s="85">
        <v>2.1213203435596398E-3</v>
      </c>
      <c r="BH1491" s="43">
        <v>4.0804795977859284E-2</v>
      </c>
      <c r="BI1491" s="43">
        <v>5.2365756831297974E-2</v>
      </c>
      <c r="BJ1491" s="43">
        <v>8.8767701141035354E-2</v>
      </c>
      <c r="BK1491" s="43">
        <v>0.16376636559309016</v>
      </c>
      <c r="BL1491" s="85">
        <f t="shared" si="184"/>
        <v>3.0292747631572725</v>
      </c>
      <c r="BM1491" s="85">
        <f t="shared" si="185"/>
        <v>1.3956491546255161</v>
      </c>
      <c r="BN1491" s="85">
        <f t="shared" si="186"/>
        <v>1.465690570546349</v>
      </c>
      <c r="BO1491" s="85">
        <f t="shared" si="187"/>
        <v>0.60609504485889665</v>
      </c>
      <c r="BP1491" s="85">
        <f t="shared" si="188"/>
        <v>0.78955410976661944</v>
      </c>
      <c r="BQ1491" s="85">
        <f t="shared" si="189"/>
        <v>27.340851904048066</v>
      </c>
      <c r="BR1491" s="85">
        <f t="shared" si="190"/>
        <v>30.596409659406923</v>
      </c>
      <c r="BS1491" s="85">
        <f t="shared" si="191"/>
        <v>26.854876858216073</v>
      </c>
    </row>
    <row r="1492" spans="1:71" x14ac:dyDescent="0.2">
      <c r="A1492" s="22">
        <v>1491</v>
      </c>
      <c r="B1492" s="22" t="s">
        <v>62</v>
      </c>
      <c r="C1492" s="22">
        <v>1914</v>
      </c>
      <c r="D1492" s="22">
        <v>1</v>
      </c>
      <c r="E1492" s="22">
        <v>1</v>
      </c>
      <c r="F1492" s="22" t="s">
        <v>33</v>
      </c>
      <c r="G1492" s="22">
        <v>1</v>
      </c>
      <c r="H1492" s="22">
        <v>243</v>
      </c>
      <c r="I1492" s="22">
        <v>31</v>
      </c>
      <c r="J1492" s="22"/>
      <c r="K1492" s="22"/>
      <c r="L1492" s="22">
        <v>4.2</v>
      </c>
      <c r="M1492" s="22">
        <v>14</v>
      </c>
      <c r="N1492" s="27">
        <v>38.283525910703815</v>
      </c>
      <c r="O1492" s="27">
        <v>34.015372166666666</v>
      </c>
      <c r="P1492" s="28">
        <v>3.9950000000000001</v>
      </c>
      <c r="Q1492" s="28">
        <v>3.1950000000000003</v>
      </c>
      <c r="R1492" s="28">
        <v>1.6898549682853337</v>
      </c>
      <c r="S1492" s="28">
        <v>1.3521962950090538</v>
      </c>
      <c r="T1492" s="37">
        <v>4.6602195293527515</v>
      </c>
      <c r="U1492" s="37">
        <v>2.6006161662663336</v>
      </c>
      <c r="V1492" s="37">
        <v>1.4748459574610577</v>
      </c>
      <c r="W1492" s="37">
        <v>3.2805958190165088</v>
      </c>
      <c r="X1492" s="37">
        <v>0.32769678679783248</v>
      </c>
      <c r="Y1492" s="37">
        <v>4.5755886227454905E-2</v>
      </c>
      <c r="Z1492" s="37">
        <v>3.7210679996808653</v>
      </c>
      <c r="AA1492" s="37">
        <v>8.6724750037011633E-2</v>
      </c>
      <c r="AB1492" s="37">
        <v>6.5217641918717317E-2</v>
      </c>
      <c r="AC1492" s="37">
        <v>12.12389451148605</v>
      </c>
      <c r="AD1492" s="37">
        <v>0.19894328102051956</v>
      </c>
      <c r="AE1492" s="37">
        <v>0.38974032611378578</v>
      </c>
      <c r="AF1492" s="37">
        <v>1.0578797694218991</v>
      </c>
      <c r="AG1492" s="37">
        <v>0.92475188314497891</v>
      </c>
      <c r="AH1492" s="37">
        <v>0.17657215302777007</v>
      </c>
      <c r="AI1492" s="37">
        <v>28.239275002211372</v>
      </c>
      <c r="AJ1492" s="37">
        <v>0.28321530752115615</v>
      </c>
      <c r="AK1492" s="37">
        <v>1.4501281082561297</v>
      </c>
      <c r="AL1492" s="37">
        <v>0.40755679185131322</v>
      </c>
      <c r="AM1492" s="37">
        <v>0.47974996637966144</v>
      </c>
      <c r="AN1492" s="37">
        <v>0.16244138939538538</v>
      </c>
      <c r="AO1492" s="37">
        <v>9.4582530657309647</v>
      </c>
      <c r="AP1492" s="37">
        <v>2.8805223913329625E-2</v>
      </c>
      <c r="AQ1492" s="37">
        <v>1.7667590388155564E-2</v>
      </c>
      <c r="AR1492" s="37">
        <v>0.31644209596806344</v>
      </c>
      <c r="AS1492" s="37">
        <v>0.24410060640169001</v>
      </c>
      <c r="AT1492" s="37">
        <v>0.41557959195146454</v>
      </c>
      <c r="AU1492" s="37">
        <v>0.85624542350819965</v>
      </c>
      <c r="AV1492" s="37">
        <v>0.45870049052594591</v>
      </c>
      <c r="AW1492" s="37">
        <v>18.077951104243738</v>
      </c>
      <c r="AX1492" s="37">
        <v>0.22257879591245519</v>
      </c>
      <c r="AY1492" s="37">
        <v>0.75231621417831707</v>
      </c>
      <c r="AZ1492" s="37">
        <v>0.37791208090823686</v>
      </c>
      <c r="BA1492" s="37">
        <v>2.6508495177022642</v>
      </c>
      <c r="BB1492" s="37">
        <v>0.14295626979382103</v>
      </c>
      <c r="BC1492" s="66">
        <v>2.1213203435596398E-3</v>
      </c>
      <c r="BD1492" s="37">
        <v>5.3381516715364605E-2</v>
      </c>
      <c r="BE1492" s="37">
        <v>0.44315065625450134</v>
      </c>
      <c r="BF1492" s="37">
        <v>0.46672863053490538</v>
      </c>
      <c r="BG1492" s="85">
        <v>2.1213203435596398E-3</v>
      </c>
      <c r="BH1492" s="37">
        <v>4.4742709220758931E-2</v>
      </c>
      <c r="BI1492" s="37">
        <v>5.6369659917129118E-2</v>
      </c>
      <c r="BJ1492" s="37">
        <v>9.0127092900457034E-2</v>
      </c>
      <c r="BK1492" s="37">
        <v>0.16174094982052908</v>
      </c>
      <c r="BL1492" s="85">
        <f t="shared" si="184"/>
        <v>3.2206693766377548</v>
      </c>
      <c r="BM1492" s="85">
        <f t="shared" si="185"/>
        <v>1.5212455014532622</v>
      </c>
      <c r="BN1492" s="85">
        <f t="shared" si="186"/>
        <v>1.5369824857891068</v>
      </c>
      <c r="BO1492" s="85">
        <f t="shared" si="187"/>
        <v>0.72394838348816304</v>
      </c>
      <c r="BP1492" s="85">
        <f t="shared" si="188"/>
        <v>0.79729711796509894</v>
      </c>
      <c r="BQ1492" s="85">
        <f t="shared" si="189"/>
        <v>28.188936770061396</v>
      </c>
      <c r="BR1492" s="85">
        <f t="shared" si="190"/>
        <v>29.689403110467502</v>
      </c>
      <c r="BS1492" s="85">
        <f t="shared" si="191"/>
        <v>25.882588861446454</v>
      </c>
    </row>
    <row r="1493" spans="1:71" x14ac:dyDescent="0.2">
      <c r="A1493" s="22">
        <v>1492</v>
      </c>
      <c r="B1493" s="22" t="s">
        <v>62</v>
      </c>
      <c r="C1493" s="22">
        <v>1914</v>
      </c>
      <c r="D1493" s="22">
        <v>1</v>
      </c>
      <c r="E1493" s="22">
        <v>1</v>
      </c>
      <c r="F1493" s="22" t="s">
        <v>33</v>
      </c>
      <c r="G1493" s="22">
        <v>1</v>
      </c>
      <c r="H1493" s="22">
        <v>256</v>
      </c>
      <c r="I1493" s="22">
        <v>31</v>
      </c>
      <c r="J1493" s="22"/>
      <c r="K1493" s="22"/>
      <c r="L1493" s="22">
        <v>4.2</v>
      </c>
      <c r="M1493" s="22">
        <v>28</v>
      </c>
      <c r="N1493" s="27">
        <v>35.730184152414907</v>
      </c>
      <c r="O1493" s="27">
        <v>30.686833333333336</v>
      </c>
      <c r="P1493" s="28">
        <v>3.48</v>
      </c>
      <c r="Q1493" s="28">
        <v>3.0949999999999998</v>
      </c>
      <c r="R1493" s="28">
        <v>1.2334600283723833</v>
      </c>
      <c r="S1493" s="28">
        <v>1.0946771197411336</v>
      </c>
      <c r="T1493" s="43">
        <v>4.2444719477385613</v>
      </c>
      <c r="U1493" s="43">
        <v>2.3832261861753681</v>
      </c>
      <c r="V1493" s="43">
        <v>1.3910460570258905</v>
      </c>
      <c r="W1493" s="43">
        <v>3.236860514706525</v>
      </c>
      <c r="X1493" s="43">
        <v>0.28280464678784045</v>
      </c>
      <c r="Y1493" s="43">
        <v>4.4600539133781848E-2</v>
      </c>
      <c r="Z1493" s="43">
        <v>3.7447471175122349</v>
      </c>
      <c r="AA1493" s="43">
        <v>8.517790564574701E-2</v>
      </c>
      <c r="AB1493" s="43">
        <v>7.1461279495127955E-2</v>
      </c>
      <c r="AC1493" s="43">
        <v>12.130483962666069</v>
      </c>
      <c r="AD1493" s="43">
        <v>0.18797320087232186</v>
      </c>
      <c r="AE1493" s="43">
        <v>0.41387055983802562</v>
      </c>
      <c r="AF1493" s="43">
        <v>0.90365599462492974</v>
      </c>
      <c r="AG1493" s="43">
        <v>0.89392543449487749</v>
      </c>
      <c r="AH1493" s="43">
        <v>0.19363554023206711</v>
      </c>
      <c r="AI1493" s="43">
        <v>26.714445563327406</v>
      </c>
      <c r="AJ1493" s="43">
        <v>0.29780884603803559</v>
      </c>
      <c r="AK1493" s="43">
        <v>1.2184555352803998</v>
      </c>
      <c r="AL1493" s="43">
        <v>0.4309041296704792</v>
      </c>
      <c r="AM1493" s="43">
        <v>0.49861496688425766</v>
      </c>
      <c r="AN1493" s="43">
        <v>0.15567722637492828</v>
      </c>
      <c r="AO1493" s="43">
        <v>10.930888492164843</v>
      </c>
      <c r="AP1493" s="43">
        <v>2.3828935726995019E-2</v>
      </c>
      <c r="AQ1493" s="43">
        <v>2.0041491064696215E-2</v>
      </c>
      <c r="AR1493" s="43">
        <v>0.35683346923213111</v>
      </c>
      <c r="AS1493" s="43">
        <v>0.27380028343871604</v>
      </c>
      <c r="AT1493" s="43">
        <v>0.42565647262249684</v>
      </c>
      <c r="AU1493" s="43">
        <v>0.94775232902465312</v>
      </c>
      <c r="AV1493" s="43">
        <v>0.48419235010145245</v>
      </c>
      <c r="AW1493" s="43">
        <v>18.701552831197997</v>
      </c>
      <c r="AX1493" s="43">
        <v>0.24546709766576458</v>
      </c>
      <c r="AY1493" s="43">
        <v>0.761442011334725</v>
      </c>
      <c r="AZ1493" s="43">
        <v>0.39748629509822919</v>
      </c>
      <c r="BA1493" s="43">
        <v>2.9268202413380728</v>
      </c>
      <c r="BB1493" s="43">
        <v>0.16859351575165171</v>
      </c>
      <c r="BC1493" s="66">
        <v>2.1213203435596398E-3</v>
      </c>
      <c r="BD1493" s="43">
        <v>5.2504969082343055E-2</v>
      </c>
      <c r="BE1493" s="43">
        <v>0.55747588011990423</v>
      </c>
      <c r="BF1493" s="43">
        <v>0.4612549196388715</v>
      </c>
      <c r="BG1493" s="85">
        <v>2.1213203435596398E-3</v>
      </c>
      <c r="BH1493" s="43">
        <v>4.2533049712251123E-2</v>
      </c>
      <c r="BI1493" s="43">
        <v>6.7542508689167211E-2</v>
      </c>
      <c r="BJ1493" s="43">
        <v>0.10770775718974128</v>
      </c>
      <c r="BK1493" s="43">
        <v>0.17818037111403287</v>
      </c>
      <c r="BL1493" s="85">
        <f t="shared" si="184"/>
        <v>3.2736496286796495</v>
      </c>
      <c r="BM1493" s="85">
        <f t="shared" si="185"/>
        <v>1.5956535561460572</v>
      </c>
      <c r="BN1493" s="85">
        <f t="shared" si="186"/>
        <v>1.5223188461586641</v>
      </c>
      <c r="BO1493" s="85">
        <f t="shared" si="187"/>
        <v>0.75087886663755254</v>
      </c>
      <c r="BP1493" s="85">
        <f t="shared" si="188"/>
        <v>0.84477468950850487</v>
      </c>
      <c r="BQ1493" s="85">
        <f t="shared" si="189"/>
        <v>27.413640432612489</v>
      </c>
      <c r="BR1493" s="85">
        <f t="shared" si="190"/>
        <v>27.932901098607804</v>
      </c>
      <c r="BS1493" s="85">
        <f t="shared" si="191"/>
        <v>27.204909419831008</v>
      </c>
    </row>
    <row r="1494" spans="1:71" x14ac:dyDescent="0.2">
      <c r="A1494" s="22">
        <v>1493</v>
      </c>
      <c r="B1494" s="22" t="s">
        <v>62</v>
      </c>
      <c r="C1494" s="22">
        <v>1914</v>
      </c>
      <c r="D1494" s="22">
        <v>1</v>
      </c>
      <c r="E1494" s="22">
        <v>1</v>
      </c>
      <c r="F1494" s="22" t="s">
        <v>33</v>
      </c>
      <c r="G1494" s="22">
        <v>1</v>
      </c>
      <c r="H1494" s="22">
        <v>263</v>
      </c>
      <c r="I1494" s="22">
        <v>29</v>
      </c>
      <c r="J1494" s="22"/>
      <c r="K1494" s="22"/>
      <c r="L1494" s="22">
        <v>5.3</v>
      </c>
      <c r="M1494" s="22">
        <v>35</v>
      </c>
      <c r="N1494" s="27">
        <v>35.837384958440403</v>
      </c>
      <c r="O1494" s="27">
        <v>33.349256250000003</v>
      </c>
      <c r="P1494" s="28">
        <v>3.33</v>
      </c>
      <c r="Q1494" s="28">
        <v>3.2649999999999997</v>
      </c>
      <c r="R1494" s="28">
        <v>1.2068279782201978</v>
      </c>
      <c r="S1494" s="28">
        <v>1.1374898403567966</v>
      </c>
      <c r="T1494" s="43">
        <v>4.3217780796166281</v>
      </c>
      <c r="U1494" s="43">
        <v>2.2368725111554695</v>
      </c>
      <c r="V1494" s="43">
        <v>1.2481766925717328</v>
      </c>
      <c r="W1494" s="43">
        <v>2.7086440265534852</v>
      </c>
      <c r="X1494" s="43">
        <v>0.25897584156014186</v>
      </c>
      <c r="Y1494" s="43">
        <v>3.3898514892375942E-2</v>
      </c>
      <c r="Z1494" s="43">
        <v>3.1128306459609947</v>
      </c>
      <c r="AA1494" s="43">
        <v>6.5735599268956543E-2</v>
      </c>
      <c r="AB1494" s="43">
        <v>5.4466313035833491E-2</v>
      </c>
      <c r="AC1494" s="43">
        <v>10.426062096869687</v>
      </c>
      <c r="AD1494" s="43">
        <v>0.15003347270737735</v>
      </c>
      <c r="AE1494" s="43">
        <v>0.33760494105461397</v>
      </c>
      <c r="AF1494" s="43">
        <v>0.93295799901509469</v>
      </c>
      <c r="AG1494" s="43">
        <v>0.70123021248098527</v>
      </c>
      <c r="AH1494" s="43">
        <v>0.15904321965763737</v>
      </c>
      <c r="AI1494" s="43">
        <v>22.496750951880383</v>
      </c>
      <c r="AJ1494" s="43">
        <v>0.27435277527635027</v>
      </c>
      <c r="AK1494" s="43">
        <v>1.2629849119950827</v>
      </c>
      <c r="AL1494" s="43">
        <v>0.39088268084493066</v>
      </c>
      <c r="AM1494" s="43">
        <v>0.4236346585669894</v>
      </c>
      <c r="AN1494" s="43">
        <v>0.15269174982617542</v>
      </c>
      <c r="AO1494" s="43">
        <v>10.924982663168606</v>
      </c>
      <c r="AP1494" s="43">
        <v>3.7311717684763393E-2</v>
      </c>
      <c r="AQ1494" s="43">
        <v>3.0310922422705396E-2</v>
      </c>
      <c r="AR1494" s="43">
        <v>0.58412037033467545</v>
      </c>
      <c r="AS1494" s="43">
        <v>0.44670309823788062</v>
      </c>
      <c r="AT1494" s="43">
        <v>0.8184336909823644</v>
      </c>
      <c r="AU1494" s="43">
        <v>2.6755352319320291</v>
      </c>
      <c r="AV1494" s="43">
        <v>0.8584410057347901</v>
      </c>
      <c r="AW1494" s="43">
        <v>20.539786537327391</v>
      </c>
      <c r="AX1494" s="43">
        <v>0.41486014582707947</v>
      </c>
      <c r="AY1494" s="43">
        <v>0.75796557035145329</v>
      </c>
      <c r="AZ1494" s="43">
        <v>0.89845283020624533</v>
      </c>
      <c r="BA1494" s="43">
        <v>3.1286446146280311</v>
      </c>
      <c r="BB1494" s="43">
        <v>0.15022597373053734</v>
      </c>
      <c r="BC1494" s="66">
        <v>2.1213203435596398E-3</v>
      </c>
      <c r="BD1494" s="43">
        <v>4.9316428464592707E-2</v>
      </c>
      <c r="BE1494" s="43">
        <v>0.53141311965789573</v>
      </c>
      <c r="BF1494" s="43">
        <v>1.2381950424695398</v>
      </c>
      <c r="BG1494" s="85">
        <v>2.1213203435596398E-3</v>
      </c>
      <c r="BH1494" s="43">
        <v>3.9424976784433581E-2</v>
      </c>
      <c r="BI1494" s="43">
        <v>5.2419011549844352E-2</v>
      </c>
      <c r="BJ1494" s="43">
        <v>9.265001539813833E-2</v>
      </c>
      <c r="BK1494" s="43">
        <v>0.14570571883558048</v>
      </c>
      <c r="BL1494" s="85">
        <f t="shared" si="184"/>
        <v>2.7435741376122253</v>
      </c>
      <c r="BM1494" s="85">
        <f t="shared" si="185"/>
        <v>1.3663834025767432</v>
      </c>
      <c r="BN1494" s="85">
        <f t="shared" si="186"/>
        <v>1.2244989852093071</v>
      </c>
      <c r="BO1494" s="85">
        <f t="shared" si="187"/>
        <v>0.63789578067719854</v>
      </c>
      <c r="BP1494" s="85">
        <f t="shared" si="188"/>
        <v>0.72848762189954464</v>
      </c>
      <c r="BQ1494" s="85">
        <f t="shared" si="189"/>
        <v>24.313339894288141</v>
      </c>
      <c r="BR1494" s="85">
        <f t="shared" si="190"/>
        <v>23.759735863875466</v>
      </c>
      <c r="BS1494" s="85">
        <f t="shared" si="191"/>
        <v>33.494158663247084</v>
      </c>
    </row>
    <row r="1495" spans="1:71" x14ac:dyDescent="0.2">
      <c r="A1495" s="22">
        <v>1494</v>
      </c>
      <c r="B1495" s="22" t="s">
        <v>62</v>
      </c>
      <c r="C1495" s="22">
        <v>1914</v>
      </c>
      <c r="D1495" s="22">
        <v>1</v>
      </c>
      <c r="E1495" s="22">
        <v>1</v>
      </c>
      <c r="F1495" s="22" t="s">
        <v>33</v>
      </c>
      <c r="G1495" s="22">
        <v>1</v>
      </c>
      <c r="H1495" s="22">
        <v>264</v>
      </c>
      <c r="I1495" s="22">
        <v>29</v>
      </c>
      <c r="J1495" s="22"/>
      <c r="K1495" s="22"/>
      <c r="L1495" s="22">
        <v>5.3</v>
      </c>
      <c r="M1495" s="22">
        <v>36</v>
      </c>
      <c r="N1495" s="27">
        <v>35.837384958440403</v>
      </c>
      <c r="O1495" s="27">
        <v>33.349256250000003</v>
      </c>
      <c r="P1495" s="28">
        <v>3.9699999999999998</v>
      </c>
      <c r="Q1495" s="28">
        <v>3.21</v>
      </c>
      <c r="R1495" s="28">
        <v>1.2068279782201978</v>
      </c>
      <c r="S1495" s="28">
        <v>1.1374898403567966</v>
      </c>
      <c r="T1495" s="43">
        <v>4.7439267214577843</v>
      </c>
      <c r="U1495" s="43">
        <v>2.3378974033574575</v>
      </c>
      <c r="V1495" s="43">
        <v>1.1926174451748361</v>
      </c>
      <c r="W1495" s="43">
        <v>2.3448737569730191</v>
      </c>
      <c r="X1495" s="43">
        <v>0.27605832526359958</v>
      </c>
      <c r="Y1495" s="43">
        <v>0.1152626794762775</v>
      </c>
      <c r="Z1495" s="43">
        <v>2.6597683902879554</v>
      </c>
      <c r="AA1495" s="43">
        <v>0.17377601113312033</v>
      </c>
      <c r="AB1495" s="43">
        <v>3.5416744725389027E-2</v>
      </c>
      <c r="AC1495" s="43">
        <v>10.237634111754154</v>
      </c>
      <c r="AD1495" s="43">
        <v>0.12681715691812326</v>
      </c>
      <c r="AE1495" s="43">
        <v>0.30774231028580562</v>
      </c>
      <c r="AF1495" s="43">
        <v>1.089055229080174</v>
      </c>
      <c r="AG1495" s="43">
        <v>1.583911350323268</v>
      </c>
      <c r="AH1495" s="43">
        <v>0.10079389983532737</v>
      </c>
      <c r="AI1495" s="43">
        <v>27.729337663836844</v>
      </c>
      <c r="AJ1495" s="43">
        <v>0.23547920030054531</v>
      </c>
      <c r="AK1495" s="43">
        <v>1.2513876848283696</v>
      </c>
      <c r="AL1495" s="43">
        <v>0.33873607898208263</v>
      </c>
      <c r="AM1495" s="43">
        <v>0.58613243544138249</v>
      </c>
      <c r="AN1495" s="43">
        <v>0.18624486738268406</v>
      </c>
      <c r="AO1495" s="43">
        <v>10.045246831616597</v>
      </c>
      <c r="AP1495" s="43">
        <v>3.6990983151709109E-2</v>
      </c>
      <c r="AQ1495" s="43">
        <v>3.10484233256627E-2</v>
      </c>
      <c r="AR1495" s="43">
        <v>0.51457341738014606</v>
      </c>
      <c r="AS1495" s="43">
        <v>0.39260576440321299</v>
      </c>
      <c r="AT1495" s="43">
        <v>0.9957368730021291</v>
      </c>
      <c r="AU1495" s="43">
        <v>1.9301995664298282</v>
      </c>
      <c r="AV1495" s="43">
        <v>0.79354466237356924</v>
      </c>
      <c r="AW1495" s="43">
        <v>18.049931844263998</v>
      </c>
      <c r="AX1495" s="43">
        <v>0.4208667981036292</v>
      </c>
      <c r="AY1495" s="43">
        <v>0.8766752921924551</v>
      </c>
      <c r="AZ1495" s="43">
        <v>0.72265340028869052</v>
      </c>
      <c r="BA1495" s="43">
        <v>2.7437648296707087</v>
      </c>
      <c r="BB1495" s="43">
        <v>0.1320021537813966</v>
      </c>
      <c r="BC1495" s="66">
        <v>2.1213203435596398E-3</v>
      </c>
      <c r="BD1495" s="43">
        <v>4.5518074379713468E-2</v>
      </c>
      <c r="BE1495" s="43">
        <v>0.46126718674367151</v>
      </c>
      <c r="BF1495" s="43">
        <v>0.9046863742895721</v>
      </c>
      <c r="BG1495" s="38">
        <v>2.1213203435596398E-3</v>
      </c>
      <c r="BH1495" s="68">
        <v>2.1213203435596398E-3</v>
      </c>
      <c r="BI1495" s="43">
        <v>4.4459890518017561E-2</v>
      </c>
      <c r="BJ1495" s="43">
        <v>0.11878062744784473</v>
      </c>
      <c r="BK1495" s="43">
        <v>0.15841062647328641</v>
      </c>
      <c r="BL1495" s="85">
        <f t="shared" si="184"/>
        <v>3.7903127348040058</v>
      </c>
      <c r="BM1495" s="85">
        <f t="shared" si="185"/>
        <v>1.1449853910472731</v>
      </c>
      <c r="BN1495" s="85">
        <f t="shared" si="186"/>
        <v>2.4590824763740482</v>
      </c>
      <c r="BO1495" s="85">
        <f t="shared" si="187"/>
        <v>0.49850700177938495</v>
      </c>
      <c r="BP1495" s="85">
        <f t="shared" si="188"/>
        <v>0.64647838926788825</v>
      </c>
      <c r="BQ1495" s="85">
        <f t="shared" si="189"/>
        <v>23.792776154268807</v>
      </c>
      <c r="BR1495" s="85">
        <f t="shared" si="190"/>
        <v>28.980725348665214</v>
      </c>
      <c r="BS1495" s="85">
        <f t="shared" si="191"/>
        <v>29.38008074924992</v>
      </c>
    </row>
    <row r="1496" spans="1:71" x14ac:dyDescent="0.2">
      <c r="A1496" s="22">
        <v>1495</v>
      </c>
      <c r="B1496" s="22" t="s">
        <v>62</v>
      </c>
      <c r="C1496" s="22">
        <v>1914</v>
      </c>
      <c r="D1496" s="22">
        <v>2</v>
      </c>
      <c r="E1496" s="22">
        <v>1</v>
      </c>
      <c r="F1496" s="22" t="s">
        <v>63</v>
      </c>
      <c r="G1496" s="22">
        <v>1</v>
      </c>
      <c r="H1496" s="22">
        <v>229</v>
      </c>
      <c r="I1496" s="22">
        <v>31</v>
      </c>
      <c r="J1496" s="22"/>
      <c r="K1496" s="22"/>
      <c r="L1496" s="22">
        <v>4.2</v>
      </c>
      <c r="M1496" s="22">
        <v>0</v>
      </c>
      <c r="N1496" s="27">
        <v>41.500223123191574</v>
      </c>
      <c r="O1496" s="27">
        <v>34.723497299999998</v>
      </c>
      <c r="P1496" s="28">
        <v>3.65</v>
      </c>
      <c r="Q1496" s="28">
        <v>3.18</v>
      </c>
      <c r="R1496" s="28">
        <v>1.5623703559812885</v>
      </c>
      <c r="S1496" s="28">
        <v>1.3575664515918029</v>
      </c>
      <c r="T1496" s="43">
        <v>4.2778503592416222</v>
      </c>
      <c r="U1496" s="43">
        <v>2.4187163471827327</v>
      </c>
      <c r="V1496" s="43">
        <v>1.3933042242513396</v>
      </c>
      <c r="W1496" s="43">
        <v>3.1762814296466426</v>
      </c>
      <c r="X1496" s="43">
        <v>0.33990258310609772</v>
      </c>
      <c r="Y1496" s="43">
        <v>5.2016054110184472E-2</v>
      </c>
      <c r="Z1496" s="43">
        <v>3.7083790065067781</v>
      </c>
      <c r="AA1496" s="43">
        <v>8.891942437672537E-2</v>
      </c>
      <c r="AB1496" s="43">
        <v>4.7769387785679136E-2</v>
      </c>
      <c r="AC1496" s="43">
        <v>12.026417954112851</v>
      </c>
      <c r="AD1496" s="43">
        <v>0.15854339054518013</v>
      </c>
      <c r="AE1496" s="43">
        <v>0.38495641700059546</v>
      </c>
      <c r="AF1496" s="43">
        <v>1.1509643404417045</v>
      </c>
      <c r="AG1496" s="43">
        <v>0.88730409967756396</v>
      </c>
      <c r="AH1496" s="43">
        <v>0.13242947190590662</v>
      </c>
      <c r="AI1496" s="43">
        <v>28.961798323443606</v>
      </c>
      <c r="AJ1496" s="43">
        <v>0.2673527946221308</v>
      </c>
      <c r="AK1496" s="43">
        <v>1.6346113359633156</v>
      </c>
      <c r="AL1496" s="43">
        <v>0.40459769276602392</v>
      </c>
      <c r="AM1496" s="43">
        <v>0.43745099238187529</v>
      </c>
      <c r="AN1496" s="43">
        <v>0.16793503798540735</v>
      </c>
      <c r="AO1496" s="43">
        <v>8.5870984904626955</v>
      </c>
      <c r="AP1496" s="43">
        <v>1.5637014818308113E-2</v>
      </c>
      <c r="AQ1496" s="43">
        <v>1.6479902234164866E-2</v>
      </c>
      <c r="AR1496" s="43">
        <v>0.32965617484990811</v>
      </c>
      <c r="AS1496" s="43">
        <v>0.24981439100995947</v>
      </c>
      <c r="AT1496" s="43">
        <v>0.45758129483809906</v>
      </c>
      <c r="AU1496" s="43">
        <v>0.83850827663874239</v>
      </c>
      <c r="AV1496" s="43">
        <v>0.45627336608935581</v>
      </c>
      <c r="AW1496" s="43">
        <v>18.595801633094329</v>
      </c>
      <c r="AX1496" s="43">
        <v>0.20942361357654771</v>
      </c>
      <c r="AY1496" s="43">
        <v>0.76423018864883197</v>
      </c>
      <c r="AZ1496" s="43">
        <v>0.4056472706601702</v>
      </c>
      <c r="BA1496" s="43">
        <v>2.9900277055091262</v>
      </c>
      <c r="BB1496" s="43">
        <v>0.13633702388157137</v>
      </c>
      <c r="BC1496" s="66">
        <v>2.1213203435596398E-3</v>
      </c>
      <c r="BD1496" s="43">
        <v>5.4204101879270626E-2</v>
      </c>
      <c r="BE1496" s="43">
        <v>0.4632540084154802</v>
      </c>
      <c r="BF1496" s="43">
        <v>0.5220536318418123</v>
      </c>
      <c r="BG1496" s="85">
        <v>2.1213203435596398E-3</v>
      </c>
      <c r="BH1496" s="43">
        <v>4.0804795977859284E-2</v>
      </c>
      <c r="BI1496" s="43">
        <v>5.2365756831297974E-2</v>
      </c>
      <c r="BJ1496" s="43">
        <v>8.8767701141035354E-2</v>
      </c>
      <c r="BK1496" s="43">
        <v>0.16376636559309016</v>
      </c>
      <c r="BL1496" s="85">
        <f t="shared" si="184"/>
        <v>3.0292747631572725</v>
      </c>
      <c r="BM1496" s="85">
        <f t="shared" si="185"/>
        <v>1.3956491546255161</v>
      </c>
      <c r="BN1496" s="85">
        <f t="shared" si="186"/>
        <v>1.465690570546349</v>
      </c>
      <c r="BO1496" s="85">
        <f t="shared" si="187"/>
        <v>0.60609504485889665</v>
      </c>
      <c r="BP1496" s="85">
        <f t="shared" si="188"/>
        <v>0.78955410976661944</v>
      </c>
      <c r="BQ1496" s="85">
        <f t="shared" si="189"/>
        <v>27.340851904048066</v>
      </c>
      <c r="BR1496" s="85">
        <f t="shared" si="190"/>
        <v>30.596409659406923</v>
      </c>
      <c r="BS1496" s="85">
        <f t="shared" si="191"/>
        <v>26.854876858216073</v>
      </c>
    </row>
    <row r="1497" spans="1:71" x14ac:dyDescent="0.2">
      <c r="A1497" s="22">
        <v>1496</v>
      </c>
      <c r="B1497" s="22" t="s">
        <v>62</v>
      </c>
      <c r="C1497" s="22">
        <v>1914</v>
      </c>
      <c r="D1497" s="22">
        <v>2</v>
      </c>
      <c r="E1497" s="22">
        <v>1</v>
      </c>
      <c r="F1497" s="22" t="s">
        <v>63</v>
      </c>
      <c r="G1497" s="22">
        <v>1</v>
      </c>
      <c r="H1497" s="22">
        <v>278</v>
      </c>
      <c r="I1497" s="22">
        <v>31</v>
      </c>
      <c r="J1497" s="22"/>
      <c r="K1497" s="22"/>
      <c r="L1497" s="22">
        <v>4.2</v>
      </c>
      <c r="M1497" s="22">
        <v>14</v>
      </c>
      <c r="N1497" s="27">
        <v>30.261237573857205</v>
      </c>
      <c r="O1497" s="27">
        <v>31.277940350000002</v>
      </c>
      <c r="P1497" s="28">
        <v>4.18</v>
      </c>
      <c r="Q1497" s="28">
        <v>3.46</v>
      </c>
      <c r="R1497" s="28">
        <v>1.210605841626275</v>
      </c>
      <c r="S1497" s="28">
        <v>0.9942150410438344</v>
      </c>
      <c r="T1497" s="37">
        <v>4.4754309136354706</v>
      </c>
      <c r="U1497" s="37">
        <v>2.4550365327221719</v>
      </c>
      <c r="V1497" s="37">
        <v>1.3923167636953206</v>
      </c>
      <c r="W1497" s="37">
        <v>3.0621402392366082</v>
      </c>
      <c r="X1497" s="37">
        <v>0.31366606266097985</v>
      </c>
      <c r="Y1497" s="37">
        <v>4.911583067324371E-2</v>
      </c>
      <c r="Z1497" s="37">
        <v>3.4940197674140756</v>
      </c>
      <c r="AA1497" s="37">
        <v>9.02882185237288E-2</v>
      </c>
      <c r="AB1497" s="37">
        <v>6.7907696691980976E-2</v>
      </c>
      <c r="AC1497" s="37">
        <v>11.410032686164469</v>
      </c>
      <c r="AD1497" s="37">
        <v>0.21317744516245424</v>
      </c>
      <c r="AE1497" s="37">
        <v>0.4065530830689732</v>
      </c>
      <c r="AF1497" s="37">
        <v>1.0754545573002567</v>
      </c>
      <c r="AG1497" s="37">
        <v>0.9628265034805541</v>
      </c>
      <c r="AH1497" s="37">
        <v>0.20022183793981749</v>
      </c>
      <c r="AI1497" s="37">
        <v>26.645622654673424</v>
      </c>
      <c r="AJ1497" s="37">
        <v>0.31392147537139231</v>
      </c>
      <c r="AK1497" s="37">
        <v>1.5114884407086722</v>
      </c>
      <c r="AL1497" s="37">
        <v>0.45688621663861573</v>
      </c>
      <c r="AM1497" s="37">
        <v>0.50235613248054567</v>
      </c>
      <c r="AN1497" s="37">
        <v>0.18493789762786694</v>
      </c>
      <c r="AO1497" s="37">
        <v>10.129079272552993</v>
      </c>
      <c r="AP1497" s="37">
        <v>2.4793679732913635E-2</v>
      </c>
      <c r="AQ1497" s="37">
        <v>1.8242032121991492E-2</v>
      </c>
      <c r="AR1497" s="37">
        <v>0.33538242186723449</v>
      </c>
      <c r="AS1497" s="37">
        <v>0.273301447828733</v>
      </c>
      <c r="AT1497" s="37">
        <v>0.45364111286497244</v>
      </c>
      <c r="AU1497" s="37">
        <v>0.88126918469869142</v>
      </c>
      <c r="AV1497" s="37">
        <v>0.51248981171581076</v>
      </c>
      <c r="AW1497" s="37">
        <v>19.615249640814849</v>
      </c>
      <c r="AX1497" s="37">
        <v>0.2621917115549684</v>
      </c>
      <c r="AY1497" s="37">
        <v>0.67829220042624605</v>
      </c>
      <c r="AZ1497" s="37">
        <v>0.42526722284758856</v>
      </c>
      <c r="BA1497" s="37">
        <v>2.8080346464147001</v>
      </c>
      <c r="BB1497" s="37">
        <v>0.14102245109798445</v>
      </c>
      <c r="BC1497" s="66">
        <v>2.1213203435596398E-3</v>
      </c>
      <c r="BD1497" s="37">
        <v>5.5263342611558443E-2</v>
      </c>
      <c r="BE1497" s="37">
        <v>0.51708297283209392</v>
      </c>
      <c r="BF1497" s="37">
        <v>0.48339838254433176</v>
      </c>
      <c r="BG1497" s="85">
        <v>2.1213203435596398E-3</v>
      </c>
      <c r="BH1497" s="37">
        <v>4.4942597006808749E-2</v>
      </c>
      <c r="BI1497" s="37">
        <v>5.4930590875409781E-2</v>
      </c>
      <c r="BJ1497" s="37">
        <v>9.7063659844081843E-2</v>
      </c>
      <c r="BK1497" s="37">
        <v>0.15949751665426962</v>
      </c>
      <c r="BL1497" s="85">
        <f t="shared" si="184"/>
        <v>3.4481923376591732</v>
      </c>
      <c r="BM1497" s="85">
        <f t="shared" si="185"/>
        <v>1.658667754873234</v>
      </c>
      <c r="BN1497" s="85">
        <f t="shared" si="186"/>
        <v>1.6045866851580723</v>
      </c>
      <c r="BO1497" s="85">
        <f t="shared" si="187"/>
        <v>0.795228455165645</v>
      </c>
      <c r="BP1497" s="85">
        <f t="shared" si="188"/>
        <v>0.86343929970758893</v>
      </c>
      <c r="BQ1497" s="85">
        <f t="shared" si="189"/>
        <v>26.602642965529096</v>
      </c>
      <c r="BR1497" s="85">
        <f t="shared" si="190"/>
        <v>28.157111095382096</v>
      </c>
      <c r="BS1497" s="85">
        <f t="shared" si="191"/>
        <v>27.845599267042356</v>
      </c>
    </row>
    <row r="1498" spans="1:71" x14ac:dyDescent="0.2">
      <c r="A1498" s="22">
        <v>1497</v>
      </c>
      <c r="B1498" s="22" t="s">
        <v>62</v>
      </c>
      <c r="C1498" s="22">
        <v>1914</v>
      </c>
      <c r="D1498" s="22">
        <v>2</v>
      </c>
      <c r="E1498" s="22">
        <v>1</v>
      </c>
      <c r="F1498" s="22" t="s">
        <v>63</v>
      </c>
      <c r="G1498" s="22">
        <v>1</v>
      </c>
      <c r="H1498" s="22">
        <v>292</v>
      </c>
      <c r="I1498" s="22">
        <v>31</v>
      </c>
      <c r="J1498" s="22"/>
      <c r="K1498" s="22"/>
      <c r="L1498" s="22">
        <v>4.2</v>
      </c>
      <c r="M1498" s="22">
        <v>28</v>
      </c>
      <c r="N1498" s="27">
        <v>28.013694577421575</v>
      </c>
      <c r="O1498" s="27">
        <v>32.443541166666662</v>
      </c>
      <c r="P1498" s="28">
        <v>4.4250000000000007</v>
      </c>
      <c r="Q1498" s="28">
        <v>3.4350000000000001</v>
      </c>
      <c r="R1498" s="28">
        <v>1.1080853578553571</v>
      </c>
      <c r="S1498" s="28">
        <v>0.85750140676389996</v>
      </c>
      <c r="T1498" s="43">
        <v>4.412910415221944</v>
      </c>
      <c r="U1498" s="43">
        <v>2.3893094534487589</v>
      </c>
      <c r="V1498" s="43">
        <v>1.3324924500560449</v>
      </c>
      <c r="W1498" s="43">
        <v>2.9008994189464725</v>
      </c>
      <c r="X1498" s="43">
        <v>0.27926974586532299</v>
      </c>
      <c r="Y1498" s="43">
        <v>4.0793332294938693E-2</v>
      </c>
      <c r="Z1498" s="43">
        <v>3.3329139401974364</v>
      </c>
      <c r="AA1498" s="43">
        <v>8.0248838393941563E-2</v>
      </c>
      <c r="AB1498" s="43">
        <v>7.7671760057188427E-2</v>
      </c>
      <c r="AC1498" s="43">
        <v>11.3166490276373</v>
      </c>
      <c r="AD1498" s="43">
        <v>0.23164474108916572</v>
      </c>
      <c r="AE1498" s="43">
        <v>0.41416138648876594</v>
      </c>
      <c r="AF1498" s="43">
        <v>0.93702193778793796</v>
      </c>
      <c r="AG1498" s="43">
        <v>0.9231961063422186</v>
      </c>
      <c r="AH1498" s="43">
        <v>0.27576288955847933</v>
      </c>
      <c r="AI1498" s="43">
        <v>26.831281975148926</v>
      </c>
      <c r="AJ1498" s="43">
        <v>0.34212418250463866</v>
      </c>
      <c r="AK1498" s="43">
        <v>1.3164798537349813</v>
      </c>
      <c r="AL1498" s="43">
        <v>0.47251923105974197</v>
      </c>
      <c r="AM1498" s="43">
        <v>0.50360513271490548</v>
      </c>
      <c r="AN1498" s="43">
        <v>0.16688341960225866</v>
      </c>
      <c r="AO1498" s="43">
        <v>10.846767206031558</v>
      </c>
      <c r="AP1498" s="43">
        <v>2.4693948518049846E-2</v>
      </c>
      <c r="AQ1498" s="43">
        <v>2.0704181149643362E-2</v>
      </c>
      <c r="AR1498" s="43">
        <v>0.37939588825104198</v>
      </c>
      <c r="AS1498" s="43">
        <v>0.29429376292687648</v>
      </c>
      <c r="AT1498" s="43">
        <v>0.53961603657697721</v>
      </c>
      <c r="AU1498" s="43">
        <v>1.2006197769475839</v>
      </c>
      <c r="AV1498" s="43">
        <v>0.59283875855940937</v>
      </c>
      <c r="AW1498" s="43">
        <v>18.813423416210856</v>
      </c>
      <c r="AX1498" s="43">
        <v>0.31120185473570594</v>
      </c>
      <c r="AY1498" s="43">
        <v>0.67498429578044372</v>
      </c>
      <c r="AZ1498" s="43">
        <v>0.49430082818738391</v>
      </c>
      <c r="BA1498" s="43">
        <v>2.9845182683568714</v>
      </c>
      <c r="BB1498" s="43">
        <v>0.16217983099590697</v>
      </c>
      <c r="BC1498" s="66">
        <v>2.1213203435596398E-3</v>
      </c>
      <c r="BD1498" s="43">
        <v>5.1533214631724139E-2</v>
      </c>
      <c r="BE1498" s="43">
        <v>0.50535041883847287</v>
      </c>
      <c r="BF1498" s="43">
        <v>0.57183127086663366</v>
      </c>
      <c r="BG1498" s="85">
        <v>2.1213203435596398E-3</v>
      </c>
      <c r="BH1498" s="43">
        <v>4.70509796886103E-2</v>
      </c>
      <c r="BI1498" s="43">
        <v>6.5459022558231952E-2</v>
      </c>
      <c r="BJ1498" s="43">
        <v>0.11749264846841918</v>
      </c>
      <c r="BK1498" s="43">
        <v>0.1699949068931598</v>
      </c>
      <c r="BL1498" s="85">
        <f t="shared" si="184"/>
        <v>3.5286110201062431</v>
      </c>
      <c r="BM1498" s="85">
        <f t="shared" si="185"/>
        <v>1.8138841907579799</v>
      </c>
      <c r="BN1498" s="85">
        <f t="shared" si="186"/>
        <v>1.5478434097460045</v>
      </c>
      <c r="BO1498" s="85">
        <f t="shared" si="187"/>
        <v>0.92720357320947211</v>
      </c>
      <c r="BP1498" s="85">
        <f t="shared" si="188"/>
        <v>0.88668061754850791</v>
      </c>
      <c r="BQ1498" s="85">
        <f t="shared" si="189"/>
        <v>25.964444451373279</v>
      </c>
      <c r="BR1498" s="85">
        <f t="shared" si="190"/>
        <v>28.147761828883908</v>
      </c>
      <c r="BS1498" s="85">
        <f t="shared" si="191"/>
        <v>28.025725949829123</v>
      </c>
    </row>
    <row r="1499" spans="1:71" x14ac:dyDescent="0.2">
      <c r="A1499" s="22">
        <v>1498</v>
      </c>
      <c r="B1499" s="22" t="s">
        <v>62</v>
      </c>
      <c r="C1499" s="22">
        <v>1914</v>
      </c>
      <c r="D1499" s="22">
        <v>2</v>
      </c>
      <c r="E1499" s="22">
        <v>1</v>
      </c>
      <c r="F1499" s="22" t="s">
        <v>63</v>
      </c>
      <c r="G1499" s="22">
        <v>1</v>
      </c>
      <c r="H1499" s="22">
        <v>304</v>
      </c>
      <c r="I1499" s="22">
        <v>29</v>
      </c>
      <c r="J1499" s="22"/>
      <c r="K1499" s="22"/>
      <c r="L1499" s="22">
        <v>5.3</v>
      </c>
      <c r="M1499" s="22">
        <v>35</v>
      </c>
      <c r="N1499" s="27">
        <v>27.751233074390182</v>
      </c>
      <c r="O1499" s="27">
        <v>29.129212000000006</v>
      </c>
      <c r="P1499" s="28">
        <v>3.8450000000000002</v>
      </c>
      <c r="Q1499" s="28">
        <v>3.26</v>
      </c>
      <c r="R1499" s="28">
        <v>1.0748316058407603</v>
      </c>
      <c r="S1499" s="28">
        <v>0.91318897317709258</v>
      </c>
      <c r="T1499" s="43">
        <v>4.3360530743200512</v>
      </c>
      <c r="U1499" s="43">
        <v>2.1041921781978918</v>
      </c>
      <c r="V1499" s="43">
        <v>1.0946722575300138</v>
      </c>
      <c r="W1499" s="43">
        <v>2.2346201354696058</v>
      </c>
      <c r="X1499" s="43">
        <v>0.22239641926158327</v>
      </c>
      <c r="Y1499" s="43">
        <v>2.307322470353811E-2</v>
      </c>
      <c r="Z1499" s="43">
        <v>2.5418724454796613</v>
      </c>
      <c r="AA1499" s="43">
        <v>5.3588641140185897E-2</v>
      </c>
      <c r="AB1499" s="43">
        <v>5.93495398640995E-2</v>
      </c>
      <c r="AC1499" s="43">
        <v>9.3508800652351791</v>
      </c>
      <c r="AD1499" s="43">
        <v>0.17428314861030425</v>
      </c>
      <c r="AE1499" s="43">
        <v>0.33550989789225427</v>
      </c>
      <c r="AF1499" s="43">
        <v>0.87802064172030347</v>
      </c>
      <c r="AG1499" s="43">
        <v>0.67147702756809835</v>
      </c>
      <c r="AH1499" s="43">
        <v>0.18211495745875367</v>
      </c>
      <c r="AI1499" s="43">
        <v>20.550091756505292</v>
      </c>
      <c r="AJ1499" s="43">
        <v>0.31282758885682277</v>
      </c>
      <c r="AK1499" s="43">
        <v>1.1663730270487089</v>
      </c>
      <c r="AL1499" s="43">
        <v>0.40808690517485491</v>
      </c>
      <c r="AM1499" s="43">
        <v>0.41086355660536478</v>
      </c>
      <c r="AN1499" s="43">
        <v>0.14617888898762796</v>
      </c>
      <c r="AO1499" s="43">
        <v>11.541263528760432</v>
      </c>
      <c r="AP1499" s="43">
        <v>4.9781165983337886E-2</v>
      </c>
      <c r="AQ1499" s="43">
        <v>4.1079659014732588E-2</v>
      </c>
      <c r="AR1499" s="43">
        <v>0.72736483410281505</v>
      </c>
      <c r="AS1499" s="43">
        <v>0.59210681375388863</v>
      </c>
      <c r="AT1499" s="43">
        <v>1.1366070495175151</v>
      </c>
      <c r="AU1499" s="43">
        <v>3.9942241112104773</v>
      </c>
      <c r="AV1499" s="43">
        <v>0.98537768367135747</v>
      </c>
      <c r="AW1499" s="43">
        <v>21.631514035340313</v>
      </c>
      <c r="AX1499" s="43">
        <v>0.418488100771361</v>
      </c>
      <c r="AY1499" s="43">
        <v>0.77265919249520876</v>
      </c>
      <c r="AZ1499" s="43">
        <v>1.0435712881014978</v>
      </c>
      <c r="BA1499" s="43">
        <v>3.4091436776669539</v>
      </c>
      <c r="BB1499" s="43">
        <v>0.15839454364760239</v>
      </c>
      <c r="BC1499" s="66">
        <v>2.1213203435596398E-3</v>
      </c>
      <c r="BD1499" s="43">
        <v>5.2022639137845661E-2</v>
      </c>
      <c r="BE1499" s="43">
        <v>0.54622463131134857</v>
      </c>
      <c r="BF1499" s="43">
        <v>1.8059337207119079</v>
      </c>
      <c r="BG1499" s="85">
        <v>2.1213203435596398E-3</v>
      </c>
      <c r="BH1499" s="43">
        <v>4.072528385357984E-2</v>
      </c>
      <c r="BI1499" s="43">
        <v>5.3703760928432216E-2</v>
      </c>
      <c r="BJ1499" s="43">
        <v>0.10712123689285648</v>
      </c>
      <c r="BK1499" s="43">
        <v>0.14202610830112433</v>
      </c>
      <c r="BL1499" s="85">
        <f t="shared" si="184"/>
        <v>2.7773533768619045</v>
      </c>
      <c r="BM1499" s="85">
        <f t="shared" si="185"/>
        <v>1.4721720378570895</v>
      </c>
      <c r="BN1499" s="85">
        <f t="shared" si="186"/>
        <v>1.1590024500171872</v>
      </c>
      <c r="BO1499" s="85">
        <f t="shared" si="187"/>
        <v>0.7285752347899801</v>
      </c>
      <c r="BP1499" s="85">
        <f t="shared" si="188"/>
        <v>0.74359680306710918</v>
      </c>
      <c r="BQ1499" s="85">
        <f t="shared" si="189"/>
        <v>21.884686575493987</v>
      </c>
      <c r="BR1499" s="85">
        <f t="shared" si="190"/>
        <v>21.716464783554002</v>
      </c>
      <c r="BS1499" s="85">
        <f t="shared" si="191"/>
        <v>37.712312177101289</v>
      </c>
    </row>
    <row r="1500" spans="1:71" x14ac:dyDescent="0.2">
      <c r="A1500" s="22">
        <v>1499</v>
      </c>
      <c r="B1500" s="22" t="s">
        <v>62</v>
      </c>
      <c r="C1500" s="22">
        <v>1914</v>
      </c>
      <c r="D1500" s="22">
        <v>2</v>
      </c>
      <c r="E1500" s="22">
        <v>1</v>
      </c>
      <c r="F1500" s="22" t="s">
        <v>63</v>
      </c>
      <c r="G1500" s="22">
        <v>1</v>
      </c>
      <c r="H1500" s="22">
        <v>305</v>
      </c>
      <c r="I1500" s="22">
        <v>29</v>
      </c>
      <c r="J1500" s="22"/>
      <c r="K1500" s="22"/>
      <c r="L1500" s="22">
        <v>5.3</v>
      </c>
      <c r="M1500" s="22">
        <v>36</v>
      </c>
      <c r="N1500" s="27">
        <v>27.751233074390182</v>
      </c>
      <c r="O1500" s="27">
        <v>29.129212000000006</v>
      </c>
      <c r="P1500" s="28">
        <v>3.415</v>
      </c>
      <c r="Q1500" s="28">
        <v>3.1900000000000004</v>
      </c>
      <c r="R1500" s="28">
        <v>1.0748316058407603</v>
      </c>
      <c r="S1500" s="28">
        <v>0.91318897317709258</v>
      </c>
      <c r="T1500" s="43">
        <v>3.7109704771632583</v>
      </c>
      <c r="U1500" s="43">
        <v>2.0798914716865409</v>
      </c>
      <c r="V1500" s="43">
        <v>1.1002659640091446</v>
      </c>
      <c r="W1500" s="43">
        <v>2.2709843169378239</v>
      </c>
      <c r="X1500" s="43">
        <v>0.22194234568769544</v>
      </c>
      <c r="Y1500" s="43">
        <v>2.3691123832261664E-2</v>
      </c>
      <c r="Z1500" s="43">
        <v>2.5734796933840864</v>
      </c>
      <c r="AA1500" s="43">
        <v>5.4768218349911885E-2</v>
      </c>
      <c r="AB1500" s="43">
        <v>6.3222824189716448E-2</v>
      </c>
      <c r="AC1500" s="43">
        <v>9.0128913462979998</v>
      </c>
      <c r="AD1500" s="43">
        <v>0.17975724342536101</v>
      </c>
      <c r="AE1500" s="43">
        <v>0.33036305568129387</v>
      </c>
      <c r="AF1500" s="43">
        <v>0.82850883696295452</v>
      </c>
      <c r="AG1500" s="43">
        <v>0.66678027943642215</v>
      </c>
      <c r="AH1500" s="43">
        <v>0.17747687660019743</v>
      </c>
      <c r="AI1500" s="43">
        <v>20.008510647499421</v>
      </c>
      <c r="AJ1500" s="43">
        <v>0.31623814594092975</v>
      </c>
      <c r="AK1500" s="43">
        <v>1.1273092622491852</v>
      </c>
      <c r="AL1500" s="43">
        <v>0.40072965160655649</v>
      </c>
      <c r="AM1500" s="43">
        <v>0.42520610140730325</v>
      </c>
      <c r="AN1500" s="43">
        <v>0.14912931785463138</v>
      </c>
      <c r="AO1500" s="43">
        <v>12.237740344278636</v>
      </c>
      <c r="AP1500" s="43">
        <v>5.1100610981079458E-2</v>
      </c>
      <c r="AQ1500" s="43">
        <v>3.8142921284791256E-2</v>
      </c>
      <c r="AR1500" s="43">
        <v>0.68167117696841162</v>
      </c>
      <c r="AS1500" s="43">
        <v>0.55430139476498519</v>
      </c>
      <c r="AT1500" s="43">
        <v>1.0344888621674386</v>
      </c>
      <c r="AU1500" s="43">
        <v>3.9459877640674144</v>
      </c>
      <c r="AV1500" s="43">
        <v>0.87145574242166668</v>
      </c>
      <c r="AW1500" s="43">
        <v>21.697618545036136</v>
      </c>
      <c r="AX1500" s="43">
        <v>0.3352254598061517</v>
      </c>
      <c r="AY1500" s="43">
        <v>0.75758265133877867</v>
      </c>
      <c r="AZ1500" s="43">
        <v>0.94454630816099072</v>
      </c>
      <c r="BA1500" s="43">
        <v>3.320698403167293</v>
      </c>
      <c r="BB1500" s="43">
        <v>0.16167852519989481</v>
      </c>
      <c r="BC1500" s="66">
        <v>2.1213203435596398E-3</v>
      </c>
      <c r="BD1500" s="43">
        <v>5.2203334709044612E-2</v>
      </c>
      <c r="BE1500" s="43">
        <v>0.51058413029789806</v>
      </c>
      <c r="BF1500" s="43">
        <v>1.742216453610294</v>
      </c>
      <c r="BG1500" s="85">
        <v>2.1213203435596398E-3</v>
      </c>
      <c r="BH1500" s="43">
        <v>4.1110927279331855E-2</v>
      </c>
      <c r="BI1500" s="43">
        <v>5.5051269586316891E-2</v>
      </c>
      <c r="BJ1500" s="43">
        <v>9.4520289549004169E-2</v>
      </c>
      <c r="BK1500" s="43">
        <v>0.1402327824884895</v>
      </c>
      <c r="BL1500" s="85">
        <f t="shared" si="184"/>
        <v>2.7873628383245852</v>
      </c>
      <c r="BM1500" s="85">
        <f t="shared" si="185"/>
        <v>1.4677877974440547</v>
      </c>
      <c r="BN1500" s="85">
        <f t="shared" si="186"/>
        <v>1.1704457230258989</v>
      </c>
      <c r="BO1500" s="85">
        <f t="shared" si="187"/>
        <v>0.7366950901562046</v>
      </c>
      <c r="BP1500" s="85">
        <f t="shared" si="188"/>
        <v>0.73109270728785036</v>
      </c>
      <c r="BQ1500" s="85">
        <f t="shared" si="189"/>
        <v>20.970425615166551</v>
      </c>
      <c r="BR1500" s="85">
        <f t="shared" si="190"/>
        <v>21.135819909748605</v>
      </c>
      <c r="BS1500" s="85">
        <f t="shared" si="191"/>
        <v>37.034660193572542</v>
      </c>
    </row>
    <row r="1501" spans="1:71" x14ac:dyDescent="0.2">
      <c r="A1501" s="22">
        <v>1500</v>
      </c>
      <c r="B1501" s="29" t="s">
        <v>62</v>
      </c>
      <c r="C1501" s="29">
        <v>1947</v>
      </c>
      <c r="D1501" s="29">
        <v>1</v>
      </c>
      <c r="E1501" s="29">
        <v>2</v>
      </c>
      <c r="F1501" s="29" t="s">
        <v>63</v>
      </c>
      <c r="G1501" s="29">
        <v>1</v>
      </c>
      <c r="H1501" s="29">
        <v>114</v>
      </c>
      <c r="I1501" s="29">
        <v>31</v>
      </c>
      <c r="J1501" s="29"/>
      <c r="K1501" s="29"/>
      <c r="L1501" s="29">
        <v>4.2</v>
      </c>
      <c r="M1501" s="22">
        <v>0</v>
      </c>
      <c r="N1501" s="27">
        <v>40.239634420640904</v>
      </c>
      <c r="O1501" s="27">
        <v>34.426787366666659</v>
      </c>
      <c r="P1501" s="28">
        <v>3.4550000000000001</v>
      </c>
      <c r="Q1501" s="28">
        <v>3.6550000000000002</v>
      </c>
      <c r="R1501" s="28">
        <v>1.3911713945500737</v>
      </c>
      <c r="S1501" s="28">
        <v>1.4712390163165381</v>
      </c>
      <c r="T1501" s="43">
        <v>3.4010885076164556</v>
      </c>
      <c r="U1501" s="43">
        <v>2.1254843943318891</v>
      </c>
      <c r="V1501" s="43">
        <v>1.3661798633387743</v>
      </c>
      <c r="W1501" s="43">
        <v>3.7191540622270329</v>
      </c>
      <c r="X1501" s="43">
        <v>0.27760602508194665</v>
      </c>
      <c r="Y1501" s="43">
        <v>0.1830126547720865</v>
      </c>
      <c r="Z1501" s="43">
        <v>4.5165088397370754</v>
      </c>
      <c r="AA1501" s="43">
        <v>0.23206863699160174</v>
      </c>
      <c r="AB1501" s="43">
        <v>5.7345713464378299E-2</v>
      </c>
      <c r="AC1501" s="43">
        <v>11.801171832312136</v>
      </c>
      <c r="AD1501" s="43">
        <v>0.16186359773639031</v>
      </c>
      <c r="AE1501" s="43">
        <v>0.40383679858748006</v>
      </c>
      <c r="AF1501" s="43">
        <v>0.82532091876560632</v>
      </c>
      <c r="AG1501" s="43">
        <v>1.5260991646772648</v>
      </c>
      <c r="AH1501" s="43">
        <v>0.13466628037886955</v>
      </c>
      <c r="AI1501" s="43">
        <v>27.171247514893665</v>
      </c>
      <c r="AJ1501" s="43">
        <v>0.2609955482423445</v>
      </c>
      <c r="AK1501" s="43">
        <v>1.1650680627224737</v>
      </c>
      <c r="AL1501" s="43">
        <v>0.37815056143136966</v>
      </c>
      <c r="AM1501" s="43">
        <v>0.5584136250560493</v>
      </c>
      <c r="AN1501" s="43">
        <v>0.17337142053041704</v>
      </c>
      <c r="AO1501" s="43">
        <v>9.5371990623039533</v>
      </c>
      <c r="AP1501" s="43">
        <v>2.7300872017383796E-2</v>
      </c>
      <c r="AQ1501" s="43">
        <v>2.4178827158965487E-2</v>
      </c>
      <c r="AR1501" s="43">
        <v>0.39709298280218941</v>
      </c>
      <c r="AS1501" s="43">
        <v>0.25851698547276852</v>
      </c>
      <c r="AT1501" s="43">
        <v>0.66351720338366238</v>
      </c>
      <c r="AU1501" s="43">
        <v>1.2020553524661555</v>
      </c>
      <c r="AV1501" s="43">
        <v>0.47716711152293068</v>
      </c>
      <c r="AW1501" s="43">
        <v>17.608572063181715</v>
      </c>
      <c r="AX1501" s="43">
        <v>0.20927426547846356</v>
      </c>
      <c r="AY1501" s="43">
        <v>0.87554543803881746</v>
      </c>
      <c r="AZ1501" s="43">
        <v>0.40657280420781866</v>
      </c>
      <c r="BA1501" s="43">
        <v>3.3710949766982683</v>
      </c>
      <c r="BB1501" s="43">
        <v>0.15274971510868512</v>
      </c>
      <c r="BC1501" s="66">
        <v>2.1213203435596398E-3</v>
      </c>
      <c r="BD1501" s="43">
        <v>5.0829537586461401E-2</v>
      </c>
      <c r="BE1501" s="43">
        <v>0.51906021625031085</v>
      </c>
      <c r="BF1501" s="43">
        <v>0.63978224823895935</v>
      </c>
      <c r="BG1501" s="85">
        <v>2.1213203435596398E-3</v>
      </c>
      <c r="BH1501" s="43">
        <v>4.3306879769145074E-2</v>
      </c>
      <c r="BI1501" s="43">
        <v>6.0371101994381511E-2</v>
      </c>
      <c r="BJ1501" s="43">
        <v>0.11125699550821205</v>
      </c>
      <c r="BK1501" s="43">
        <v>0.18141135122226953</v>
      </c>
      <c r="BL1501" s="85">
        <f t="shared" si="184"/>
        <v>4.0698240018682519</v>
      </c>
      <c r="BM1501" s="85">
        <f t="shared" si="185"/>
        <v>1.3968584998408322</v>
      </c>
      <c r="BN1501" s="85">
        <f t="shared" si="186"/>
        <v>2.4995940814970026</v>
      </c>
      <c r="BO1501" s="85">
        <f t="shared" si="187"/>
        <v>0.6148711398219826</v>
      </c>
      <c r="BP1501" s="85">
        <f t="shared" si="188"/>
        <v>0.78198736001884972</v>
      </c>
      <c r="BQ1501" s="85">
        <f t="shared" si="189"/>
        <v>27.207193524645309</v>
      </c>
      <c r="BR1501" s="85">
        <f t="shared" si="190"/>
        <v>28.336315577616137</v>
      </c>
      <c r="BS1501" s="85">
        <f t="shared" si="191"/>
        <v>27.283899568794681</v>
      </c>
    </row>
    <row r="1502" spans="1:71" x14ac:dyDescent="0.2">
      <c r="A1502" s="22">
        <v>1501</v>
      </c>
      <c r="B1502" s="29" t="s">
        <v>62</v>
      </c>
      <c r="C1502" s="29">
        <v>1947</v>
      </c>
      <c r="D1502" s="29">
        <v>1</v>
      </c>
      <c r="E1502" s="29">
        <v>2</v>
      </c>
      <c r="F1502" s="29" t="s">
        <v>63</v>
      </c>
      <c r="G1502" s="29">
        <v>1</v>
      </c>
      <c r="H1502" s="29">
        <v>128</v>
      </c>
      <c r="I1502" s="29">
        <v>31</v>
      </c>
      <c r="J1502" s="29"/>
      <c r="K1502" s="29"/>
      <c r="L1502" s="29">
        <v>4.2</v>
      </c>
      <c r="M1502" s="22">
        <v>14</v>
      </c>
      <c r="N1502" s="27">
        <v>33.895514689538558</v>
      </c>
      <c r="O1502" s="27">
        <v>31.527093249999997</v>
      </c>
      <c r="P1502" s="28">
        <v>5.0949999999999998</v>
      </c>
      <c r="Q1502" s="28">
        <v>3.5949999999999998</v>
      </c>
      <c r="R1502" s="28">
        <v>1.84900473194316</v>
      </c>
      <c r="S1502" s="28">
        <v>1.3055923736538215</v>
      </c>
      <c r="T1502" s="37">
        <v>4.3355267590406088</v>
      </c>
      <c r="U1502" s="37">
        <v>2.6394263603025205</v>
      </c>
      <c r="V1502" s="37">
        <v>1.6352737619570359</v>
      </c>
      <c r="W1502" s="37">
        <v>4.2259425314457051</v>
      </c>
      <c r="X1502" s="37">
        <v>0.27763457816936671</v>
      </c>
      <c r="Y1502" s="37">
        <v>0.10218111065690134</v>
      </c>
      <c r="Z1502" s="37">
        <v>4.8821018027237049</v>
      </c>
      <c r="AA1502" s="37">
        <v>0.13895328171880139</v>
      </c>
      <c r="AB1502" s="37">
        <v>6.289672463980947E-2</v>
      </c>
      <c r="AC1502" s="37">
        <v>12.648816464269331</v>
      </c>
      <c r="AD1502" s="37">
        <v>0.19416042281743445</v>
      </c>
      <c r="AE1502" s="37">
        <v>0.38360392069548394</v>
      </c>
      <c r="AF1502" s="37">
        <v>0.72960436173820331</v>
      </c>
      <c r="AG1502" s="37">
        <v>1.100501917768602</v>
      </c>
      <c r="AH1502" s="37">
        <v>0.16030230968601228</v>
      </c>
      <c r="AI1502" s="37">
        <v>28.199977348583914</v>
      </c>
      <c r="AJ1502" s="37">
        <v>0.26185343875777445</v>
      </c>
      <c r="AK1502" s="37">
        <v>0.97416077713027727</v>
      </c>
      <c r="AL1502" s="37">
        <v>0.40580671869451651</v>
      </c>
      <c r="AM1502" s="37">
        <v>0.50568983876332252</v>
      </c>
      <c r="AN1502" s="37">
        <v>0.13259939959071371</v>
      </c>
      <c r="AO1502" s="37">
        <v>10.954097756141969</v>
      </c>
      <c r="AP1502" s="37">
        <v>2.9543359807277219E-2</v>
      </c>
      <c r="AQ1502" s="37">
        <v>2.1959727929902983E-2</v>
      </c>
      <c r="AR1502" s="37">
        <v>0.33916973458694188</v>
      </c>
      <c r="AS1502" s="37">
        <v>0.2463812005351505</v>
      </c>
      <c r="AT1502" s="37">
        <v>0.43499751042165025</v>
      </c>
      <c r="AU1502" s="37">
        <v>1.1468554746871347</v>
      </c>
      <c r="AV1502" s="37">
        <v>0.47548214064742927</v>
      </c>
      <c r="AW1502" s="37">
        <v>14.650623964729398</v>
      </c>
      <c r="AX1502" s="37">
        <v>0.25630939035934658</v>
      </c>
      <c r="AY1502" s="37">
        <v>0.60181175993802638</v>
      </c>
      <c r="AZ1502" s="37">
        <v>0.35703650818673838</v>
      </c>
      <c r="BA1502" s="37">
        <v>2.5508221220002723</v>
      </c>
      <c r="BB1502" s="37">
        <v>0.1591210595516257</v>
      </c>
      <c r="BC1502" s="66">
        <v>2.1213203435596398E-3</v>
      </c>
      <c r="BD1502" s="37">
        <v>4.0765739777588426E-2</v>
      </c>
      <c r="BE1502" s="37">
        <v>0.41836754793812297</v>
      </c>
      <c r="BF1502" s="37">
        <v>0.42481706589302498</v>
      </c>
      <c r="BG1502" s="85">
        <v>2.1213203435596398E-3</v>
      </c>
      <c r="BH1502" s="37">
        <v>4.3625556392248105E-2</v>
      </c>
      <c r="BI1502" s="37">
        <v>5.7606650559226237E-2</v>
      </c>
      <c r="BJ1502" s="37">
        <v>0.10845980436747205</v>
      </c>
      <c r="BK1502" s="37">
        <v>0.14908551274557316</v>
      </c>
      <c r="BL1502" s="85">
        <f t="shared" si="184"/>
        <v>3.4485490837893722</v>
      </c>
      <c r="BM1502" s="85">
        <f t="shared" si="185"/>
        <v>1.4686235352910311</v>
      </c>
      <c r="BN1502" s="85">
        <f t="shared" si="186"/>
        <v>1.8473261489076274</v>
      </c>
      <c r="BO1502" s="85">
        <f t="shared" si="187"/>
        <v>0.67921289590103062</v>
      </c>
      <c r="BP1502" s="85">
        <f t="shared" si="188"/>
        <v>0.78941063939000045</v>
      </c>
      <c r="BQ1502" s="85">
        <f t="shared" si="189"/>
        <v>30.644722257908271</v>
      </c>
      <c r="BR1502" s="85">
        <f t="shared" si="190"/>
        <v>29.17413812571419</v>
      </c>
      <c r="BS1502" s="85">
        <f t="shared" si="191"/>
        <v>22.517084471741263</v>
      </c>
    </row>
    <row r="1503" spans="1:71" x14ac:dyDescent="0.2">
      <c r="A1503" s="22">
        <v>1502</v>
      </c>
      <c r="B1503" s="29" t="s">
        <v>62</v>
      </c>
      <c r="C1503" s="29">
        <v>1947</v>
      </c>
      <c r="D1503" s="29">
        <v>1</v>
      </c>
      <c r="E1503" s="29">
        <v>2</v>
      </c>
      <c r="F1503" s="29" t="s">
        <v>63</v>
      </c>
      <c r="G1503" s="29">
        <v>1</v>
      </c>
      <c r="H1503" s="29">
        <v>141</v>
      </c>
      <c r="I1503" s="29">
        <v>31</v>
      </c>
      <c r="J1503" s="29"/>
      <c r="K1503" s="29"/>
      <c r="L1503" s="29">
        <v>4.2</v>
      </c>
      <c r="M1503" s="22">
        <v>28</v>
      </c>
      <c r="N1503" s="27">
        <v>33.378055538025016</v>
      </c>
      <c r="O1503" s="27">
        <v>32.431598999999999</v>
      </c>
      <c r="P1503" s="28">
        <v>4.29</v>
      </c>
      <c r="Q1503" s="28">
        <v>3.58</v>
      </c>
      <c r="R1503" s="28">
        <v>1.5034804356457325</v>
      </c>
      <c r="S1503" s="28">
        <v>1.2416391868082097</v>
      </c>
      <c r="T1503" s="43">
        <v>3.7928054089803083</v>
      </c>
      <c r="U1503" s="43">
        <v>2.389532786070431</v>
      </c>
      <c r="V1503" s="43">
        <v>1.5198403475354751</v>
      </c>
      <c r="W1503" s="43">
        <v>4.0961026193011572</v>
      </c>
      <c r="X1503" s="43">
        <v>0.2762848103885836</v>
      </c>
      <c r="Y1503" s="43">
        <v>0.10837146384711331</v>
      </c>
      <c r="Z1503" s="43">
        <v>4.87105030441999</v>
      </c>
      <c r="AA1503" s="43">
        <v>0.14956683747690994</v>
      </c>
      <c r="AB1503" s="43">
        <v>8.9832474673520776E-2</v>
      </c>
      <c r="AC1503" s="43">
        <v>12.6470355659175</v>
      </c>
      <c r="AD1503" s="43">
        <v>0.19792635726387661</v>
      </c>
      <c r="AE1503" s="43">
        <v>0.3659511649655337</v>
      </c>
      <c r="AF1503" s="43">
        <v>0.7297859410487324</v>
      </c>
      <c r="AG1503" s="43">
        <v>1.143188378663154</v>
      </c>
      <c r="AH1503" s="43">
        <v>0.21544841858219549</v>
      </c>
      <c r="AI1503" s="43">
        <v>28.007340067301644</v>
      </c>
      <c r="AJ1503" s="43">
        <v>0.26260161840399365</v>
      </c>
      <c r="AK1503" s="43">
        <v>0.94537770066765414</v>
      </c>
      <c r="AL1503" s="43">
        <v>0.37994729228881424</v>
      </c>
      <c r="AM1503" s="43">
        <v>0.50184444560541286</v>
      </c>
      <c r="AN1503" s="43">
        <v>0.13077360588896728</v>
      </c>
      <c r="AO1503" s="43">
        <v>11.394374432821861</v>
      </c>
      <c r="AP1503" s="43">
        <v>2.3197984065010162E-2</v>
      </c>
      <c r="AQ1503" s="43">
        <v>2.4176270658148376E-2</v>
      </c>
      <c r="AR1503" s="43">
        <v>0.32282488972973844</v>
      </c>
      <c r="AS1503" s="43">
        <v>0.24437792816710083</v>
      </c>
      <c r="AT1503" s="43">
        <v>0.36782607301409642</v>
      </c>
      <c r="AU1503" s="43">
        <v>0.91568593718324254</v>
      </c>
      <c r="AV1503" s="43">
        <v>0.42096350123148496</v>
      </c>
      <c r="AW1503" s="43">
        <v>15.62112214602368</v>
      </c>
      <c r="AX1503" s="43">
        <v>0.23616419518708884</v>
      </c>
      <c r="AY1503" s="43">
        <v>0.55756006508674616</v>
      </c>
      <c r="AZ1503" s="43">
        <v>0.33266874747474273</v>
      </c>
      <c r="BA1503" s="43">
        <v>2.8965531428049407</v>
      </c>
      <c r="BB1503" s="43">
        <v>0.1727823700190948</v>
      </c>
      <c r="BC1503" s="66">
        <v>2.1213203435596398E-3</v>
      </c>
      <c r="BD1503" s="43">
        <v>4.2810926928384362E-2</v>
      </c>
      <c r="BE1503" s="43">
        <v>0.55773139512155578</v>
      </c>
      <c r="BF1503" s="43">
        <v>0.37175320625564207</v>
      </c>
      <c r="BG1503" s="85">
        <v>2.1213203435596398E-3</v>
      </c>
      <c r="BH1503" s="43">
        <v>4.6198236208362872E-2</v>
      </c>
      <c r="BI1503" s="43">
        <v>6.386026730549893E-2</v>
      </c>
      <c r="BJ1503" s="43">
        <v>0.10211564229659889</v>
      </c>
      <c r="BK1503" s="43">
        <v>0.14524253640121695</v>
      </c>
      <c r="BL1503" s="85">
        <f t="shared" si="184"/>
        <v>3.5454520576594915</v>
      </c>
      <c r="BM1503" s="85">
        <f t="shared" si="185"/>
        <v>1.5117073261779346</v>
      </c>
      <c r="BN1503" s="85">
        <f t="shared" si="186"/>
        <v>1.9029711255925901</v>
      </c>
      <c r="BO1503" s="85">
        <f t="shared" si="187"/>
        <v>0.76580886892358646</v>
      </c>
      <c r="BP1503" s="85">
        <f t="shared" si="188"/>
        <v>0.74589845725434789</v>
      </c>
      <c r="BQ1503" s="85">
        <f t="shared" si="189"/>
        <v>29.592651842613442</v>
      </c>
      <c r="BR1503" s="85">
        <f t="shared" si="190"/>
        <v>28.952717767969297</v>
      </c>
      <c r="BS1503" s="85">
        <f t="shared" si="191"/>
        <v>23.4698581018495</v>
      </c>
    </row>
    <row r="1504" spans="1:71" x14ac:dyDescent="0.2">
      <c r="A1504" s="22">
        <v>1503</v>
      </c>
      <c r="B1504" s="29" t="s">
        <v>62</v>
      </c>
      <c r="C1504" s="29">
        <v>1947</v>
      </c>
      <c r="D1504" s="29">
        <v>1</v>
      </c>
      <c r="E1504" s="29">
        <v>2</v>
      </c>
      <c r="F1504" s="29" t="s">
        <v>63</v>
      </c>
      <c r="G1504" s="29">
        <v>1</v>
      </c>
      <c r="H1504" s="29">
        <v>148</v>
      </c>
      <c r="I1504" s="29">
        <v>29</v>
      </c>
      <c r="J1504" s="29"/>
      <c r="K1504" s="29"/>
      <c r="L1504" s="29">
        <v>5.3</v>
      </c>
      <c r="M1504" s="22">
        <v>35</v>
      </c>
      <c r="N1504" s="27">
        <v>34.874221407585701</v>
      </c>
      <c r="O1504" s="27">
        <v>33.986877249999999</v>
      </c>
      <c r="P1504" s="28">
        <v>4.4499999999999993</v>
      </c>
      <c r="Q1504" s="28">
        <v>3.73</v>
      </c>
      <c r="R1504" s="28">
        <v>1.604890654767765</v>
      </c>
      <c r="S1504" s="28">
        <v>1.3416081815476577</v>
      </c>
      <c r="T1504" s="43">
        <v>3.7642702127576246</v>
      </c>
      <c r="U1504" s="43">
        <v>2.2840765847092506</v>
      </c>
      <c r="V1504" s="43">
        <v>1.4148390515319651</v>
      </c>
      <c r="W1504" s="43">
        <v>3.6192732196816282</v>
      </c>
      <c r="X1504" s="43">
        <v>0.25745857456931609</v>
      </c>
      <c r="Y1504" s="43">
        <v>0.12648619581525963</v>
      </c>
      <c r="Z1504" s="43">
        <v>4.1896752077986772</v>
      </c>
      <c r="AA1504" s="43">
        <v>0.16245926012673939</v>
      </c>
      <c r="AB1504" s="43">
        <v>6.0276935370569683E-2</v>
      </c>
      <c r="AC1504" s="43">
        <v>11.278013234963897</v>
      </c>
      <c r="AD1504" s="43">
        <v>0.15407697976929707</v>
      </c>
      <c r="AE1504" s="43">
        <v>0.27583937215284071</v>
      </c>
      <c r="AF1504" s="43">
        <v>0.72502873103487897</v>
      </c>
      <c r="AG1504" s="43">
        <v>1.0926352655592546</v>
      </c>
      <c r="AH1504" s="43">
        <v>0.13690865565046262</v>
      </c>
      <c r="AI1504" s="43">
        <v>23.961793331108748</v>
      </c>
      <c r="AJ1504" s="43">
        <v>0.22755432235508524</v>
      </c>
      <c r="AK1504" s="43">
        <v>0.9447526917808593</v>
      </c>
      <c r="AL1504" s="43">
        <v>0.30017344526572465</v>
      </c>
      <c r="AM1504" s="43">
        <v>0.43160819519812382</v>
      </c>
      <c r="AN1504" s="43">
        <v>0.13149890450357213</v>
      </c>
      <c r="AO1504" s="43">
        <v>11.453433236610266</v>
      </c>
      <c r="AP1504" s="43">
        <v>6.8148145531027007E-2</v>
      </c>
      <c r="AQ1504" s="43">
        <v>2.9128774783040007E-2</v>
      </c>
      <c r="AR1504" s="43">
        <v>0.52968989723646576</v>
      </c>
      <c r="AS1504" s="43">
        <v>0.40692045065588345</v>
      </c>
      <c r="AT1504" s="43">
        <v>0.68743520621465992</v>
      </c>
      <c r="AU1504" s="43">
        <v>2.2697269306892554</v>
      </c>
      <c r="AV1504" s="43">
        <v>0.75968504007232662</v>
      </c>
      <c r="AW1504" s="43">
        <v>17.071830946130476</v>
      </c>
      <c r="AX1504" s="43">
        <v>0.39882373729242199</v>
      </c>
      <c r="AY1504" s="43">
        <v>0.65485485545955113</v>
      </c>
      <c r="AZ1504" s="43">
        <v>0.80030160425227037</v>
      </c>
      <c r="BA1504" s="43">
        <v>3.0779634482735965</v>
      </c>
      <c r="BB1504" s="43">
        <v>0.16762133921156011</v>
      </c>
      <c r="BC1504" s="66">
        <v>2.1213203435596398E-3</v>
      </c>
      <c r="BD1504" s="43">
        <v>4.0285679998913485E-2</v>
      </c>
      <c r="BE1504" s="43">
        <v>0.50418481246088309</v>
      </c>
      <c r="BF1504" s="43">
        <v>0.87507314768020472</v>
      </c>
      <c r="BG1504" s="85">
        <v>2.1213203435596398E-3</v>
      </c>
      <c r="BH1504" s="43">
        <v>4.1713495396185164E-2</v>
      </c>
      <c r="BI1504" s="43">
        <v>7.7380259049650929E-2</v>
      </c>
      <c r="BJ1504" s="43">
        <v>2.2319972312140293E-2</v>
      </c>
      <c r="BK1504" s="43">
        <v>0.15544234205986834</v>
      </c>
      <c r="BL1504" s="85">
        <f t="shared" si="184"/>
        <v>3.0995175317669297</v>
      </c>
      <c r="BM1504" s="85">
        <f t="shared" si="185"/>
        <v>1.15482971056398</v>
      </c>
      <c r="BN1504" s="85">
        <f t="shared" si="186"/>
        <v>1.8131889166993775</v>
      </c>
      <c r="BO1504" s="85">
        <f t="shared" si="187"/>
        <v>0.57881689314541462</v>
      </c>
      <c r="BP1504" s="85">
        <f t="shared" si="188"/>
        <v>0.57601281741856536</v>
      </c>
      <c r="BQ1504" s="85">
        <f t="shared" si="189"/>
        <v>26.807606086012356</v>
      </c>
      <c r="BR1504" s="85">
        <f t="shared" si="190"/>
        <v>24.906546022889607</v>
      </c>
      <c r="BS1504" s="85">
        <f t="shared" si="191"/>
        <v>28.642772725447493</v>
      </c>
    </row>
    <row r="1505" spans="1:71" x14ac:dyDescent="0.2">
      <c r="A1505" s="22">
        <v>1504</v>
      </c>
      <c r="B1505" s="29" t="s">
        <v>62</v>
      </c>
      <c r="C1505" s="29">
        <v>1947</v>
      </c>
      <c r="D1505" s="29">
        <v>1</v>
      </c>
      <c r="E1505" s="29">
        <v>2</v>
      </c>
      <c r="F1505" s="29" t="s">
        <v>63</v>
      </c>
      <c r="G1505" s="29">
        <v>1</v>
      </c>
      <c r="H1505" s="29">
        <v>149</v>
      </c>
      <c r="I1505" s="29">
        <v>29</v>
      </c>
      <c r="J1505" s="29"/>
      <c r="K1505" s="29"/>
      <c r="L1505" s="29">
        <v>5.3</v>
      </c>
      <c r="M1505" s="22">
        <v>36</v>
      </c>
      <c r="N1505" s="27">
        <v>34.874221407585701</v>
      </c>
      <c r="O1505" s="27">
        <v>33.986877249999999</v>
      </c>
      <c r="P1505" s="28">
        <v>4.335</v>
      </c>
      <c r="Q1505" s="28">
        <v>3.6349999999999998</v>
      </c>
      <c r="R1505" s="28">
        <v>1.604890654767765</v>
      </c>
      <c r="S1505" s="28">
        <v>1.3416081815476577</v>
      </c>
      <c r="T1505" s="43">
        <v>3.9636404217678312</v>
      </c>
      <c r="U1505" s="43">
        <v>2.4580854566253274</v>
      </c>
      <c r="V1505" s="43">
        <v>1.5723969167286678</v>
      </c>
      <c r="W1505" s="43">
        <v>3.9956180665961543</v>
      </c>
      <c r="X1505" s="43">
        <v>0.3021009806541225</v>
      </c>
      <c r="Y1505" s="43">
        <v>0.14235269981970108</v>
      </c>
      <c r="Z1505" s="43">
        <v>4.6429046926738176</v>
      </c>
      <c r="AA1505" s="43">
        <v>0.17509950555903814</v>
      </c>
      <c r="AB1505" s="43">
        <v>6.0772554487229152E-2</v>
      </c>
      <c r="AC1505" s="43">
        <v>11.90993453298557</v>
      </c>
      <c r="AD1505" s="43">
        <v>0.15137527532644282</v>
      </c>
      <c r="AE1505" s="43">
        <v>0.28599241259252139</v>
      </c>
      <c r="AF1505" s="43">
        <v>0.82000544839779221</v>
      </c>
      <c r="AG1505" s="43">
        <v>1.1424728555444428</v>
      </c>
      <c r="AH1505" s="43">
        <v>0.13282902950058842</v>
      </c>
      <c r="AI1505" s="43">
        <v>25.337074362518035</v>
      </c>
      <c r="AJ1505" s="43">
        <v>0.22366538577833589</v>
      </c>
      <c r="AK1505" s="43">
        <v>1.0374095342769749</v>
      </c>
      <c r="AL1505" s="43">
        <v>0.30339632553725959</v>
      </c>
      <c r="AM1505" s="43">
        <v>0.43223158340659701</v>
      </c>
      <c r="AN1505" s="43">
        <v>0.12468374972102386</v>
      </c>
      <c r="AO1505" s="43">
        <v>10.453280914743287</v>
      </c>
      <c r="AP1505" s="43">
        <v>3.8414475774591721E-2</v>
      </c>
      <c r="AQ1505" s="43">
        <v>3.1784615380135856E-2</v>
      </c>
      <c r="AR1505" s="43">
        <v>0.49608777281493399</v>
      </c>
      <c r="AS1505" s="43">
        <v>0.39108433424639144</v>
      </c>
      <c r="AT1505" s="43">
        <v>0.70342334853761068</v>
      </c>
      <c r="AU1505" s="43">
        <v>2.1839534429602665</v>
      </c>
      <c r="AV1505" s="43">
        <v>0.73625325577555856</v>
      </c>
      <c r="AW1505" s="43">
        <v>16.286297824901027</v>
      </c>
      <c r="AX1505" s="43">
        <v>0.36929774191366133</v>
      </c>
      <c r="AY1505" s="43">
        <v>0.60583789509020725</v>
      </c>
      <c r="AZ1505" s="43">
        <v>0.76369034888520471</v>
      </c>
      <c r="BA1505" s="43">
        <v>3.0419049210304592</v>
      </c>
      <c r="BB1505" s="43">
        <v>0.14442964402680533</v>
      </c>
      <c r="BC1505" s="66">
        <v>2.1213203435596398E-3</v>
      </c>
      <c r="BD1505" s="43">
        <v>4.0023235665773239E-2</v>
      </c>
      <c r="BE1505" s="43">
        <v>0.4966810943302381</v>
      </c>
      <c r="BF1505" s="43">
        <v>0.88974191426619575</v>
      </c>
      <c r="BG1505" s="85">
        <v>2.1213203435596398E-3</v>
      </c>
      <c r="BH1505" s="43">
        <v>4.0705010116387288E-2</v>
      </c>
      <c r="BI1505" s="43">
        <v>5.1074853550181105E-2</v>
      </c>
      <c r="BJ1505" s="43">
        <v>0.10646840420464791</v>
      </c>
      <c r="BK1505" s="43">
        <v>0.13646273743161527</v>
      </c>
      <c r="BL1505" s="85">
        <f t="shared" si="184"/>
        <v>3.1748713772731803</v>
      </c>
      <c r="BM1505" s="85">
        <f t="shared" si="185"/>
        <v>1.1580309832223772</v>
      </c>
      <c r="BN1505" s="85">
        <f t="shared" si="186"/>
        <v>1.892156644329779</v>
      </c>
      <c r="BO1505" s="85">
        <f t="shared" si="187"/>
        <v>0.56864224509259631</v>
      </c>
      <c r="BP1505" s="85">
        <f t="shared" si="188"/>
        <v>0.58938873812978099</v>
      </c>
      <c r="BQ1505" s="85">
        <f t="shared" si="189"/>
        <v>28.844681068031491</v>
      </c>
      <c r="BR1505" s="85">
        <f t="shared" si="190"/>
        <v>26.374483896795009</v>
      </c>
      <c r="BS1505" s="85">
        <f t="shared" si="191"/>
        <v>27.557859511589008</v>
      </c>
    </row>
    <row r="1506" spans="1:71" x14ac:dyDescent="0.2">
      <c r="A1506" s="22">
        <v>1505</v>
      </c>
      <c r="B1506" s="29" t="s">
        <v>62</v>
      </c>
      <c r="C1506" s="29">
        <v>1947</v>
      </c>
      <c r="D1506" s="29">
        <v>2</v>
      </c>
      <c r="E1506" s="29">
        <v>2</v>
      </c>
      <c r="F1506" s="29" t="s">
        <v>33</v>
      </c>
      <c r="G1506" s="29">
        <v>1</v>
      </c>
      <c r="H1506" s="29">
        <v>114</v>
      </c>
      <c r="I1506" s="29">
        <v>31</v>
      </c>
      <c r="J1506" s="29"/>
      <c r="K1506" s="29"/>
      <c r="L1506" s="29">
        <v>4.2</v>
      </c>
      <c r="M1506" s="22">
        <v>0</v>
      </c>
      <c r="N1506" s="27">
        <v>40.239634420640904</v>
      </c>
      <c r="O1506" s="27">
        <v>34.426787366666659</v>
      </c>
      <c r="P1506" s="28">
        <v>3.4550000000000001</v>
      </c>
      <c r="Q1506" s="28">
        <v>3.6550000000000002</v>
      </c>
      <c r="R1506" s="28">
        <v>1.3911713945500737</v>
      </c>
      <c r="S1506" s="28">
        <v>1.4712390163165381</v>
      </c>
      <c r="T1506" s="43">
        <v>3.4010885076164556</v>
      </c>
      <c r="U1506" s="43">
        <v>2.1254843943318891</v>
      </c>
      <c r="V1506" s="43">
        <v>1.3661798633387743</v>
      </c>
      <c r="W1506" s="43">
        <v>3.7191540622270329</v>
      </c>
      <c r="X1506" s="43">
        <v>0.27760602508194665</v>
      </c>
      <c r="Y1506" s="43">
        <v>0.1830126547720865</v>
      </c>
      <c r="Z1506" s="43">
        <v>4.5165088397370754</v>
      </c>
      <c r="AA1506" s="43">
        <v>0.23206863699160174</v>
      </c>
      <c r="AB1506" s="43">
        <v>5.7345713464378299E-2</v>
      </c>
      <c r="AC1506" s="43">
        <v>11.801171832312136</v>
      </c>
      <c r="AD1506" s="43">
        <v>0.16186359773639031</v>
      </c>
      <c r="AE1506" s="43">
        <v>0.40383679858748006</v>
      </c>
      <c r="AF1506" s="43">
        <v>0.82532091876560632</v>
      </c>
      <c r="AG1506" s="43">
        <v>1.5260991646772648</v>
      </c>
      <c r="AH1506" s="43">
        <v>0.13466628037886955</v>
      </c>
      <c r="AI1506" s="43">
        <v>27.171247514893665</v>
      </c>
      <c r="AJ1506" s="43">
        <v>0.2609955482423445</v>
      </c>
      <c r="AK1506" s="43">
        <v>1.1650680627224737</v>
      </c>
      <c r="AL1506" s="43">
        <v>0.37815056143136966</v>
      </c>
      <c r="AM1506" s="43">
        <v>0.5584136250560493</v>
      </c>
      <c r="AN1506" s="43">
        <v>0.17337142053041704</v>
      </c>
      <c r="AO1506" s="43">
        <v>9.5371990623039533</v>
      </c>
      <c r="AP1506" s="43">
        <v>2.7300872017383796E-2</v>
      </c>
      <c r="AQ1506" s="43">
        <v>2.4178827158965487E-2</v>
      </c>
      <c r="AR1506" s="43">
        <v>0.39709298280218941</v>
      </c>
      <c r="AS1506" s="43">
        <v>0.25851698547276852</v>
      </c>
      <c r="AT1506" s="43">
        <v>0.66351720338366238</v>
      </c>
      <c r="AU1506" s="43">
        <v>1.2020553524661555</v>
      </c>
      <c r="AV1506" s="43">
        <v>0.47716711152293068</v>
      </c>
      <c r="AW1506" s="43">
        <v>17.608572063181715</v>
      </c>
      <c r="AX1506" s="43">
        <v>0.20927426547846356</v>
      </c>
      <c r="AY1506" s="43">
        <v>0.87554543803881746</v>
      </c>
      <c r="AZ1506" s="43">
        <v>0.40657280420781866</v>
      </c>
      <c r="BA1506" s="43">
        <v>3.3710949766982683</v>
      </c>
      <c r="BB1506" s="43">
        <v>0.15274971510868512</v>
      </c>
      <c r="BC1506" s="66">
        <v>2.1213203435596398E-3</v>
      </c>
      <c r="BD1506" s="43">
        <v>5.0829537586461401E-2</v>
      </c>
      <c r="BE1506" s="43">
        <v>0.51906021625031085</v>
      </c>
      <c r="BF1506" s="43">
        <v>0.63978224823895935</v>
      </c>
      <c r="BG1506" s="85">
        <v>2.1213203435596398E-3</v>
      </c>
      <c r="BH1506" s="43">
        <v>4.3306879769145074E-2</v>
      </c>
      <c r="BI1506" s="43">
        <v>6.0371101994381511E-2</v>
      </c>
      <c r="BJ1506" s="43">
        <v>0.11125699550821205</v>
      </c>
      <c r="BK1506" s="43">
        <v>0.18141135122226953</v>
      </c>
      <c r="BL1506" s="85">
        <f t="shared" si="184"/>
        <v>4.0698240018682519</v>
      </c>
      <c r="BM1506" s="85">
        <f t="shared" si="185"/>
        <v>1.3968584998408322</v>
      </c>
      <c r="BN1506" s="85">
        <f t="shared" si="186"/>
        <v>2.4995940814970026</v>
      </c>
      <c r="BO1506" s="85">
        <f t="shared" si="187"/>
        <v>0.6148711398219826</v>
      </c>
      <c r="BP1506" s="85">
        <f t="shared" si="188"/>
        <v>0.78198736001884972</v>
      </c>
      <c r="BQ1506" s="85">
        <f t="shared" si="189"/>
        <v>27.207193524645309</v>
      </c>
      <c r="BR1506" s="85">
        <f t="shared" si="190"/>
        <v>28.336315577616137</v>
      </c>
      <c r="BS1506" s="85">
        <f t="shared" si="191"/>
        <v>27.283899568794681</v>
      </c>
    </row>
    <row r="1507" spans="1:71" x14ac:dyDescent="0.2">
      <c r="A1507" s="22">
        <v>1506</v>
      </c>
      <c r="B1507" s="29" t="s">
        <v>62</v>
      </c>
      <c r="C1507" s="29">
        <v>1947</v>
      </c>
      <c r="D1507" s="29">
        <v>2</v>
      </c>
      <c r="E1507" s="29">
        <v>2</v>
      </c>
      <c r="F1507" s="29" t="s">
        <v>33</v>
      </c>
      <c r="G1507" s="29">
        <v>1</v>
      </c>
      <c r="H1507" s="29">
        <v>163</v>
      </c>
      <c r="I1507" s="29">
        <v>31</v>
      </c>
      <c r="J1507" s="29"/>
      <c r="K1507" s="29"/>
      <c r="L1507" s="29">
        <v>4.2</v>
      </c>
      <c r="M1507" s="22">
        <v>14</v>
      </c>
      <c r="N1507" s="27">
        <v>30.58163922054402</v>
      </c>
      <c r="O1507" s="27">
        <v>34.711691183333329</v>
      </c>
      <c r="P1507" s="28">
        <v>4.5949999999999998</v>
      </c>
      <c r="Q1507" s="28">
        <v>3.8849999999999998</v>
      </c>
      <c r="R1507" s="28">
        <v>1.4047928159975545</v>
      </c>
      <c r="S1507" s="28">
        <v>1.1875754254092512</v>
      </c>
      <c r="T1507" s="37">
        <v>4.2336452798780675</v>
      </c>
      <c r="U1507" s="37">
        <v>2.5920838183874331</v>
      </c>
      <c r="V1507" s="37">
        <v>1.6230859447276262</v>
      </c>
      <c r="W1507" s="37">
        <v>4.1717895273767995</v>
      </c>
      <c r="X1507" s="37">
        <v>0.29779365475307146</v>
      </c>
      <c r="Y1507" s="37">
        <v>0.12811922809352622</v>
      </c>
      <c r="Z1507" s="37">
        <v>4.8259262791574091</v>
      </c>
      <c r="AA1507" s="37">
        <v>0.16446910691481262</v>
      </c>
      <c r="AB1507" s="37">
        <v>6.5923291489847227E-2</v>
      </c>
      <c r="AC1507" s="37">
        <v>12.430756574207274</v>
      </c>
      <c r="AD1507" s="37">
        <v>0.20801146326037795</v>
      </c>
      <c r="AE1507" s="37">
        <v>0.39788365014450805</v>
      </c>
      <c r="AF1507" s="37">
        <v>0.76749375601432113</v>
      </c>
      <c r="AG1507" s="37">
        <v>1.236534251620474</v>
      </c>
      <c r="AH1507" s="37">
        <v>0.19046918233688781</v>
      </c>
      <c r="AI1507" s="37">
        <v>27.299837264557926</v>
      </c>
      <c r="AJ1507" s="37">
        <v>0.27553553839562311</v>
      </c>
      <c r="AK1507" s="37">
        <v>0.98285850146528408</v>
      </c>
      <c r="AL1507" s="37">
        <v>0.4102178812792307</v>
      </c>
      <c r="AM1507" s="37">
        <v>0.50834352966742002</v>
      </c>
      <c r="AN1507" s="37">
        <v>0.13654260160281337</v>
      </c>
      <c r="AO1507" s="37">
        <v>10.35597448403543</v>
      </c>
      <c r="AP1507" s="37">
        <v>2.7274745255303046E-2</v>
      </c>
      <c r="AQ1507" s="37">
        <v>2.0668539251539844E-2</v>
      </c>
      <c r="AR1507" s="37">
        <v>0.32887122899728183</v>
      </c>
      <c r="AS1507" s="37">
        <v>0.25856922095431062</v>
      </c>
      <c r="AT1507" s="37">
        <v>0.43785431166755073</v>
      </c>
      <c r="AU1507" s="37">
        <v>1.0006760202396221</v>
      </c>
      <c r="AV1507" s="37">
        <v>0.50711323455203317</v>
      </c>
      <c r="AW1507" s="37">
        <v>15.773253591884338</v>
      </c>
      <c r="AX1507" s="37">
        <v>0.27634030143227006</v>
      </c>
      <c r="AY1507" s="37">
        <v>0.61742773161673137</v>
      </c>
      <c r="AZ1507" s="37">
        <v>0.39983582322640776</v>
      </c>
      <c r="BA1507" s="37">
        <v>2.7773008219293649</v>
      </c>
      <c r="BB1507" s="37">
        <v>0.14641168514481659</v>
      </c>
      <c r="BC1507" s="66">
        <v>2.1213203435596398E-3</v>
      </c>
      <c r="BD1507" s="37">
        <v>4.4861514809350363E-2</v>
      </c>
      <c r="BE1507" s="37">
        <v>0.49514544576642461</v>
      </c>
      <c r="BF1507" s="37">
        <v>0.42683078722146989</v>
      </c>
      <c r="BG1507" s="85">
        <v>2.1213203435596398E-3</v>
      </c>
      <c r="BH1507" s="37">
        <v>4.4686853228387516E-2</v>
      </c>
      <c r="BI1507" s="37">
        <v>6.0646548952530119E-2</v>
      </c>
      <c r="BJ1507" s="37">
        <v>0.13724987093145771</v>
      </c>
      <c r="BK1507" s="37">
        <v>0.16453879023223464</v>
      </c>
      <c r="BL1507" s="85">
        <f t="shared" si="184"/>
        <v>3.7220497248055215</v>
      </c>
      <c r="BM1507" s="85">
        <f t="shared" si="185"/>
        <v>1.5480410069064749</v>
      </c>
      <c r="BN1507" s="85">
        <f t="shared" si="186"/>
        <v>2.0374661162962329</v>
      </c>
      <c r="BO1507" s="85">
        <f t="shared" si="187"/>
        <v>0.73993947548273609</v>
      </c>
      <c r="BP1507" s="85">
        <f t="shared" si="188"/>
        <v>0.80810153142373875</v>
      </c>
      <c r="BQ1507" s="85">
        <f t="shared" si="189"/>
        <v>30.175081078487679</v>
      </c>
      <c r="BR1507" s="85">
        <f t="shared" si="190"/>
        <v>28.28269576602321</v>
      </c>
      <c r="BS1507" s="85">
        <f t="shared" si="191"/>
        <v>23.949799707980549</v>
      </c>
    </row>
    <row r="1508" spans="1:71" x14ac:dyDescent="0.2">
      <c r="A1508" s="22">
        <v>1507</v>
      </c>
      <c r="B1508" s="29" t="s">
        <v>62</v>
      </c>
      <c r="C1508" s="29">
        <v>1947</v>
      </c>
      <c r="D1508" s="29">
        <v>2</v>
      </c>
      <c r="E1508" s="29">
        <v>2</v>
      </c>
      <c r="F1508" s="29" t="s">
        <v>33</v>
      </c>
      <c r="G1508" s="29">
        <v>1</v>
      </c>
      <c r="H1508" s="29">
        <v>177</v>
      </c>
      <c r="I1508" s="29">
        <v>31</v>
      </c>
      <c r="J1508" s="29"/>
      <c r="K1508" s="29"/>
      <c r="L1508" s="29">
        <v>4.2</v>
      </c>
      <c r="M1508" s="22">
        <v>28</v>
      </c>
      <c r="N1508" s="27">
        <v>27.767816883016735</v>
      </c>
      <c r="O1508" s="27">
        <v>34.757207466666671</v>
      </c>
      <c r="P1508" s="28">
        <v>4.4399999999999995</v>
      </c>
      <c r="Q1508" s="28">
        <v>3.9000000000000004</v>
      </c>
      <c r="R1508" s="28">
        <v>1.2131668457472338</v>
      </c>
      <c r="S1508" s="28">
        <v>1.0591585870346913</v>
      </c>
      <c r="T1508" s="43">
        <v>3.9637403814266379</v>
      </c>
      <c r="U1508" s="43">
        <v>2.4632643802834551</v>
      </c>
      <c r="V1508" s="43">
        <v>1.5416477507515616</v>
      </c>
      <c r="W1508" s="43">
        <v>3.9480296803078505</v>
      </c>
      <c r="X1508" s="43">
        <v>0.29130526406691504</v>
      </c>
      <c r="Y1508" s="43">
        <v>0.14302122436465342</v>
      </c>
      <c r="Z1508" s="43">
        <v>4.6534930432825465</v>
      </c>
      <c r="AA1508" s="43">
        <v>0.18301229986807976</v>
      </c>
      <c r="AB1508" s="43">
        <v>6.6250156825378548E-2</v>
      </c>
      <c r="AC1508" s="43">
        <v>12.135839212402587</v>
      </c>
      <c r="AD1508" s="43">
        <v>0.21954850235933621</v>
      </c>
      <c r="AE1508" s="43">
        <v>0.42053264035823279</v>
      </c>
      <c r="AF1508" s="43">
        <v>0.76929030567888179</v>
      </c>
      <c r="AG1508" s="43">
        <v>1.3463325610608357</v>
      </c>
      <c r="AH1508" s="43">
        <v>0.19035304572721123</v>
      </c>
      <c r="AI1508" s="43">
        <v>27.180773511320382</v>
      </c>
      <c r="AJ1508" s="43">
        <v>0.29432986178867337</v>
      </c>
      <c r="AK1508" s="43">
        <v>1.0191045611682215</v>
      </c>
      <c r="AL1508" s="43">
        <v>0.44585796556862489</v>
      </c>
      <c r="AM1508" s="43">
        <v>0.52171762962072665</v>
      </c>
      <c r="AN1508" s="43">
        <v>0.1396419619929827</v>
      </c>
      <c r="AO1508" s="43">
        <v>10.22403372685779</v>
      </c>
      <c r="AP1508" s="43">
        <v>2.4218879055872909E-2</v>
      </c>
      <c r="AQ1508" s="43">
        <v>2.2524912695050463E-2</v>
      </c>
      <c r="AR1508" s="43">
        <v>0.36600321182318563</v>
      </c>
      <c r="AS1508" s="43">
        <v>0.27823639471703071</v>
      </c>
      <c r="AT1508" s="43">
        <v>0.55060682592172761</v>
      </c>
      <c r="AU1508" s="43">
        <v>1.184721353528114</v>
      </c>
      <c r="AV1508" s="43">
        <v>0.57967528867344098</v>
      </c>
      <c r="AW1508" s="43">
        <v>15.94124403771745</v>
      </c>
      <c r="AX1508" s="43">
        <v>0.31239643635898739</v>
      </c>
      <c r="AY1508" s="43">
        <v>0.66825016088953726</v>
      </c>
      <c r="AZ1508" s="43">
        <v>0.52023495799147124</v>
      </c>
      <c r="BA1508" s="43">
        <v>3.0675681001097144</v>
      </c>
      <c r="BB1508" s="43">
        <v>0.15779234771985856</v>
      </c>
      <c r="BC1508" s="66">
        <v>2.1213203435596398E-3</v>
      </c>
      <c r="BD1508" s="43">
        <v>4.4481024179676594E-2</v>
      </c>
      <c r="BE1508" s="43">
        <v>0.50142262506111401</v>
      </c>
      <c r="BF1508" s="43">
        <v>0.51935970317291846</v>
      </c>
      <c r="BG1508" s="85">
        <v>2.1213203435596398E-3</v>
      </c>
      <c r="BH1508" s="43">
        <v>4.9098929317342395E-2</v>
      </c>
      <c r="BI1508" s="43">
        <v>6.8606103926895534E-2</v>
      </c>
      <c r="BJ1508" s="43">
        <v>0.15243690742989616</v>
      </c>
      <c r="BK1508" s="43">
        <v>0.18269820552575092</v>
      </c>
      <c r="BL1508" s="85">
        <f t="shared" si="184"/>
        <v>3.9705978495347352</v>
      </c>
      <c r="BM1508" s="85">
        <f t="shared" si="185"/>
        <v>1.6368721726274571</v>
      </c>
      <c r="BN1508" s="85">
        <f t="shared" si="186"/>
        <v>2.1940837149142958</v>
      </c>
      <c r="BO1508" s="85">
        <f t="shared" si="187"/>
        <v>0.77048156670059931</v>
      </c>
      <c r="BP1508" s="85">
        <f t="shared" si="188"/>
        <v>0.86639060592685768</v>
      </c>
      <c r="BQ1508" s="85">
        <f t="shared" si="189"/>
        <v>28.997319712521552</v>
      </c>
      <c r="BR1508" s="85">
        <f t="shared" si="190"/>
        <v>28.199878072488602</v>
      </c>
      <c r="BS1508" s="85">
        <f t="shared" si="191"/>
        <v>25.195819046502148</v>
      </c>
    </row>
    <row r="1509" spans="1:71" x14ac:dyDescent="0.2">
      <c r="A1509" s="22">
        <v>1508</v>
      </c>
      <c r="B1509" s="29" t="s">
        <v>62</v>
      </c>
      <c r="C1509" s="29">
        <v>1947</v>
      </c>
      <c r="D1509" s="29">
        <v>2</v>
      </c>
      <c r="E1509" s="29">
        <v>2</v>
      </c>
      <c r="F1509" s="29" t="s">
        <v>33</v>
      </c>
      <c r="G1509" s="29">
        <v>1</v>
      </c>
      <c r="H1509" s="29">
        <v>189</v>
      </c>
      <c r="I1509" s="29">
        <v>29</v>
      </c>
      <c r="J1509" s="29"/>
      <c r="K1509" s="29"/>
      <c r="L1509" s="29">
        <v>5.3</v>
      </c>
      <c r="M1509" s="22">
        <v>35</v>
      </c>
      <c r="N1509" s="27">
        <v>30.15688477311696</v>
      </c>
      <c r="O1509" s="27">
        <v>33.277225333333341</v>
      </c>
      <c r="P1509" s="28">
        <v>4.24</v>
      </c>
      <c r="Q1509" s="28">
        <v>3.74</v>
      </c>
      <c r="R1509" s="28">
        <v>1.3278232814532078</v>
      </c>
      <c r="S1509" s="28">
        <v>1.1722878205490472</v>
      </c>
      <c r="T1509" s="43">
        <v>4.1907435361826266</v>
      </c>
      <c r="U1509" s="43">
        <v>2.4494206460383587</v>
      </c>
      <c r="V1509" s="43">
        <v>1.5261846452305607</v>
      </c>
      <c r="W1509" s="43">
        <v>3.7073609932022147</v>
      </c>
      <c r="X1509" s="43">
        <v>0.25424873387395686</v>
      </c>
      <c r="Y1509" s="43">
        <v>0.10606813760413421</v>
      </c>
      <c r="Z1509" s="43">
        <v>4.1332918613674217</v>
      </c>
      <c r="AA1509" s="43">
        <v>0.13391590268135814</v>
      </c>
      <c r="AB1509" s="43">
        <v>4.3406820900454939E-2</v>
      </c>
      <c r="AC1509" s="43">
        <v>11.00776466951209</v>
      </c>
      <c r="AD1509" s="43">
        <v>0.15555981360360233</v>
      </c>
      <c r="AE1509" s="43">
        <v>0.31834190636678406</v>
      </c>
      <c r="AF1509" s="43">
        <v>0.67847437429983171</v>
      </c>
      <c r="AG1509" s="43">
        <v>0.9109393348598348</v>
      </c>
      <c r="AH1509" s="43">
        <v>0.14247383834366459</v>
      </c>
      <c r="AI1509" s="43">
        <v>21.320929157568404</v>
      </c>
      <c r="AJ1509" s="43">
        <v>0.2551248930038601</v>
      </c>
      <c r="AK1509" s="43">
        <v>0.82635708708974198</v>
      </c>
      <c r="AL1509" s="43">
        <v>0.36784479713230867</v>
      </c>
      <c r="AM1509" s="43">
        <v>0.40073521742984547</v>
      </c>
      <c r="AN1509" s="43">
        <v>0.10529567882785246</v>
      </c>
      <c r="AO1509" s="43">
        <v>11.322474262748637</v>
      </c>
      <c r="AP1509" s="43">
        <v>5.0653201945700534E-2</v>
      </c>
      <c r="AQ1509" s="43">
        <v>3.9711878148796932E-2</v>
      </c>
      <c r="AR1509" s="43">
        <v>0.68563255688528557</v>
      </c>
      <c r="AS1509" s="43">
        <v>0.53989240451301412</v>
      </c>
      <c r="AT1509" s="43">
        <v>1.2210238838705474</v>
      </c>
      <c r="AU1509" s="43">
        <v>3.9448675327070006</v>
      </c>
      <c r="AV1509" s="43">
        <v>0.88689538731434958</v>
      </c>
      <c r="AW1509" s="43">
        <v>17.256713384180664</v>
      </c>
      <c r="AX1509" s="43">
        <v>0.41817913684239821</v>
      </c>
      <c r="AY1509" s="43">
        <v>0.76326104402988615</v>
      </c>
      <c r="AZ1509" s="43">
        <v>0.89598095897500152</v>
      </c>
      <c r="BA1509" s="43">
        <v>3.3237802054057428</v>
      </c>
      <c r="BB1509" s="43">
        <v>0.15510450928548405</v>
      </c>
      <c r="BC1509" s="66">
        <v>2.1213203435596398E-3</v>
      </c>
      <c r="BD1509" s="43">
        <v>3.8951716218956038E-2</v>
      </c>
      <c r="BE1509" s="43">
        <v>0.49977421067700384</v>
      </c>
      <c r="BF1509" s="43">
        <v>1.4680543283190024</v>
      </c>
      <c r="BG1509" s="85">
        <v>2.1213203435596398E-3</v>
      </c>
      <c r="BH1509" s="43">
        <v>4.2526990257542294E-2</v>
      </c>
      <c r="BI1509" s="43">
        <v>6.1423745541749161E-2</v>
      </c>
      <c r="BJ1509" s="43">
        <v>0.12883068442105922</v>
      </c>
      <c r="BK1509" s="43">
        <v>0.14679782931367583</v>
      </c>
      <c r="BL1509" s="85">
        <f t="shared" si="184"/>
        <v>2.9397063407536996</v>
      </c>
      <c r="BM1509" s="85">
        <f t="shared" si="185"/>
        <v>1.2827520693506747</v>
      </c>
      <c r="BN1509" s="85">
        <f t="shared" si="186"/>
        <v>1.5516585925751727</v>
      </c>
      <c r="BO1509" s="85">
        <f t="shared" si="187"/>
        <v>0.59656536585158193</v>
      </c>
      <c r="BP1509" s="85">
        <f t="shared" si="188"/>
        <v>0.68618670349909272</v>
      </c>
      <c r="BQ1509" s="85">
        <f t="shared" si="189"/>
        <v>27.269015085407233</v>
      </c>
      <c r="BR1509" s="85">
        <f t="shared" si="190"/>
        <v>22.147286244658147</v>
      </c>
      <c r="BS1509" s="85">
        <f t="shared" si="191"/>
        <v>32.572298229539982</v>
      </c>
    </row>
    <row r="1510" spans="1:71" x14ac:dyDescent="0.2">
      <c r="A1510" s="22">
        <v>1509</v>
      </c>
      <c r="B1510" s="29" t="s">
        <v>62</v>
      </c>
      <c r="C1510" s="29">
        <v>1947</v>
      </c>
      <c r="D1510" s="29">
        <v>2</v>
      </c>
      <c r="E1510" s="29">
        <v>2</v>
      </c>
      <c r="F1510" s="29" t="s">
        <v>33</v>
      </c>
      <c r="G1510" s="29">
        <v>1</v>
      </c>
      <c r="H1510" s="29">
        <v>190</v>
      </c>
      <c r="I1510" s="29">
        <v>29</v>
      </c>
      <c r="J1510" s="29"/>
      <c r="K1510" s="29"/>
      <c r="L1510" s="29">
        <v>5.3</v>
      </c>
      <c r="M1510" s="22">
        <v>36</v>
      </c>
      <c r="N1510" s="27">
        <v>30.15688477311696</v>
      </c>
      <c r="O1510" s="27">
        <v>33.277225333333341</v>
      </c>
      <c r="P1510" s="28">
        <v>4.3550000000000004</v>
      </c>
      <c r="Q1510" s="28">
        <v>3.71</v>
      </c>
      <c r="R1510" s="28">
        <v>1.3278232814532078</v>
      </c>
      <c r="S1510" s="28">
        <v>1.1722878205490472</v>
      </c>
      <c r="T1510" s="43">
        <v>4.116040974738425</v>
      </c>
      <c r="U1510" s="43">
        <v>2.4197178892235072</v>
      </c>
      <c r="V1510" s="43">
        <v>1.524274722588165</v>
      </c>
      <c r="W1510" s="43">
        <v>3.7234924237794913</v>
      </c>
      <c r="X1510" s="43">
        <v>0.26549427067831644</v>
      </c>
      <c r="Y1510" s="43">
        <v>0.1033375380854651</v>
      </c>
      <c r="Z1510" s="43">
        <v>4.1348356727725637</v>
      </c>
      <c r="AA1510" s="43">
        <v>0.13111992956216839</v>
      </c>
      <c r="AB1510" s="43">
        <v>4.3715976947109436E-2</v>
      </c>
      <c r="AC1510" s="43">
        <v>10.817855250733098</v>
      </c>
      <c r="AD1510" s="43">
        <v>0.1553661930636217</v>
      </c>
      <c r="AE1510" s="43">
        <v>0.33071381327907146</v>
      </c>
      <c r="AF1510" s="43">
        <v>0.69724044014908582</v>
      </c>
      <c r="AG1510" s="43">
        <v>0.89215685550085677</v>
      </c>
      <c r="AH1510" s="43">
        <v>0.13513243869727906</v>
      </c>
      <c r="AI1510" s="43">
        <v>20.722158901281979</v>
      </c>
      <c r="AJ1510" s="43">
        <v>0.259945894397765</v>
      </c>
      <c r="AK1510" s="43">
        <v>0.84025373018463712</v>
      </c>
      <c r="AL1510" s="43">
        <v>0.37507769065483804</v>
      </c>
      <c r="AM1510" s="43">
        <v>0.40606588468440591</v>
      </c>
      <c r="AN1510" s="43">
        <v>0.11031201428105519</v>
      </c>
      <c r="AO1510" s="43">
        <v>11.665877299441293</v>
      </c>
      <c r="AP1510" s="43">
        <v>5.1422068274005805E-2</v>
      </c>
      <c r="AQ1510" s="43">
        <v>4.0649856343087605E-2</v>
      </c>
      <c r="AR1510" s="43">
        <v>0.70085191604095298</v>
      </c>
      <c r="AS1510" s="43">
        <v>0.48886291521175107</v>
      </c>
      <c r="AT1510" s="43">
        <v>1.1061793764676591</v>
      </c>
      <c r="AU1510" s="43">
        <v>4.003768886363515</v>
      </c>
      <c r="AV1510" s="43">
        <v>0.86313194968489337</v>
      </c>
      <c r="AW1510" s="43">
        <v>17.810498687341799</v>
      </c>
      <c r="AX1510" s="43">
        <v>0.41378650196095812</v>
      </c>
      <c r="AY1510" s="43">
        <v>0.77232834282746543</v>
      </c>
      <c r="AZ1510" s="43">
        <v>0.81906458328377763</v>
      </c>
      <c r="BA1510" s="43">
        <v>3.3463837247672372</v>
      </c>
      <c r="BB1510" s="43">
        <v>0.15942890130844409</v>
      </c>
      <c r="BC1510" s="66">
        <v>2.1213203435596398E-3</v>
      </c>
      <c r="BD1510" s="43">
        <v>4.2912544032820611E-2</v>
      </c>
      <c r="BE1510" s="43">
        <v>0.50380707459611096</v>
      </c>
      <c r="BF1510" s="43">
        <v>1.4711842489703479</v>
      </c>
      <c r="BG1510" s="85">
        <v>2.1213203435596398E-3</v>
      </c>
      <c r="BH1510" s="43">
        <v>4.357570447722274E-2</v>
      </c>
      <c r="BI1510" s="43">
        <v>6.3221366301147094E-2</v>
      </c>
      <c r="BJ1510" s="43">
        <v>0.12989680871470891</v>
      </c>
      <c r="BK1510" s="43">
        <v>0.15278312518705689</v>
      </c>
      <c r="BL1510" s="85">
        <f t="shared" si="184"/>
        <v>2.9429442291536363</v>
      </c>
      <c r="BM1510" s="85">
        <f t="shared" si="185"/>
        <v>1.2999520070396848</v>
      </c>
      <c r="BN1510" s="85">
        <f t="shared" si="186"/>
        <v>1.532680207832896</v>
      </c>
      <c r="BO1510" s="85">
        <f t="shared" si="187"/>
        <v>0.59416050310577528</v>
      </c>
      <c r="BP1510" s="85">
        <f t="shared" si="188"/>
        <v>0.70579150393390955</v>
      </c>
      <c r="BQ1510" s="85">
        <f t="shared" si="189"/>
        <v>27.001711204513569</v>
      </c>
      <c r="BR1510" s="85">
        <f t="shared" si="190"/>
        <v>21.562412631466618</v>
      </c>
      <c r="BS1510" s="85">
        <f t="shared" si="191"/>
        <v>32.98798122284208</v>
      </c>
    </row>
    <row r="1511" spans="1:71" x14ac:dyDescent="0.2">
      <c r="A1511" s="22">
        <v>1510</v>
      </c>
      <c r="B1511" s="22" t="s">
        <v>62</v>
      </c>
      <c r="C1511" s="22">
        <v>1968</v>
      </c>
      <c r="D1511" s="22">
        <v>1</v>
      </c>
      <c r="E1511" s="22">
        <v>2</v>
      </c>
      <c r="F1511" s="22" t="s">
        <v>63</v>
      </c>
      <c r="G1511" s="22">
        <v>1</v>
      </c>
      <c r="H1511" s="22">
        <v>130</v>
      </c>
      <c r="I1511" s="22">
        <v>31</v>
      </c>
      <c r="J1511" s="22"/>
      <c r="K1511" s="22"/>
      <c r="L1511" s="22">
        <v>4.2</v>
      </c>
      <c r="M1511" s="22">
        <v>0</v>
      </c>
      <c r="N1511" s="27">
        <v>49.228306101529867</v>
      </c>
      <c r="O1511" s="27">
        <v>29.954083149999999</v>
      </c>
      <c r="P1511" s="28">
        <v>2.8550000000000004</v>
      </c>
      <c r="Q1511" s="28">
        <v>3.08</v>
      </c>
      <c r="R1511" s="28">
        <v>1.4453778312495917</v>
      </c>
      <c r="S1511" s="28">
        <v>1.5318728628406832</v>
      </c>
      <c r="T1511" s="43">
        <v>4.1673096304889654</v>
      </c>
      <c r="U1511" s="43">
        <v>2.1575425688143941</v>
      </c>
      <c r="V1511" s="43">
        <v>1.194150120310933</v>
      </c>
      <c r="W1511" s="43">
        <v>2.6838610920342214</v>
      </c>
      <c r="X1511" s="43">
        <v>0.30260127549325544</v>
      </c>
      <c r="Y1511" s="43">
        <v>9.7766404751717273E-2</v>
      </c>
      <c r="Z1511" s="43">
        <v>3.2178970248157044</v>
      </c>
      <c r="AA1511" s="43">
        <v>0.15930500006083614</v>
      </c>
      <c r="AB1511" s="43">
        <v>4.502407243213568E-2</v>
      </c>
      <c r="AC1511" s="43">
        <v>11.452756884026865</v>
      </c>
      <c r="AD1511" s="43">
        <v>0.16547141324821349</v>
      </c>
      <c r="AE1511" s="43">
        <v>0.33684651583540881</v>
      </c>
      <c r="AF1511" s="43">
        <v>1.2467625182533435</v>
      </c>
      <c r="AG1511" s="43">
        <v>1.4043507760157943</v>
      </c>
      <c r="AH1511" s="43">
        <v>0.11482161733492077</v>
      </c>
      <c r="AI1511" s="43">
        <v>29.647204356844405</v>
      </c>
      <c r="AJ1511" s="43">
        <v>0.25075115823613453</v>
      </c>
      <c r="AK1511" s="43">
        <v>1.451614952653701</v>
      </c>
      <c r="AL1511" s="43">
        <v>0.32237635520053953</v>
      </c>
      <c r="AM1511" s="43">
        <v>0.54904652464446302</v>
      </c>
      <c r="AN1511" s="43">
        <v>0.1865123978249898</v>
      </c>
      <c r="AO1511" s="43">
        <v>8.5728190658112613</v>
      </c>
      <c r="AP1511" s="43">
        <v>2.7389822677573287E-2</v>
      </c>
      <c r="AQ1511" s="43">
        <v>2.3904198309884946E-2</v>
      </c>
      <c r="AR1511" s="43">
        <v>0.41914875752954223</v>
      </c>
      <c r="AS1511" s="43">
        <v>0.24522678176797891</v>
      </c>
      <c r="AT1511" s="43">
        <v>1.0730285866836897</v>
      </c>
      <c r="AU1511" s="43">
        <v>0.85997829281130767</v>
      </c>
      <c r="AV1511" s="43">
        <v>0.53712597672670392</v>
      </c>
      <c r="AW1511" s="43">
        <v>18.171188821637539</v>
      </c>
      <c r="AX1511" s="43">
        <v>0.22896377113879235</v>
      </c>
      <c r="AY1511" s="43">
        <v>1.0033596143861594</v>
      </c>
      <c r="AZ1511" s="43">
        <v>0.40866058602316507</v>
      </c>
      <c r="BA1511" s="43">
        <v>2.9899561715107748</v>
      </c>
      <c r="BB1511" s="43">
        <v>0.12771998122173231</v>
      </c>
      <c r="BC1511" s="66">
        <v>2.1213203435596398E-3</v>
      </c>
      <c r="BD1511" s="43">
        <v>5.2415787381317129E-2</v>
      </c>
      <c r="BE1511" s="43">
        <v>0.44802637807872198</v>
      </c>
      <c r="BF1511" s="43">
        <v>0.54594652548865075</v>
      </c>
      <c r="BG1511" s="85">
        <v>2.1213203435596398E-3</v>
      </c>
      <c r="BH1511" s="43">
        <v>3.4296884169392125E-2</v>
      </c>
      <c r="BI1511" s="43">
        <v>5.0871721835228777E-2</v>
      </c>
      <c r="BJ1511" s="43">
        <v>0.13648106929186318</v>
      </c>
      <c r="BK1511" s="43">
        <v>0.20716976690328165</v>
      </c>
      <c r="BL1511" s="85">
        <f t="shared" si="184"/>
        <v>3.6322722355851531</v>
      </c>
      <c r="BM1511" s="85">
        <f t="shared" si="185"/>
        <v>1.2352911322873528</v>
      </c>
      <c r="BN1511" s="85">
        <f t="shared" si="186"/>
        <v>2.2104687054728109</v>
      </c>
      <c r="BO1511" s="85">
        <f t="shared" si="187"/>
        <v>0.57606826125140453</v>
      </c>
      <c r="BP1511" s="85">
        <f t="shared" si="188"/>
        <v>0.65922287103594834</v>
      </c>
      <c r="BQ1511" s="85">
        <f t="shared" si="189"/>
        <v>25.176118595984342</v>
      </c>
      <c r="BR1511" s="85">
        <f t="shared" si="190"/>
        <v>31.098819309498104</v>
      </c>
      <c r="BS1511" s="85">
        <f t="shared" si="191"/>
        <v>27.595102136260422</v>
      </c>
    </row>
    <row r="1512" spans="1:71" x14ac:dyDescent="0.2">
      <c r="A1512" s="22">
        <v>1511</v>
      </c>
      <c r="B1512" s="22" t="s">
        <v>62</v>
      </c>
      <c r="C1512" s="22">
        <v>1968</v>
      </c>
      <c r="D1512" s="22">
        <v>1</v>
      </c>
      <c r="E1512" s="22">
        <v>2</v>
      </c>
      <c r="F1512" s="22" t="s">
        <v>63</v>
      </c>
      <c r="G1512" s="22">
        <v>1</v>
      </c>
      <c r="H1512" s="22">
        <v>144</v>
      </c>
      <c r="I1512" s="22">
        <v>31</v>
      </c>
      <c r="J1512" s="22"/>
      <c r="K1512" s="22"/>
      <c r="L1512" s="22">
        <v>4.2</v>
      </c>
      <c r="M1512" s="22">
        <v>14</v>
      </c>
      <c r="N1512" s="27">
        <v>43.715062143657697</v>
      </c>
      <c r="O1512" s="27">
        <v>28.544650500000003</v>
      </c>
      <c r="P1512" s="28">
        <v>3.23</v>
      </c>
      <c r="Q1512" s="28">
        <v>2.9649999999999999</v>
      </c>
      <c r="R1512" s="28">
        <v>1.4113988207840653</v>
      </c>
      <c r="S1512" s="28">
        <v>1.2861361292719626</v>
      </c>
      <c r="T1512" s="37">
        <v>4.6556910608147843</v>
      </c>
      <c r="U1512" s="37">
        <v>2.3531777214159511</v>
      </c>
      <c r="V1512" s="37">
        <v>1.201227890090627</v>
      </c>
      <c r="W1512" s="37">
        <v>2.4477252531287577</v>
      </c>
      <c r="X1512" s="37">
        <v>0.28573955837407761</v>
      </c>
      <c r="Y1512" s="37">
        <v>6.4941399500879779E-2</v>
      </c>
      <c r="Z1512" s="37">
        <v>2.7551062223492502</v>
      </c>
      <c r="AA1512" s="37">
        <v>0.11983829177824776</v>
      </c>
      <c r="AB1512" s="37">
        <v>5.8217303155785632E-2</v>
      </c>
      <c r="AC1512" s="37">
        <v>10.711599232889339</v>
      </c>
      <c r="AD1512" s="37">
        <v>0.19075039329963017</v>
      </c>
      <c r="AE1512" s="37">
        <v>0.41554433730085899</v>
      </c>
      <c r="AF1512" s="37">
        <v>1.0573912158102938</v>
      </c>
      <c r="AG1512" s="37">
        <v>1.2832303899962176</v>
      </c>
      <c r="AH1512" s="37">
        <v>0.18473492140820438</v>
      </c>
      <c r="AI1512" s="37">
        <v>29.419140925113862</v>
      </c>
      <c r="AJ1512" s="37">
        <v>0.28294792558349185</v>
      </c>
      <c r="AK1512" s="37">
        <v>1.2845618086757211</v>
      </c>
      <c r="AL1512" s="37">
        <v>0.42314191491105124</v>
      </c>
      <c r="AM1512" s="37">
        <v>0.61106451512577731</v>
      </c>
      <c r="AN1512" s="37">
        <v>0.20007597674175501</v>
      </c>
      <c r="AO1512" s="37">
        <v>10.476256110943897</v>
      </c>
      <c r="AP1512" s="37">
        <v>3.1314180321412297E-2</v>
      </c>
      <c r="AQ1512" s="37">
        <v>1.9084801921306006E-2</v>
      </c>
      <c r="AR1512" s="37">
        <v>0.31125365690531792</v>
      </c>
      <c r="AS1512" s="37">
        <v>0.23452713715674928</v>
      </c>
      <c r="AT1512" s="37">
        <v>0.55579281089952559</v>
      </c>
      <c r="AU1512" s="37">
        <v>0.81557269458634396</v>
      </c>
      <c r="AV1512" s="37">
        <v>0.45241922119284728</v>
      </c>
      <c r="AW1512" s="37">
        <v>18.889634081937523</v>
      </c>
      <c r="AX1512" s="37">
        <v>0.20818991684931534</v>
      </c>
      <c r="AY1512" s="37">
        <v>0.88373082615485232</v>
      </c>
      <c r="AZ1512" s="37">
        <v>0.33956534221711077</v>
      </c>
      <c r="BA1512" s="37">
        <v>2.6006468491103831</v>
      </c>
      <c r="BB1512" s="37">
        <v>0.14664257652165189</v>
      </c>
      <c r="BC1512" s="66">
        <v>2.1213203435596398E-3</v>
      </c>
      <c r="BD1512" s="37">
        <v>5.4716555553040801E-2</v>
      </c>
      <c r="BE1512" s="37">
        <v>0.43477856061855719</v>
      </c>
      <c r="BF1512" s="37">
        <v>0.42012433263072291</v>
      </c>
      <c r="BG1512" s="85">
        <v>2.1213203435596398E-3</v>
      </c>
      <c r="BH1512" s="37">
        <v>3.6860094155977886E-2</v>
      </c>
      <c r="BI1512" s="37">
        <v>5.7556496701802073E-2</v>
      </c>
      <c r="BJ1512" s="37">
        <v>0.14739350962995448</v>
      </c>
      <c r="BK1512" s="37">
        <v>0.20870628303983388</v>
      </c>
      <c r="BL1512" s="85">
        <f t="shared" si="184"/>
        <v>3.8344873688018999</v>
      </c>
      <c r="BM1512" s="85">
        <f t="shared" si="185"/>
        <v>1.5553367956590223</v>
      </c>
      <c r="BN1512" s="85">
        <f t="shared" si="186"/>
        <v>2.0790745964011226</v>
      </c>
      <c r="BO1512" s="85">
        <f t="shared" si="187"/>
        <v>0.71665054344711199</v>
      </c>
      <c r="BP1512" s="85">
        <f t="shared" si="188"/>
        <v>0.83868625221191029</v>
      </c>
      <c r="BQ1512" s="85">
        <f t="shared" si="189"/>
        <v>24.410266939062787</v>
      </c>
      <c r="BR1512" s="85">
        <f t="shared" si="190"/>
        <v>30.703702733789584</v>
      </c>
      <c r="BS1512" s="85">
        <f t="shared" si="191"/>
        <v>26.852752568791345</v>
      </c>
    </row>
    <row r="1513" spans="1:71" x14ac:dyDescent="0.2">
      <c r="A1513" s="22">
        <v>1512</v>
      </c>
      <c r="B1513" s="22" t="s">
        <v>62</v>
      </c>
      <c r="C1513" s="22">
        <v>1968</v>
      </c>
      <c r="D1513" s="22">
        <v>1</v>
      </c>
      <c r="E1513" s="22">
        <v>2</v>
      </c>
      <c r="F1513" s="22" t="s">
        <v>63</v>
      </c>
      <c r="G1513" s="22">
        <v>1</v>
      </c>
      <c r="H1513" s="22">
        <v>157</v>
      </c>
      <c r="I1513" s="22">
        <v>31</v>
      </c>
      <c r="J1513" s="22"/>
      <c r="K1513" s="22"/>
      <c r="L1513" s="22">
        <v>4.2</v>
      </c>
      <c r="M1513" s="22">
        <v>28</v>
      </c>
      <c r="N1513" s="27">
        <v>45.608087621563307</v>
      </c>
      <c r="O1513" s="27">
        <v>27.460331999999998</v>
      </c>
      <c r="P1513" s="28">
        <v>3.2800000000000002</v>
      </c>
      <c r="Q1513" s="28">
        <v>2.9249999999999998</v>
      </c>
      <c r="R1513" s="28">
        <v>1.615310463204656</v>
      </c>
      <c r="S1513" s="28">
        <v>1.4234730134639926</v>
      </c>
      <c r="T1513" s="43">
        <v>4.3889411712848894</v>
      </c>
      <c r="U1513" s="43">
        <v>2.3096837840146822</v>
      </c>
      <c r="V1513" s="43">
        <v>1.2296217767826874</v>
      </c>
      <c r="W1513" s="43">
        <v>2.5918406330135477</v>
      </c>
      <c r="X1513" s="43">
        <v>0.28542383996551879</v>
      </c>
      <c r="Y1513" s="43">
        <v>0.10274843601396953</v>
      </c>
      <c r="Z1513" s="43">
        <v>2.9736422825052027</v>
      </c>
      <c r="AA1513" s="43">
        <v>0.15235571445614435</v>
      </c>
      <c r="AB1513" s="43">
        <v>4.8366881829021068E-2</v>
      </c>
      <c r="AC1513" s="43">
        <v>10.788441247231354</v>
      </c>
      <c r="AD1513" s="43">
        <v>0.16083691043088336</v>
      </c>
      <c r="AE1513" s="43">
        <v>0.38938267550151567</v>
      </c>
      <c r="AF1513" s="43">
        <v>0.97429925095656855</v>
      </c>
      <c r="AG1513" s="43">
        <v>1.4863758438568813</v>
      </c>
      <c r="AH1513" s="43">
        <v>0.13622480074545965</v>
      </c>
      <c r="AI1513" s="43">
        <v>30.661141017161629</v>
      </c>
      <c r="AJ1513" s="43">
        <v>0.27473088179722177</v>
      </c>
      <c r="AK1513" s="43">
        <v>1.2051039614385153</v>
      </c>
      <c r="AL1513" s="43">
        <v>0.40254446277546263</v>
      </c>
      <c r="AM1513" s="43">
        <v>0.63975598748022466</v>
      </c>
      <c r="AN1513" s="43">
        <v>0.18923785819593048</v>
      </c>
      <c r="AO1513" s="43">
        <v>10.482812508374591</v>
      </c>
      <c r="AP1513" s="43">
        <v>2.0634658954831832E-2</v>
      </c>
      <c r="AQ1513" s="43">
        <v>1.9539442204293551E-2</v>
      </c>
      <c r="AR1513" s="43">
        <v>0.32811918471436202</v>
      </c>
      <c r="AS1513" s="43">
        <v>0.24300242804863487</v>
      </c>
      <c r="AT1513" s="43">
        <v>0.52077071878913528</v>
      </c>
      <c r="AU1513" s="43">
        <v>0.83535961515171475</v>
      </c>
      <c r="AV1513" s="43">
        <v>0.47666159107497874</v>
      </c>
      <c r="AW1513" s="43">
        <v>17.449973021407708</v>
      </c>
      <c r="AX1513" s="43">
        <v>0.24412672135007241</v>
      </c>
      <c r="AY1513" s="43">
        <v>0.80607396645586205</v>
      </c>
      <c r="AZ1513" s="43">
        <v>0.36043915406244531</v>
      </c>
      <c r="BA1513" s="43">
        <v>2.7501402786754494</v>
      </c>
      <c r="BB1513" s="43">
        <v>0.15541459353845047</v>
      </c>
      <c r="BC1513" s="66">
        <v>2.1213203435596398E-3</v>
      </c>
      <c r="BD1513" s="43">
        <v>5.0773199379456159E-2</v>
      </c>
      <c r="BE1513" s="43">
        <v>0.51238658224457101</v>
      </c>
      <c r="BF1513" s="43">
        <v>0.40615782287701691</v>
      </c>
      <c r="BG1513" s="85">
        <v>2.1213203435596398E-3</v>
      </c>
      <c r="BH1513" s="43">
        <v>3.7769141016946763E-2</v>
      </c>
      <c r="BI1513" s="43">
        <v>6.6627098944213939E-2</v>
      </c>
      <c r="BJ1513" s="43">
        <v>0.153338968412814</v>
      </c>
      <c r="BK1513" s="43">
        <v>0.20770810397441117</v>
      </c>
      <c r="BL1513" s="85">
        <f t="shared" si="184"/>
        <v>3.9825604530827148</v>
      </c>
      <c r="BM1513" s="85">
        <f t="shared" si="185"/>
        <v>1.4120866130795642</v>
      </c>
      <c r="BN1513" s="85">
        <f t="shared" si="186"/>
        <v>2.3812359818072197</v>
      </c>
      <c r="BO1513" s="85">
        <f t="shared" si="187"/>
        <v>0.62015947480258582</v>
      </c>
      <c r="BP1513" s="85">
        <f t="shared" si="188"/>
        <v>0.79192713827697836</v>
      </c>
      <c r="BQ1513" s="85">
        <f t="shared" si="189"/>
        <v>24.567594734797886</v>
      </c>
      <c r="BR1513" s="85">
        <f t="shared" si="190"/>
        <v>31.866244978600143</v>
      </c>
      <c r="BS1513" s="85">
        <f t="shared" si="191"/>
        <v>25.649258931964482</v>
      </c>
    </row>
    <row r="1514" spans="1:71" x14ac:dyDescent="0.2">
      <c r="A1514" s="22">
        <v>1513</v>
      </c>
      <c r="B1514" s="22" t="s">
        <v>62</v>
      </c>
      <c r="C1514" s="22">
        <v>1968</v>
      </c>
      <c r="D1514" s="22">
        <v>1</v>
      </c>
      <c r="E1514" s="22">
        <v>2</v>
      </c>
      <c r="F1514" s="22" t="s">
        <v>63</v>
      </c>
      <c r="G1514" s="22">
        <v>1</v>
      </c>
      <c r="H1514" s="22">
        <v>164</v>
      </c>
      <c r="I1514" s="22">
        <v>29</v>
      </c>
      <c r="J1514" s="22"/>
      <c r="K1514" s="22"/>
      <c r="L1514" s="22">
        <v>5.3</v>
      </c>
      <c r="M1514" s="22">
        <v>35</v>
      </c>
      <c r="N1514" s="27">
        <v>47.092825361925662</v>
      </c>
      <c r="O1514" s="27">
        <v>29.959797250000005</v>
      </c>
      <c r="P1514" s="28">
        <v>3.4050000000000002</v>
      </c>
      <c r="Q1514" s="28">
        <v>3.0300000000000002</v>
      </c>
      <c r="R1514" s="28">
        <v>1.6390451658805323</v>
      </c>
      <c r="S1514" s="28">
        <v>1.4563405555919731</v>
      </c>
      <c r="T1514" s="43">
        <v>4.6947288011552111</v>
      </c>
      <c r="U1514" s="43">
        <v>2.2862646138935734</v>
      </c>
      <c r="V1514" s="43">
        <v>1.1820095663733023</v>
      </c>
      <c r="W1514" s="43">
        <v>2.3701021546690555</v>
      </c>
      <c r="X1514" s="43">
        <v>0.26769495584630365</v>
      </c>
      <c r="Y1514" s="43">
        <v>0.10011806964985628</v>
      </c>
      <c r="Z1514" s="43">
        <v>2.6967758946814078</v>
      </c>
      <c r="AA1514" s="43">
        <v>0.15238698973934439</v>
      </c>
      <c r="AB1514" s="43">
        <v>3.6584562626005936E-2</v>
      </c>
      <c r="AC1514" s="43">
        <v>10.254410012975111</v>
      </c>
      <c r="AD1514" s="43">
        <v>0.12861897467454275</v>
      </c>
      <c r="AE1514" s="43">
        <v>0.30613425611583123</v>
      </c>
      <c r="AF1514" s="43">
        <v>1.0030113373323066</v>
      </c>
      <c r="AG1514" s="43">
        <v>1.4041578990910406</v>
      </c>
      <c r="AH1514" s="43">
        <v>0.1015262654421471</v>
      </c>
      <c r="AI1514" s="43">
        <v>27.300012665121574</v>
      </c>
      <c r="AJ1514" s="43">
        <v>0.25054455511915957</v>
      </c>
      <c r="AK1514" s="43">
        <v>1.1695991389625309</v>
      </c>
      <c r="AL1514" s="43">
        <v>0.33224476796367153</v>
      </c>
      <c r="AM1514" s="43">
        <v>0.557122950224063</v>
      </c>
      <c r="AN1514" s="43">
        <v>0.18190830702348701</v>
      </c>
      <c r="AO1514" s="43">
        <v>10.833646223584562</v>
      </c>
      <c r="AP1514" s="43">
        <v>3.6364075035895969E-2</v>
      </c>
      <c r="AQ1514" s="43">
        <v>2.8049797565617915E-2</v>
      </c>
      <c r="AR1514" s="43">
        <v>0.51228144781071761</v>
      </c>
      <c r="AS1514" s="43">
        <v>0.36446346698873111</v>
      </c>
      <c r="AT1514" s="43">
        <v>0.87065681173914033</v>
      </c>
      <c r="AU1514" s="43">
        <v>1.9099414955238962</v>
      </c>
      <c r="AV1514" s="43">
        <v>0.75484734732484815</v>
      </c>
      <c r="AW1514" s="43">
        <v>17.693350044079796</v>
      </c>
      <c r="AX1514" s="43">
        <v>0.4080287322899202</v>
      </c>
      <c r="AY1514" s="43">
        <v>0.82093812583894388</v>
      </c>
      <c r="AZ1514" s="43">
        <v>0.71667318566667282</v>
      </c>
      <c r="BA1514" s="43">
        <v>2.7384570111386788</v>
      </c>
      <c r="BB1514" s="43">
        <v>0.13704844159221843</v>
      </c>
      <c r="BC1514" s="66">
        <v>2.1213203435596398E-3</v>
      </c>
      <c r="BD1514" s="43">
        <v>5.2550649575906737E-2</v>
      </c>
      <c r="BE1514" s="43">
        <v>0.45747581265909709</v>
      </c>
      <c r="BF1514" s="43">
        <v>0.81937044722756369</v>
      </c>
      <c r="BG1514" s="38">
        <v>2.1213203435596398E-3</v>
      </c>
      <c r="BH1514" s="68">
        <v>2.1213203435596398E-3</v>
      </c>
      <c r="BI1514" s="43">
        <v>4.8187438886230068E-2</v>
      </c>
      <c r="BJ1514" s="43">
        <v>0.1229282797890091</v>
      </c>
      <c r="BK1514" s="43">
        <v>0.16303304438393926</v>
      </c>
      <c r="BL1514" s="85">
        <f t="shared" si="184"/>
        <v>3.5513475976691495</v>
      </c>
      <c r="BM1514" s="85">
        <f t="shared" si="185"/>
        <v>1.1556533819413581</v>
      </c>
      <c r="BN1514" s="85">
        <f t="shared" si="186"/>
        <v>2.2137859087043044</v>
      </c>
      <c r="BO1514" s="85">
        <f t="shared" si="187"/>
        <v>0.51727435786185527</v>
      </c>
      <c r="BP1514" s="85">
        <f t="shared" si="188"/>
        <v>0.63837902407950275</v>
      </c>
      <c r="BQ1514" s="85">
        <f t="shared" si="189"/>
        <v>23.751985999593966</v>
      </c>
      <c r="BR1514" s="85">
        <f t="shared" si="190"/>
        <v>28.469611804084106</v>
      </c>
      <c r="BS1514" s="85">
        <f t="shared" si="191"/>
        <v>28.661009616147496</v>
      </c>
    </row>
    <row r="1515" spans="1:71" x14ac:dyDescent="0.2">
      <c r="A1515" s="22">
        <v>1514</v>
      </c>
      <c r="B1515" s="22" t="s">
        <v>62</v>
      </c>
      <c r="C1515" s="22">
        <v>1968</v>
      </c>
      <c r="D1515" s="22">
        <v>1</v>
      </c>
      <c r="E1515" s="22">
        <v>2</v>
      </c>
      <c r="F1515" s="22" t="s">
        <v>63</v>
      </c>
      <c r="G1515" s="22">
        <v>1</v>
      </c>
      <c r="H1515" s="22">
        <v>165</v>
      </c>
      <c r="I1515" s="22">
        <v>29</v>
      </c>
      <c r="J1515" s="22"/>
      <c r="K1515" s="22"/>
      <c r="L1515" s="22">
        <v>5.3</v>
      </c>
      <c r="M1515" s="22">
        <v>36</v>
      </c>
      <c r="N1515" s="27">
        <v>47.092825361925662</v>
      </c>
      <c r="O1515" s="27">
        <v>29.959797250000005</v>
      </c>
      <c r="P1515" s="28">
        <v>3.67</v>
      </c>
      <c r="Q1515" s="28">
        <v>3.0350000000000001</v>
      </c>
      <c r="R1515" s="28">
        <v>1.6390451658805323</v>
      </c>
      <c r="S1515" s="28">
        <v>1.4563405555919731</v>
      </c>
      <c r="T1515" s="43">
        <v>4.2699569273320446</v>
      </c>
      <c r="U1515" s="43">
        <v>2.2494453511871204</v>
      </c>
      <c r="V1515" s="43">
        <v>1.2553121671855632</v>
      </c>
      <c r="W1515" s="43">
        <v>2.7117298028741681</v>
      </c>
      <c r="X1515" s="43">
        <v>0.27290278757738257</v>
      </c>
      <c r="Y1515" s="43">
        <v>3.8995420898832012E-2</v>
      </c>
      <c r="Z1515" s="43">
        <v>3.1207891938297752</v>
      </c>
      <c r="AA1515" s="43">
        <v>7.2879116467473692E-2</v>
      </c>
      <c r="AB1515" s="43">
        <v>5.4629012605434409E-2</v>
      </c>
      <c r="AC1515" s="43">
        <v>10.456372238776963</v>
      </c>
      <c r="AD1515" s="43">
        <v>0.15017342091197952</v>
      </c>
      <c r="AE1515" s="43">
        <v>0.33469591144888777</v>
      </c>
      <c r="AF1515" s="43">
        <v>1.0333438357639708</v>
      </c>
      <c r="AG1515" s="43">
        <v>0.75740328465420192</v>
      </c>
      <c r="AH1515" s="43">
        <v>0.16081853482460276</v>
      </c>
      <c r="AI1515" s="43">
        <v>23.261866765731178</v>
      </c>
      <c r="AJ1515" s="43">
        <v>0.26877033425058039</v>
      </c>
      <c r="AK1515" s="43">
        <v>1.4285244188991113</v>
      </c>
      <c r="AL1515" s="43">
        <v>0.38500472050322948</v>
      </c>
      <c r="AM1515" s="43">
        <v>0.4275776798086095</v>
      </c>
      <c r="AN1515" s="43">
        <v>0.16521761316679498</v>
      </c>
      <c r="AO1515" s="43">
        <v>10.379074992073331</v>
      </c>
      <c r="AP1515" s="43">
        <v>3.7528278713655584E-2</v>
      </c>
      <c r="AQ1515" s="43">
        <v>2.943660745016315E-2</v>
      </c>
      <c r="AR1515" s="43">
        <v>0.57409146322795102</v>
      </c>
      <c r="AS1515" s="43">
        <v>0.44893251922429106</v>
      </c>
      <c r="AT1515" s="43">
        <v>0.81722969088157282</v>
      </c>
      <c r="AU1515" s="43">
        <v>2.5229423505333139</v>
      </c>
      <c r="AV1515" s="43">
        <v>0.84611327043962681</v>
      </c>
      <c r="AW1515" s="43">
        <v>20.924154697500498</v>
      </c>
      <c r="AX1515" s="43">
        <v>0.39644338069252349</v>
      </c>
      <c r="AY1515" s="43">
        <v>0.79122793863175034</v>
      </c>
      <c r="AZ1515" s="43">
        <v>0.89082007456459056</v>
      </c>
      <c r="BA1515" s="43">
        <v>3.08906634556788</v>
      </c>
      <c r="BB1515" s="43">
        <v>0.14595921270228174</v>
      </c>
      <c r="BC1515" s="66">
        <v>2.1213203435596398E-3</v>
      </c>
      <c r="BD1515" s="43">
        <v>5.280206098702353E-2</v>
      </c>
      <c r="BE1515" s="43">
        <v>0.52149616296243884</v>
      </c>
      <c r="BF1515" s="43">
        <v>1.2727673404913697</v>
      </c>
      <c r="BG1515" s="85">
        <v>2.1213203435596398E-3</v>
      </c>
      <c r="BH1515" s="43">
        <v>4.0715922365736658E-2</v>
      </c>
      <c r="BI1515" s="43">
        <v>5.2943231179943567E-2</v>
      </c>
      <c r="BJ1515" s="43">
        <v>9.2327732407956414E-2</v>
      </c>
      <c r="BK1515" s="43">
        <v>0.15026378007115107</v>
      </c>
      <c r="BL1515" s="85">
        <f t="shared" si="184"/>
        <v>2.8161650495406265</v>
      </c>
      <c r="BM1515" s="85">
        <f t="shared" si="185"/>
        <v>1.3540919345447142</v>
      </c>
      <c r="BN1515" s="85">
        <f t="shared" si="186"/>
        <v>1.2968555018291172</v>
      </c>
      <c r="BO1515" s="85">
        <f t="shared" si="187"/>
        <v>0.63439130259259713</v>
      </c>
      <c r="BP1515" s="85">
        <f t="shared" si="188"/>
        <v>0.71970063195211731</v>
      </c>
      <c r="BQ1515" s="85">
        <f t="shared" si="189"/>
        <v>24.336508468763014</v>
      </c>
      <c r="BR1515" s="85">
        <f t="shared" si="190"/>
        <v>24.69039118463029</v>
      </c>
      <c r="BS1515" s="85">
        <f t="shared" si="191"/>
        <v>33.701504701282836</v>
      </c>
    </row>
    <row r="1516" spans="1:71" x14ac:dyDescent="0.2">
      <c r="A1516" s="22">
        <v>1515</v>
      </c>
      <c r="B1516" s="22" t="s">
        <v>62</v>
      </c>
      <c r="C1516" s="22">
        <v>1968</v>
      </c>
      <c r="D1516" s="22">
        <v>2</v>
      </c>
      <c r="E1516" s="22">
        <v>2</v>
      </c>
      <c r="F1516" s="22" t="s">
        <v>33</v>
      </c>
      <c r="G1516" s="22">
        <v>1</v>
      </c>
      <c r="H1516" s="22">
        <v>130</v>
      </c>
      <c r="I1516" s="22">
        <v>31</v>
      </c>
      <c r="J1516" s="22"/>
      <c r="K1516" s="22"/>
      <c r="L1516" s="22">
        <v>4.2</v>
      </c>
      <c r="M1516" s="22">
        <v>0</v>
      </c>
      <c r="N1516" s="27">
        <v>49.228306101529867</v>
      </c>
      <c r="O1516" s="27">
        <v>29.954083149999999</v>
      </c>
      <c r="P1516" s="28">
        <v>2.8550000000000004</v>
      </c>
      <c r="Q1516" s="28">
        <v>3.08</v>
      </c>
      <c r="R1516" s="28">
        <v>1.4453778312495917</v>
      </c>
      <c r="S1516" s="28">
        <v>1.5318728628406832</v>
      </c>
      <c r="T1516" s="43">
        <v>4.1673096304889654</v>
      </c>
      <c r="U1516" s="43">
        <v>2.1575425688143941</v>
      </c>
      <c r="V1516" s="43">
        <v>1.194150120310933</v>
      </c>
      <c r="W1516" s="43">
        <v>2.6838610920342214</v>
      </c>
      <c r="X1516" s="43">
        <v>0.30260127549325544</v>
      </c>
      <c r="Y1516" s="43">
        <v>9.7766404751717273E-2</v>
      </c>
      <c r="Z1516" s="43">
        <v>3.2178970248157044</v>
      </c>
      <c r="AA1516" s="43">
        <v>0.15930500006083614</v>
      </c>
      <c r="AB1516" s="43">
        <v>4.502407243213568E-2</v>
      </c>
      <c r="AC1516" s="43">
        <v>11.452756884026865</v>
      </c>
      <c r="AD1516" s="43">
        <v>0.16547141324821349</v>
      </c>
      <c r="AE1516" s="43">
        <v>0.33684651583540881</v>
      </c>
      <c r="AF1516" s="43">
        <v>1.2467625182533435</v>
      </c>
      <c r="AG1516" s="43">
        <v>1.4043507760157943</v>
      </c>
      <c r="AH1516" s="43">
        <v>0.11482161733492077</v>
      </c>
      <c r="AI1516" s="43">
        <v>29.647204356844405</v>
      </c>
      <c r="AJ1516" s="43">
        <v>0.25075115823613453</v>
      </c>
      <c r="AK1516" s="43">
        <v>1.451614952653701</v>
      </c>
      <c r="AL1516" s="43">
        <v>0.32237635520053953</v>
      </c>
      <c r="AM1516" s="43">
        <v>0.54904652464446302</v>
      </c>
      <c r="AN1516" s="43">
        <v>0.1865123978249898</v>
      </c>
      <c r="AO1516" s="43">
        <v>8.5728190658112613</v>
      </c>
      <c r="AP1516" s="43">
        <v>2.7389822677573287E-2</v>
      </c>
      <c r="AQ1516" s="43">
        <v>2.3904198309884946E-2</v>
      </c>
      <c r="AR1516" s="43">
        <v>0.41914875752954223</v>
      </c>
      <c r="AS1516" s="43">
        <v>0.24522678176797891</v>
      </c>
      <c r="AT1516" s="43">
        <v>1.0730285866836897</v>
      </c>
      <c r="AU1516" s="43">
        <v>0.85997829281130767</v>
      </c>
      <c r="AV1516" s="43">
        <v>0.53712597672670392</v>
      </c>
      <c r="AW1516" s="43">
        <v>18.171188821637539</v>
      </c>
      <c r="AX1516" s="43">
        <v>0.22896377113879235</v>
      </c>
      <c r="AY1516" s="43">
        <v>1.0033596143861594</v>
      </c>
      <c r="AZ1516" s="43">
        <v>0.40866058602316507</v>
      </c>
      <c r="BA1516" s="43">
        <v>2.9899561715107748</v>
      </c>
      <c r="BB1516" s="43">
        <v>0.12771998122173231</v>
      </c>
      <c r="BC1516" s="66">
        <v>2.1213203435596398E-3</v>
      </c>
      <c r="BD1516" s="43">
        <v>5.2415787381317129E-2</v>
      </c>
      <c r="BE1516" s="43">
        <v>0.44802637807872198</v>
      </c>
      <c r="BF1516" s="43">
        <v>0.54594652548865075</v>
      </c>
      <c r="BG1516" s="85">
        <v>2.1213203435596398E-3</v>
      </c>
      <c r="BH1516" s="43">
        <v>3.4296884169392125E-2</v>
      </c>
      <c r="BI1516" s="43">
        <v>5.0871721835228777E-2</v>
      </c>
      <c r="BJ1516" s="43">
        <v>0.13648106929186318</v>
      </c>
      <c r="BK1516" s="43">
        <v>0.20716976690328165</v>
      </c>
      <c r="BL1516" s="85">
        <f t="shared" si="184"/>
        <v>3.6322722355851531</v>
      </c>
      <c r="BM1516" s="85">
        <f t="shared" si="185"/>
        <v>1.2352911322873528</v>
      </c>
      <c r="BN1516" s="85">
        <f t="shared" si="186"/>
        <v>2.2104687054728109</v>
      </c>
      <c r="BO1516" s="85">
        <f t="shared" si="187"/>
        <v>0.57606826125140453</v>
      </c>
      <c r="BP1516" s="85">
        <f t="shared" si="188"/>
        <v>0.65922287103594834</v>
      </c>
      <c r="BQ1516" s="85">
        <f t="shared" si="189"/>
        <v>25.176118595984342</v>
      </c>
      <c r="BR1516" s="85">
        <f t="shared" si="190"/>
        <v>31.098819309498104</v>
      </c>
      <c r="BS1516" s="85">
        <f t="shared" si="191"/>
        <v>27.595102136260422</v>
      </c>
    </row>
    <row r="1517" spans="1:71" x14ac:dyDescent="0.2">
      <c r="A1517" s="22">
        <v>1516</v>
      </c>
      <c r="B1517" s="22" t="s">
        <v>62</v>
      </c>
      <c r="C1517" s="22">
        <v>1968</v>
      </c>
      <c r="D1517" s="22">
        <v>2</v>
      </c>
      <c r="E1517" s="22">
        <v>2</v>
      </c>
      <c r="F1517" s="22" t="s">
        <v>33</v>
      </c>
      <c r="G1517" s="22">
        <v>1</v>
      </c>
      <c r="H1517" s="22">
        <v>179</v>
      </c>
      <c r="I1517" s="22">
        <v>31</v>
      </c>
      <c r="J1517" s="22"/>
      <c r="K1517" s="22"/>
      <c r="L1517" s="22">
        <v>4.2</v>
      </c>
      <c r="M1517" s="22">
        <v>14</v>
      </c>
      <c r="N1517" s="27">
        <v>43.917863130847685</v>
      </c>
      <c r="O1517" s="27">
        <v>29.470667266666666</v>
      </c>
      <c r="P1517" s="28">
        <v>3.2</v>
      </c>
      <c r="Q1517" s="28">
        <v>3.1500000000000004</v>
      </c>
      <c r="R1517" s="28">
        <v>1.4131699571141234</v>
      </c>
      <c r="S1517" s="28">
        <v>1.3807119506621699</v>
      </c>
      <c r="T1517" s="37">
        <v>4.8048753931872827</v>
      </c>
      <c r="U1517" s="37">
        <v>2.5315443216136337</v>
      </c>
      <c r="V1517" s="37">
        <v>1.3746749008307479</v>
      </c>
      <c r="W1517" s="37">
        <v>2.9485944475820474</v>
      </c>
      <c r="X1517" s="37">
        <v>0.33071424355116941</v>
      </c>
      <c r="Y1517" s="37">
        <v>8.4524120996426325E-2</v>
      </c>
      <c r="Z1517" s="37">
        <v>3.3548962420446915</v>
      </c>
      <c r="AA1517" s="37">
        <v>0.13739196153376268</v>
      </c>
      <c r="AB1517" s="37">
        <v>4.8536173918238668E-2</v>
      </c>
      <c r="AC1517" s="37">
        <v>11.382265352003545</v>
      </c>
      <c r="AD1517" s="37">
        <v>0.19851392928510658</v>
      </c>
      <c r="AE1517" s="37">
        <v>0.35736639698475192</v>
      </c>
      <c r="AF1517" s="37">
        <v>1.0974273700003521</v>
      </c>
      <c r="AG1517" s="37">
        <v>1.3135237443915071</v>
      </c>
      <c r="AH1517" s="37">
        <v>0.14032971395535501</v>
      </c>
      <c r="AI1517" s="37">
        <v>31.319745964725271</v>
      </c>
      <c r="AJ1517" s="37">
        <v>0.27815252007998847</v>
      </c>
      <c r="AK1517" s="37">
        <v>1.3016170936041997</v>
      </c>
      <c r="AL1517" s="37">
        <v>0.37891151771761106</v>
      </c>
      <c r="AM1517" s="37">
        <v>0.57569164025252939</v>
      </c>
      <c r="AN1517" s="37">
        <v>0.17566686868483836</v>
      </c>
      <c r="AO1517" s="37">
        <v>8.7613159434647763</v>
      </c>
      <c r="AP1517" s="37">
        <v>2.0064548077513979E-2</v>
      </c>
      <c r="AQ1517" s="65">
        <v>2.1213203435596398E-3</v>
      </c>
      <c r="AR1517" s="37">
        <v>0.29054470292696694</v>
      </c>
      <c r="AS1517" s="37">
        <v>0.2266221633848822</v>
      </c>
      <c r="AT1517" s="37">
        <v>0.51102288336659207</v>
      </c>
      <c r="AU1517" s="37">
        <v>0.71092451714993188</v>
      </c>
      <c r="AV1517" s="37">
        <v>0.46959930023882129</v>
      </c>
      <c r="AW1517" s="37">
        <v>16.923277617042359</v>
      </c>
      <c r="AX1517" s="37">
        <v>0.23532613922399637</v>
      </c>
      <c r="AY1517" s="37">
        <v>0.8173043660632604</v>
      </c>
      <c r="AZ1517" s="37">
        <v>0.34626229664384334</v>
      </c>
      <c r="BA1517" s="37">
        <v>2.4845777257936632</v>
      </c>
      <c r="BB1517" s="37">
        <v>0.12220867319472366</v>
      </c>
      <c r="BC1517" s="66">
        <v>2.1213203435596398E-3</v>
      </c>
      <c r="BD1517" s="37">
        <v>5.0553649425346681E-2</v>
      </c>
      <c r="BE1517" s="37">
        <v>0.4407635226683691</v>
      </c>
      <c r="BF1517" s="37">
        <v>0.40204538597381367</v>
      </c>
      <c r="BG1517" s="85">
        <v>2.1213203435596398E-3</v>
      </c>
      <c r="BH1517" s="37">
        <v>3.6530116292437909E-2</v>
      </c>
      <c r="BI1517" s="37">
        <v>5.0125000175808211E-2</v>
      </c>
      <c r="BJ1517" s="37">
        <v>0.14624070179868395</v>
      </c>
      <c r="BK1517" s="37">
        <v>0.20133075504127654</v>
      </c>
      <c r="BL1517" s="85">
        <f t="shared" si="184"/>
        <v>3.6886085878001156</v>
      </c>
      <c r="BM1517" s="85">
        <f t="shared" si="185"/>
        <v>1.4018102519410518</v>
      </c>
      <c r="BN1517" s="85">
        <f t="shared" si="186"/>
        <v>2.1111314671742258</v>
      </c>
      <c r="BO1517" s="85">
        <f t="shared" si="187"/>
        <v>0.66553233723868876</v>
      </c>
      <c r="BP1517" s="85">
        <f t="shared" si="188"/>
        <v>0.73627791470236303</v>
      </c>
      <c r="BQ1517" s="85">
        <f t="shared" si="189"/>
        <v>26.727564900813118</v>
      </c>
      <c r="BR1517" s="85">
        <f t="shared" si="190"/>
        <v>32.621363058329472</v>
      </c>
      <c r="BS1517" s="85">
        <f t="shared" si="191"/>
        <v>24.491688025512971</v>
      </c>
    </row>
    <row r="1518" spans="1:71" x14ac:dyDescent="0.2">
      <c r="A1518" s="22">
        <v>1517</v>
      </c>
      <c r="B1518" s="22" t="s">
        <v>62</v>
      </c>
      <c r="C1518" s="22">
        <v>1968</v>
      </c>
      <c r="D1518" s="22">
        <v>2</v>
      </c>
      <c r="E1518" s="22">
        <v>2</v>
      </c>
      <c r="F1518" s="22" t="s">
        <v>33</v>
      </c>
      <c r="G1518" s="22">
        <v>1</v>
      </c>
      <c r="H1518" s="22">
        <v>193</v>
      </c>
      <c r="I1518" s="22">
        <v>31</v>
      </c>
      <c r="J1518" s="22"/>
      <c r="K1518" s="22"/>
      <c r="L1518" s="22">
        <v>4.2</v>
      </c>
      <c r="M1518" s="22">
        <v>28</v>
      </c>
      <c r="N1518" s="27">
        <v>41.094229549748384</v>
      </c>
      <c r="O1518" s="27">
        <v>29.260545599999997</v>
      </c>
      <c r="P1518" s="28">
        <v>3.6</v>
      </c>
      <c r="Q1518" s="28">
        <v>3.165</v>
      </c>
      <c r="R1518" s="28">
        <v>1.453862451559754</v>
      </c>
      <c r="S1518" s="28">
        <v>1.28024803887794</v>
      </c>
      <c r="T1518" s="43">
        <v>4.4393907545860785</v>
      </c>
      <c r="U1518" s="43">
        <v>2.4040584167824557</v>
      </c>
      <c r="V1518" s="43">
        <v>1.2940264775240502</v>
      </c>
      <c r="W1518" s="43">
        <v>2.7669288312851781</v>
      </c>
      <c r="X1518" s="43">
        <v>0.30507963889480316</v>
      </c>
      <c r="Y1518" s="43">
        <v>9.7897434822442245E-2</v>
      </c>
      <c r="Z1518" s="43">
        <v>3.1791334915254628</v>
      </c>
      <c r="AA1518" s="43">
        <v>0.14447073016492706</v>
      </c>
      <c r="AB1518" s="43">
        <v>4.1961959950404026E-2</v>
      </c>
      <c r="AC1518" s="43">
        <v>10.890334911651266</v>
      </c>
      <c r="AD1518" s="43">
        <v>0.17011367382698001</v>
      </c>
      <c r="AE1518" s="43">
        <v>0.37935990457316154</v>
      </c>
      <c r="AF1518" s="43">
        <v>1.0157592148087609</v>
      </c>
      <c r="AG1518" s="43">
        <v>1.3885662213457151</v>
      </c>
      <c r="AH1518" s="43">
        <v>0.12480017278219113</v>
      </c>
      <c r="AI1518" s="43">
        <v>31.523751979410207</v>
      </c>
      <c r="AJ1518" s="43">
        <v>0.27216843358845949</v>
      </c>
      <c r="AK1518" s="43">
        <v>1.2992062367483863</v>
      </c>
      <c r="AL1518" s="43">
        <v>0.38421435036114254</v>
      </c>
      <c r="AM1518" s="43">
        <v>0.60809229087651051</v>
      </c>
      <c r="AN1518" s="43">
        <v>0.17491967976348663</v>
      </c>
      <c r="AO1518" s="43">
        <v>9.6919741745245442</v>
      </c>
      <c r="AP1518" s="43">
        <v>1.803402515802523E-2</v>
      </c>
      <c r="AQ1518" s="43">
        <v>1.9070352060231839E-2</v>
      </c>
      <c r="AR1518" s="43">
        <v>0.29343547809489284</v>
      </c>
      <c r="AS1518" s="43">
        <v>0.22538657328270953</v>
      </c>
      <c r="AT1518" s="43">
        <v>0.52756787560837404</v>
      </c>
      <c r="AU1518" s="43">
        <v>0.68858595737645634</v>
      </c>
      <c r="AV1518" s="43">
        <v>0.5091464385242902</v>
      </c>
      <c r="AW1518" s="43">
        <v>17.063743165163167</v>
      </c>
      <c r="AX1518" s="43">
        <v>0.28261700005970797</v>
      </c>
      <c r="AY1518" s="43">
        <v>0.84208430132735634</v>
      </c>
      <c r="AZ1518" s="43">
        <v>0.38863589022995471</v>
      </c>
      <c r="BA1518" s="43">
        <v>2.7712550874576847</v>
      </c>
      <c r="BB1518" s="43">
        <v>0.14139238670223661</v>
      </c>
      <c r="BC1518" s="66">
        <v>2.1213203435596398E-3</v>
      </c>
      <c r="BD1518" s="43">
        <v>4.9548692027314108E-2</v>
      </c>
      <c r="BE1518" s="43">
        <v>0.45425744786942063</v>
      </c>
      <c r="BF1518" s="43">
        <v>0.36561314654863908</v>
      </c>
      <c r="BG1518" s="85">
        <v>2.1213203435596398E-3</v>
      </c>
      <c r="BH1518" s="43">
        <v>3.8222790680776185E-2</v>
      </c>
      <c r="BI1518" s="43">
        <v>6.1603493969524373E-2</v>
      </c>
      <c r="BJ1518" s="43">
        <v>0.16021923635070517</v>
      </c>
      <c r="BK1518" s="43">
        <v>0.21766555447854133</v>
      </c>
      <c r="BL1518" s="85">
        <f t="shared" si="184"/>
        <v>3.7865648520554198</v>
      </c>
      <c r="BM1518" s="85">
        <f t="shared" si="185"/>
        <v>1.3726184950823388</v>
      </c>
      <c r="BN1518" s="85">
        <f t="shared" si="186"/>
        <v>2.239026677209595</v>
      </c>
      <c r="BO1518" s="85">
        <f t="shared" si="187"/>
        <v>0.60904424014803471</v>
      </c>
      <c r="BP1518" s="85">
        <f t="shared" si="188"/>
        <v>0.76357425493430409</v>
      </c>
      <c r="BQ1518" s="85">
        <f t="shared" si="189"/>
        <v>25.278952522249291</v>
      </c>
      <c r="BR1518" s="85">
        <f t="shared" si="190"/>
        <v>32.822958216158597</v>
      </c>
      <c r="BS1518" s="85">
        <f t="shared" si="191"/>
        <v>25.122327533657131</v>
      </c>
    </row>
    <row r="1519" spans="1:71" x14ac:dyDescent="0.2">
      <c r="A1519" s="22">
        <v>1518</v>
      </c>
      <c r="B1519" s="22" t="s">
        <v>62</v>
      </c>
      <c r="C1519" s="22">
        <v>1968</v>
      </c>
      <c r="D1519" s="22">
        <v>2</v>
      </c>
      <c r="E1519" s="22">
        <v>2</v>
      </c>
      <c r="F1519" s="22" t="s">
        <v>33</v>
      </c>
      <c r="G1519" s="22">
        <v>1</v>
      </c>
      <c r="H1519" s="22">
        <v>205</v>
      </c>
      <c r="I1519" s="22">
        <v>29</v>
      </c>
      <c r="J1519" s="22"/>
      <c r="K1519" s="22"/>
      <c r="L1519" s="22">
        <v>5.3</v>
      </c>
      <c r="M1519" s="22">
        <v>35</v>
      </c>
      <c r="N1519" s="27">
        <v>43.059766005156881</v>
      </c>
      <c r="O1519" s="27">
        <v>27.842481333333335</v>
      </c>
      <c r="P1519" s="28">
        <v>1.5899999999999999</v>
      </c>
      <c r="Q1519" s="28">
        <v>3.1749999999999998</v>
      </c>
      <c r="R1519" s="28">
        <v>0.68829532996778675</v>
      </c>
      <c r="S1519" s="28">
        <v>1.3632180444244293</v>
      </c>
      <c r="T1519" s="43">
        <v>3.4173124434792306</v>
      </c>
      <c r="U1519" s="43">
        <v>1.3329739025964868</v>
      </c>
      <c r="V1519" s="43">
        <v>0.6550870194784153</v>
      </c>
      <c r="W1519" s="43">
        <v>1.4344509001631536</v>
      </c>
      <c r="X1519" s="43">
        <v>0.14910787455294047</v>
      </c>
      <c r="Y1519" s="43">
        <v>5.4494866553938336E-2</v>
      </c>
      <c r="Z1519" s="43">
        <v>2.0998456831680827</v>
      </c>
      <c r="AA1519" s="43">
        <v>0.11377780980188421</v>
      </c>
      <c r="AB1519" s="43">
        <v>2.6926532820590442E-2</v>
      </c>
      <c r="AC1519" s="43">
        <v>8.5952582668388988</v>
      </c>
      <c r="AD1519" s="43">
        <v>6.3021009384713375E-2</v>
      </c>
      <c r="AE1519" s="43">
        <v>0.35304932038026993</v>
      </c>
      <c r="AF1519" s="43">
        <v>1.527799348335003</v>
      </c>
      <c r="AG1519" s="43">
        <v>1.0497775389317183</v>
      </c>
      <c r="AH1519" s="43">
        <v>0.11809237978489635</v>
      </c>
      <c r="AI1519" s="43">
        <v>21.53703648356516</v>
      </c>
      <c r="AJ1519" s="43">
        <v>0.23201623816372685</v>
      </c>
      <c r="AK1519" s="43">
        <v>1.7669774745291078</v>
      </c>
      <c r="AL1519" s="43">
        <v>0.45523381254301215</v>
      </c>
      <c r="AM1519" s="43">
        <v>0.53348406918383828</v>
      </c>
      <c r="AN1519" s="43">
        <v>0.25942644480731292</v>
      </c>
      <c r="AO1519" s="43">
        <v>8.0557745531363611</v>
      </c>
      <c r="AP1519" s="43">
        <v>3.7529104625958175E-2</v>
      </c>
      <c r="AQ1519" s="43">
        <v>4.0604297437166648E-2</v>
      </c>
      <c r="AR1519" s="43">
        <v>1.2627201306110412</v>
      </c>
      <c r="AS1519" s="43">
        <v>0.96756951269526426</v>
      </c>
      <c r="AT1519" s="43">
        <v>8.2407440371578726</v>
      </c>
      <c r="AU1519" s="43">
        <v>1.5517068359703579</v>
      </c>
      <c r="AV1519" s="43">
        <v>0.94168475915964422</v>
      </c>
      <c r="AW1519" s="43">
        <v>20.770555201715823</v>
      </c>
      <c r="AX1519" s="43">
        <v>0.34537157480021274</v>
      </c>
      <c r="AY1519" s="43">
        <v>1.4498895966021739</v>
      </c>
      <c r="AZ1519" s="43">
        <v>0.60502833361197594</v>
      </c>
      <c r="BA1519" s="43">
        <v>3.7841074898670093</v>
      </c>
      <c r="BB1519" s="43">
        <v>0.11578750235865587</v>
      </c>
      <c r="BC1519" s="66">
        <v>2.1213203435596398E-3</v>
      </c>
      <c r="BD1519" s="43">
        <v>4.5831061700347522E-2</v>
      </c>
      <c r="BE1519" s="43">
        <v>0.55461012216107175</v>
      </c>
      <c r="BF1519" s="43">
        <v>1.1099757253442393</v>
      </c>
      <c r="BG1519" s="43">
        <v>4.3865406587148659E-2</v>
      </c>
      <c r="BH1519" s="43">
        <v>3.6746474647942659E-2</v>
      </c>
      <c r="BI1519" s="43">
        <v>3.8853192969112861E-2</v>
      </c>
      <c r="BJ1519" s="43">
        <v>0.10980839974866512</v>
      </c>
      <c r="BK1519" s="43">
        <v>0.10432464879863204</v>
      </c>
      <c r="BL1519" s="85">
        <f t="shared" si="184"/>
        <v>3.2593000223559008</v>
      </c>
      <c r="BM1519" s="85">
        <f t="shared" si="185"/>
        <v>1.248339293077209</v>
      </c>
      <c r="BN1519" s="85">
        <f t="shared" si="186"/>
        <v>1.7515342844713793</v>
      </c>
      <c r="BO1519" s="85">
        <f t="shared" si="187"/>
        <v>0.44005616015392701</v>
      </c>
      <c r="BP1519" s="85">
        <f t="shared" si="188"/>
        <v>0.80828313292328202</v>
      </c>
      <c r="BQ1519" s="85">
        <f t="shared" si="189"/>
        <v>17.68403609027721</v>
      </c>
      <c r="BR1519" s="85">
        <f t="shared" si="190"/>
        <v>23.304013958094266</v>
      </c>
      <c r="BS1519" s="85">
        <f t="shared" si="191"/>
        <v>42.159434728913887</v>
      </c>
    </row>
    <row r="1520" spans="1:71" x14ac:dyDescent="0.2">
      <c r="A1520" s="22">
        <v>1519</v>
      </c>
      <c r="B1520" s="22" t="s">
        <v>62</v>
      </c>
      <c r="C1520" s="22">
        <v>1968</v>
      </c>
      <c r="D1520" s="22">
        <v>2</v>
      </c>
      <c r="E1520" s="22">
        <v>2</v>
      </c>
      <c r="F1520" s="22" t="s">
        <v>33</v>
      </c>
      <c r="G1520" s="22">
        <v>1</v>
      </c>
      <c r="H1520" s="22">
        <v>206</v>
      </c>
      <c r="I1520" s="22">
        <v>29</v>
      </c>
      <c r="J1520" s="22"/>
      <c r="K1520" s="22"/>
      <c r="L1520" s="22">
        <v>5.3</v>
      </c>
      <c r="M1520" s="22">
        <v>36</v>
      </c>
      <c r="N1520" s="27">
        <v>43.059766005156881</v>
      </c>
      <c r="O1520" s="27">
        <v>27.842481333333335</v>
      </c>
      <c r="P1520" s="28">
        <v>1.9550000000000001</v>
      </c>
      <c r="Q1520" s="28">
        <v>3.1550000000000002</v>
      </c>
      <c r="R1520" s="28">
        <v>0.68829532996778675</v>
      </c>
      <c r="S1520" s="28">
        <v>1.3632180444244293</v>
      </c>
      <c r="T1520" s="43">
        <v>3.300411875801037</v>
      </c>
      <c r="U1520" s="43">
        <v>1.2872902927422416</v>
      </c>
      <c r="V1520" s="43">
        <v>0.63239038591677599</v>
      </c>
      <c r="W1520" s="43">
        <v>1.4017431114915124</v>
      </c>
      <c r="X1520" s="43">
        <v>0.14506620287006847</v>
      </c>
      <c r="Y1520" s="43">
        <v>5.3191615770696955E-2</v>
      </c>
      <c r="Z1520" s="43">
        <v>2.0855250316721192</v>
      </c>
      <c r="AA1520" s="43">
        <v>0.11309970087979532</v>
      </c>
      <c r="AB1520" s="43">
        <v>2.5199245303629308E-2</v>
      </c>
      <c r="AC1520" s="43">
        <v>8.576957144094024</v>
      </c>
      <c r="AD1520" s="43">
        <v>7.8005148593647544E-2</v>
      </c>
      <c r="AE1520" s="43">
        <v>0.34312283916253722</v>
      </c>
      <c r="AF1520" s="43">
        <v>1.5577835706396692</v>
      </c>
      <c r="AG1520" s="43">
        <v>1.0457408245172688</v>
      </c>
      <c r="AH1520" s="43">
        <v>0.11672952120339482</v>
      </c>
      <c r="AI1520" s="43">
        <v>21.446108420664963</v>
      </c>
      <c r="AJ1520" s="43">
        <v>0.23108613523346697</v>
      </c>
      <c r="AK1520" s="43">
        <v>1.8008794795705065</v>
      </c>
      <c r="AL1520" s="43">
        <v>0.45277181512714926</v>
      </c>
      <c r="AM1520" s="43">
        <v>0.53449592044695693</v>
      </c>
      <c r="AN1520" s="43">
        <v>0.26475798003160267</v>
      </c>
      <c r="AO1520" s="43">
        <v>7.6864567600597926</v>
      </c>
      <c r="AP1520" s="43">
        <v>3.6623036802366331E-2</v>
      </c>
      <c r="AQ1520" s="43">
        <v>4.2022901206461551E-2</v>
      </c>
      <c r="AR1520" s="43">
        <v>1.3825646567290821</v>
      </c>
      <c r="AS1520" s="43">
        <v>1.0690244313001602</v>
      </c>
      <c r="AT1520" s="43">
        <v>9.4481560556726834</v>
      </c>
      <c r="AU1520" s="43">
        <v>1.4820792611008446</v>
      </c>
      <c r="AV1520" s="43">
        <v>0.89556408137828269</v>
      </c>
      <c r="AW1520" s="43">
        <v>19.977159029379816</v>
      </c>
      <c r="AX1520" s="43">
        <v>0.32810791333776412</v>
      </c>
      <c r="AY1520" s="43">
        <v>1.4972974240120334</v>
      </c>
      <c r="AZ1520" s="43">
        <v>0.5072955143838227</v>
      </c>
      <c r="BA1520" s="43">
        <v>3.8691870285758103</v>
      </c>
      <c r="BB1520" s="43">
        <v>0.11350555351932071</v>
      </c>
      <c r="BC1520" s="66">
        <v>2.1213203435596398E-3</v>
      </c>
      <c r="BD1520" s="43">
        <v>4.6533379482745579E-2</v>
      </c>
      <c r="BE1520" s="43">
        <v>0.55945624806191085</v>
      </c>
      <c r="BF1520" s="43">
        <v>1.0894561585198557</v>
      </c>
      <c r="BG1520" s="43">
        <v>5.2546242847840902E-2</v>
      </c>
      <c r="BH1520" s="43">
        <v>3.862631003506841E-2</v>
      </c>
      <c r="BI1520" s="43">
        <v>3.6888792778401305E-2</v>
      </c>
      <c r="BJ1520" s="43">
        <v>0.11010666981673285</v>
      </c>
      <c r="BK1520" s="43">
        <v>0.10949182373011875</v>
      </c>
      <c r="BL1520" s="85">
        <f t="shared" si="184"/>
        <v>3.2582007462701457</v>
      </c>
      <c r="BM1520" s="85">
        <f t="shared" si="185"/>
        <v>1.2469147046238251</v>
      </c>
      <c r="BN1520" s="85">
        <f t="shared" si="186"/>
        <v>1.7465280616147179</v>
      </c>
      <c r="BO1520" s="85">
        <f t="shared" si="187"/>
        <v>0.45102005033413861</v>
      </c>
      <c r="BP1520" s="85">
        <f t="shared" si="188"/>
        <v>0.79589465428968653</v>
      </c>
      <c r="BQ1520" s="85">
        <f t="shared" si="189"/>
        <v>17.429384044587778</v>
      </c>
      <c r="BR1520" s="85">
        <f t="shared" si="190"/>
        <v>23.246987900235471</v>
      </c>
      <c r="BS1520" s="85">
        <f t="shared" si="191"/>
        <v>42.69381383301468</v>
      </c>
    </row>
    <row r="1521" spans="1:71" x14ac:dyDescent="0.2">
      <c r="A1521" s="22">
        <v>1520</v>
      </c>
      <c r="B1521" s="22" t="s">
        <v>62</v>
      </c>
      <c r="C1521" s="22">
        <v>1970</v>
      </c>
      <c r="D1521" s="22">
        <v>1</v>
      </c>
      <c r="E1521" s="22">
        <v>2</v>
      </c>
      <c r="F1521" s="22" t="s">
        <v>63</v>
      </c>
      <c r="G1521" s="22">
        <v>1</v>
      </c>
      <c r="H1521" s="22">
        <v>104</v>
      </c>
      <c r="I1521" s="22">
        <v>31</v>
      </c>
      <c r="J1521" s="22"/>
      <c r="K1521" s="22"/>
      <c r="L1521" s="22">
        <v>4.2</v>
      </c>
      <c r="M1521" s="22">
        <v>0</v>
      </c>
      <c r="N1521" s="27">
        <v>43.080630076659247</v>
      </c>
      <c r="O1521" s="27">
        <v>33.595793966666662</v>
      </c>
      <c r="P1521" s="28">
        <v>4.1349999999999998</v>
      </c>
      <c r="Q1521" s="28">
        <v>3.62</v>
      </c>
      <c r="R1521" s="28">
        <v>1.8234731013797876</v>
      </c>
      <c r="S1521" s="28">
        <v>1.5967297597529202</v>
      </c>
      <c r="T1521" s="43">
        <v>3.5539720870196252</v>
      </c>
      <c r="U1521" s="43">
        <v>2.1958053159469424</v>
      </c>
      <c r="V1521" s="43">
        <v>1.3753624600720249</v>
      </c>
      <c r="W1521" s="43">
        <v>3.6384281991485743</v>
      </c>
      <c r="X1521" s="43">
        <v>0.34028533814374357</v>
      </c>
      <c r="Y1521" s="43">
        <v>0.11296527351116409</v>
      </c>
      <c r="Z1521" s="43">
        <v>4.5464699820835639</v>
      </c>
      <c r="AA1521" s="43">
        <v>0.15314595536529393</v>
      </c>
      <c r="AB1521" s="43">
        <v>0.15290595769918813</v>
      </c>
      <c r="AC1521" s="43">
        <v>11.401033689840212</v>
      </c>
      <c r="AD1521" s="43">
        <v>0.17689943408911118</v>
      </c>
      <c r="AE1521" s="43">
        <v>0.37117530389659703</v>
      </c>
      <c r="AF1521" s="43">
        <v>1.1846077968310218</v>
      </c>
      <c r="AG1521" s="43">
        <v>1.147332293754076</v>
      </c>
      <c r="AH1521" s="43">
        <v>0.28296114230988167</v>
      </c>
      <c r="AI1521" s="43">
        <v>28.588332159406566</v>
      </c>
      <c r="AJ1521" s="43">
        <v>0.22320225188755191</v>
      </c>
      <c r="AK1521" s="43">
        <v>1.3223825691231346</v>
      </c>
      <c r="AL1521" s="43">
        <v>0.30458147761998317</v>
      </c>
      <c r="AM1521" s="43">
        <v>0.46168219002473837</v>
      </c>
      <c r="AN1521" s="43">
        <v>0.14069150253445203</v>
      </c>
      <c r="AO1521" s="43">
        <v>11.74977600795477</v>
      </c>
      <c r="AP1521" s="43">
        <v>2.2818850775183291E-2</v>
      </c>
      <c r="AQ1521" s="43">
        <v>2.2216821520689094E-2</v>
      </c>
      <c r="AR1521" s="43">
        <v>0.33261145295877809</v>
      </c>
      <c r="AS1521" s="43">
        <v>0.2218380701318457</v>
      </c>
      <c r="AT1521" s="43">
        <v>0.41134134320779348</v>
      </c>
      <c r="AU1521" s="43">
        <v>0.67254435846414695</v>
      </c>
      <c r="AV1521" s="43">
        <v>0.44325860384525195</v>
      </c>
      <c r="AW1521" s="43">
        <v>16.366852611177539</v>
      </c>
      <c r="AX1521" s="43">
        <v>0.21247748623938753</v>
      </c>
      <c r="AY1521" s="43">
        <v>0.58075176781566007</v>
      </c>
      <c r="AZ1521" s="43">
        <v>0.36912657383061803</v>
      </c>
      <c r="BA1521" s="43">
        <v>3.0441533505979539</v>
      </c>
      <c r="BB1521" s="43">
        <v>0.15835345711444562</v>
      </c>
      <c r="BC1521" s="66">
        <v>2.1213203435596398E-3</v>
      </c>
      <c r="BD1521" s="43">
        <v>4.7003423809978642E-2</v>
      </c>
      <c r="BE1521" s="43">
        <v>0.45463559460968878</v>
      </c>
      <c r="BF1521" s="43">
        <v>0.31433224987034492</v>
      </c>
      <c r="BG1521" s="85">
        <v>2.1213203435596398E-3</v>
      </c>
      <c r="BH1521" s="43">
        <v>4.2469506610514816E-2</v>
      </c>
      <c r="BI1521" s="43">
        <v>5.3775151276277022E-2</v>
      </c>
      <c r="BJ1521" s="43">
        <v>0.13961863449502362</v>
      </c>
      <c r="BK1521" s="43">
        <v>0.17655540118787288</v>
      </c>
      <c r="BL1521" s="85">
        <f t="shared" si="184"/>
        <v>3.5275427826920374</v>
      </c>
      <c r="BM1521" s="85">
        <f t="shared" si="185"/>
        <v>1.5117255675023129</v>
      </c>
      <c r="BN1521" s="85">
        <f t="shared" si="186"/>
        <v>1.8751257126552723</v>
      </c>
      <c r="BO1521" s="85">
        <f t="shared" si="187"/>
        <v>0.83596878598573288</v>
      </c>
      <c r="BP1521" s="85">
        <f t="shared" si="188"/>
        <v>0.67575678151658014</v>
      </c>
      <c r="BQ1521" s="85">
        <f t="shared" si="189"/>
        <v>27.051357072254685</v>
      </c>
      <c r="BR1521" s="85">
        <f t="shared" si="190"/>
        <v>29.910714728529701</v>
      </c>
      <c r="BS1521" s="85">
        <f t="shared" si="191"/>
        <v>24.090977350226105</v>
      </c>
    </row>
    <row r="1522" spans="1:71" x14ac:dyDescent="0.2">
      <c r="A1522" s="22">
        <v>1521</v>
      </c>
      <c r="B1522" s="22" t="s">
        <v>62</v>
      </c>
      <c r="C1522" s="22">
        <v>1970</v>
      </c>
      <c r="D1522" s="22">
        <v>1</v>
      </c>
      <c r="E1522" s="22">
        <v>2</v>
      </c>
      <c r="F1522" s="22" t="s">
        <v>63</v>
      </c>
      <c r="G1522" s="22">
        <v>1</v>
      </c>
      <c r="H1522" s="22">
        <v>118</v>
      </c>
      <c r="I1522" s="22">
        <v>31</v>
      </c>
      <c r="J1522" s="22"/>
      <c r="K1522" s="22"/>
      <c r="L1522" s="22">
        <v>4.2</v>
      </c>
      <c r="M1522" s="22">
        <v>14</v>
      </c>
      <c r="N1522" s="27">
        <v>35.442226519335136</v>
      </c>
      <c r="O1522" s="27">
        <v>32.248400116666659</v>
      </c>
      <c r="P1522" s="28">
        <v>4.38</v>
      </c>
      <c r="Q1522" s="28">
        <v>3.5750000000000002</v>
      </c>
      <c r="R1522" s="28">
        <v>1.5549543846941511</v>
      </c>
      <c r="S1522" s="28">
        <v>1.2601480930732105</v>
      </c>
      <c r="T1522" s="37">
        <v>3.7991657947292063</v>
      </c>
      <c r="U1522" s="37">
        <v>2.3109381677248266</v>
      </c>
      <c r="V1522" s="37">
        <v>1.3808285103129403</v>
      </c>
      <c r="W1522" s="37">
        <v>3.4585392087533666</v>
      </c>
      <c r="X1522" s="37">
        <v>0.32948753135286407</v>
      </c>
      <c r="Y1522" s="37">
        <v>9.8263031351216806E-2</v>
      </c>
      <c r="Z1522" s="37">
        <v>4.2055028523289195</v>
      </c>
      <c r="AA1522" s="37">
        <v>0.14522027068893498</v>
      </c>
      <c r="AB1522" s="37">
        <v>0.17468629635207639</v>
      </c>
      <c r="AC1522" s="37">
        <v>11.409491023280649</v>
      </c>
      <c r="AD1522" s="37">
        <v>0.22217769745080448</v>
      </c>
      <c r="AE1522" s="37">
        <v>0.43698766009105156</v>
      </c>
      <c r="AF1522" s="37">
        <v>1.1594597276484475</v>
      </c>
      <c r="AG1522" s="37">
        <v>1.2485432648749897</v>
      </c>
      <c r="AH1522" s="37">
        <v>0.36246883216124742</v>
      </c>
      <c r="AI1522" s="37">
        <v>29.506965001196928</v>
      </c>
      <c r="AJ1522" s="37">
        <v>0.22977352738261975</v>
      </c>
      <c r="AK1522" s="37">
        <v>1.3168732334586175</v>
      </c>
      <c r="AL1522" s="37">
        <v>0.36231805798110628</v>
      </c>
      <c r="AM1522" s="37">
        <v>0.52591923758413128</v>
      </c>
      <c r="AN1522" s="37">
        <v>0.15380319958510633</v>
      </c>
      <c r="AO1522" s="37">
        <v>11.387488955208937</v>
      </c>
      <c r="AP1522" s="37">
        <v>3.0593663902468302E-2</v>
      </c>
      <c r="AQ1522" s="37">
        <v>1.9219220873119551E-2</v>
      </c>
      <c r="AR1522" s="37">
        <v>0.29049920227896842</v>
      </c>
      <c r="AS1522" s="37">
        <v>0.21193506125272493</v>
      </c>
      <c r="AT1522" s="37">
        <v>0.34584900689237225</v>
      </c>
      <c r="AU1522" s="37">
        <v>0.73437399313015272</v>
      </c>
      <c r="AV1522" s="37">
        <v>0.42607131480524713</v>
      </c>
      <c r="AW1522" s="37">
        <v>15.8077203604541</v>
      </c>
      <c r="AX1522" s="37">
        <v>0.21267202431345003</v>
      </c>
      <c r="AY1522" s="37">
        <v>0.58666620658386448</v>
      </c>
      <c r="AZ1522" s="37">
        <v>0.33591196143921354</v>
      </c>
      <c r="BA1522" s="37">
        <v>2.6969181975176508</v>
      </c>
      <c r="BB1522" s="37">
        <v>0.15520529703295777</v>
      </c>
      <c r="BC1522" s="66">
        <v>2.1213203435596398E-3</v>
      </c>
      <c r="BD1522" s="37">
        <v>4.703554829689921E-2</v>
      </c>
      <c r="BE1522" s="37">
        <v>0.45336234480014237</v>
      </c>
      <c r="BF1522" s="37">
        <v>0.31823147233949634</v>
      </c>
      <c r="BG1522" s="85">
        <v>2.1213203435596398E-3</v>
      </c>
      <c r="BH1522" s="37">
        <v>4.4482967595766504E-2</v>
      </c>
      <c r="BI1522" s="37">
        <v>5.4144761937487906E-2</v>
      </c>
      <c r="BJ1522" s="37">
        <v>0.1564468758199962</v>
      </c>
      <c r="BK1522" s="37">
        <v>0.17347985105293259</v>
      </c>
      <c r="BL1522" s="85">
        <f t="shared" si="184"/>
        <v>3.9601610755032843</v>
      </c>
      <c r="BM1522" s="85">
        <f t="shared" si="185"/>
        <v>1.788412071418906</v>
      </c>
      <c r="BN1522" s="85">
        <f t="shared" si="186"/>
        <v>2.0179458044992726</v>
      </c>
      <c r="BO1522" s="85">
        <f t="shared" si="187"/>
        <v>0.98910635334674812</v>
      </c>
      <c r="BP1522" s="85">
        <f t="shared" si="188"/>
        <v>0.79930571807215789</v>
      </c>
      <c r="BQ1522" s="85">
        <f t="shared" si="189"/>
        <v>26.893953088482775</v>
      </c>
      <c r="BR1522" s="85">
        <f t="shared" si="190"/>
        <v>30.823838234655547</v>
      </c>
      <c r="BS1522" s="85">
        <f t="shared" si="191"/>
        <v>23.105061973006116</v>
      </c>
    </row>
    <row r="1523" spans="1:71" x14ac:dyDescent="0.2">
      <c r="A1523" s="22">
        <v>1522</v>
      </c>
      <c r="B1523" s="22" t="s">
        <v>62</v>
      </c>
      <c r="C1523" s="22">
        <v>1970</v>
      </c>
      <c r="D1523" s="22">
        <v>1</v>
      </c>
      <c r="E1523" s="22">
        <v>2</v>
      </c>
      <c r="F1523" s="22" t="s">
        <v>63</v>
      </c>
      <c r="G1523" s="22">
        <v>1</v>
      </c>
      <c r="H1523" s="22">
        <v>131</v>
      </c>
      <c r="I1523" s="22">
        <v>31</v>
      </c>
      <c r="J1523" s="22"/>
      <c r="K1523" s="22"/>
      <c r="L1523" s="22">
        <v>4.2</v>
      </c>
      <c r="M1523" s="22">
        <v>28</v>
      </c>
      <c r="N1523" s="27">
        <v>35.517954520903558</v>
      </c>
      <c r="O1523" s="27">
        <v>29.643481000000001</v>
      </c>
      <c r="P1523" s="28">
        <v>4.3100000000000005</v>
      </c>
      <c r="Q1523" s="28">
        <v>3.48</v>
      </c>
      <c r="R1523" s="28">
        <v>1.5543296622837284</v>
      </c>
      <c r="S1523" s="28">
        <v>1.2559143016311196</v>
      </c>
      <c r="T1523" s="43">
        <v>3.4237189114781303</v>
      </c>
      <c r="U1523" s="43">
        <v>2.0709976135839669</v>
      </c>
      <c r="V1523" s="43">
        <v>1.2815266674364028</v>
      </c>
      <c r="W1523" s="43">
        <v>3.3931819339712828</v>
      </c>
      <c r="X1523" s="43">
        <v>0.29833157122089071</v>
      </c>
      <c r="Y1523" s="43">
        <v>0.10231520211005912</v>
      </c>
      <c r="Z1523" s="43">
        <v>4.3190193858714085</v>
      </c>
      <c r="AA1523" s="43">
        <v>0.14753283368440237</v>
      </c>
      <c r="AB1523" s="43">
        <v>0.16454466062135414</v>
      </c>
      <c r="AC1523" s="43">
        <v>11.103485537470313</v>
      </c>
      <c r="AD1523" s="43">
        <v>0.21096766897553357</v>
      </c>
      <c r="AE1523" s="43">
        <v>0.44199826028229272</v>
      </c>
      <c r="AF1523" s="43">
        <v>1.0598917473418588</v>
      </c>
      <c r="AG1523" s="43">
        <v>1.2214380322489338</v>
      </c>
      <c r="AH1523" s="43">
        <v>0.32858346156312407</v>
      </c>
      <c r="AI1523" s="43">
        <v>28.434281626035141</v>
      </c>
      <c r="AJ1523" s="43">
        <v>0.23846580739392359</v>
      </c>
      <c r="AK1523" s="43">
        <v>1.2337598069552229</v>
      </c>
      <c r="AL1523" s="43">
        <v>0.38076935760544039</v>
      </c>
      <c r="AM1523" s="43">
        <v>0.53308549930677329</v>
      </c>
      <c r="AN1523" s="43">
        <v>0.1536709513859667</v>
      </c>
      <c r="AO1523" s="43">
        <v>12.67626664305333</v>
      </c>
      <c r="AP1523" s="43">
        <v>2.6630771763434938E-2</v>
      </c>
      <c r="AQ1523" s="43">
        <v>2.4132010046310885E-2</v>
      </c>
      <c r="AR1523" s="43">
        <v>0.33756617920945509</v>
      </c>
      <c r="AS1523" s="43">
        <v>0.24639540636325957</v>
      </c>
      <c r="AT1523" s="43">
        <v>0.36359413686214415</v>
      </c>
      <c r="AU1523" s="43">
        <v>0.84550512717052395</v>
      </c>
      <c r="AV1523" s="43">
        <v>0.47117701001380807</v>
      </c>
      <c r="AW1523" s="43">
        <v>16.467414314474109</v>
      </c>
      <c r="AX1523" s="43">
        <v>0.24055199861231971</v>
      </c>
      <c r="AY1523" s="43">
        <v>0.58175728277096406</v>
      </c>
      <c r="AZ1523" s="43">
        <v>0.33702036834785304</v>
      </c>
      <c r="BA1523" s="43">
        <v>2.8143247621591985</v>
      </c>
      <c r="BB1523" s="43">
        <v>0.17602650933351618</v>
      </c>
      <c r="BC1523" s="66">
        <v>2.1213203435596398E-3</v>
      </c>
      <c r="BD1523" s="43">
        <v>4.6373994109904976E-2</v>
      </c>
      <c r="BE1523" s="43">
        <v>0.52865903837396633</v>
      </c>
      <c r="BF1523" s="43">
        <v>0.34007481746403556</v>
      </c>
      <c r="BG1523" s="85">
        <v>2.1213203435596398E-3</v>
      </c>
      <c r="BH1523" s="43">
        <v>4.6560798940686446E-2</v>
      </c>
      <c r="BI1523" s="43">
        <v>6.6018194775217878E-2</v>
      </c>
      <c r="BJ1523" s="43">
        <v>0.16654411189833171</v>
      </c>
      <c r="BK1523" s="43">
        <v>0.1898968573689124</v>
      </c>
      <c r="BL1523" s="85">
        <f t="shared" si="184"/>
        <v>3.9233717351778039</v>
      </c>
      <c r="BM1523" s="85">
        <f t="shared" si="185"/>
        <v>1.7653292164416685</v>
      </c>
      <c r="BN1523" s="85">
        <f t="shared" si="186"/>
        <v>2.0043715673501685</v>
      </c>
      <c r="BO1523" s="85">
        <f t="shared" si="187"/>
        <v>0.94256159855393551</v>
      </c>
      <c r="BP1523" s="85">
        <f t="shared" si="188"/>
        <v>0.82276761788773312</v>
      </c>
      <c r="BQ1523" s="85">
        <f t="shared" si="189"/>
        <v>25.890261621032394</v>
      </c>
      <c r="BR1523" s="85">
        <f t="shared" si="190"/>
        <v>29.668041432990364</v>
      </c>
      <c r="BS1523" s="85">
        <f t="shared" si="191"/>
        <v>24.320466330745074</v>
      </c>
    </row>
    <row r="1524" spans="1:71" x14ac:dyDescent="0.2">
      <c r="A1524" s="22">
        <v>1523</v>
      </c>
      <c r="B1524" s="22" t="s">
        <v>62</v>
      </c>
      <c r="C1524" s="22">
        <v>1970</v>
      </c>
      <c r="D1524" s="22">
        <v>1</v>
      </c>
      <c r="E1524" s="22">
        <v>2</v>
      </c>
      <c r="F1524" s="22" t="s">
        <v>63</v>
      </c>
      <c r="G1524" s="22">
        <v>1</v>
      </c>
      <c r="H1524" s="22">
        <v>138</v>
      </c>
      <c r="I1524" s="22">
        <v>29</v>
      </c>
      <c r="J1524" s="22"/>
      <c r="K1524" s="22"/>
      <c r="L1524" s="22">
        <v>5.3</v>
      </c>
      <c r="M1524" s="22">
        <v>35</v>
      </c>
      <c r="N1524" s="27">
        <v>37.36926891424573</v>
      </c>
      <c r="O1524" s="27">
        <v>33.350095225000004</v>
      </c>
      <c r="P1524" s="28">
        <v>4.2450000000000001</v>
      </c>
      <c r="Q1524" s="28">
        <v>3.625</v>
      </c>
      <c r="R1524" s="28">
        <v>1.636096627314636</v>
      </c>
      <c r="S1524" s="28">
        <v>1.3967747016822583</v>
      </c>
      <c r="T1524" s="43">
        <v>3.3034364769684985</v>
      </c>
      <c r="U1524" s="43">
        <v>2.0579999769692461</v>
      </c>
      <c r="V1524" s="43">
        <v>1.2384352765733593</v>
      </c>
      <c r="W1524" s="43">
        <v>3.1506007832993066</v>
      </c>
      <c r="X1524" s="43">
        <v>0.28757836122407621</v>
      </c>
      <c r="Y1524" s="43">
        <v>0.12719851765079421</v>
      </c>
      <c r="Z1524" s="43">
        <v>3.8600447514422092</v>
      </c>
      <c r="AA1524" s="43">
        <v>0.16785422426414989</v>
      </c>
      <c r="AB1524" s="43">
        <v>9.0190316201557388E-2</v>
      </c>
      <c r="AC1524" s="43">
        <v>10.201670893128306</v>
      </c>
      <c r="AD1524" s="43">
        <v>0.16405749802694966</v>
      </c>
      <c r="AE1524" s="43">
        <v>0.30704157204294563</v>
      </c>
      <c r="AF1524" s="43">
        <v>1.095109314299886</v>
      </c>
      <c r="AG1524" s="43">
        <v>1.1652755229751586</v>
      </c>
      <c r="AH1524" s="43">
        <v>0.22831511778303781</v>
      </c>
      <c r="AI1524" s="43">
        <v>24.691186615329531</v>
      </c>
      <c r="AJ1524" s="43">
        <v>0.21527965453881115</v>
      </c>
      <c r="AK1524" s="43">
        <v>1.2352008743583636</v>
      </c>
      <c r="AL1524" s="43">
        <v>0.31588776391627599</v>
      </c>
      <c r="AM1524" s="43">
        <v>0.46283705328516739</v>
      </c>
      <c r="AN1524" s="43">
        <v>0.14383899203410808</v>
      </c>
      <c r="AO1524" s="43">
        <v>12.706255164428592</v>
      </c>
      <c r="AP1524" s="43">
        <v>3.333261534183668E-2</v>
      </c>
      <c r="AQ1524" s="43">
        <v>2.8252432799226825E-2</v>
      </c>
      <c r="AR1524" s="43">
        <v>0.50705477136497301</v>
      </c>
      <c r="AS1524" s="43">
        <v>0.36946162809405725</v>
      </c>
      <c r="AT1524" s="43">
        <v>0.58807492398418193</v>
      </c>
      <c r="AU1524" s="43">
        <v>1.7411109145987176</v>
      </c>
      <c r="AV1524" s="43">
        <v>0.72743931863968592</v>
      </c>
      <c r="AW1524" s="43">
        <v>18.167243267066823</v>
      </c>
      <c r="AX1524" s="43">
        <v>0.38947092944962397</v>
      </c>
      <c r="AY1524" s="43">
        <v>0.63728406273305838</v>
      </c>
      <c r="AZ1524" s="43">
        <v>0.74754233916822688</v>
      </c>
      <c r="BA1524" s="43">
        <v>2.8966089876184262</v>
      </c>
      <c r="BB1524" s="43">
        <v>0.15650302305702896</v>
      </c>
      <c r="BC1524" s="66">
        <v>2.1213203435596398E-3</v>
      </c>
      <c r="BD1524" s="43">
        <v>4.3159923087136128E-2</v>
      </c>
      <c r="BE1524" s="43">
        <v>0.49844602122395898</v>
      </c>
      <c r="BF1524" s="43">
        <v>0.70244758576625133</v>
      </c>
      <c r="BG1524" s="85">
        <v>2.1213203435596398E-3</v>
      </c>
      <c r="BH1524" s="43">
        <v>3.0653240219868733E-2</v>
      </c>
      <c r="BI1524" s="43">
        <v>5.5181668203353122E-2</v>
      </c>
      <c r="BJ1524" s="43">
        <v>0.14535301192901096</v>
      </c>
      <c r="BK1524" s="43">
        <v>0.16107371038369944</v>
      </c>
      <c r="BL1524" s="85">
        <f t="shared" si="184"/>
        <v>3.3877762327189553</v>
      </c>
      <c r="BM1524" s="85">
        <f t="shared" si="185"/>
        <v>1.3207719225095778</v>
      </c>
      <c r="BN1524" s="85">
        <f t="shared" si="186"/>
        <v>1.9231653181752701</v>
      </c>
      <c r="BO1524" s="85">
        <f t="shared" si="187"/>
        <v>0.69784258655035603</v>
      </c>
      <c r="BP1524" s="85">
        <f t="shared" si="188"/>
        <v>0.62292933595922162</v>
      </c>
      <c r="BQ1524" s="85">
        <f t="shared" si="189"/>
        <v>24.099766519605001</v>
      </c>
      <c r="BR1524" s="85">
        <f t="shared" si="190"/>
        <v>25.926387489687894</v>
      </c>
      <c r="BS1524" s="85">
        <f t="shared" si="191"/>
        <v>28.62993701541626</v>
      </c>
    </row>
    <row r="1525" spans="1:71" x14ac:dyDescent="0.2">
      <c r="A1525" s="22">
        <v>1524</v>
      </c>
      <c r="B1525" s="22" t="s">
        <v>62</v>
      </c>
      <c r="C1525" s="22">
        <v>1970</v>
      </c>
      <c r="D1525" s="22">
        <v>1</v>
      </c>
      <c r="E1525" s="22">
        <v>2</v>
      </c>
      <c r="F1525" s="22" t="s">
        <v>63</v>
      </c>
      <c r="G1525" s="22">
        <v>1</v>
      </c>
      <c r="H1525" s="22">
        <v>139</v>
      </c>
      <c r="I1525" s="22">
        <v>29</v>
      </c>
      <c r="J1525" s="22"/>
      <c r="K1525" s="22"/>
      <c r="L1525" s="22">
        <v>5.3</v>
      </c>
      <c r="M1525" s="22">
        <v>36</v>
      </c>
      <c r="N1525" s="27">
        <v>37.36926891424573</v>
      </c>
      <c r="O1525" s="27">
        <v>33.350095225000004</v>
      </c>
      <c r="P1525" s="28">
        <v>4.0600000000000005</v>
      </c>
      <c r="Q1525" s="28">
        <v>3.5549999999999997</v>
      </c>
      <c r="R1525" s="28">
        <v>1.636096627314636</v>
      </c>
      <c r="S1525" s="28">
        <v>1.3967747016822583</v>
      </c>
      <c r="T1525" s="43">
        <v>3.4182007798277527</v>
      </c>
      <c r="U1525" s="43">
        <v>2.1003931389194013</v>
      </c>
      <c r="V1525" s="43">
        <v>1.3158907353595992</v>
      </c>
      <c r="W1525" s="43">
        <v>3.3656914339569002</v>
      </c>
      <c r="X1525" s="43">
        <v>0.31979026693526402</v>
      </c>
      <c r="Y1525" s="43">
        <v>0.15232753998441589</v>
      </c>
      <c r="Z1525" s="43">
        <v>4.1153515871026674</v>
      </c>
      <c r="AA1525" s="43">
        <v>0.19105245577837776</v>
      </c>
      <c r="AB1525" s="43">
        <v>7.900643116191701E-2</v>
      </c>
      <c r="AC1525" s="43">
        <v>10.449656790821509</v>
      </c>
      <c r="AD1525" s="43">
        <v>0.16355800624695929</v>
      </c>
      <c r="AE1525" s="43">
        <v>0.31574598759555894</v>
      </c>
      <c r="AF1525" s="43">
        <v>1.1825521374518526</v>
      </c>
      <c r="AG1525" s="43">
        <v>1.2676039863674358</v>
      </c>
      <c r="AH1525" s="43">
        <v>0.21330269338235203</v>
      </c>
      <c r="AI1525" s="43">
        <v>25.634697983481196</v>
      </c>
      <c r="AJ1525" s="43">
        <v>0.21728625806081325</v>
      </c>
      <c r="AK1525" s="43">
        <v>1.3439889997951189</v>
      </c>
      <c r="AL1525" s="43">
        <v>0.29920222511782424</v>
      </c>
      <c r="AM1525" s="43">
        <v>0.46619700078232962</v>
      </c>
      <c r="AN1525" s="43">
        <v>0.14901941372039354</v>
      </c>
      <c r="AO1525" s="43">
        <v>12.04063484749955</v>
      </c>
      <c r="AP1525" s="43">
        <v>3.7078597822307137E-2</v>
      </c>
      <c r="AQ1525" s="43">
        <v>3.0213271291347567E-2</v>
      </c>
      <c r="AR1525" s="43">
        <v>0.48283860940755741</v>
      </c>
      <c r="AS1525" s="43">
        <v>0.37455899053753644</v>
      </c>
      <c r="AT1525" s="43">
        <v>0.61710144710296644</v>
      </c>
      <c r="AU1525" s="43">
        <v>1.7191322192001139</v>
      </c>
      <c r="AV1525" s="43">
        <v>0.74726064769346767</v>
      </c>
      <c r="AW1525" s="43">
        <v>17.745248818361159</v>
      </c>
      <c r="AX1525" s="43">
        <v>0.38650038002764747</v>
      </c>
      <c r="AY1525" s="43">
        <v>0.61395904745823471</v>
      </c>
      <c r="AZ1525" s="43">
        <v>0.76003425238229294</v>
      </c>
      <c r="BA1525" s="43">
        <v>2.8261148518892667</v>
      </c>
      <c r="BB1525" s="43">
        <v>0.14752732759270715</v>
      </c>
      <c r="BC1525" s="66">
        <v>2.1213203435596398E-3</v>
      </c>
      <c r="BD1525" s="43">
        <v>4.363216254873465E-2</v>
      </c>
      <c r="BE1525" s="43">
        <v>0.46786504877016477</v>
      </c>
      <c r="BF1525" s="43">
        <v>0.71375477646879715</v>
      </c>
      <c r="BG1525" s="85">
        <v>2.1213203435596398E-3</v>
      </c>
      <c r="BH1525" s="43">
        <v>3.7815371128786315E-2</v>
      </c>
      <c r="BI1525" s="43">
        <v>4.5667668022119523E-2</v>
      </c>
      <c r="BJ1525" s="43">
        <v>0.14429237357110219</v>
      </c>
      <c r="BK1525" s="43">
        <v>0.15725288746938917</v>
      </c>
      <c r="BL1525" s="85">
        <f t="shared" si="184"/>
        <v>3.514301998198377</v>
      </c>
      <c r="BM1525" s="85">
        <f t="shared" si="185"/>
        <v>1.2881016015654247</v>
      </c>
      <c r="BN1525" s="85">
        <f t="shared" si="186"/>
        <v>2.0771809829125591</v>
      </c>
      <c r="BO1525" s="85">
        <f t="shared" si="187"/>
        <v>0.67315338885204157</v>
      </c>
      <c r="BP1525" s="85">
        <f t="shared" si="188"/>
        <v>0.61494821271338318</v>
      </c>
      <c r="BQ1525" s="85">
        <f t="shared" si="189"/>
        <v>25.084974732923094</v>
      </c>
      <c r="BR1525" s="85">
        <f t="shared" si="190"/>
        <v>26.978686983276315</v>
      </c>
      <c r="BS1525" s="85">
        <f t="shared" si="191"/>
        <v>28.102091389432818</v>
      </c>
    </row>
    <row r="1526" spans="1:71" x14ac:dyDescent="0.2">
      <c r="A1526" s="22">
        <v>1525</v>
      </c>
      <c r="B1526" s="22" t="s">
        <v>62</v>
      </c>
      <c r="C1526" s="22">
        <v>1970</v>
      </c>
      <c r="D1526" s="22">
        <v>2</v>
      </c>
      <c r="E1526" s="22">
        <v>2</v>
      </c>
      <c r="F1526" s="22" t="s">
        <v>33</v>
      </c>
      <c r="G1526" s="22">
        <v>1</v>
      </c>
      <c r="H1526" s="22">
        <v>104</v>
      </c>
      <c r="I1526" s="22">
        <v>31</v>
      </c>
      <c r="J1526" s="22"/>
      <c r="K1526" s="22"/>
      <c r="L1526" s="22">
        <v>4.2</v>
      </c>
      <c r="M1526" s="22">
        <v>0</v>
      </c>
      <c r="N1526" s="27">
        <v>43.080630076659247</v>
      </c>
      <c r="O1526" s="27">
        <v>33.595793966666662</v>
      </c>
      <c r="P1526" s="28">
        <v>4.1349999999999998</v>
      </c>
      <c r="Q1526" s="28">
        <v>3.62</v>
      </c>
      <c r="R1526" s="28">
        <v>1.8234731013797876</v>
      </c>
      <c r="S1526" s="28">
        <v>1.5967297597529202</v>
      </c>
      <c r="T1526" s="43">
        <v>3.5539720870196252</v>
      </c>
      <c r="U1526" s="43">
        <v>2.1958053159469424</v>
      </c>
      <c r="V1526" s="43">
        <v>1.3753624600720249</v>
      </c>
      <c r="W1526" s="43">
        <v>3.6384281991485743</v>
      </c>
      <c r="X1526" s="43">
        <v>0.34028533814374357</v>
      </c>
      <c r="Y1526" s="43">
        <v>0.11296527351116409</v>
      </c>
      <c r="Z1526" s="43">
        <v>4.5464699820835639</v>
      </c>
      <c r="AA1526" s="43">
        <v>0.15314595536529393</v>
      </c>
      <c r="AB1526" s="43">
        <v>0.15290595769918813</v>
      </c>
      <c r="AC1526" s="43">
        <v>11.401033689840212</v>
      </c>
      <c r="AD1526" s="43">
        <v>0.17689943408911118</v>
      </c>
      <c r="AE1526" s="43">
        <v>0.37117530389659703</v>
      </c>
      <c r="AF1526" s="43">
        <v>1.1846077968310218</v>
      </c>
      <c r="AG1526" s="43">
        <v>1.147332293754076</v>
      </c>
      <c r="AH1526" s="43">
        <v>0.28296114230988167</v>
      </c>
      <c r="AI1526" s="43">
        <v>28.588332159406566</v>
      </c>
      <c r="AJ1526" s="43">
        <v>0.22320225188755191</v>
      </c>
      <c r="AK1526" s="43">
        <v>1.3223825691231346</v>
      </c>
      <c r="AL1526" s="43">
        <v>0.30458147761998317</v>
      </c>
      <c r="AM1526" s="43">
        <v>0.46168219002473837</v>
      </c>
      <c r="AN1526" s="43">
        <v>0.14069150253445203</v>
      </c>
      <c r="AO1526" s="43">
        <v>11.74977600795477</v>
      </c>
      <c r="AP1526" s="43">
        <v>2.2818850775183291E-2</v>
      </c>
      <c r="AQ1526" s="43">
        <v>2.2216821520689094E-2</v>
      </c>
      <c r="AR1526" s="43">
        <v>0.33261145295877809</v>
      </c>
      <c r="AS1526" s="43">
        <v>0.2218380701318457</v>
      </c>
      <c r="AT1526" s="43">
        <v>0.41134134320779348</v>
      </c>
      <c r="AU1526" s="43">
        <v>0.67254435846414695</v>
      </c>
      <c r="AV1526" s="43">
        <v>0.44325860384525195</v>
      </c>
      <c r="AW1526" s="43">
        <v>16.366852611177539</v>
      </c>
      <c r="AX1526" s="43">
        <v>0.21247748623938753</v>
      </c>
      <c r="AY1526" s="43">
        <v>0.58075176781566007</v>
      </c>
      <c r="AZ1526" s="43">
        <v>0.36912657383061803</v>
      </c>
      <c r="BA1526" s="43">
        <v>3.0441533505979539</v>
      </c>
      <c r="BB1526" s="43">
        <v>0.15835345711444562</v>
      </c>
      <c r="BC1526" s="66">
        <v>2.1213203435596398E-3</v>
      </c>
      <c r="BD1526" s="43">
        <v>4.7003423809978642E-2</v>
      </c>
      <c r="BE1526" s="43">
        <v>0.45463559460968878</v>
      </c>
      <c r="BF1526" s="43">
        <v>0.31433224987034492</v>
      </c>
      <c r="BG1526" s="85">
        <v>2.1213203435596398E-3</v>
      </c>
      <c r="BH1526" s="43">
        <v>4.2469506610514816E-2</v>
      </c>
      <c r="BI1526" s="43">
        <v>5.3775151276277022E-2</v>
      </c>
      <c r="BJ1526" s="43">
        <v>0.13961863449502362</v>
      </c>
      <c r="BK1526" s="43">
        <v>0.17655540118787288</v>
      </c>
      <c r="BL1526" s="85">
        <f t="shared" si="184"/>
        <v>3.5275427826920374</v>
      </c>
      <c r="BM1526" s="85">
        <f t="shared" si="185"/>
        <v>1.5117255675023129</v>
      </c>
      <c r="BN1526" s="85">
        <f t="shared" si="186"/>
        <v>1.8751257126552723</v>
      </c>
      <c r="BO1526" s="85">
        <f t="shared" si="187"/>
        <v>0.83596878598573288</v>
      </c>
      <c r="BP1526" s="85">
        <f t="shared" si="188"/>
        <v>0.67575678151658014</v>
      </c>
      <c r="BQ1526" s="85">
        <f t="shared" si="189"/>
        <v>27.051357072254685</v>
      </c>
      <c r="BR1526" s="85">
        <f t="shared" si="190"/>
        <v>29.910714728529701</v>
      </c>
      <c r="BS1526" s="85">
        <f t="shared" si="191"/>
        <v>24.090977350226105</v>
      </c>
    </row>
    <row r="1527" spans="1:71" x14ac:dyDescent="0.2">
      <c r="A1527" s="22">
        <v>1526</v>
      </c>
      <c r="B1527" s="22" t="s">
        <v>62</v>
      </c>
      <c r="C1527" s="22">
        <v>1970</v>
      </c>
      <c r="D1527" s="22">
        <v>2</v>
      </c>
      <c r="E1527" s="22">
        <v>2</v>
      </c>
      <c r="F1527" s="22" t="s">
        <v>33</v>
      </c>
      <c r="G1527" s="22">
        <v>1</v>
      </c>
      <c r="H1527" s="22">
        <v>153</v>
      </c>
      <c r="I1527" s="22">
        <v>31</v>
      </c>
      <c r="J1527" s="22"/>
      <c r="K1527" s="22"/>
      <c r="L1527" s="22">
        <v>4.2</v>
      </c>
      <c r="M1527" s="22">
        <v>14</v>
      </c>
      <c r="N1527" s="27">
        <v>34.19533948577169</v>
      </c>
      <c r="O1527" s="27">
        <v>32.090355366666664</v>
      </c>
      <c r="P1527" s="28">
        <v>4.4050000000000002</v>
      </c>
      <c r="Q1527" s="28">
        <v>3.605</v>
      </c>
      <c r="R1527" s="28">
        <v>1.472975267267439</v>
      </c>
      <c r="S1527" s="28">
        <v>1.2044628560416155</v>
      </c>
      <c r="T1527" s="37">
        <v>3.8599969079571359</v>
      </c>
      <c r="U1527" s="37">
        <v>2.292351081080112</v>
      </c>
      <c r="V1527" s="37">
        <v>1.3775678683516086</v>
      </c>
      <c r="W1527" s="37">
        <v>3.4573840224500398</v>
      </c>
      <c r="X1527" s="37">
        <v>0.32978883439549228</v>
      </c>
      <c r="Y1527" s="37">
        <v>0.10465014264154561</v>
      </c>
      <c r="Z1527" s="37">
        <v>4.198453549741985</v>
      </c>
      <c r="AA1527" s="37">
        <v>0.14821641865726115</v>
      </c>
      <c r="AB1527" s="37">
        <v>0.1512524991134177</v>
      </c>
      <c r="AC1527" s="37">
        <v>11.010488906732487</v>
      </c>
      <c r="AD1527" s="37">
        <v>0.23175114255302881</v>
      </c>
      <c r="AE1527" s="37">
        <v>0.41091685668885636</v>
      </c>
      <c r="AF1527" s="37">
        <v>1.1400922235981705</v>
      </c>
      <c r="AG1527" s="37">
        <v>1.2266527075125122</v>
      </c>
      <c r="AH1527" s="37">
        <v>0.36645343115195766</v>
      </c>
      <c r="AI1527" s="37">
        <v>28.604658727307093</v>
      </c>
      <c r="AJ1527" s="37">
        <v>0.25249005124916418</v>
      </c>
      <c r="AK1527" s="37">
        <v>1.3170272063904225</v>
      </c>
      <c r="AL1527" s="37">
        <v>0.36393960913600137</v>
      </c>
      <c r="AM1527" s="37">
        <v>0.51074539926576645</v>
      </c>
      <c r="AN1527" s="37">
        <v>0.15165733642080997</v>
      </c>
      <c r="AO1527" s="37">
        <v>11.417272883167898</v>
      </c>
      <c r="AP1527" s="37">
        <v>2.7002748614024547E-2</v>
      </c>
      <c r="AQ1527" s="37">
        <v>2.1204671891874933E-2</v>
      </c>
      <c r="AR1527" s="37">
        <v>0.32103698720250151</v>
      </c>
      <c r="AS1527" s="37">
        <v>0.24636008600852766</v>
      </c>
      <c r="AT1527" s="37">
        <v>0.37913410378965956</v>
      </c>
      <c r="AU1527" s="37">
        <v>0.75397297683030184</v>
      </c>
      <c r="AV1527" s="37">
        <v>0.49211903362780252</v>
      </c>
      <c r="AW1527" s="37">
        <v>16.472530813470286</v>
      </c>
      <c r="AX1527" s="37">
        <v>0.26955239289712613</v>
      </c>
      <c r="AY1527" s="37">
        <v>0.59914686973489983</v>
      </c>
      <c r="AZ1527" s="37">
        <v>0.37218369713906851</v>
      </c>
      <c r="BA1527" s="37">
        <v>2.8036409453567095</v>
      </c>
      <c r="BB1527" s="37">
        <v>0.14713323285496388</v>
      </c>
      <c r="BC1527" s="66">
        <v>2.1213203435596398E-3</v>
      </c>
      <c r="BD1527" s="37">
        <v>4.7333655150548326E-2</v>
      </c>
      <c r="BE1527" s="37">
        <v>0.50929749948352754</v>
      </c>
      <c r="BF1527" s="37">
        <v>0.3341428383975944</v>
      </c>
      <c r="BG1527" s="85">
        <v>2.1213203435596398E-3</v>
      </c>
      <c r="BH1527" s="37">
        <v>4.4075442139783642E-2</v>
      </c>
      <c r="BI1527" s="37">
        <v>5.1539483382818864E-2</v>
      </c>
      <c r="BJ1527" s="37">
        <v>0.16707930107838245</v>
      </c>
      <c r="BK1527" s="37">
        <v>0.18538215974218258</v>
      </c>
      <c r="BL1527" s="85">
        <f t="shared" si="184"/>
        <v>3.9187255943903216</v>
      </c>
      <c r="BM1527" s="85">
        <f t="shared" si="185"/>
        <v>1.7768035898924261</v>
      </c>
      <c r="BN1527" s="85">
        <f t="shared" si="186"/>
        <v>1.9902646680770855</v>
      </c>
      <c r="BO1527" s="85">
        <f t="shared" si="187"/>
        <v>1.0019471240675684</v>
      </c>
      <c r="BP1527" s="85">
        <f t="shared" si="188"/>
        <v>0.77485646582485779</v>
      </c>
      <c r="BQ1527" s="85">
        <f t="shared" si="189"/>
        <v>26.526031170708858</v>
      </c>
      <c r="BR1527" s="85">
        <f t="shared" si="190"/>
        <v>29.921685933697518</v>
      </c>
      <c r="BS1527" s="85">
        <f t="shared" si="191"/>
        <v>24.248111579479691</v>
      </c>
    </row>
    <row r="1528" spans="1:71" x14ac:dyDescent="0.2">
      <c r="A1528" s="22">
        <v>1527</v>
      </c>
      <c r="B1528" s="22" t="s">
        <v>62</v>
      </c>
      <c r="C1528" s="22">
        <v>1970</v>
      </c>
      <c r="D1528" s="22">
        <v>2</v>
      </c>
      <c r="E1528" s="22">
        <v>2</v>
      </c>
      <c r="F1528" s="22" t="s">
        <v>33</v>
      </c>
      <c r="G1528" s="22">
        <v>1</v>
      </c>
      <c r="H1528" s="22">
        <v>167</v>
      </c>
      <c r="I1528" s="22">
        <v>31</v>
      </c>
      <c r="J1528" s="22"/>
      <c r="K1528" s="22"/>
      <c r="L1528" s="22">
        <v>4.2</v>
      </c>
      <c r="M1528" s="22">
        <v>28</v>
      </c>
      <c r="N1528" s="27">
        <v>31.82489564270923</v>
      </c>
      <c r="O1528" s="27">
        <v>34.178874033333337</v>
      </c>
      <c r="P1528" s="28">
        <v>4.5950000000000006</v>
      </c>
      <c r="Q1528" s="28">
        <v>3.73</v>
      </c>
      <c r="R1528" s="28">
        <v>1.414952246698209</v>
      </c>
      <c r="S1528" s="28">
        <v>1.1528612262918219</v>
      </c>
      <c r="T1528" s="43">
        <v>3.4974259005216903</v>
      </c>
      <c r="U1528" s="43">
        <v>2.1426642911013798</v>
      </c>
      <c r="V1528" s="43">
        <v>1.3050479412691134</v>
      </c>
      <c r="W1528" s="43">
        <v>3.3675901810441311</v>
      </c>
      <c r="X1528" s="43">
        <v>0.33331046654365021</v>
      </c>
      <c r="Y1528" s="43">
        <v>0.12191854183486023</v>
      </c>
      <c r="Z1528" s="43">
        <v>4.2961333400466337</v>
      </c>
      <c r="AA1528" s="43">
        <v>0.17064430033072697</v>
      </c>
      <c r="AB1528" s="43">
        <v>0.17898328087604815</v>
      </c>
      <c r="AC1528" s="43">
        <v>10.869325085870237</v>
      </c>
      <c r="AD1528" s="43">
        <v>0.22327449762520199</v>
      </c>
      <c r="AE1528" s="43">
        <v>0.4314535169351692</v>
      </c>
      <c r="AF1528" s="43">
        <v>1.2208225383391498</v>
      </c>
      <c r="AG1528" s="43">
        <v>1.3438990961443849</v>
      </c>
      <c r="AH1528" s="43">
        <v>0.39251885913314877</v>
      </c>
      <c r="AI1528" s="43">
        <v>28.947989404189624</v>
      </c>
      <c r="AJ1528" s="43">
        <v>0.2423469151672753</v>
      </c>
      <c r="AK1528" s="43">
        <v>1.4751544623174624</v>
      </c>
      <c r="AL1528" s="43">
        <v>0.38769448396372308</v>
      </c>
      <c r="AM1528" s="43">
        <v>0.51996915679775357</v>
      </c>
      <c r="AN1528" s="43">
        <v>0.16316907799306909</v>
      </c>
      <c r="AO1528" s="43">
        <v>11.220678695162007</v>
      </c>
      <c r="AP1528" s="43">
        <v>2.3101659908484798E-2</v>
      </c>
      <c r="AQ1528" s="43">
        <v>2.065251464262945E-2</v>
      </c>
      <c r="AR1528" s="43">
        <v>0.32851590585889912</v>
      </c>
      <c r="AS1528" s="43">
        <v>0.24367051629176728</v>
      </c>
      <c r="AT1528" s="43">
        <v>0.41740432888077622</v>
      </c>
      <c r="AU1528" s="43">
        <v>0.73935030537571411</v>
      </c>
      <c r="AV1528" s="43">
        <v>0.53068701625700621</v>
      </c>
      <c r="AW1528" s="43">
        <v>16.403777496162387</v>
      </c>
      <c r="AX1528" s="43">
        <v>0.29188563400568951</v>
      </c>
      <c r="AY1528" s="43">
        <v>0.58555886122113132</v>
      </c>
      <c r="AZ1528" s="43">
        <v>0.41554190895994553</v>
      </c>
      <c r="BA1528" s="43">
        <v>2.9563934541898851</v>
      </c>
      <c r="BB1528" s="43">
        <v>0.15143897208060214</v>
      </c>
      <c r="BC1528" s="66">
        <v>2.1213203435596398E-3</v>
      </c>
      <c r="BD1528" s="43">
        <v>4.7064758809615768E-2</v>
      </c>
      <c r="BE1528" s="43">
        <v>0.49305433025605944</v>
      </c>
      <c r="BF1528" s="43">
        <v>0.34446829048294919</v>
      </c>
      <c r="BG1528" s="85">
        <v>2.1213203435596398E-3</v>
      </c>
      <c r="BH1528" s="43">
        <v>4.5941528580369706E-2</v>
      </c>
      <c r="BI1528" s="43">
        <v>5.7089727339938737E-2</v>
      </c>
      <c r="BJ1528" s="43">
        <v>0.16567943922090006</v>
      </c>
      <c r="BK1528" s="43">
        <v>0.1925347205538474</v>
      </c>
      <c r="BL1528" s="85">
        <f t="shared" si="184"/>
        <v>4.1758717268013612</v>
      </c>
      <c r="BM1528" s="85">
        <f t="shared" si="185"/>
        <v>1.8562715537005663</v>
      </c>
      <c r="BN1528" s="85">
        <f t="shared" si="186"/>
        <v>2.1564310951077257</v>
      </c>
      <c r="BO1528" s="85">
        <f t="shared" si="187"/>
        <v>1.0371235528016742</v>
      </c>
      <c r="BP1528" s="85">
        <f t="shared" si="188"/>
        <v>0.81914800089889228</v>
      </c>
      <c r="BQ1528" s="85">
        <f t="shared" si="189"/>
        <v>25.811497206396837</v>
      </c>
      <c r="BR1528" s="85">
        <f t="shared" si="190"/>
        <v>30.423143866507086</v>
      </c>
      <c r="BS1528" s="85">
        <f t="shared" si="191"/>
        <v>24.458054009765714</v>
      </c>
    </row>
    <row r="1529" spans="1:71" x14ac:dyDescent="0.2">
      <c r="A1529" s="22">
        <v>1528</v>
      </c>
      <c r="B1529" s="22" t="s">
        <v>62</v>
      </c>
      <c r="C1529" s="22">
        <v>1970</v>
      </c>
      <c r="D1529" s="22">
        <v>2</v>
      </c>
      <c r="E1529" s="22">
        <v>2</v>
      </c>
      <c r="F1529" s="22" t="s">
        <v>33</v>
      </c>
      <c r="G1529" s="22">
        <v>1</v>
      </c>
      <c r="H1529" s="22">
        <v>179</v>
      </c>
      <c r="I1529" s="22">
        <v>29</v>
      </c>
      <c r="J1529" s="22"/>
      <c r="K1529" s="22"/>
      <c r="L1529" s="22">
        <v>5.3</v>
      </c>
      <c r="M1529" s="22">
        <v>35</v>
      </c>
      <c r="N1529" s="27">
        <v>18.44907952432359</v>
      </c>
      <c r="O1529" s="27">
        <v>21.036353333333331</v>
      </c>
      <c r="P1529" s="28">
        <v>4.3849999999999998</v>
      </c>
      <c r="Q1529" s="28">
        <v>3.3200000000000003</v>
      </c>
      <c r="R1529" s="28">
        <v>0.87588773745886761</v>
      </c>
      <c r="S1529" s="28">
        <v>0.66231206746237703</v>
      </c>
      <c r="T1529" s="43">
        <v>3.4927387219085784</v>
      </c>
      <c r="U1529" s="43">
        <v>1.9346988123723434</v>
      </c>
      <c r="V1529" s="43">
        <v>1.1219706576446735</v>
      </c>
      <c r="W1529" s="43">
        <v>2.7268909553326406</v>
      </c>
      <c r="X1529" s="43">
        <v>0.21946125793815405</v>
      </c>
      <c r="Y1529" s="43">
        <v>6.1199347765243425E-2</v>
      </c>
      <c r="Z1529" s="43">
        <v>3.2364971559954645</v>
      </c>
      <c r="AA1529" s="43">
        <v>9.2650231586855689E-2</v>
      </c>
      <c r="AB1529" s="43">
        <v>7.5411540553414633E-2</v>
      </c>
      <c r="AC1529" s="43">
        <v>9.1816581150759067</v>
      </c>
      <c r="AD1529" s="43">
        <v>0.15108922934267457</v>
      </c>
      <c r="AE1529" s="43">
        <v>0.28144052676663966</v>
      </c>
      <c r="AF1529" s="43">
        <v>0.78253198517490552</v>
      </c>
      <c r="AG1529" s="43">
        <v>0.7554531317911356</v>
      </c>
      <c r="AH1529" s="43">
        <v>0.23121136096450196</v>
      </c>
      <c r="AI1529" s="43">
        <v>24.880084983640842</v>
      </c>
      <c r="AJ1529" s="43">
        <v>0.19453145739441832</v>
      </c>
      <c r="AK1529" s="43">
        <v>1.2136034308774868</v>
      </c>
      <c r="AL1529" s="43">
        <v>0.27930015432309485</v>
      </c>
      <c r="AM1529" s="43">
        <v>0.43649525669618844</v>
      </c>
      <c r="AN1529" s="43">
        <v>0.16244229549676528</v>
      </c>
      <c r="AO1529" s="43">
        <v>13.845037724475581</v>
      </c>
      <c r="AP1529" s="43">
        <v>4.4151557543579245E-2</v>
      </c>
      <c r="AQ1529" s="43">
        <v>3.9338920865174973E-2</v>
      </c>
      <c r="AR1529" s="43">
        <v>0.51382651258629242</v>
      </c>
      <c r="AS1529" s="43">
        <v>0.42043819903760971</v>
      </c>
      <c r="AT1529" s="43">
        <v>0.66357068638017258</v>
      </c>
      <c r="AU1529" s="43">
        <v>2.1967240371479622</v>
      </c>
      <c r="AV1529" s="43">
        <v>0.7726035461150822</v>
      </c>
      <c r="AW1529" s="43">
        <v>19.930272461006716</v>
      </c>
      <c r="AX1529" s="43">
        <v>0.38479660632310086</v>
      </c>
      <c r="AY1529" s="43">
        <v>0.77608582678633609</v>
      </c>
      <c r="AZ1529" s="43">
        <v>0.81074391419467007</v>
      </c>
      <c r="BA1529" s="43">
        <v>3.2027696938233015</v>
      </c>
      <c r="BB1529" s="43">
        <v>0.14797079015435613</v>
      </c>
      <c r="BC1529" s="66">
        <v>2.1213203435596398E-3</v>
      </c>
      <c r="BD1529" s="43">
        <v>3.8422732052531057E-2</v>
      </c>
      <c r="BE1529" s="43">
        <v>0.51980826813981418</v>
      </c>
      <c r="BF1529" s="43">
        <v>0.76778248565473717</v>
      </c>
      <c r="BG1529" s="85">
        <v>2.1213203435596398E-3</v>
      </c>
      <c r="BH1529" s="43">
        <v>3.7056541629351521E-2</v>
      </c>
      <c r="BI1529" s="43">
        <v>4.3901971830936581E-2</v>
      </c>
      <c r="BJ1529" s="43">
        <v>0.14773261521542058</v>
      </c>
      <c r="BK1529" s="43">
        <v>0.1769930017397312</v>
      </c>
      <c r="BL1529" s="85">
        <f t="shared" si="184"/>
        <v>2.7212245326809326</v>
      </c>
      <c r="BM1529" s="85">
        <f t="shared" si="185"/>
        <v>1.2129842693447439</v>
      </c>
      <c r="BN1529" s="85">
        <f t="shared" si="186"/>
        <v>1.3457979678394232</v>
      </c>
      <c r="BO1529" s="85">
        <f t="shared" si="187"/>
        <v>0.6522435882550095</v>
      </c>
      <c r="BP1529" s="85">
        <f t="shared" si="188"/>
        <v>0.56074068108973452</v>
      </c>
      <c r="BQ1529" s="85">
        <f t="shared" si="189"/>
        <v>21.913915676267763</v>
      </c>
      <c r="BR1529" s="85">
        <f t="shared" si="190"/>
        <v>26.093688414518329</v>
      </c>
      <c r="BS1529" s="85">
        <f t="shared" si="191"/>
        <v>31.639233008913997</v>
      </c>
    </row>
    <row r="1530" spans="1:71" x14ac:dyDescent="0.2">
      <c r="A1530" s="22">
        <v>1529</v>
      </c>
      <c r="B1530" s="22" t="s">
        <v>62</v>
      </c>
      <c r="C1530" s="22">
        <v>1970</v>
      </c>
      <c r="D1530" s="22">
        <v>2</v>
      </c>
      <c r="E1530" s="22">
        <v>2</v>
      </c>
      <c r="F1530" s="22" t="s">
        <v>33</v>
      </c>
      <c r="G1530" s="22">
        <v>1</v>
      </c>
      <c r="H1530" s="22">
        <v>180</v>
      </c>
      <c r="I1530" s="22">
        <v>29</v>
      </c>
      <c r="J1530" s="22"/>
      <c r="K1530" s="22"/>
      <c r="L1530" s="22">
        <v>5.3</v>
      </c>
      <c r="M1530" s="22">
        <v>36</v>
      </c>
      <c r="N1530" s="27">
        <v>18.44907952432359</v>
      </c>
      <c r="O1530" s="27">
        <v>21.036353333333331</v>
      </c>
      <c r="P1530" s="28">
        <v>4.18</v>
      </c>
      <c r="Q1530" s="28">
        <v>3.3</v>
      </c>
      <c r="R1530" s="28">
        <v>0.87588773745886761</v>
      </c>
      <c r="S1530" s="28">
        <v>0.66231206746237703</v>
      </c>
      <c r="T1530" s="43">
        <v>3.4093125763015939</v>
      </c>
      <c r="U1530" s="43">
        <v>1.8517473740670027</v>
      </c>
      <c r="V1530" s="43">
        <v>1.0552000662634493</v>
      </c>
      <c r="W1530" s="43">
        <v>2.536963794109004</v>
      </c>
      <c r="X1530" s="43">
        <v>0.21559401508393386</v>
      </c>
      <c r="Y1530" s="43">
        <v>5.4403768128738622E-2</v>
      </c>
      <c r="Z1530" s="43">
        <v>2.9800983320652215</v>
      </c>
      <c r="AA1530" s="43">
        <v>8.9004703874692573E-2</v>
      </c>
      <c r="AB1530" s="43">
        <v>8.742444183937409E-2</v>
      </c>
      <c r="AC1530" s="43">
        <v>9.0902279816976286</v>
      </c>
      <c r="AD1530" s="43">
        <v>0.15219990535600039</v>
      </c>
      <c r="AE1530" s="43">
        <v>0.29025738557484293</v>
      </c>
      <c r="AF1530" s="43">
        <v>0.831980764205281</v>
      </c>
      <c r="AG1530" s="43">
        <v>0.78303619477845343</v>
      </c>
      <c r="AH1530" s="43">
        <v>0.22564606980474705</v>
      </c>
      <c r="AI1530" s="43">
        <v>24.974694514578037</v>
      </c>
      <c r="AJ1530" s="43">
        <v>0.18521421130039298</v>
      </c>
      <c r="AK1530" s="43">
        <v>1.2577805352303808</v>
      </c>
      <c r="AL1530" s="43">
        <v>0.2625649828271524</v>
      </c>
      <c r="AM1530" s="43">
        <v>0.43228455173767832</v>
      </c>
      <c r="AN1530" s="43">
        <v>0.15594053780345324</v>
      </c>
      <c r="AO1530" s="43">
        <v>14.255866345421719</v>
      </c>
      <c r="AP1530" s="43">
        <v>4.5088801757529128E-2</v>
      </c>
      <c r="AQ1530" s="43">
        <v>3.9179672461451563E-2</v>
      </c>
      <c r="AR1530" s="43">
        <v>0.57114757468506772</v>
      </c>
      <c r="AS1530" s="43">
        <v>0.43583241422026847</v>
      </c>
      <c r="AT1530" s="43">
        <v>0.63415878509967682</v>
      </c>
      <c r="AU1530" s="43">
        <v>2.5251484171135932</v>
      </c>
      <c r="AV1530" s="43">
        <v>0.8308859856745362</v>
      </c>
      <c r="AW1530" s="43">
        <v>19.829386301390016</v>
      </c>
      <c r="AX1530" s="43">
        <v>0.4152967272606326</v>
      </c>
      <c r="AY1530" s="43">
        <v>0.7524162091730795</v>
      </c>
      <c r="AZ1530" s="43">
        <v>0.84225539109123226</v>
      </c>
      <c r="BA1530" s="43">
        <v>3.0152398365902564</v>
      </c>
      <c r="BB1530" s="43">
        <v>0.15648236634751214</v>
      </c>
      <c r="BC1530" s="66">
        <v>2.1213203435596398E-3</v>
      </c>
      <c r="BD1530" s="43">
        <v>4.0763484560675682E-2</v>
      </c>
      <c r="BE1530" s="43">
        <v>0.48110125008555227</v>
      </c>
      <c r="BF1530" s="43">
        <v>0.86122496709371099</v>
      </c>
      <c r="BG1530" s="85">
        <v>2.1213203435596398E-3</v>
      </c>
      <c r="BH1530" s="43">
        <v>3.6231348268607466E-2</v>
      </c>
      <c r="BI1530" s="43">
        <v>4.445676026175404E-2</v>
      </c>
      <c r="BJ1530" s="43">
        <v>0.1377213240032549</v>
      </c>
      <c r="BK1530" s="43">
        <v>0.16675813400689371</v>
      </c>
      <c r="BL1530" s="85">
        <f t="shared" si="184"/>
        <v>2.7179767530255261</v>
      </c>
      <c r="BM1530" s="85">
        <f t="shared" si="185"/>
        <v>1.2033069967025098</v>
      </c>
      <c r="BN1530" s="85">
        <f t="shared" si="186"/>
        <v>1.358729218519563</v>
      </c>
      <c r="BO1530" s="85">
        <f t="shared" si="187"/>
        <v>0.65048462830051446</v>
      </c>
      <c r="BP1530" s="85">
        <f t="shared" si="188"/>
        <v>0.55282236840199528</v>
      </c>
      <c r="BQ1530" s="85">
        <f t="shared" si="189"/>
        <v>21.139144139587835</v>
      </c>
      <c r="BR1530" s="85">
        <f t="shared" si="190"/>
        <v>26.232475049808418</v>
      </c>
      <c r="BS1530" s="85">
        <f t="shared" si="191"/>
        <v>31.865018391832418</v>
      </c>
    </row>
    <row r="1531" spans="1:71" x14ac:dyDescent="0.2">
      <c r="A1531" s="22">
        <v>1530</v>
      </c>
      <c r="B1531" s="22" t="s">
        <v>62</v>
      </c>
      <c r="C1531" s="22">
        <v>1974</v>
      </c>
      <c r="D1531" s="22">
        <v>1</v>
      </c>
      <c r="E1531" s="22">
        <v>1</v>
      </c>
      <c r="F1531" s="22" t="s">
        <v>33</v>
      </c>
      <c r="G1531" s="22">
        <v>1</v>
      </c>
      <c r="H1531" s="22">
        <v>130</v>
      </c>
      <c r="I1531" s="22">
        <v>31</v>
      </c>
      <c r="J1531" s="22"/>
      <c r="K1531" s="22"/>
      <c r="L1531" s="22">
        <v>4.2</v>
      </c>
      <c r="M1531" s="22">
        <v>0</v>
      </c>
      <c r="N1531" s="27">
        <v>50.884338393476149</v>
      </c>
      <c r="O1531" s="27">
        <v>34.815557800000001</v>
      </c>
      <c r="P1531" s="28">
        <v>3.34</v>
      </c>
      <c r="Q1531" s="28">
        <v>2.9249999999999998</v>
      </c>
      <c r="R1531" s="28">
        <v>1.6798142763739348</v>
      </c>
      <c r="S1531" s="28">
        <v>1.469395009861576</v>
      </c>
      <c r="T1531" s="43">
        <v>4.038591766476106</v>
      </c>
      <c r="U1531" s="43">
        <v>2.3878192075860851</v>
      </c>
      <c r="V1531" s="43">
        <v>1.4268669282253132</v>
      </c>
      <c r="W1531" s="43">
        <v>3.4856186954509552</v>
      </c>
      <c r="X1531" s="43">
        <v>0.29592750079737451</v>
      </c>
      <c r="Y1531" s="43">
        <v>0.11463241734462469</v>
      </c>
      <c r="Z1531" s="43">
        <v>4.118969697102866</v>
      </c>
      <c r="AA1531" s="43">
        <v>0.15897145364237017</v>
      </c>
      <c r="AB1531" s="43">
        <v>4.6226334326825151E-2</v>
      </c>
      <c r="AC1531" s="43">
        <v>11.678540763462163</v>
      </c>
      <c r="AD1531" s="43">
        <v>0.14247738674685095</v>
      </c>
      <c r="AE1531" s="43">
        <v>0.30286559611079117</v>
      </c>
      <c r="AF1531" s="43">
        <v>0.86900801954647111</v>
      </c>
      <c r="AG1531" s="43">
        <v>1.2745938852539658</v>
      </c>
      <c r="AH1531" s="43">
        <v>0.12601024775760308</v>
      </c>
      <c r="AI1531" s="43">
        <v>31.56133575102389</v>
      </c>
      <c r="AJ1531" s="43">
        <v>0.2439792628562209</v>
      </c>
      <c r="AK1531" s="43">
        <v>1.0990277690419614</v>
      </c>
      <c r="AL1531" s="43">
        <v>0.34586756898054311</v>
      </c>
      <c r="AM1531" s="43">
        <v>0.54634132269108615</v>
      </c>
      <c r="AN1531" s="43">
        <v>0.16719657276013702</v>
      </c>
      <c r="AO1531" s="43">
        <v>9.8782339851741146</v>
      </c>
      <c r="AP1531" s="43">
        <v>1.7856700234538822E-2</v>
      </c>
      <c r="AQ1531" s="43">
        <v>1.7643543747745623E-2</v>
      </c>
      <c r="AR1531" s="43">
        <v>0.2809693163870815</v>
      </c>
      <c r="AS1531" s="43">
        <v>0.20993007269764113</v>
      </c>
      <c r="AT1531" s="43">
        <v>0.44592337037135898</v>
      </c>
      <c r="AU1531" s="43">
        <v>0.90834699060675461</v>
      </c>
      <c r="AV1531" s="43">
        <v>0.41312633819886097</v>
      </c>
      <c r="AW1531" s="43">
        <v>15.593507463687525</v>
      </c>
      <c r="AX1531" s="43">
        <v>0.20047367582899769</v>
      </c>
      <c r="AY1531" s="43">
        <v>0.92184853949077894</v>
      </c>
      <c r="AZ1531" s="43">
        <v>0.34879182908927658</v>
      </c>
      <c r="BA1531" s="43">
        <v>2.7676353463791559</v>
      </c>
      <c r="BB1531" s="43">
        <v>0.14230812793502634</v>
      </c>
      <c r="BC1531" s="66">
        <v>2.1213203435596398E-3</v>
      </c>
      <c r="BD1531" s="43">
        <v>3.9502685287390364E-2</v>
      </c>
      <c r="BE1531" s="43">
        <v>0.42341211699355358</v>
      </c>
      <c r="BF1531" s="43">
        <v>0.44577993950945971</v>
      </c>
      <c r="BG1531" s="85">
        <v>2.1213203435596398E-3</v>
      </c>
      <c r="BH1531" s="43">
        <v>3.5117732166930954E-2</v>
      </c>
      <c r="BI1531" s="43">
        <v>4.8266301106507668E-2</v>
      </c>
      <c r="BJ1531" s="43">
        <v>9.0409515126060047E-2</v>
      </c>
      <c r="BK1531" s="43">
        <v>0.13888320212026264</v>
      </c>
      <c r="BL1531" s="85">
        <f t="shared" si="184"/>
        <v>3.4691620484710186</v>
      </c>
      <c r="BM1531" s="85">
        <f t="shared" si="185"/>
        <v>1.2074263967788343</v>
      </c>
      <c r="BN1531" s="85">
        <f t="shared" si="186"/>
        <v>2.0945390789320468</v>
      </c>
      <c r="BO1531" s="85">
        <f t="shared" si="187"/>
        <v>0.55869323168750018</v>
      </c>
      <c r="BP1531" s="85">
        <f t="shared" si="188"/>
        <v>0.64873316509133427</v>
      </c>
      <c r="BQ1531" s="85">
        <f t="shared" si="189"/>
        <v>27.432334559100862</v>
      </c>
      <c r="BR1531" s="85">
        <f t="shared" si="190"/>
        <v>32.66036352006585</v>
      </c>
      <c r="BS1531" s="85">
        <f t="shared" si="191"/>
        <v>23.493975447652023</v>
      </c>
    </row>
    <row r="1532" spans="1:71" x14ac:dyDescent="0.2">
      <c r="A1532" s="22">
        <v>1531</v>
      </c>
      <c r="B1532" s="22" t="s">
        <v>62</v>
      </c>
      <c r="C1532" s="22">
        <v>1974</v>
      </c>
      <c r="D1532" s="22">
        <v>1</v>
      </c>
      <c r="E1532" s="22">
        <v>1</v>
      </c>
      <c r="F1532" s="22" t="s">
        <v>33</v>
      </c>
      <c r="G1532" s="22">
        <v>1</v>
      </c>
      <c r="H1532" s="22">
        <v>144</v>
      </c>
      <c r="I1532" s="22">
        <v>31</v>
      </c>
      <c r="J1532" s="22"/>
      <c r="K1532" s="22"/>
      <c r="L1532" s="22">
        <v>4.2</v>
      </c>
      <c r="M1532" s="22">
        <v>14</v>
      </c>
      <c r="N1532" s="27">
        <v>43.697771110303272</v>
      </c>
      <c r="O1532" s="27">
        <v>33.719433183333329</v>
      </c>
      <c r="P1532" s="28">
        <v>4.07</v>
      </c>
      <c r="Q1532" s="28">
        <v>3.0300000000000002</v>
      </c>
      <c r="R1532" s="28">
        <v>1.6922202387469669</v>
      </c>
      <c r="S1532" s="28">
        <v>1.2591165571822995</v>
      </c>
      <c r="T1532" s="37">
        <v>4.8069124316715017</v>
      </c>
      <c r="U1532" s="37">
        <v>2.7402395602751923</v>
      </c>
      <c r="V1532" s="37">
        <v>1.5529565542259098</v>
      </c>
      <c r="W1532" s="37">
        <v>3.4593839700425928</v>
      </c>
      <c r="X1532" s="37">
        <v>0.34085105215674516</v>
      </c>
      <c r="Y1532" s="37">
        <v>6.0112572902354326E-2</v>
      </c>
      <c r="Z1532" s="37">
        <v>3.8503950902076931</v>
      </c>
      <c r="AA1532" s="37">
        <v>9.2807939734909278E-2</v>
      </c>
      <c r="AB1532" s="37">
        <v>6.0667104052703598E-2</v>
      </c>
      <c r="AC1532" s="37">
        <v>11.789992690300078</v>
      </c>
      <c r="AD1532" s="37">
        <v>0.17153045427197308</v>
      </c>
      <c r="AE1532" s="37">
        <v>0.42581148892807241</v>
      </c>
      <c r="AF1532" s="37">
        <v>0.96580283215947638</v>
      </c>
      <c r="AG1532" s="37">
        <v>0.95491673981023795</v>
      </c>
      <c r="AH1532" s="37">
        <v>0.14972790636319794</v>
      </c>
      <c r="AI1532" s="37">
        <v>31.421804716067637</v>
      </c>
      <c r="AJ1532" s="37">
        <v>0.30113971392454492</v>
      </c>
      <c r="AK1532" s="37">
        <v>1.0923184290918431</v>
      </c>
      <c r="AL1532" s="37">
        <v>0.48039930843191586</v>
      </c>
      <c r="AM1532" s="37">
        <v>0.50162415021254547</v>
      </c>
      <c r="AN1532" s="37">
        <v>0.15891793381739908</v>
      </c>
      <c r="AO1532" s="37">
        <v>9.5781304616415746</v>
      </c>
      <c r="AP1532" s="37">
        <v>2.4228554950473921E-2</v>
      </c>
      <c r="AQ1532" s="37">
        <v>1.7016872060320917E-2</v>
      </c>
      <c r="AR1532" s="37">
        <v>0.25016248121764695</v>
      </c>
      <c r="AS1532" s="37">
        <v>0.20044236268219373</v>
      </c>
      <c r="AT1532" s="37">
        <v>0.38325081091774327</v>
      </c>
      <c r="AU1532" s="37">
        <v>0.84949382279596375</v>
      </c>
      <c r="AV1532" s="37">
        <v>0.39785736115648901</v>
      </c>
      <c r="AW1532" s="37">
        <v>15.404088729958771</v>
      </c>
      <c r="AX1532" s="37">
        <v>0.19784885640217881</v>
      </c>
      <c r="AY1532" s="37">
        <v>0.66502246088797312</v>
      </c>
      <c r="AZ1532" s="37">
        <v>0.3305356919979508</v>
      </c>
      <c r="BA1532" s="37">
        <v>2.690539061219162</v>
      </c>
      <c r="BB1532" s="37">
        <v>0.13552365124073409</v>
      </c>
      <c r="BC1532" s="66">
        <v>2.1213203435596398E-3</v>
      </c>
      <c r="BD1532" s="37">
        <v>4.0481894141041072E-2</v>
      </c>
      <c r="BE1532" s="37">
        <v>0.4525651071403588</v>
      </c>
      <c r="BF1532" s="37">
        <v>0.39806502449821834</v>
      </c>
      <c r="BG1532" s="85">
        <v>2.1213203435596398E-3</v>
      </c>
      <c r="BH1532" s="37">
        <v>3.9581609081301108E-2</v>
      </c>
      <c r="BI1532" s="37">
        <v>4.8733827014273021E-2</v>
      </c>
      <c r="BJ1532" s="37">
        <v>9.7356017736625E-2</v>
      </c>
      <c r="BK1532" s="37">
        <v>0.13223932070833816</v>
      </c>
      <c r="BL1532" s="85">
        <f t="shared" si="184"/>
        <v>3.3576553124498543</v>
      </c>
      <c r="BM1532" s="85">
        <f t="shared" si="185"/>
        <v>1.5892759759724078</v>
      </c>
      <c r="BN1532" s="85">
        <f t="shared" si="186"/>
        <v>1.6094614026600471</v>
      </c>
      <c r="BO1532" s="85">
        <f t="shared" si="187"/>
        <v>0.68306517861241955</v>
      </c>
      <c r="BP1532" s="85">
        <f t="shared" si="188"/>
        <v>0.90621079735998822</v>
      </c>
      <c r="BQ1532" s="85">
        <f t="shared" si="189"/>
        <v>28.540731348879714</v>
      </c>
      <c r="BR1532" s="85">
        <f t="shared" si="190"/>
        <v>32.514123145159481</v>
      </c>
      <c r="BS1532" s="85">
        <f t="shared" si="191"/>
        <v>22.759276158494878</v>
      </c>
    </row>
    <row r="1533" spans="1:71" x14ac:dyDescent="0.2">
      <c r="A1533" s="22">
        <v>1532</v>
      </c>
      <c r="B1533" s="22" t="s">
        <v>62</v>
      </c>
      <c r="C1533" s="22">
        <v>1974</v>
      </c>
      <c r="D1533" s="22">
        <v>1</v>
      </c>
      <c r="E1533" s="22">
        <v>1</v>
      </c>
      <c r="F1533" s="22" t="s">
        <v>33</v>
      </c>
      <c r="G1533" s="22">
        <v>1</v>
      </c>
      <c r="H1533" s="22">
        <v>157</v>
      </c>
      <c r="I1533" s="22">
        <v>31</v>
      </c>
      <c r="J1533" s="22"/>
      <c r="K1533" s="22"/>
      <c r="L1533" s="22">
        <v>4.2</v>
      </c>
      <c r="M1533" s="22">
        <v>28</v>
      </c>
      <c r="N1533" s="27">
        <v>45.819629568659046</v>
      </c>
      <c r="O1533" s="27">
        <v>33.238224333333335</v>
      </c>
      <c r="P1533" s="28">
        <v>3.76</v>
      </c>
      <c r="Q1533" s="28">
        <v>3.02</v>
      </c>
      <c r="R1533" s="28">
        <v>1.6529719431542156</v>
      </c>
      <c r="S1533" s="28">
        <v>1.3339887613004073</v>
      </c>
      <c r="T1533" s="43">
        <v>4.1030489624950182</v>
      </c>
      <c r="U1533" s="43">
        <v>2.4587621017046764</v>
      </c>
      <c r="V1533" s="43">
        <v>1.4833241333363523</v>
      </c>
      <c r="W1533" s="43">
        <v>3.5989035938103902</v>
      </c>
      <c r="X1533" s="43">
        <v>0.3341235117312395</v>
      </c>
      <c r="Y1533" s="43">
        <v>8.3127384533082022E-2</v>
      </c>
      <c r="Z1533" s="43">
        <v>4.2834155938649285</v>
      </c>
      <c r="AA1533" s="43">
        <v>0.11750413980802418</v>
      </c>
      <c r="AB1533" s="43">
        <v>5.3239902175827448E-2</v>
      </c>
      <c r="AC1533" s="43">
        <v>11.766259939967412</v>
      </c>
      <c r="AD1533" s="43">
        <v>0.16142824393697031</v>
      </c>
      <c r="AE1533" s="43">
        <v>0.3813031152518408</v>
      </c>
      <c r="AF1533" s="43">
        <v>0.95953813506914798</v>
      </c>
      <c r="AG1533" s="43">
        <v>1.0267737160738735</v>
      </c>
      <c r="AH1533" s="43">
        <v>0.16564585565097523</v>
      </c>
      <c r="AI1533" s="43">
        <v>30.308005328725663</v>
      </c>
      <c r="AJ1533" s="43">
        <v>0.26998287740201105</v>
      </c>
      <c r="AK1533" s="43">
        <v>1.0750777456753364</v>
      </c>
      <c r="AL1533" s="43">
        <v>0.44015329809588555</v>
      </c>
      <c r="AM1533" s="43">
        <v>0.51022435374596309</v>
      </c>
      <c r="AN1533" s="43">
        <v>0.15855730229093162</v>
      </c>
      <c r="AO1533" s="43">
        <v>10.187228942485966</v>
      </c>
      <c r="AP1533" s="43">
        <v>2.0038193932823595E-2</v>
      </c>
      <c r="AQ1533" s="43">
        <v>1.9031444092720382E-2</v>
      </c>
      <c r="AR1533" s="43">
        <v>0.29086358120751238</v>
      </c>
      <c r="AS1533" s="43">
        <v>0.23343043888700876</v>
      </c>
      <c r="AT1533" s="43">
        <v>0.3945104133035231</v>
      </c>
      <c r="AU1533" s="43">
        <v>0.79253477076048351</v>
      </c>
      <c r="AV1533" s="43">
        <v>0.44892330610371706</v>
      </c>
      <c r="AW1533" s="43">
        <v>16.119912450586153</v>
      </c>
      <c r="AX1533" s="43">
        <v>0.22308221216517862</v>
      </c>
      <c r="AY1533" s="43">
        <v>0.72126497247249011</v>
      </c>
      <c r="AZ1533" s="43">
        <v>0.34469270663370105</v>
      </c>
      <c r="BA1533" s="43">
        <v>2.6482837257923424</v>
      </c>
      <c r="BB1533" s="43">
        <v>0.15179503832605329</v>
      </c>
      <c r="BC1533" s="66">
        <v>2.1213203435596398E-3</v>
      </c>
      <c r="BD1533" s="43">
        <v>4.3785921355234438E-2</v>
      </c>
      <c r="BE1533" s="43">
        <v>0.50662648102889896</v>
      </c>
      <c r="BF1533" s="43">
        <v>0.37898719950918075</v>
      </c>
      <c r="BG1533" s="85">
        <v>2.1213203435596398E-3</v>
      </c>
      <c r="BH1533" s="43">
        <v>3.9330091114147953E-2</v>
      </c>
      <c r="BI1533" s="43">
        <v>5.3708066979048945E-2</v>
      </c>
      <c r="BJ1533" s="43">
        <v>0.10111684301079579</v>
      </c>
      <c r="BK1533" s="43">
        <v>0.14306584737594699</v>
      </c>
      <c r="BL1533" s="85">
        <f t="shared" si="184"/>
        <v>3.3679401889653851</v>
      </c>
      <c r="BM1533" s="85">
        <f t="shared" si="185"/>
        <v>1.4717532925135104</v>
      </c>
      <c r="BN1533" s="85">
        <f t="shared" si="186"/>
        <v>1.7376295941609428</v>
      </c>
      <c r="BO1533" s="85">
        <f t="shared" si="187"/>
        <v>0.65029687916578394</v>
      </c>
      <c r="BP1533" s="85">
        <f t="shared" si="188"/>
        <v>0.82145641334772634</v>
      </c>
      <c r="BQ1533" s="85">
        <f t="shared" si="189"/>
        <v>28.027837836910017</v>
      </c>
      <c r="BR1533" s="85">
        <f t="shared" si="190"/>
        <v>31.383083074401</v>
      </c>
      <c r="BS1533" s="85">
        <f t="shared" si="191"/>
        <v>23.679226345324075</v>
      </c>
    </row>
    <row r="1534" spans="1:71" x14ac:dyDescent="0.2">
      <c r="A1534" s="22">
        <v>1533</v>
      </c>
      <c r="B1534" s="22" t="s">
        <v>62</v>
      </c>
      <c r="C1534" s="22">
        <v>1974</v>
      </c>
      <c r="D1534" s="22">
        <v>1</v>
      </c>
      <c r="E1534" s="22">
        <v>1</v>
      </c>
      <c r="F1534" s="22" t="s">
        <v>33</v>
      </c>
      <c r="G1534" s="22">
        <v>1</v>
      </c>
      <c r="H1534" s="22">
        <v>164</v>
      </c>
      <c r="I1534" s="22">
        <v>29</v>
      </c>
      <c r="J1534" s="22"/>
      <c r="K1534" s="22"/>
      <c r="L1534" s="22">
        <v>5.3</v>
      </c>
      <c r="M1534" s="22">
        <v>35</v>
      </c>
      <c r="N1534" s="27">
        <v>47.285852089679665</v>
      </c>
      <c r="O1534" s="27">
        <v>35.069155000000002</v>
      </c>
      <c r="P1534" s="28">
        <v>3.46</v>
      </c>
      <c r="Q1534" s="28">
        <v>3.14</v>
      </c>
      <c r="R1534" s="28">
        <v>1.6472341219342641</v>
      </c>
      <c r="S1534" s="28">
        <v>1.4991308740298819</v>
      </c>
      <c r="T1534" s="43">
        <v>4.1503298543472358</v>
      </c>
      <c r="U1534" s="43">
        <v>2.4662675217365511</v>
      </c>
      <c r="V1534" s="43">
        <v>1.4905318083185772</v>
      </c>
      <c r="W1534" s="43">
        <v>3.5302769767395796</v>
      </c>
      <c r="X1534" s="43">
        <v>0.331878300292068</v>
      </c>
      <c r="Y1534" s="43">
        <v>0.11776022459645777</v>
      </c>
      <c r="Z1534" s="43">
        <v>4.0928706935874777</v>
      </c>
      <c r="AA1534" s="43">
        <v>0.15542271720958675</v>
      </c>
      <c r="AB1534" s="43">
        <v>4.4264356435293202E-2</v>
      </c>
      <c r="AC1534" s="43">
        <v>11.465888878671388</v>
      </c>
      <c r="AD1534" s="43">
        <v>0.12983654467081351</v>
      </c>
      <c r="AE1534" s="43">
        <v>0.3066050481789136</v>
      </c>
      <c r="AF1534" s="43">
        <v>1.0439690582525707</v>
      </c>
      <c r="AG1534" s="43">
        <v>1.177800195723371</v>
      </c>
      <c r="AH1534" s="43">
        <v>0.10812141321993758</v>
      </c>
      <c r="AI1534" s="43">
        <v>28.153982231454645</v>
      </c>
      <c r="AJ1534" s="43">
        <v>0.23088568496091455</v>
      </c>
      <c r="AK1534" s="43">
        <v>1.1319798063844351</v>
      </c>
      <c r="AL1534" s="43">
        <v>0.33859798895424997</v>
      </c>
      <c r="AM1534" s="43">
        <v>0.47479041978713371</v>
      </c>
      <c r="AN1534" s="43">
        <v>0.14934891248486812</v>
      </c>
      <c r="AO1534" s="43">
        <v>8.9131862357425913</v>
      </c>
      <c r="AP1534" s="43">
        <v>3.535776479157951E-2</v>
      </c>
      <c r="AQ1534" s="43">
        <v>2.7374689818111222E-2</v>
      </c>
      <c r="AR1534" s="43">
        <v>0.4696370433482539</v>
      </c>
      <c r="AS1534" s="43">
        <v>0.37294023339689814</v>
      </c>
      <c r="AT1534" s="43">
        <v>0.77713541487173876</v>
      </c>
      <c r="AU1534" s="43">
        <v>2.2674255273733102</v>
      </c>
      <c r="AV1534" s="43">
        <v>0.76212723392161841</v>
      </c>
      <c r="AW1534" s="43">
        <v>15.285145494843327</v>
      </c>
      <c r="AX1534" s="43">
        <v>0.39856348494810301</v>
      </c>
      <c r="AY1534" s="43">
        <v>0.82720520363346006</v>
      </c>
      <c r="AZ1534" s="43">
        <v>0.83020007225811987</v>
      </c>
      <c r="BA1534" s="43">
        <v>2.6484533083862685</v>
      </c>
      <c r="BB1534" s="43">
        <v>0.12335920198926344</v>
      </c>
      <c r="BC1534" s="66">
        <v>2.1213203435596398E-3</v>
      </c>
      <c r="BD1534" s="43">
        <v>3.6086851117629666E-2</v>
      </c>
      <c r="BE1534" s="43">
        <v>0.4687707564687853</v>
      </c>
      <c r="BF1534" s="43">
        <v>1.0030589055164982</v>
      </c>
      <c r="BG1534" s="38">
        <v>2.1213203435596398E-3</v>
      </c>
      <c r="BH1534" s="68">
        <v>2.1213203435596398E-3</v>
      </c>
      <c r="BI1534" s="43">
        <v>3.9420105746458149E-2</v>
      </c>
      <c r="BJ1534" s="43">
        <v>8.3310271746060829E-2</v>
      </c>
      <c r="BK1534" s="43">
        <v>0.11975918577060191</v>
      </c>
      <c r="BL1534" s="85">
        <f t="shared" si="184"/>
        <v>3.2334335062215396</v>
      </c>
      <c r="BM1534" s="85">
        <f t="shared" si="185"/>
        <v>1.1583110364201223</v>
      </c>
      <c r="BN1534" s="85">
        <f t="shared" si="186"/>
        <v>1.9257735573165493</v>
      </c>
      <c r="BO1534" s="85">
        <f t="shared" si="187"/>
        <v>0.51310799928695883</v>
      </c>
      <c r="BP1534" s="85">
        <f t="shared" si="188"/>
        <v>0.64520303713316363</v>
      </c>
      <c r="BQ1534" s="85">
        <f t="shared" si="189"/>
        <v>27.528044033692879</v>
      </c>
      <c r="BR1534" s="85">
        <f t="shared" si="190"/>
        <v>29.285962037839081</v>
      </c>
      <c r="BS1534" s="85">
        <f t="shared" si="191"/>
        <v>26.581694710976763</v>
      </c>
    </row>
    <row r="1535" spans="1:71" x14ac:dyDescent="0.2">
      <c r="A1535" s="22">
        <v>1534</v>
      </c>
      <c r="B1535" s="22" t="s">
        <v>62</v>
      </c>
      <c r="C1535" s="22">
        <v>1974</v>
      </c>
      <c r="D1535" s="22">
        <v>1</v>
      </c>
      <c r="E1535" s="22">
        <v>1</v>
      </c>
      <c r="F1535" s="22" t="s">
        <v>33</v>
      </c>
      <c r="G1535" s="22">
        <v>1</v>
      </c>
      <c r="H1535" s="22">
        <v>165</v>
      </c>
      <c r="I1535" s="22">
        <v>29</v>
      </c>
      <c r="J1535" s="22"/>
      <c r="K1535" s="22"/>
      <c r="L1535" s="22">
        <v>5.3</v>
      </c>
      <c r="M1535" s="22">
        <v>36</v>
      </c>
      <c r="N1535" s="27">
        <v>47.285852089679665</v>
      </c>
      <c r="O1535" s="27">
        <v>35.069155000000002</v>
      </c>
      <c r="P1535" s="28">
        <v>3.71</v>
      </c>
      <c r="Q1535" s="28">
        <v>3.0750000000000002</v>
      </c>
      <c r="R1535" s="28">
        <v>1.6472341219342641</v>
      </c>
      <c r="S1535" s="28">
        <v>1.4991308740298819</v>
      </c>
      <c r="T1535" s="43">
        <v>3.9525939601847653</v>
      </c>
      <c r="U1535" s="43">
        <v>2.3967816334327576</v>
      </c>
      <c r="V1535" s="43">
        <v>1.4756751052135348</v>
      </c>
      <c r="W1535" s="43">
        <v>3.5265187214011631</v>
      </c>
      <c r="X1535" s="43">
        <v>0.3553475538334821</v>
      </c>
      <c r="Y1535" s="43">
        <v>0.14499491338883103</v>
      </c>
      <c r="Z1535" s="43">
        <v>4.140224908122689</v>
      </c>
      <c r="AA1535" s="43">
        <v>0.18770899098148755</v>
      </c>
      <c r="AB1535" s="43">
        <v>4.5134876189043549E-2</v>
      </c>
      <c r="AC1535" s="43">
        <v>11.248170387089871</v>
      </c>
      <c r="AD1535" s="43">
        <v>0.12868773090088592</v>
      </c>
      <c r="AE1535" s="43">
        <v>0.30167941333287673</v>
      </c>
      <c r="AF1535" s="43">
        <v>1.1542652666722191</v>
      </c>
      <c r="AG1535" s="43">
        <v>1.3511488028155672</v>
      </c>
      <c r="AH1535" s="43">
        <v>0.10565661183082728</v>
      </c>
      <c r="AI1535" s="43">
        <v>27.874674340010891</v>
      </c>
      <c r="AJ1535" s="43">
        <v>0.22346345260530331</v>
      </c>
      <c r="AK1535" s="43">
        <v>1.2728196105488847</v>
      </c>
      <c r="AL1535" s="43">
        <v>0.3346519040421041</v>
      </c>
      <c r="AM1535" s="43">
        <v>0.49947847062949779</v>
      </c>
      <c r="AN1535" s="43">
        <v>0.16610453294504379</v>
      </c>
      <c r="AO1535" s="43">
        <v>8.6607323653945336</v>
      </c>
      <c r="AP1535" s="43">
        <v>3.5320542054149279E-2</v>
      </c>
      <c r="AQ1535" s="43">
        <v>2.9293278087707344E-2</v>
      </c>
      <c r="AR1535" s="43">
        <v>0.49246235054428555</v>
      </c>
      <c r="AS1535" s="43">
        <v>0.40002815283385201</v>
      </c>
      <c r="AT1535" s="43">
        <v>0.85477649798040112</v>
      </c>
      <c r="AU1535" s="43">
        <v>2.3043819325846577</v>
      </c>
      <c r="AV1535" s="43">
        <v>0.80095748822217216</v>
      </c>
      <c r="AW1535" s="43">
        <v>15.832195973866083</v>
      </c>
      <c r="AX1535" s="43">
        <v>0.3911035385041205</v>
      </c>
      <c r="AY1535" s="43">
        <v>0.90573816746980995</v>
      </c>
      <c r="AZ1535" s="43">
        <v>0.88643097497584644</v>
      </c>
      <c r="BA1535" s="43">
        <v>2.6529600144995027</v>
      </c>
      <c r="BB1535" s="43">
        <v>0.1214856162912147</v>
      </c>
      <c r="BC1535" s="66">
        <v>2.1213203435596398E-3</v>
      </c>
      <c r="BD1535" s="43">
        <v>3.9160993135034031E-2</v>
      </c>
      <c r="BE1535" s="43">
        <v>0.44414444376173212</v>
      </c>
      <c r="BF1535" s="43">
        <v>1.0898874215598182</v>
      </c>
      <c r="BG1535" s="85">
        <v>2.1213203435596398E-3</v>
      </c>
      <c r="BH1535" s="43">
        <v>3.273810948258396E-2</v>
      </c>
      <c r="BI1535" s="43">
        <v>3.7527628194231319E-2</v>
      </c>
      <c r="BJ1535" s="43">
        <v>8.6575735304415993E-2</v>
      </c>
      <c r="BK1535" s="43">
        <v>0.12350014393765686</v>
      </c>
      <c r="BL1535" s="85">
        <f t="shared" si="184"/>
        <v>3.4887096996614679</v>
      </c>
      <c r="BM1535" s="85">
        <f t="shared" si="185"/>
        <v>1.1392739889010408</v>
      </c>
      <c r="BN1535" s="85">
        <f t="shared" si="186"/>
        <v>2.1833311778153837</v>
      </c>
      <c r="BO1535" s="85">
        <f t="shared" si="187"/>
        <v>0.50294267152606009</v>
      </c>
      <c r="BP1535" s="85">
        <f t="shared" si="188"/>
        <v>0.63633131737498083</v>
      </c>
      <c r="BQ1535" s="85">
        <f t="shared" si="189"/>
        <v>27.095312269278264</v>
      </c>
      <c r="BR1535" s="85">
        <f t="shared" si="190"/>
        <v>29.147493950559777</v>
      </c>
      <c r="BS1535" s="85">
        <f t="shared" si="191"/>
        <v>27.564911643976387</v>
      </c>
    </row>
    <row r="1536" spans="1:71" x14ac:dyDescent="0.2">
      <c r="A1536" s="22">
        <v>1535</v>
      </c>
      <c r="B1536" s="22" t="s">
        <v>62</v>
      </c>
      <c r="C1536" s="22">
        <v>1974</v>
      </c>
      <c r="D1536" s="22">
        <v>2</v>
      </c>
      <c r="E1536" s="22">
        <v>1</v>
      </c>
      <c r="F1536" s="22" t="s">
        <v>63</v>
      </c>
      <c r="G1536" s="22">
        <v>1</v>
      </c>
      <c r="H1536" s="22">
        <v>130</v>
      </c>
      <c r="I1536" s="22">
        <v>31</v>
      </c>
      <c r="J1536" s="22"/>
      <c r="K1536" s="22"/>
      <c r="L1536" s="22">
        <v>4.2</v>
      </c>
      <c r="M1536" s="22">
        <v>0</v>
      </c>
      <c r="N1536" s="27">
        <v>50.884338393476149</v>
      </c>
      <c r="O1536" s="27">
        <v>34.815557800000001</v>
      </c>
      <c r="P1536" s="28">
        <v>3.34</v>
      </c>
      <c r="Q1536" s="28">
        <v>2.9249999999999998</v>
      </c>
      <c r="R1536" s="28">
        <v>1.6798142763739348</v>
      </c>
      <c r="S1536" s="28">
        <v>1.469395009861576</v>
      </c>
      <c r="T1536" s="43">
        <v>4.038591766476106</v>
      </c>
      <c r="U1536" s="43">
        <v>2.3878192075860851</v>
      </c>
      <c r="V1536" s="43">
        <v>1.4268669282253132</v>
      </c>
      <c r="W1536" s="43">
        <v>3.4856186954509552</v>
      </c>
      <c r="X1536" s="43">
        <v>0.29592750079737451</v>
      </c>
      <c r="Y1536" s="43">
        <v>0.11463241734462469</v>
      </c>
      <c r="Z1536" s="43">
        <v>4.118969697102866</v>
      </c>
      <c r="AA1536" s="43">
        <v>0.15897145364237017</v>
      </c>
      <c r="AB1536" s="43">
        <v>4.6226334326825151E-2</v>
      </c>
      <c r="AC1536" s="43">
        <v>11.678540763462163</v>
      </c>
      <c r="AD1536" s="43">
        <v>0.14247738674685095</v>
      </c>
      <c r="AE1536" s="43">
        <v>0.30286559611079117</v>
      </c>
      <c r="AF1536" s="43">
        <v>0.86900801954647111</v>
      </c>
      <c r="AG1536" s="43">
        <v>1.2745938852539658</v>
      </c>
      <c r="AH1536" s="43">
        <v>0.12601024775760308</v>
      </c>
      <c r="AI1536" s="43">
        <v>31.56133575102389</v>
      </c>
      <c r="AJ1536" s="43">
        <v>0.2439792628562209</v>
      </c>
      <c r="AK1536" s="43">
        <v>1.0990277690419614</v>
      </c>
      <c r="AL1536" s="43">
        <v>0.34586756898054311</v>
      </c>
      <c r="AM1536" s="43">
        <v>0.54634132269108615</v>
      </c>
      <c r="AN1536" s="43">
        <v>0.16719657276013702</v>
      </c>
      <c r="AO1536" s="43">
        <v>9.8782339851741146</v>
      </c>
      <c r="AP1536" s="43">
        <v>1.7856700234538822E-2</v>
      </c>
      <c r="AQ1536" s="43">
        <v>1.7643543747745623E-2</v>
      </c>
      <c r="AR1536" s="43">
        <v>0.2809693163870815</v>
      </c>
      <c r="AS1536" s="43">
        <v>0.20993007269764113</v>
      </c>
      <c r="AT1536" s="43">
        <v>0.44592337037135898</v>
      </c>
      <c r="AU1536" s="43">
        <v>0.90834699060675461</v>
      </c>
      <c r="AV1536" s="43">
        <v>0.41312633819886097</v>
      </c>
      <c r="AW1536" s="43">
        <v>15.593507463687525</v>
      </c>
      <c r="AX1536" s="43">
        <v>0.20047367582899769</v>
      </c>
      <c r="AY1536" s="43">
        <v>0.92184853949077894</v>
      </c>
      <c r="AZ1536" s="43">
        <v>0.34879182908927658</v>
      </c>
      <c r="BA1536" s="43">
        <v>2.7676353463791559</v>
      </c>
      <c r="BB1536" s="43">
        <v>0.14230812793502634</v>
      </c>
      <c r="BC1536" s="66">
        <v>2.1213203435596398E-3</v>
      </c>
      <c r="BD1536" s="43">
        <v>3.9502685287390364E-2</v>
      </c>
      <c r="BE1536" s="43">
        <v>0.42341211699355358</v>
      </c>
      <c r="BF1536" s="43">
        <v>0.44577993950945971</v>
      </c>
      <c r="BG1536" s="85">
        <v>2.1213203435596398E-3</v>
      </c>
      <c r="BH1536" s="43">
        <v>3.5117732166930954E-2</v>
      </c>
      <c r="BI1536" s="43">
        <v>4.8266301106507668E-2</v>
      </c>
      <c r="BJ1536" s="43">
        <v>9.0409515126060047E-2</v>
      </c>
      <c r="BK1536" s="43">
        <v>0.13888320212026264</v>
      </c>
      <c r="BL1536" s="85">
        <f t="shared" si="184"/>
        <v>3.4691620484710186</v>
      </c>
      <c r="BM1536" s="85">
        <f t="shared" si="185"/>
        <v>1.2074263967788343</v>
      </c>
      <c r="BN1536" s="85">
        <f t="shared" si="186"/>
        <v>2.0945390789320468</v>
      </c>
      <c r="BO1536" s="85">
        <f t="shared" si="187"/>
        <v>0.55869323168750018</v>
      </c>
      <c r="BP1536" s="85">
        <f t="shared" si="188"/>
        <v>0.64873316509133427</v>
      </c>
      <c r="BQ1536" s="85">
        <f t="shared" si="189"/>
        <v>27.432334559100862</v>
      </c>
      <c r="BR1536" s="85">
        <f t="shared" si="190"/>
        <v>32.66036352006585</v>
      </c>
      <c r="BS1536" s="85">
        <f t="shared" si="191"/>
        <v>23.493975447652023</v>
      </c>
    </row>
    <row r="1537" spans="1:71" x14ac:dyDescent="0.2">
      <c r="A1537" s="22">
        <v>1536</v>
      </c>
      <c r="B1537" s="22" t="s">
        <v>62</v>
      </c>
      <c r="C1537" s="22">
        <v>1974</v>
      </c>
      <c r="D1537" s="22">
        <v>2</v>
      </c>
      <c r="E1537" s="22">
        <v>1</v>
      </c>
      <c r="F1537" s="22" t="s">
        <v>63</v>
      </c>
      <c r="G1537" s="22">
        <v>1</v>
      </c>
      <c r="H1537" s="22">
        <v>179</v>
      </c>
      <c r="I1537" s="22">
        <v>31</v>
      </c>
      <c r="J1537" s="22"/>
      <c r="K1537" s="22"/>
      <c r="L1537" s="22">
        <v>4.2</v>
      </c>
      <c r="M1537" s="22">
        <v>14</v>
      </c>
      <c r="N1537" s="27">
        <v>40.835329542873644</v>
      </c>
      <c r="O1537" s="27">
        <v>32.269246000000003</v>
      </c>
      <c r="P1537" s="28">
        <v>4.2249999999999996</v>
      </c>
      <c r="Q1537" s="28">
        <v>3.26</v>
      </c>
      <c r="R1537" s="28">
        <v>1.8041900284791139</v>
      </c>
      <c r="S1537" s="28">
        <v>1.3869743333981632</v>
      </c>
      <c r="T1537" s="37">
        <v>4.7284217591419839</v>
      </c>
      <c r="U1537" s="37">
        <v>2.6724567801064727</v>
      </c>
      <c r="V1537" s="37">
        <v>1.5151969352119408</v>
      </c>
      <c r="W1537" s="37">
        <v>3.4156613949077639</v>
      </c>
      <c r="X1537" s="37">
        <v>0.34766403030124626</v>
      </c>
      <c r="Y1537" s="37">
        <v>0.10755664031306207</v>
      </c>
      <c r="Z1537" s="37">
        <v>3.9102406508141332</v>
      </c>
      <c r="AA1537" s="37">
        <v>0.14486864147075879</v>
      </c>
      <c r="AB1537" s="37">
        <v>5.0501226059144706E-2</v>
      </c>
      <c r="AC1537" s="37">
        <v>11.730165159696275</v>
      </c>
      <c r="AD1537" s="37">
        <v>0.17353585545359398</v>
      </c>
      <c r="AE1537" s="37">
        <v>0.32407179936232783</v>
      </c>
      <c r="AF1537" s="37">
        <v>1.0212353413579052</v>
      </c>
      <c r="AG1537" s="37">
        <v>1.3127086961749543</v>
      </c>
      <c r="AH1537" s="37">
        <v>0.17975378825791746</v>
      </c>
      <c r="AI1537" s="37">
        <v>33.592150480585097</v>
      </c>
      <c r="AJ1537" s="37">
        <v>0.2568684305779026</v>
      </c>
      <c r="AK1537" s="37">
        <v>1.188176332981181</v>
      </c>
      <c r="AL1537" s="37">
        <v>0.37838081874096935</v>
      </c>
      <c r="AM1537" s="37">
        <v>0.54943780538917208</v>
      </c>
      <c r="AN1537" s="37">
        <v>0.16241248296174085</v>
      </c>
      <c r="AO1537" s="37">
        <v>8.9786598555594779</v>
      </c>
      <c r="AP1537" s="37">
        <v>1.9109362414743251E-2</v>
      </c>
      <c r="AQ1537" s="65">
        <v>2.1213203435596398E-3</v>
      </c>
      <c r="AR1537" s="37">
        <v>0.25180757015368899</v>
      </c>
      <c r="AS1537" s="37">
        <v>0.21103257019047861</v>
      </c>
      <c r="AT1537" s="37">
        <v>0.35636404628362434</v>
      </c>
      <c r="AU1537" s="37">
        <v>0.73120079777887581</v>
      </c>
      <c r="AV1537" s="37">
        <v>0.43705552361796424</v>
      </c>
      <c r="AW1537" s="37">
        <v>14.294984601013775</v>
      </c>
      <c r="AX1537" s="37">
        <v>0.23039273695796453</v>
      </c>
      <c r="AY1537" s="37">
        <v>0.65349299385080084</v>
      </c>
      <c r="AZ1537" s="37">
        <v>0.32285549315172513</v>
      </c>
      <c r="BA1537" s="37">
        <v>2.2511933487659386</v>
      </c>
      <c r="BB1537" s="37">
        <v>0.12672216150396634</v>
      </c>
      <c r="BC1537" s="66">
        <v>2.1213203435596398E-3</v>
      </c>
      <c r="BD1537" s="37">
        <v>4.1264978509662049E-2</v>
      </c>
      <c r="BE1537" s="37">
        <v>0.41830660980509249</v>
      </c>
      <c r="BF1537" s="37">
        <v>0.35824616738664034</v>
      </c>
      <c r="BG1537" s="85">
        <v>2.1213203435596398E-3</v>
      </c>
      <c r="BH1537" s="37">
        <v>3.3722973605988152E-2</v>
      </c>
      <c r="BI1537" s="37">
        <v>4.4292774023288115E-2</v>
      </c>
      <c r="BJ1537" s="37">
        <v>9.5989567226020214E-2</v>
      </c>
      <c r="BK1537" s="37">
        <v>0.11740778535253074</v>
      </c>
      <c r="BL1537" s="85">
        <f t="shared" si="184"/>
        <v>3.6400961847615441</v>
      </c>
      <c r="BM1537" s="85">
        <f t="shared" si="185"/>
        <v>1.3631119184518559</v>
      </c>
      <c r="BN1537" s="85">
        <f t="shared" si="186"/>
        <v>2.1145717833479472</v>
      </c>
      <c r="BO1537" s="85">
        <f t="shared" si="187"/>
        <v>0.6606593003485588</v>
      </c>
      <c r="BP1537" s="85">
        <f t="shared" si="188"/>
        <v>0.70245261810329718</v>
      </c>
      <c r="BQ1537" s="85">
        <f t="shared" si="189"/>
        <v>28.319806710179819</v>
      </c>
      <c r="BR1537" s="85">
        <f t="shared" si="190"/>
        <v>34.780326813566276</v>
      </c>
      <c r="BS1537" s="85">
        <f t="shared" si="191"/>
        <v>21.001806022623441</v>
      </c>
    </row>
    <row r="1538" spans="1:71" x14ac:dyDescent="0.2">
      <c r="A1538" s="22">
        <v>1537</v>
      </c>
      <c r="B1538" s="22" t="s">
        <v>62</v>
      </c>
      <c r="C1538" s="22">
        <v>1974</v>
      </c>
      <c r="D1538" s="22">
        <v>2</v>
      </c>
      <c r="E1538" s="22">
        <v>1</v>
      </c>
      <c r="F1538" s="22" t="s">
        <v>63</v>
      </c>
      <c r="G1538" s="22">
        <v>1</v>
      </c>
      <c r="H1538" s="22">
        <v>193</v>
      </c>
      <c r="I1538" s="22">
        <v>31</v>
      </c>
      <c r="J1538" s="22"/>
      <c r="K1538" s="22"/>
      <c r="L1538" s="22">
        <v>4.2</v>
      </c>
      <c r="M1538" s="22">
        <v>28</v>
      </c>
      <c r="N1538" s="27">
        <v>40.946791655360428</v>
      </c>
      <c r="O1538" s="27">
        <v>33.22906363333334</v>
      </c>
      <c r="P1538" s="28">
        <v>5.6449999999999996</v>
      </c>
      <c r="Q1538" s="28">
        <v>3.17</v>
      </c>
      <c r="R1538" s="28">
        <v>2.2606512484095189</v>
      </c>
      <c r="S1538" s="28">
        <v>1.2724839273908062</v>
      </c>
      <c r="T1538" s="43">
        <v>4.1019938215382474</v>
      </c>
      <c r="U1538" s="43">
        <v>2.4019236847346419</v>
      </c>
      <c r="V1538" s="43">
        <v>1.3950258905374224</v>
      </c>
      <c r="W1538" s="43">
        <v>3.2338091150032846</v>
      </c>
      <c r="X1538" s="43">
        <v>0.35354948005572684</v>
      </c>
      <c r="Y1538" s="43">
        <v>0.15157321857887521</v>
      </c>
      <c r="Z1538" s="43">
        <v>3.9193339574776371</v>
      </c>
      <c r="AA1538" s="43">
        <v>0.19660177757670638</v>
      </c>
      <c r="AB1538" s="43">
        <v>5.4232218590929734E-2</v>
      </c>
      <c r="AC1538" s="43">
        <v>11.378539985444442</v>
      </c>
      <c r="AD1538" s="43">
        <v>0.17764571828048822</v>
      </c>
      <c r="AE1538" s="43">
        <v>0.3496974610936302</v>
      </c>
      <c r="AF1538" s="43">
        <v>1.1187041854150672</v>
      </c>
      <c r="AG1538" s="43">
        <v>1.6111520142338458</v>
      </c>
      <c r="AH1538" s="43">
        <v>0.17772416612183226</v>
      </c>
      <c r="AI1538" s="43">
        <v>32.901255363801916</v>
      </c>
      <c r="AJ1538" s="43">
        <v>0.2799625893519031</v>
      </c>
      <c r="AK1538" s="43">
        <v>1.3229227355912399</v>
      </c>
      <c r="AL1538" s="43">
        <v>0.39053003694450322</v>
      </c>
      <c r="AM1538" s="43">
        <v>0.6010910775757673</v>
      </c>
      <c r="AN1538" s="43">
        <v>0.18685613834827369</v>
      </c>
      <c r="AO1538" s="43">
        <v>9.1179278887549593</v>
      </c>
      <c r="AP1538" s="43">
        <v>1.6961357734865071E-2</v>
      </c>
      <c r="AQ1538" s="43">
        <v>1.5314623974198565E-2</v>
      </c>
      <c r="AR1538" s="43">
        <v>0.25774289355185032</v>
      </c>
      <c r="AS1538" s="43">
        <v>0.21415288224008971</v>
      </c>
      <c r="AT1538" s="43">
        <v>0.39140924157206924</v>
      </c>
      <c r="AU1538" s="43">
        <v>0.71238671153351352</v>
      </c>
      <c r="AV1538" s="43">
        <v>0.45623243172724742</v>
      </c>
      <c r="AW1538" s="43">
        <v>14.979076729864735</v>
      </c>
      <c r="AX1538" s="43">
        <v>0.25162091862984304</v>
      </c>
      <c r="AY1538" s="43">
        <v>0.72308257923707586</v>
      </c>
      <c r="AZ1538" s="43">
        <v>0.34357712190001205</v>
      </c>
      <c r="BA1538" s="43">
        <v>2.4833925469961087</v>
      </c>
      <c r="BB1538" s="43">
        <v>0.13523271783871726</v>
      </c>
      <c r="BC1538" s="66">
        <v>2.1213203435596398E-3</v>
      </c>
      <c r="BD1538" s="43">
        <v>4.1957292761713873E-2</v>
      </c>
      <c r="BE1538" s="43">
        <v>0.41234486251513336</v>
      </c>
      <c r="BF1538" s="43">
        <v>0.3741874092899003</v>
      </c>
      <c r="BG1538" s="85">
        <v>2.1213203435596398E-3</v>
      </c>
      <c r="BH1538" s="43">
        <v>3.8973543461774118E-2</v>
      </c>
      <c r="BI1538" s="43">
        <v>5.1648425594591138E-2</v>
      </c>
      <c r="BJ1538" s="43">
        <v>0.10636322252612443</v>
      </c>
      <c r="BK1538" s="43">
        <v>0.13192119568838756</v>
      </c>
      <c r="BL1538" s="85">
        <f t="shared" si="184"/>
        <v>4.1770664166967553</v>
      </c>
      <c r="BM1538" s="85">
        <f t="shared" si="185"/>
        <v>1.4297921903832869</v>
      </c>
      <c r="BN1538" s="85">
        <f t="shared" si="186"/>
        <v>2.5604180879651945</v>
      </c>
      <c r="BO1538" s="85">
        <f t="shared" si="187"/>
        <v>0.68956469234515327</v>
      </c>
      <c r="BP1538" s="85">
        <f t="shared" si="188"/>
        <v>0.74022749803813337</v>
      </c>
      <c r="BQ1538" s="85">
        <f t="shared" si="189"/>
        <v>26.784175934791399</v>
      </c>
      <c r="BR1538" s="85">
        <f t="shared" si="190"/>
        <v>34.224178099393157</v>
      </c>
      <c r="BS1538" s="85">
        <f t="shared" si="191"/>
        <v>22.14182134932507</v>
      </c>
    </row>
    <row r="1539" spans="1:71" x14ac:dyDescent="0.2">
      <c r="A1539" s="22">
        <v>1538</v>
      </c>
      <c r="B1539" s="22" t="s">
        <v>62</v>
      </c>
      <c r="C1539" s="22">
        <v>1974</v>
      </c>
      <c r="D1539" s="22">
        <v>2</v>
      </c>
      <c r="E1539" s="22">
        <v>1</v>
      </c>
      <c r="F1539" s="22" t="s">
        <v>63</v>
      </c>
      <c r="G1539" s="22">
        <v>1</v>
      </c>
      <c r="H1539" s="22">
        <v>205</v>
      </c>
      <c r="I1539" s="22">
        <v>29</v>
      </c>
      <c r="J1539" s="22"/>
      <c r="K1539" s="22"/>
      <c r="L1539" s="22">
        <v>5.3</v>
      </c>
      <c r="M1539" s="22">
        <v>35</v>
      </c>
      <c r="N1539" s="27">
        <v>45.575046761506378</v>
      </c>
      <c r="O1539" s="27">
        <v>35.842221333333342</v>
      </c>
      <c r="P1539" s="28">
        <v>4.12</v>
      </c>
      <c r="Q1539" s="28">
        <v>3.13</v>
      </c>
      <c r="R1539" s="28">
        <v>1.9570356588405717</v>
      </c>
      <c r="S1539" s="28">
        <v>1.4807848416100793</v>
      </c>
      <c r="T1539" s="43">
        <v>4.4970488080672162</v>
      </c>
      <c r="U1539" s="43">
        <v>2.5994145172479777</v>
      </c>
      <c r="V1539" s="43">
        <v>1.5194580204470405</v>
      </c>
      <c r="W1539" s="43">
        <v>3.3585332007745605</v>
      </c>
      <c r="X1539" s="43">
        <v>0.34002973442038814</v>
      </c>
      <c r="Y1539" s="43">
        <v>0.12664512614960544</v>
      </c>
      <c r="Z1539" s="43">
        <v>3.7742159299113944</v>
      </c>
      <c r="AA1539" s="43">
        <v>0.16169340433649329</v>
      </c>
      <c r="AB1539" s="43">
        <v>4.2308969091100539E-2</v>
      </c>
      <c r="AC1539" s="43">
        <v>11.073968116116797</v>
      </c>
      <c r="AD1539" s="43">
        <v>0.12888529221676304</v>
      </c>
      <c r="AE1539" s="43">
        <v>0.29563924777263456</v>
      </c>
      <c r="AF1539" s="43">
        <v>1.0245403843668683</v>
      </c>
      <c r="AG1539" s="43">
        <v>1.2028653352713479</v>
      </c>
      <c r="AH1539" s="43">
        <v>0.13189437514025762</v>
      </c>
      <c r="AI1539" s="43">
        <v>26.5095147288737</v>
      </c>
      <c r="AJ1539" s="43">
        <v>0.23857269254006241</v>
      </c>
      <c r="AK1539" s="43">
        <v>1.0287485355848676</v>
      </c>
      <c r="AL1539" s="43">
        <v>0.35383651863750099</v>
      </c>
      <c r="AM1539" s="43">
        <v>0.46778021254330721</v>
      </c>
      <c r="AN1539" s="43">
        <v>0.13852898058455954</v>
      </c>
      <c r="AO1539" s="43">
        <v>9.8791722149684418</v>
      </c>
      <c r="AP1539" s="43">
        <v>3.7827855155003767E-2</v>
      </c>
      <c r="AQ1539" s="43">
        <v>3.3780390571258478E-2</v>
      </c>
      <c r="AR1539" s="43">
        <v>0.52974452929019589</v>
      </c>
      <c r="AS1539" s="43">
        <v>0.43360034074122938</v>
      </c>
      <c r="AT1539" s="43">
        <v>0.81399439287322461</v>
      </c>
      <c r="AU1539" s="43">
        <v>2.2576061941090617</v>
      </c>
      <c r="AV1539" s="43">
        <v>0.89595796564906904</v>
      </c>
      <c r="AW1539" s="43">
        <v>16.035040607825355</v>
      </c>
      <c r="AX1539" s="43">
        <v>0.44933618753579047</v>
      </c>
      <c r="AY1539" s="43">
        <v>0.80176874927097508</v>
      </c>
      <c r="AZ1539" s="43">
        <v>0.99198410157533179</v>
      </c>
      <c r="BA1539" s="43">
        <v>2.9303683382851062</v>
      </c>
      <c r="BB1539" s="43">
        <v>0.13267452515449127</v>
      </c>
      <c r="BC1539" s="66">
        <v>2.1213203435596398E-3</v>
      </c>
      <c r="BD1539" s="43">
        <v>3.8083513271185247E-2</v>
      </c>
      <c r="BE1539" s="43">
        <v>0.44683402756228141</v>
      </c>
      <c r="BF1539" s="43">
        <v>0.94329905808227033</v>
      </c>
      <c r="BG1539" s="85">
        <v>2.1213203435596398E-3</v>
      </c>
      <c r="BH1539" s="43">
        <v>3.4376521291043648E-2</v>
      </c>
      <c r="BI1539" s="43">
        <v>4.3766236358309167E-2</v>
      </c>
      <c r="BJ1539" s="43">
        <v>0.10095132722933697</v>
      </c>
      <c r="BK1539" s="43">
        <v>0.11438488701133283</v>
      </c>
      <c r="BL1539" s="85">
        <f t="shared" ref="BL1539:BL1602" si="192">SUM(Y1539,AA1539,AB1539,AD1539,AE1539,AG1539,AH1539,AJ1539,AL1539,AM1539,AN1539)</f>
        <v>3.2886501542836326</v>
      </c>
      <c r="BM1539" s="85">
        <f t="shared" ref="BM1539:BM1602" si="193">SUM(AB1539,AD1539,AE1539,AH1539,AJ1539,AL1539)</f>
        <v>1.1911370953983191</v>
      </c>
      <c r="BN1539" s="85">
        <f t="shared" ref="BN1539:BN1602" si="194">SUM(Y1539,AA1539,AG1539,AM1539)</f>
        <v>1.9589840783007539</v>
      </c>
      <c r="BO1539" s="85">
        <f t="shared" ref="BO1539:BO1602" si="195">SUM(AB1539,AD1539,AH1539,AJ1539)</f>
        <v>0.54166132898818364</v>
      </c>
      <c r="BP1539" s="85">
        <f t="shared" ref="BP1539:BP1602" si="196">SUM(AE1539,AL1539)</f>
        <v>0.6494757664101356</v>
      </c>
      <c r="BQ1539" s="85">
        <f t="shared" ref="BQ1539:BQ1602" si="197">SUM(T1539,U1539,V1539,W1539,X1539,Z1539,AC1539)</f>
        <v>27.162668326985376</v>
      </c>
      <c r="BR1539" s="85">
        <f t="shared" ref="BR1539:BR1602" si="198">SUM(AI1539,AK1539)</f>
        <v>27.538263264458568</v>
      </c>
      <c r="BS1539" s="85">
        <f t="shared" ref="BS1539:BS1602" si="199">SUM(AP1539:BK1539)</f>
        <v>28.069622389528977</v>
      </c>
    </row>
    <row r="1540" spans="1:71" x14ac:dyDescent="0.2">
      <c r="A1540" s="22">
        <v>1539</v>
      </c>
      <c r="B1540" s="22" t="s">
        <v>62</v>
      </c>
      <c r="C1540" s="22">
        <v>1974</v>
      </c>
      <c r="D1540" s="22">
        <v>2</v>
      </c>
      <c r="E1540" s="22">
        <v>1</v>
      </c>
      <c r="F1540" s="22" t="s">
        <v>63</v>
      </c>
      <c r="G1540" s="22">
        <v>1</v>
      </c>
      <c r="H1540" s="22">
        <v>206</v>
      </c>
      <c r="I1540" s="22">
        <v>29</v>
      </c>
      <c r="J1540" s="22"/>
      <c r="K1540" s="22"/>
      <c r="L1540" s="22">
        <v>5.3</v>
      </c>
      <c r="M1540" s="22">
        <v>36</v>
      </c>
      <c r="N1540" s="27">
        <v>45.575046761506378</v>
      </c>
      <c r="O1540" s="27">
        <v>35.842221333333342</v>
      </c>
      <c r="P1540" s="28">
        <v>3.6</v>
      </c>
      <c r="Q1540" s="28">
        <v>3.145</v>
      </c>
      <c r="R1540" s="28">
        <v>1.9570356588405717</v>
      </c>
      <c r="S1540" s="28">
        <v>1.4807848416100793</v>
      </c>
      <c r="T1540" s="43">
        <v>4.3931927954682743</v>
      </c>
      <c r="U1540" s="43">
        <v>2.6022001597908302</v>
      </c>
      <c r="V1540" s="43">
        <v>1.5748592758273041</v>
      </c>
      <c r="W1540" s="43">
        <v>3.5814167198554037</v>
      </c>
      <c r="X1540" s="43">
        <v>0.3580625782578305</v>
      </c>
      <c r="Y1540" s="43">
        <v>0.15977642302757156</v>
      </c>
      <c r="Z1540" s="43">
        <v>4.0199879289294893</v>
      </c>
      <c r="AA1540" s="43">
        <v>0.19406333244070073</v>
      </c>
      <c r="AB1540" s="43">
        <v>4.0804928334071747E-2</v>
      </c>
      <c r="AC1540" s="43">
        <v>11.189008480788127</v>
      </c>
      <c r="AD1540" s="43">
        <v>0.13191702364747829</v>
      </c>
      <c r="AE1540" s="43">
        <v>0.28532996023922835</v>
      </c>
      <c r="AF1540" s="43">
        <v>1.0450206334067114</v>
      </c>
      <c r="AG1540" s="43">
        <v>1.321877922385833</v>
      </c>
      <c r="AH1540" s="43">
        <v>0.11824027884803363</v>
      </c>
      <c r="AI1540" s="43">
        <v>26.417382520565774</v>
      </c>
      <c r="AJ1540" s="43">
        <v>0.23463241140327051</v>
      </c>
      <c r="AK1540" s="43">
        <v>1.049377977870471</v>
      </c>
      <c r="AL1540" s="43">
        <v>0.33738673343932263</v>
      </c>
      <c r="AM1540" s="43">
        <v>0.47759547491369164</v>
      </c>
      <c r="AN1540" s="43">
        <v>0.1383238441109082</v>
      </c>
      <c r="AO1540" s="43">
        <v>10.0021213203435</v>
      </c>
      <c r="AP1540" s="43">
        <v>3.6579412652096535E-2</v>
      </c>
      <c r="AQ1540" s="43">
        <v>3.0474794538517185E-2</v>
      </c>
      <c r="AR1540" s="43">
        <v>0.49465759211157001</v>
      </c>
      <c r="AS1540" s="43">
        <v>0.40090533987992255</v>
      </c>
      <c r="AT1540" s="43">
        <v>0.72683592375097972</v>
      </c>
      <c r="AU1540" s="43">
        <v>2.2814174950386406</v>
      </c>
      <c r="AV1540" s="43">
        <v>0.81812507848426852</v>
      </c>
      <c r="AW1540" s="43">
        <v>15.786886230613909</v>
      </c>
      <c r="AX1540" s="43">
        <v>0.41436061366507448</v>
      </c>
      <c r="AY1540" s="43">
        <v>0.82478155318810498</v>
      </c>
      <c r="AZ1540" s="43">
        <v>0.86769467530327005</v>
      </c>
      <c r="BA1540" s="43">
        <v>2.7918871338514935</v>
      </c>
      <c r="BB1540" s="43">
        <v>0.13243926212571858</v>
      </c>
      <c r="BC1540" s="66">
        <v>2.1213203435596398E-3</v>
      </c>
      <c r="BD1540" s="43">
        <v>3.7908345183100829E-2</v>
      </c>
      <c r="BE1540" s="43">
        <v>0.41869340287623658</v>
      </c>
      <c r="BF1540" s="43">
        <v>0.95072457546786659</v>
      </c>
      <c r="BG1540" s="85">
        <v>2.1213203435596398E-3</v>
      </c>
      <c r="BH1540" s="43">
        <v>3.3836472761909459E-2</v>
      </c>
      <c r="BI1540" s="43">
        <v>4.2547257487310697E-2</v>
      </c>
      <c r="BJ1540" s="43">
        <v>9.902371204053588E-2</v>
      </c>
      <c r="BK1540" s="43">
        <v>0.11640657097432942</v>
      </c>
      <c r="BL1540" s="85">
        <f t="shared" si="192"/>
        <v>3.4399483327901099</v>
      </c>
      <c r="BM1540" s="85">
        <f t="shared" si="193"/>
        <v>1.1483113359114052</v>
      </c>
      <c r="BN1540" s="85">
        <f t="shared" si="194"/>
        <v>2.1533131527677969</v>
      </c>
      <c r="BO1540" s="85">
        <f t="shared" si="195"/>
        <v>0.52559464223285413</v>
      </c>
      <c r="BP1540" s="85">
        <f t="shared" si="196"/>
        <v>0.62271669367855098</v>
      </c>
      <c r="BQ1540" s="85">
        <f t="shared" si="197"/>
        <v>27.718727938917262</v>
      </c>
      <c r="BR1540" s="85">
        <f t="shared" si="198"/>
        <v>27.466760498436244</v>
      </c>
      <c r="BS1540" s="85">
        <f t="shared" si="199"/>
        <v>27.310428082681973</v>
      </c>
    </row>
    <row r="1541" spans="1:71" x14ac:dyDescent="0.2">
      <c r="A1541" s="22">
        <v>1540</v>
      </c>
      <c r="B1541" s="22" t="s">
        <v>62</v>
      </c>
      <c r="C1541" s="22">
        <v>2032</v>
      </c>
      <c r="D1541" s="22">
        <v>1</v>
      </c>
      <c r="E1541" s="22">
        <v>1</v>
      </c>
      <c r="F1541" s="22" t="s">
        <v>33</v>
      </c>
      <c r="G1541" s="22">
        <v>1</v>
      </c>
      <c r="H1541" s="22" t="s">
        <v>14</v>
      </c>
      <c r="I1541" s="22">
        <v>31</v>
      </c>
      <c r="J1541" s="22"/>
      <c r="K1541" s="22"/>
      <c r="L1541" s="22">
        <v>4.2</v>
      </c>
      <c r="M1541" s="22">
        <v>0</v>
      </c>
      <c r="N1541" s="27">
        <v>60.962547926858839</v>
      </c>
      <c r="O1541" s="27">
        <v>31.741719683333336</v>
      </c>
      <c r="P1541" s="28">
        <v>2.5249999999999999</v>
      </c>
      <c r="Q1541" s="28">
        <v>2.84</v>
      </c>
      <c r="R1541" s="28">
        <v>1.6666498862160726</v>
      </c>
      <c r="S1541" s="28">
        <v>1.8804481732127551</v>
      </c>
      <c r="T1541" s="43">
        <v>3.9724361954278717</v>
      </c>
      <c r="U1541" s="43">
        <v>1.7510596117651076</v>
      </c>
      <c r="V1541" s="43">
        <v>0.90927685666557845</v>
      </c>
      <c r="W1541" s="43">
        <v>2.0717921572683125</v>
      </c>
      <c r="X1541" s="43">
        <v>0.20208375509491558</v>
      </c>
      <c r="Y1541" s="43">
        <v>6.2887233363104797E-2</v>
      </c>
      <c r="Z1541" s="43">
        <v>2.5545170343695593</v>
      </c>
      <c r="AA1541" s="43">
        <v>0.12853471434913574</v>
      </c>
      <c r="AB1541" s="43">
        <v>4.5542197025957507E-2</v>
      </c>
      <c r="AC1541" s="43">
        <v>10.158560860108851</v>
      </c>
      <c r="AD1541" s="43">
        <v>0.15248106668511982</v>
      </c>
      <c r="AE1541" s="43">
        <v>0.35901899957900818</v>
      </c>
      <c r="AF1541" s="43">
        <v>0.98260224711418587</v>
      </c>
      <c r="AG1541" s="43">
        <v>1.2007317540644344</v>
      </c>
      <c r="AH1541" s="43">
        <v>0.12558121918077136</v>
      </c>
      <c r="AI1541" s="43">
        <v>24.76065099318329</v>
      </c>
      <c r="AJ1541" s="43">
        <v>0.30589613570669982</v>
      </c>
      <c r="AK1541" s="43">
        <v>1.2460603359465698</v>
      </c>
      <c r="AL1541" s="43">
        <v>0.39746015182255845</v>
      </c>
      <c r="AM1541" s="43">
        <v>0.62350284485567731</v>
      </c>
      <c r="AN1541" s="43">
        <v>0.25263588190700265</v>
      </c>
      <c r="AO1541" s="43">
        <v>11.635904557144382</v>
      </c>
      <c r="AP1541" s="43">
        <v>2.9066824574682383E-2</v>
      </c>
      <c r="AQ1541" s="43">
        <v>2.7214813619219722E-2</v>
      </c>
      <c r="AR1541" s="43">
        <v>0.52786211201118372</v>
      </c>
      <c r="AS1541" s="43">
        <v>0.29334878791920399</v>
      </c>
      <c r="AT1541" s="43">
        <v>1.7906996454107644</v>
      </c>
      <c r="AU1541" s="43">
        <v>0.9208393419081975</v>
      </c>
      <c r="AV1541" s="43">
        <v>0.59132760322706468</v>
      </c>
      <c r="AW1541" s="43">
        <v>22.758252314335799</v>
      </c>
      <c r="AX1541" s="43">
        <v>0.27810381352792191</v>
      </c>
      <c r="AY1541" s="43">
        <v>1.2276349315980084</v>
      </c>
      <c r="AZ1541" s="43">
        <v>0.34063372345180676</v>
      </c>
      <c r="BA1541" s="43">
        <v>3.3235103848661929</v>
      </c>
      <c r="BB1541" s="43">
        <v>0.15378251091919548</v>
      </c>
      <c r="BC1541" s="66">
        <v>2.1213203435596398E-3</v>
      </c>
      <c r="BD1541" s="43">
        <v>5.6892781468417503E-2</v>
      </c>
      <c r="BE1541" s="43">
        <v>0.51332129550483829</v>
      </c>
      <c r="BF1541" s="43">
        <v>0.51982402704409325</v>
      </c>
      <c r="BG1541" s="38">
        <v>2.1213203435596398E-3</v>
      </c>
      <c r="BH1541" s="68">
        <v>2.1213203435596398E-3</v>
      </c>
      <c r="BI1541" s="43">
        <v>5.3664867926292416E-2</v>
      </c>
      <c r="BJ1541" s="43">
        <v>9.7502257538541151E-2</v>
      </c>
      <c r="BK1541" s="43">
        <v>0.17456759279526279</v>
      </c>
      <c r="BL1541" s="85">
        <f t="shared" si="192"/>
        <v>3.6542721985394704</v>
      </c>
      <c r="BM1541" s="85">
        <f t="shared" si="193"/>
        <v>1.3859797700001151</v>
      </c>
      <c r="BN1541" s="85">
        <f t="shared" si="194"/>
        <v>2.0156565466323522</v>
      </c>
      <c r="BO1541" s="85">
        <f t="shared" si="195"/>
        <v>0.62950061859854856</v>
      </c>
      <c r="BP1541" s="85">
        <f t="shared" si="196"/>
        <v>0.75647915140156663</v>
      </c>
      <c r="BQ1541" s="85">
        <f t="shared" si="197"/>
        <v>21.619726470700193</v>
      </c>
      <c r="BR1541" s="85">
        <f t="shared" si="198"/>
        <v>26.00671132912986</v>
      </c>
      <c r="BS1541" s="85">
        <f t="shared" si="199"/>
        <v>33.68441359067738</v>
      </c>
    </row>
    <row r="1542" spans="1:71" x14ac:dyDescent="0.2">
      <c r="A1542" s="22">
        <v>1541</v>
      </c>
      <c r="B1542" s="22" t="s">
        <v>62</v>
      </c>
      <c r="C1542" s="22">
        <v>2032</v>
      </c>
      <c r="D1542" s="22">
        <v>1</v>
      </c>
      <c r="E1542" s="22">
        <v>1</v>
      </c>
      <c r="F1542" s="22" t="s">
        <v>33</v>
      </c>
      <c r="G1542" s="22">
        <v>1</v>
      </c>
      <c r="H1542" s="22" t="s">
        <v>14</v>
      </c>
      <c r="I1542" s="22">
        <v>31</v>
      </c>
      <c r="J1542" s="22"/>
      <c r="K1542" s="22"/>
      <c r="L1542" s="22">
        <v>4.2</v>
      </c>
      <c r="M1542" s="22">
        <v>14</v>
      </c>
      <c r="N1542" s="27">
        <v>52.284142330378145</v>
      </c>
      <c r="O1542" s="27">
        <v>32.259662033333335</v>
      </c>
      <c r="P1542" s="28">
        <v>4.1050000000000004</v>
      </c>
      <c r="Q1542" s="28">
        <v>2.855</v>
      </c>
      <c r="R1542" s="28">
        <v>1.9677118771776656</v>
      </c>
      <c r="S1542" s="28">
        <v>1.3973044213339652</v>
      </c>
      <c r="T1542" s="37">
        <v>4.5904023314828084</v>
      </c>
      <c r="U1542" s="37">
        <v>2.3593307754097075</v>
      </c>
      <c r="V1542" s="37">
        <v>1.2740873164910871</v>
      </c>
      <c r="W1542" s="37">
        <v>2.7810258009685596</v>
      </c>
      <c r="X1542" s="37">
        <v>0.30127162937557239</v>
      </c>
      <c r="Y1542" s="37">
        <v>4.9754914510085249E-2</v>
      </c>
      <c r="Z1542" s="37">
        <v>3.1249565722145967</v>
      </c>
      <c r="AA1542" s="37">
        <v>8.985622307746749E-2</v>
      </c>
      <c r="AB1542" s="37">
        <v>4.9717084588834996E-2</v>
      </c>
      <c r="AC1542" s="37">
        <v>11.022645052798419</v>
      </c>
      <c r="AD1542" s="37">
        <v>0.17684497203864472</v>
      </c>
      <c r="AE1542" s="37">
        <v>0.41014031848048105</v>
      </c>
      <c r="AF1542" s="37">
        <v>1.009429741156511</v>
      </c>
      <c r="AG1542" s="37">
        <v>0.94680674657918895</v>
      </c>
      <c r="AH1542" s="37">
        <v>0.17340032485389301</v>
      </c>
      <c r="AI1542" s="37">
        <v>26.734458697854947</v>
      </c>
      <c r="AJ1542" s="37">
        <v>0.30162620254506367</v>
      </c>
      <c r="AK1542" s="37">
        <v>1.164559889096902</v>
      </c>
      <c r="AL1542" s="37">
        <v>0.4583482676417639</v>
      </c>
      <c r="AM1542" s="37">
        <v>0.57869393018456527</v>
      </c>
      <c r="AN1542" s="37">
        <v>0.22686304246156019</v>
      </c>
      <c r="AO1542" s="37">
        <v>10.995107103803731</v>
      </c>
      <c r="AP1542" s="37">
        <v>3.0669978957836477E-2</v>
      </c>
      <c r="AQ1542" s="37">
        <v>1.8558822494372639E-2</v>
      </c>
      <c r="AR1542" s="37">
        <v>0.3278725307339167</v>
      </c>
      <c r="AS1542" s="37">
        <v>0.21966597934132251</v>
      </c>
      <c r="AT1542" s="37">
        <v>0.61839506815364986</v>
      </c>
      <c r="AU1542" s="37">
        <v>0.83469199677611905</v>
      </c>
      <c r="AV1542" s="37">
        <v>0.40895241513160629</v>
      </c>
      <c r="AW1542" s="37">
        <v>20.304163859466513</v>
      </c>
      <c r="AX1542" s="37">
        <v>0.17140529591177237</v>
      </c>
      <c r="AY1542" s="37">
        <v>0.89488412404328355</v>
      </c>
      <c r="AZ1542" s="37">
        <v>0.31995788094910477</v>
      </c>
      <c r="BA1542" s="37">
        <v>2.9060491553965813</v>
      </c>
      <c r="BB1542" s="37">
        <v>0.14298998816210762</v>
      </c>
      <c r="BC1542" s="66">
        <v>2.1213203435596398E-3</v>
      </c>
      <c r="BD1542" s="37">
        <v>5.1148406951264498E-2</v>
      </c>
      <c r="BE1542" s="37">
        <v>0.48297767612455855</v>
      </c>
      <c r="BF1542" s="37">
        <v>0.42519746274021575</v>
      </c>
      <c r="BG1542" s="85">
        <v>2.1213203435596398E-3</v>
      </c>
      <c r="BH1542" s="37">
        <v>3.7726262216130728E-2</v>
      </c>
      <c r="BI1542" s="37">
        <v>5.0174097797535511E-2</v>
      </c>
      <c r="BJ1542" s="37">
        <v>0.10276145529442086</v>
      </c>
      <c r="BK1542" s="37">
        <v>0.18964017230574057</v>
      </c>
      <c r="BL1542" s="85">
        <f t="shared" si="192"/>
        <v>3.4620520269615485</v>
      </c>
      <c r="BM1542" s="85">
        <f t="shared" si="193"/>
        <v>1.5700771701486813</v>
      </c>
      <c r="BN1542" s="85">
        <f t="shared" si="194"/>
        <v>1.6651118143513068</v>
      </c>
      <c r="BO1542" s="85">
        <f t="shared" si="195"/>
        <v>0.70158858402643642</v>
      </c>
      <c r="BP1542" s="85">
        <f t="shared" si="196"/>
        <v>0.86848858612224489</v>
      </c>
      <c r="BQ1542" s="85">
        <f t="shared" si="197"/>
        <v>25.453719478740751</v>
      </c>
      <c r="BR1542" s="85">
        <f t="shared" si="198"/>
        <v>27.899018586951851</v>
      </c>
      <c r="BS1542" s="85">
        <f t="shared" si="199"/>
        <v>28.542125269635161</v>
      </c>
    </row>
    <row r="1543" spans="1:71" x14ac:dyDescent="0.2">
      <c r="A1543" s="22">
        <v>1542</v>
      </c>
      <c r="B1543" s="22" t="s">
        <v>62</v>
      </c>
      <c r="C1543" s="22">
        <v>2032</v>
      </c>
      <c r="D1543" s="22">
        <v>1</v>
      </c>
      <c r="E1543" s="22">
        <v>1</v>
      </c>
      <c r="F1543" s="22" t="s">
        <v>33</v>
      </c>
      <c r="G1543" s="22">
        <v>1</v>
      </c>
      <c r="H1543" s="22" t="s">
        <v>14</v>
      </c>
      <c r="I1543" s="22">
        <v>31</v>
      </c>
      <c r="J1543" s="22"/>
      <c r="K1543" s="22"/>
      <c r="L1543" s="22">
        <v>4.2</v>
      </c>
      <c r="M1543" s="22">
        <v>28</v>
      </c>
      <c r="N1543" s="27">
        <v>57.236351375983986</v>
      </c>
      <c r="O1543" s="27">
        <v>33.992243666666667</v>
      </c>
      <c r="P1543" s="28">
        <v>3.21</v>
      </c>
      <c r="Q1543" s="28">
        <v>2.9299999999999997</v>
      </c>
      <c r="R1543" s="28">
        <v>1.8861794986653246</v>
      </c>
      <c r="S1543" s="28">
        <v>1.7286455896766975</v>
      </c>
      <c r="T1543" s="43">
        <v>4.0996028840791476</v>
      </c>
      <c r="U1543" s="43">
        <v>2.1459128688780482</v>
      </c>
      <c r="V1543" s="43">
        <v>1.16001186083452</v>
      </c>
      <c r="W1543" s="43">
        <v>2.6113128619224351</v>
      </c>
      <c r="X1543" s="43">
        <v>0.24998433920438567</v>
      </c>
      <c r="Y1543" s="43">
        <v>6.5640540642695505E-2</v>
      </c>
      <c r="Z1543" s="43">
        <v>2.9512413342289339</v>
      </c>
      <c r="AA1543" s="43">
        <v>0.11539731397774468</v>
      </c>
      <c r="AB1543" s="43">
        <v>5.2267316848003516E-2</v>
      </c>
      <c r="AC1543" s="43">
        <v>10.830882339720779</v>
      </c>
      <c r="AD1543" s="43">
        <v>0.15390293686948098</v>
      </c>
      <c r="AE1543" s="43">
        <v>0.39098568667767786</v>
      </c>
      <c r="AF1543" s="43">
        <v>0.86722703412414459</v>
      </c>
      <c r="AG1543" s="43">
        <v>1.1027391098192445</v>
      </c>
      <c r="AH1543" s="43">
        <v>0.15768553207507399</v>
      </c>
      <c r="AI1543" s="43">
        <v>27.351655842438248</v>
      </c>
      <c r="AJ1543" s="43">
        <v>0.28258011414556017</v>
      </c>
      <c r="AK1543" s="43">
        <v>1.1538015532680883</v>
      </c>
      <c r="AL1543" s="43">
        <v>0.43286995962514313</v>
      </c>
      <c r="AM1543" s="43">
        <v>0.61064697276081925</v>
      </c>
      <c r="AN1543" s="43">
        <v>0.23526196270517832</v>
      </c>
      <c r="AO1543" s="43">
        <v>11.377491054029907</v>
      </c>
      <c r="AP1543" s="43">
        <v>2.2187581258022542E-2</v>
      </c>
      <c r="AQ1543" s="43">
        <v>2.2683013238827772E-2</v>
      </c>
      <c r="AR1543" s="43">
        <v>0.36863053677678698</v>
      </c>
      <c r="AS1543" s="43">
        <v>0.25252459492219614</v>
      </c>
      <c r="AT1543" s="43">
        <v>0.688213307453856</v>
      </c>
      <c r="AU1543" s="43">
        <v>0.77708991906928859</v>
      </c>
      <c r="AV1543" s="43">
        <v>0.47796557489370634</v>
      </c>
      <c r="AW1543" s="43">
        <v>20.043764912131767</v>
      </c>
      <c r="AX1543" s="43">
        <v>0.23874964298529772</v>
      </c>
      <c r="AY1543" s="43">
        <v>0.98736269326772552</v>
      </c>
      <c r="AZ1543" s="43">
        <v>0.38700331861827242</v>
      </c>
      <c r="BA1543" s="43">
        <v>3.1096683316419802</v>
      </c>
      <c r="BB1543" s="43">
        <v>0.15367894470096344</v>
      </c>
      <c r="BC1543" s="66">
        <v>2.1213203435596398E-3</v>
      </c>
      <c r="BD1543" s="43">
        <v>4.7294022058373221E-2</v>
      </c>
      <c r="BE1543" s="43">
        <v>0.57722261069849068</v>
      </c>
      <c r="BF1543" s="43">
        <v>0.38864461663578548</v>
      </c>
      <c r="BG1543" s="85">
        <v>2.1213203435596398E-3</v>
      </c>
      <c r="BH1543" s="43">
        <v>4.0520858700755183E-2</v>
      </c>
      <c r="BI1543" s="43">
        <v>5.9233510801409095E-2</v>
      </c>
      <c r="BJ1543" s="43">
        <v>0.1246780874267633</v>
      </c>
      <c r="BK1543" s="43">
        <v>0.21913665884944231</v>
      </c>
      <c r="BL1543" s="85">
        <f t="shared" si="192"/>
        <v>3.5999774461466219</v>
      </c>
      <c r="BM1543" s="85">
        <f t="shared" si="193"/>
        <v>1.4702915462409396</v>
      </c>
      <c r="BN1543" s="85">
        <f t="shared" si="194"/>
        <v>1.8944239372005038</v>
      </c>
      <c r="BO1543" s="85">
        <f t="shared" si="195"/>
        <v>0.64643589993811867</v>
      </c>
      <c r="BP1543" s="85">
        <f t="shared" si="196"/>
        <v>0.82385564630282104</v>
      </c>
      <c r="BQ1543" s="85">
        <f t="shared" si="197"/>
        <v>24.048948488868248</v>
      </c>
      <c r="BR1543" s="85">
        <f t="shared" si="198"/>
        <v>28.505457395706337</v>
      </c>
      <c r="BS1543" s="85">
        <f t="shared" si="199"/>
        <v>28.990495376816835</v>
      </c>
    </row>
    <row r="1544" spans="1:71" x14ac:dyDescent="0.2">
      <c r="A1544" s="22">
        <v>1543</v>
      </c>
      <c r="B1544" s="22" t="s">
        <v>62</v>
      </c>
      <c r="C1544" s="22">
        <v>2032</v>
      </c>
      <c r="D1544" s="22">
        <v>1</v>
      </c>
      <c r="E1544" s="22">
        <v>1</v>
      </c>
      <c r="F1544" s="22" t="s">
        <v>33</v>
      </c>
      <c r="G1544" s="22">
        <v>1</v>
      </c>
      <c r="H1544" s="22" t="s">
        <v>14</v>
      </c>
      <c r="I1544" s="22">
        <v>29</v>
      </c>
      <c r="J1544" s="22"/>
      <c r="K1544" s="22"/>
      <c r="L1544" s="22">
        <v>5.3</v>
      </c>
      <c r="M1544" s="22">
        <v>35</v>
      </c>
      <c r="N1544" s="27">
        <v>59.826629623668794</v>
      </c>
      <c r="O1544" s="27">
        <v>31.654526750000002</v>
      </c>
      <c r="P1544" s="28">
        <v>2.62</v>
      </c>
      <c r="Q1544" s="28">
        <v>2.9849999999999999</v>
      </c>
      <c r="R1544" s="28">
        <v>1.5721912246134466</v>
      </c>
      <c r="S1544" s="28">
        <v>1.7976022506972746</v>
      </c>
      <c r="T1544" s="43">
        <v>3.8905905254470423</v>
      </c>
      <c r="U1544" s="43">
        <v>1.9607819985610491</v>
      </c>
      <c r="V1544" s="43">
        <v>1.0809118571474792</v>
      </c>
      <c r="W1544" s="43">
        <v>2.5277449399207086</v>
      </c>
      <c r="X1544" s="43">
        <v>0.23580605705028013</v>
      </c>
      <c r="Y1544" s="43">
        <v>0.10830791377930997</v>
      </c>
      <c r="Z1544" s="43">
        <v>2.990793761042692</v>
      </c>
      <c r="AA1544" s="43">
        <v>0.17742913838314839</v>
      </c>
      <c r="AB1544" s="43">
        <v>4.3148611044048858E-2</v>
      </c>
      <c r="AC1544" s="43">
        <v>10.652490979649651</v>
      </c>
      <c r="AD1544" s="43">
        <v>0.14587253566302577</v>
      </c>
      <c r="AE1544" s="43">
        <v>0.34545421762273265</v>
      </c>
      <c r="AF1544" s="43">
        <v>1.1277176208329929</v>
      </c>
      <c r="AG1544" s="43">
        <v>1.4177108232461166</v>
      </c>
      <c r="AH1544" s="43">
        <v>0.11027844741776278</v>
      </c>
      <c r="AI1544" s="43">
        <v>24.017197990959893</v>
      </c>
      <c r="AJ1544" s="43">
        <v>0.27787530051092169</v>
      </c>
      <c r="AK1544" s="43">
        <v>1.1850381698413333</v>
      </c>
      <c r="AL1544" s="43">
        <v>0.38530819069994893</v>
      </c>
      <c r="AM1544" s="43">
        <v>0.57085570043320832</v>
      </c>
      <c r="AN1544" s="43">
        <v>0.20425604917083459</v>
      </c>
      <c r="AO1544" s="43">
        <v>9.655042497434934</v>
      </c>
      <c r="AP1544" s="43">
        <v>5.4561784605805561E-2</v>
      </c>
      <c r="AQ1544" s="43">
        <v>5.0963235531982391E-2</v>
      </c>
      <c r="AR1544" s="43">
        <v>0.80227220148810963</v>
      </c>
      <c r="AS1544" s="43">
        <v>0.4667707181080975</v>
      </c>
      <c r="AT1544" s="43">
        <v>2.9483885142664104</v>
      </c>
      <c r="AU1544" s="43">
        <v>2.6226711940438743</v>
      </c>
      <c r="AV1544" s="43">
        <v>0.98275402625280361</v>
      </c>
      <c r="AW1544" s="43">
        <v>18.140226441940719</v>
      </c>
      <c r="AX1544" s="43">
        <v>0.45395210275864073</v>
      </c>
      <c r="AY1544" s="43">
        <v>0.99632532613167757</v>
      </c>
      <c r="AZ1544" s="43">
        <v>0.75849155981408856</v>
      </c>
      <c r="BA1544" s="43">
        <v>2.895323911299625</v>
      </c>
      <c r="BB1544" s="43">
        <v>0.13005029140169294</v>
      </c>
      <c r="BC1544" s="66">
        <v>2.1213203435596398E-3</v>
      </c>
      <c r="BD1544" s="43">
        <v>4.3503831126175958E-2</v>
      </c>
      <c r="BE1544" s="43">
        <v>0.48461739159860279</v>
      </c>
      <c r="BF1544" s="43">
        <v>1.2693607712425756</v>
      </c>
      <c r="BG1544" s="38">
        <v>2.1213203435596398E-3</v>
      </c>
      <c r="BH1544" s="68">
        <v>2.1213203435596398E-3</v>
      </c>
      <c r="BI1544" s="43">
        <v>4.0984005712928942E-2</v>
      </c>
      <c r="BJ1544" s="43">
        <v>9.8355308472278982E-2</v>
      </c>
      <c r="BK1544" s="43">
        <v>0.15338478736841776</v>
      </c>
      <c r="BL1544" s="85">
        <f t="shared" si="192"/>
        <v>3.7864969279710587</v>
      </c>
      <c r="BM1544" s="85">
        <f t="shared" si="193"/>
        <v>1.3079373029584407</v>
      </c>
      <c r="BN1544" s="85">
        <f t="shared" si="194"/>
        <v>2.2743035758417833</v>
      </c>
      <c r="BO1544" s="85">
        <f t="shared" si="195"/>
        <v>0.57717489463575911</v>
      </c>
      <c r="BP1544" s="85">
        <f t="shared" si="196"/>
        <v>0.73076240832268158</v>
      </c>
      <c r="BQ1544" s="85">
        <f t="shared" si="197"/>
        <v>23.339120118818901</v>
      </c>
      <c r="BR1544" s="85">
        <f t="shared" si="198"/>
        <v>25.202236160801228</v>
      </c>
      <c r="BS1544" s="85">
        <f t="shared" si="199"/>
        <v>33.399321364195195</v>
      </c>
    </row>
    <row r="1545" spans="1:71" x14ac:dyDescent="0.2">
      <c r="A1545" s="22">
        <v>1544</v>
      </c>
      <c r="B1545" s="22" t="s">
        <v>62</v>
      </c>
      <c r="C1545" s="22">
        <v>2032</v>
      </c>
      <c r="D1545" s="22">
        <v>1</v>
      </c>
      <c r="E1545" s="22">
        <v>1</v>
      </c>
      <c r="F1545" s="22" t="s">
        <v>33</v>
      </c>
      <c r="G1545" s="22">
        <v>1</v>
      </c>
      <c r="H1545" s="22" t="s">
        <v>14</v>
      </c>
      <c r="I1545" s="22">
        <v>29</v>
      </c>
      <c r="J1545" s="22"/>
      <c r="K1545" s="22"/>
      <c r="L1545" s="22">
        <v>5.3</v>
      </c>
      <c r="M1545" s="22">
        <v>36</v>
      </c>
      <c r="N1545" s="27">
        <v>59.826629623668794</v>
      </c>
      <c r="O1545" s="27">
        <v>31.654526750000002</v>
      </c>
      <c r="P1545" s="28">
        <v>2.2000000000000002</v>
      </c>
      <c r="Q1545" s="28">
        <v>2.98</v>
      </c>
      <c r="R1545" s="28">
        <v>1.5721912246134466</v>
      </c>
      <c r="S1545" s="28">
        <v>1.7976022506972746</v>
      </c>
      <c r="T1545" s="43">
        <v>3.8372437765056873</v>
      </c>
      <c r="U1545" s="43">
        <v>1.9498173558604182</v>
      </c>
      <c r="V1545" s="43">
        <v>1.0687310627258542</v>
      </c>
      <c r="W1545" s="43">
        <v>2.509347738831599</v>
      </c>
      <c r="X1545" s="43">
        <v>0.24068757397945795</v>
      </c>
      <c r="Y1545" s="43">
        <v>0.11914914822541314</v>
      </c>
      <c r="Z1545" s="43">
        <v>2.9185883200314984</v>
      </c>
      <c r="AA1545" s="43">
        <v>0.18933217293102383</v>
      </c>
      <c r="AB1545" s="43">
        <v>4.1741218872099792E-2</v>
      </c>
      <c r="AC1545" s="43">
        <v>10.567081594809673</v>
      </c>
      <c r="AD1545" s="43">
        <v>0.14411874385761675</v>
      </c>
      <c r="AE1545" s="43">
        <v>0.35239926346317546</v>
      </c>
      <c r="AF1545" s="43">
        <v>1.1709715363696365</v>
      </c>
      <c r="AG1545" s="43">
        <v>1.5357068087469208</v>
      </c>
      <c r="AH1545" s="43">
        <v>0.10979036204351916</v>
      </c>
      <c r="AI1545" s="43">
        <v>24.725193878044401</v>
      </c>
      <c r="AJ1545" s="43">
        <v>0.28053384510247886</v>
      </c>
      <c r="AK1545" s="43">
        <v>1.302883212615036</v>
      </c>
      <c r="AL1545" s="43">
        <v>0.38802597720361376</v>
      </c>
      <c r="AM1545" s="43">
        <v>0.58081805744754544</v>
      </c>
      <c r="AN1545" s="43">
        <v>0.21110844383065536</v>
      </c>
      <c r="AO1545" s="43">
        <v>9.1574305277124264</v>
      </c>
      <c r="AP1545" s="43">
        <v>5.8073118834401714E-2</v>
      </c>
      <c r="AQ1545" s="43">
        <v>5.1778378025914895E-2</v>
      </c>
      <c r="AR1545" s="43">
        <v>0.80882068372912574</v>
      </c>
      <c r="AS1545" s="43">
        <v>0.48252544843541428</v>
      </c>
      <c r="AT1545" s="43">
        <v>2.9323860338490837</v>
      </c>
      <c r="AU1545" s="43">
        <v>2.569548222857263</v>
      </c>
      <c r="AV1545" s="43">
        <v>0.99614516522310637</v>
      </c>
      <c r="AW1545" s="43">
        <v>17.829462420425095</v>
      </c>
      <c r="AX1545" s="43">
        <v>0.45025395653162625</v>
      </c>
      <c r="AY1545" s="43">
        <v>1.0013298701749587</v>
      </c>
      <c r="AZ1545" s="43">
        <v>0.80321958243872793</v>
      </c>
      <c r="BA1545" s="43">
        <v>2.820495542776484</v>
      </c>
      <c r="BB1545" s="43">
        <v>0.12594404093978312</v>
      </c>
      <c r="BC1545" s="66">
        <v>2.1213203435596398E-3</v>
      </c>
      <c r="BD1545" s="43">
        <v>4.2701825165140442E-2</v>
      </c>
      <c r="BE1545" s="43">
        <v>0.47829761519319874</v>
      </c>
      <c r="BF1545" s="43">
        <v>1.2558407549269071</v>
      </c>
      <c r="BG1545" s="85">
        <v>2.1213203435596398E-3</v>
      </c>
      <c r="BH1545" s="43">
        <v>3.279102026776292E-2</v>
      </c>
      <c r="BI1545" s="43">
        <v>3.938768069174408E-2</v>
      </c>
      <c r="BJ1545" s="43">
        <v>9.7221905396879874E-2</v>
      </c>
      <c r="BK1545" s="43">
        <v>0.15363945608368174</v>
      </c>
      <c r="BL1545" s="85">
        <f t="shared" si="192"/>
        <v>3.9527240417240623</v>
      </c>
      <c r="BM1545" s="85">
        <f t="shared" si="193"/>
        <v>1.3166094105425037</v>
      </c>
      <c r="BN1545" s="85">
        <f t="shared" si="194"/>
        <v>2.4250061873509035</v>
      </c>
      <c r="BO1545" s="85">
        <f t="shared" si="195"/>
        <v>0.57618416987571464</v>
      </c>
      <c r="BP1545" s="85">
        <f t="shared" si="196"/>
        <v>0.74042524066678927</v>
      </c>
      <c r="BQ1545" s="85">
        <f t="shared" si="197"/>
        <v>23.091497422744187</v>
      </c>
      <c r="BR1545" s="85">
        <f t="shared" si="198"/>
        <v>26.028077090659437</v>
      </c>
      <c r="BS1545" s="85">
        <f t="shared" si="199"/>
        <v>33.03410536265342</v>
      </c>
    </row>
    <row r="1546" spans="1:71" x14ac:dyDescent="0.2">
      <c r="A1546" s="22">
        <v>1545</v>
      </c>
      <c r="B1546" s="22" t="s">
        <v>62</v>
      </c>
      <c r="C1546" s="22">
        <v>2032</v>
      </c>
      <c r="D1546" s="22">
        <v>2</v>
      </c>
      <c r="E1546" s="22">
        <v>1</v>
      </c>
      <c r="F1546" s="22" t="s">
        <v>63</v>
      </c>
      <c r="G1546" s="22">
        <v>1</v>
      </c>
      <c r="H1546" s="22" t="s">
        <v>14</v>
      </c>
      <c r="I1546" s="22">
        <v>31</v>
      </c>
      <c r="J1546" s="22"/>
      <c r="K1546" s="22"/>
      <c r="L1546" s="22">
        <v>4.2</v>
      </c>
      <c r="M1546" s="22">
        <v>0</v>
      </c>
      <c r="N1546" s="27">
        <v>60.962547926858839</v>
      </c>
      <c r="O1546" s="27">
        <v>31.741719683333336</v>
      </c>
      <c r="P1546" s="28">
        <v>2.5249999999999999</v>
      </c>
      <c r="Q1546" s="28">
        <v>2.84</v>
      </c>
      <c r="R1546" s="28">
        <v>1.6666498862160726</v>
      </c>
      <c r="S1546" s="28">
        <v>1.8804481732127551</v>
      </c>
      <c r="T1546" s="43">
        <v>3.9724361954278717</v>
      </c>
      <c r="U1546" s="43">
        <v>1.7510596117651076</v>
      </c>
      <c r="V1546" s="43">
        <v>0.90927685666557845</v>
      </c>
      <c r="W1546" s="43">
        <v>2.0717921572683125</v>
      </c>
      <c r="X1546" s="43">
        <v>0.20208375509491558</v>
      </c>
      <c r="Y1546" s="43">
        <v>6.2887233363104797E-2</v>
      </c>
      <c r="Z1546" s="43">
        <v>2.5545170343695593</v>
      </c>
      <c r="AA1546" s="43">
        <v>0.12853471434913574</v>
      </c>
      <c r="AB1546" s="43">
        <v>4.5542197025957507E-2</v>
      </c>
      <c r="AC1546" s="43">
        <v>10.158560860108851</v>
      </c>
      <c r="AD1546" s="43">
        <v>0.15248106668511982</v>
      </c>
      <c r="AE1546" s="43">
        <v>0.35901899957900818</v>
      </c>
      <c r="AF1546" s="43">
        <v>0.98260224711418587</v>
      </c>
      <c r="AG1546" s="43">
        <v>1.2007317540644344</v>
      </c>
      <c r="AH1546" s="43">
        <v>0.12558121918077136</v>
      </c>
      <c r="AI1546" s="43">
        <v>24.76065099318329</v>
      </c>
      <c r="AJ1546" s="43">
        <v>0.30589613570669982</v>
      </c>
      <c r="AK1546" s="43">
        <v>1.2460603359465698</v>
      </c>
      <c r="AL1546" s="43">
        <v>0.39746015182255845</v>
      </c>
      <c r="AM1546" s="43">
        <v>0.62350284485567731</v>
      </c>
      <c r="AN1546" s="43">
        <v>0.25263588190700265</v>
      </c>
      <c r="AO1546" s="43">
        <v>11.635904557144382</v>
      </c>
      <c r="AP1546" s="43">
        <v>2.9066824574682383E-2</v>
      </c>
      <c r="AQ1546" s="43">
        <v>2.7214813619219722E-2</v>
      </c>
      <c r="AR1546" s="43">
        <v>0.52786211201118372</v>
      </c>
      <c r="AS1546" s="43">
        <v>0.29334878791920399</v>
      </c>
      <c r="AT1546" s="43">
        <v>1.7906996454107644</v>
      </c>
      <c r="AU1546" s="43">
        <v>0.9208393419081975</v>
      </c>
      <c r="AV1546" s="43">
        <v>0.59132760322706468</v>
      </c>
      <c r="AW1546" s="43">
        <v>22.758252314335799</v>
      </c>
      <c r="AX1546" s="43">
        <v>0.27810381352792191</v>
      </c>
      <c r="AY1546" s="43">
        <v>1.2276349315980084</v>
      </c>
      <c r="AZ1546" s="43">
        <v>0.34063372345180676</v>
      </c>
      <c r="BA1546" s="43">
        <v>3.3235103848661929</v>
      </c>
      <c r="BB1546" s="43">
        <v>0.15378251091919548</v>
      </c>
      <c r="BC1546" s="66">
        <v>2.1213203435596398E-3</v>
      </c>
      <c r="BD1546" s="43">
        <v>5.6892781468417503E-2</v>
      </c>
      <c r="BE1546" s="43">
        <v>0.51332129550483829</v>
      </c>
      <c r="BF1546" s="43">
        <v>0.51982402704409325</v>
      </c>
      <c r="BG1546" s="38">
        <v>2.1213203435596398E-3</v>
      </c>
      <c r="BH1546" s="68">
        <v>2.1213203435596398E-3</v>
      </c>
      <c r="BI1546" s="43">
        <v>5.3664867926292416E-2</v>
      </c>
      <c r="BJ1546" s="43">
        <v>9.7502257538541151E-2</v>
      </c>
      <c r="BK1546" s="43">
        <v>0.17456759279526279</v>
      </c>
      <c r="BL1546" s="85">
        <f t="shared" si="192"/>
        <v>3.6542721985394704</v>
      </c>
      <c r="BM1546" s="85">
        <f t="shared" si="193"/>
        <v>1.3859797700001151</v>
      </c>
      <c r="BN1546" s="85">
        <f t="shared" si="194"/>
        <v>2.0156565466323522</v>
      </c>
      <c r="BO1546" s="85">
        <f t="shared" si="195"/>
        <v>0.62950061859854856</v>
      </c>
      <c r="BP1546" s="85">
        <f t="shared" si="196"/>
        <v>0.75647915140156663</v>
      </c>
      <c r="BQ1546" s="85">
        <f t="shared" si="197"/>
        <v>21.619726470700193</v>
      </c>
      <c r="BR1546" s="85">
        <f t="shared" si="198"/>
        <v>26.00671132912986</v>
      </c>
      <c r="BS1546" s="85">
        <f t="shared" si="199"/>
        <v>33.68441359067738</v>
      </c>
    </row>
    <row r="1547" spans="1:71" x14ac:dyDescent="0.2">
      <c r="A1547" s="22">
        <v>1546</v>
      </c>
      <c r="B1547" s="22" t="s">
        <v>62</v>
      </c>
      <c r="C1547" s="22">
        <v>2032</v>
      </c>
      <c r="D1547" s="22">
        <v>2</v>
      </c>
      <c r="E1547" s="22">
        <v>1</v>
      </c>
      <c r="F1547" s="22" t="s">
        <v>63</v>
      </c>
      <c r="G1547" s="22">
        <v>1</v>
      </c>
      <c r="H1547" s="22" t="s">
        <v>14</v>
      </c>
      <c r="I1547" s="22">
        <v>31</v>
      </c>
      <c r="J1547" s="22"/>
      <c r="K1547" s="22"/>
      <c r="L1547" s="22">
        <v>4.2</v>
      </c>
      <c r="M1547" s="22">
        <v>14</v>
      </c>
      <c r="N1547" s="27">
        <v>46.821399006942713</v>
      </c>
      <c r="O1547" s="27">
        <v>29.856414366666666</v>
      </c>
      <c r="P1547" s="28">
        <v>3.7600000000000002</v>
      </c>
      <c r="Q1547" s="28">
        <v>3.09</v>
      </c>
      <c r="R1547" s="28">
        <v>1.8326613098501565</v>
      </c>
      <c r="S1547" s="28">
        <v>1.5052734361265672</v>
      </c>
      <c r="T1547" s="37">
        <v>4.1113100583211315</v>
      </c>
      <c r="U1547" s="37">
        <v>2.1873714429191335</v>
      </c>
      <c r="V1547" s="37">
        <v>1.2087422003906041</v>
      </c>
      <c r="W1547" s="37">
        <v>2.7939435342729113</v>
      </c>
      <c r="X1547" s="37">
        <v>0.24822860299114888</v>
      </c>
      <c r="Y1547" s="37">
        <v>0.12711664426942057</v>
      </c>
      <c r="Z1547" s="37">
        <v>3.1639726905541012</v>
      </c>
      <c r="AA1547" s="37">
        <v>0.18665744317636954</v>
      </c>
      <c r="AB1547" s="37">
        <v>6.6522615688357711E-2</v>
      </c>
      <c r="AC1547" s="37">
        <v>10.712045820226376</v>
      </c>
      <c r="AD1547" s="37">
        <v>0.19959926556509666</v>
      </c>
      <c r="AE1547" s="37">
        <v>0.42268719167023167</v>
      </c>
      <c r="AF1547" s="37">
        <v>0.87180614520308231</v>
      </c>
      <c r="AG1547" s="37">
        <v>1.5685505229003676</v>
      </c>
      <c r="AH1547" s="37">
        <v>0.16129190508404695</v>
      </c>
      <c r="AI1547" s="37">
        <v>27.657925711449622</v>
      </c>
      <c r="AJ1547" s="37">
        <v>0.30651349134822703</v>
      </c>
      <c r="AK1547" s="37">
        <v>1.0641429807844265</v>
      </c>
      <c r="AL1547" s="37">
        <v>0.42784479536276476</v>
      </c>
      <c r="AM1547" s="37">
        <v>0.70362784494191932</v>
      </c>
      <c r="AN1547" s="37">
        <v>0.21643832339927568</v>
      </c>
      <c r="AO1547" s="37">
        <v>12.327262570556719</v>
      </c>
      <c r="AP1547" s="37">
        <v>2.8349555298111454E-2</v>
      </c>
      <c r="AQ1547" s="37">
        <v>2.1897654451689785E-2</v>
      </c>
      <c r="AR1547" s="37">
        <v>0.35488365287279966</v>
      </c>
      <c r="AS1547" s="37">
        <v>0.25168234564966085</v>
      </c>
      <c r="AT1547" s="37">
        <v>0.67019241318536782</v>
      </c>
      <c r="AU1547" s="37">
        <v>0.92507645399189964</v>
      </c>
      <c r="AV1547" s="37">
        <v>0.51642372669674064</v>
      </c>
      <c r="AW1547" s="37">
        <v>18.215535667599223</v>
      </c>
      <c r="AX1547" s="37">
        <v>0.28255444864712526</v>
      </c>
      <c r="AY1547" s="37">
        <v>0.86800845802026372</v>
      </c>
      <c r="AZ1547" s="37">
        <v>0.35875731394021332</v>
      </c>
      <c r="BA1547" s="37">
        <v>2.5746133164335587</v>
      </c>
      <c r="BB1547" s="37">
        <v>0.15912414503872774</v>
      </c>
      <c r="BC1547" s="66">
        <v>2.1213203435596398E-3</v>
      </c>
      <c r="BD1547" s="37">
        <v>4.7981477385241188E-2</v>
      </c>
      <c r="BE1547" s="37">
        <v>0.47446537601358446</v>
      </c>
      <c r="BF1547" s="37">
        <v>0.39991724343037177</v>
      </c>
      <c r="BG1547" s="85">
        <v>2.1213203435596398E-3</v>
      </c>
      <c r="BH1547" s="37">
        <v>4.1304712354945372E-2</v>
      </c>
      <c r="BI1547" s="37">
        <v>6.3848200529804375E-2</v>
      </c>
      <c r="BJ1547" s="37">
        <v>0.11450377578680364</v>
      </c>
      <c r="BK1547" s="37">
        <v>0.17657258566853029</v>
      </c>
      <c r="BL1547" s="85">
        <f t="shared" si="192"/>
        <v>4.3868500434060778</v>
      </c>
      <c r="BM1547" s="85">
        <f t="shared" si="193"/>
        <v>1.5844592647187246</v>
      </c>
      <c r="BN1547" s="85">
        <f t="shared" si="194"/>
        <v>2.5859524552880773</v>
      </c>
      <c r="BO1547" s="85">
        <f t="shared" si="195"/>
        <v>0.73392727768572841</v>
      </c>
      <c r="BP1547" s="85">
        <f t="shared" si="196"/>
        <v>0.85053198703299637</v>
      </c>
      <c r="BQ1547" s="85">
        <f t="shared" si="197"/>
        <v>24.425614349675406</v>
      </c>
      <c r="BR1547" s="85">
        <f t="shared" si="198"/>
        <v>28.722068692234046</v>
      </c>
      <c r="BS1547" s="85">
        <f t="shared" si="199"/>
        <v>26.549935163681784</v>
      </c>
    </row>
    <row r="1548" spans="1:71" x14ac:dyDescent="0.2">
      <c r="A1548" s="22">
        <v>1547</v>
      </c>
      <c r="B1548" s="22" t="s">
        <v>62</v>
      </c>
      <c r="C1548" s="22">
        <v>2032</v>
      </c>
      <c r="D1548" s="22">
        <v>2</v>
      </c>
      <c r="E1548" s="22">
        <v>1</v>
      </c>
      <c r="F1548" s="22" t="s">
        <v>63</v>
      </c>
      <c r="G1548" s="22">
        <v>1</v>
      </c>
      <c r="H1548" s="22" t="s">
        <v>14</v>
      </c>
      <c r="I1548" s="22">
        <v>31</v>
      </c>
      <c r="J1548" s="22"/>
      <c r="K1548" s="22"/>
      <c r="L1548" s="22">
        <v>4.2</v>
      </c>
      <c r="M1548" s="22">
        <v>28</v>
      </c>
      <c r="N1548" s="27">
        <v>50.445658303662917</v>
      </c>
      <c r="O1548" s="27">
        <v>33.064110566666663</v>
      </c>
      <c r="P1548" s="28">
        <v>3.7849999999999997</v>
      </c>
      <c r="Q1548" s="28">
        <v>3.16</v>
      </c>
      <c r="R1548" s="28">
        <v>1.9527148786914494</v>
      </c>
      <c r="S1548" s="28">
        <v>1.6310707992555744</v>
      </c>
      <c r="T1548" s="43">
        <v>3.8572529474481541</v>
      </c>
      <c r="U1548" s="43">
        <v>2.1257470241936161</v>
      </c>
      <c r="V1548" s="43">
        <v>1.1943352021239864</v>
      </c>
      <c r="W1548" s="43">
        <v>2.7324773359638401</v>
      </c>
      <c r="X1548" s="43">
        <v>0.31209329851103551</v>
      </c>
      <c r="Y1548" s="43">
        <v>0.14079548582954282</v>
      </c>
      <c r="Z1548" s="43">
        <v>3.2468917945577687</v>
      </c>
      <c r="AA1548" s="43">
        <v>0.20133500391067957</v>
      </c>
      <c r="AB1548" s="43">
        <v>6.3940177098937595E-2</v>
      </c>
      <c r="AC1548" s="43">
        <v>10.999463858094332</v>
      </c>
      <c r="AD1548" s="43">
        <v>0.192343671984534</v>
      </c>
      <c r="AE1548" s="43">
        <v>0.42995399699389381</v>
      </c>
      <c r="AF1548" s="43">
        <v>1.0991955952335202</v>
      </c>
      <c r="AG1548" s="43">
        <v>1.7436526919081534</v>
      </c>
      <c r="AH1548" s="43">
        <v>0.15633389377285534</v>
      </c>
      <c r="AI1548" s="43">
        <v>30.250112259359081</v>
      </c>
      <c r="AJ1548" s="43">
        <v>0.29795713518849887</v>
      </c>
      <c r="AK1548" s="43">
        <v>1.2940231303643903</v>
      </c>
      <c r="AL1548" s="43">
        <v>0.40122424837307519</v>
      </c>
      <c r="AM1548" s="43">
        <v>0.67763220501371435</v>
      </c>
      <c r="AN1548" s="43">
        <v>0.22905974648665026</v>
      </c>
      <c r="AO1548" s="43">
        <v>9.9961434598389847</v>
      </c>
      <c r="AP1548" s="43">
        <v>1.8829498477092425E-2</v>
      </c>
      <c r="AQ1548" s="43">
        <v>1.6895027544236777E-2</v>
      </c>
      <c r="AR1548" s="43">
        <v>0.2979668494165395</v>
      </c>
      <c r="AS1548" s="43">
        <v>0.22445695396802481</v>
      </c>
      <c r="AT1548" s="43">
        <v>0.52008105215432199</v>
      </c>
      <c r="AU1548" s="43">
        <v>0.68001027721633778</v>
      </c>
      <c r="AV1548" s="43">
        <v>0.46185250497942087</v>
      </c>
      <c r="AW1548" s="43">
        <v>18.230046445851254</v>
      </c>
      <c r="AX1548" s="43">
        <v>0.23775522651147471</v>
      </c>
      <c r="AY1548" s="43">
        <v>0.82204049365871279</v>
      </c>
      <c r="AZ1548" s="43">
        <v>0.34440151210817543</v>
      </c>
      <c r="BA1548" s="43">
        <v>2.619623417010398</v>
      </c>
      <c r="BB1548" s="43">
        <v>0.14180836654546111</v>
      </c>
      <c r="BC1548" s="66">
        <v>2.1213203435596398E-3</v>
      </c>
      <c r="BD1548" s="43">
        <v>5.1479301944794609E-2</v>
      </c>
      <c r="BE1548" s="43">
        <v>0.43694375633397448</v>
      </c>
      <c r="BF1548" s="43">
        <v>0.38667611910959132</v>
      </c>
      <c r="BG1548" s="85">
        <v>2.1213203435596398E-3</v>
      </c>
      <c r="BH1548" s="43">
        <v>4.0440157289181662E-2</v>
      </c>
      <c r="BI1548" s="43">
        <v>5.7220682504102942E-2</v>
      </c>
      <c r="BJ1548" s="43">
        <v>0.1172232836099477</v>
      </c>
      <c r="BK1548" s="43">
        <v>0.18081655017311998</v>
      </c>
      <c r="BL1548" s="85">
        <f t="shared" si="192"/>
        <v>4.5342282565605352</v>
      </c>
      <c r="BM1548" s="85">
        <f t="shared" si="193"/>
        <v>1.5417531234117947</v>
      </c>
      <c r="BN1548" s="85">
        <f t="shared" si="194"/>
        <v>2.7634153866620901</v>
      </c>
      <c r="BO1548" s="85">
        <f t="shared" si="195"/>
        <v>0.71057487804482578</v>
      </c>
      <c r="BP1548" s="85">
        <f t="shared" si="196"/>
        <v>0.83117824536696894</v>
      </c>
      <c r="BQ1548" s="85">
        <f t="shared" si="197"/>
        <v>24.468261460892734</v>
      </c>
      <c r="BR1548" s="85">
        <f t="shared" si="198"/>
        <v>31.544135389723472</v>
      </c>
      <c r="BS1548" s="85">
        <f t="shared" si="199"/>
        <v>25.890810117093281</v>
      </c>
    </row>
    <row r="1549" spans="1:71" x14ac:dyDescent="0.2">
      <c r="A1549" s="22">
        <v>1548</v>
      </c>
      <c r="B1549" s="22" t="s">
        <v>62</v>
      </c>
      <c r="C1549" s="22">
        <v>2032</v>
      </c>
      <c r="D1549" s="22">
        <v>2</v>
      </c>
      <c r="E1549" s="22">
        <v>1</v>
      </c>
      <c r="F1549" s="22" t="s">
        <v>63</v>
      </c>
      <c r="G1549" s="22">
        <v>1</v>
      </c>
      <c r="H1549" s="22" t="s">
        <v>14</v>
      </c>
      <c r="I1549" s="22">
        <v>29</v>
      </c>
      <c r="J1549" s="22"/>
      <c r="K1549" s="22"/>
      <c r="L1549" s="22">
        <v>5.3</v>
      </c>
      <c r="M1549" s="22">
        <v>35</v>
      </c>
      <c r="N1549" s="27">
        <v>57.470372222524759</v>
      </c>
      <c r="O1549" s="27">
        <v>35.190390666666673</v>
      </c>
      <c r="P1549" s="28">
        <v>2.9750000000000001</v>
      </c>
      <c r="Q1549" s="28">
        <v>3.1100000000000003</v>
      </c>
      <c r="R1549" s="28">
        <v>1.7854943688055238</v>
      </c>
      <c r="S1549" s="28">
        <v>1.8642415279685256</v>
      </c>
      <c r="T1549" s="43">
        <v>3.7368713911441844</v>
      </c>
      <c r="U1549" s="43">
        <v>1.8660703613375018</v>
      </c>
      <c r="V1549" s="43">
        <v>1.0064954731793481</v>
      </c>
      <c r="W1549" s="43">
        <v>2.2858864115334803</v>
      </c>
      <c r="X1549" s="43">
        <v>0.24371598706175035</v>
      </c>
      <c r="Y1549" s="43">
        <v>0.16893273158440936</v>
      </c>
      <c r="Z1549" s="43">
        <v>2.7449712415910614</v>
      </c>
      <c r="AA1549" s="43">
        <v>0.25068091656714547</v>
      </c>
      <c r="AB1549" s="43">
        <v>3.9270753372620454E-2</v>
      </c>
      <c r="AC1549" s="43">
        <v>10.126626061437301</v>
      </c>
      <c r="AD1549" s="43">
        <v>0.13300260735411057</v>
      </c>
      <c r="AE1549" s="43">
        <v>0.29686451856313639</v>
      </c>
      <c r="AF1549" s="43">
        <v>1.1689862211502622</v>
      </c>
      <c r="AG1549" s="43">
        <v>1.9219292933237253</v>
      </c>
      <c r="AH1549" s="43">
        <v>0.10678128329195599</v>
      </c>
      <c r="AI1549" s="43">
        <v>24.875174928580726</v>
      </c>
      <c r="AJ1549" s="43">
        <v>0.25036064265160024</v>
      </c>
      <c r="AK1549" s="43">
        <v>1.3555597247617754</v>
      </c>
      <c r="AL1549" s="43">
        <v>0.31281735160809804</v>
      </c>
      <c r="AM1549" s="43">
        <v>0.6230578810083921</v>
      </c>
      <c r="AN1549" s="43">
        <v>0.22902859080194296</v>
      </c>
      <c r="AO1549" s="43">
        <v>9.9628778420100019</v>
      </c>
      <c r="AP1549" s="43">
        <v>4.7990703088970459E-2</v>
      </c>
      <c r="AQ1549" s="43">
        <v>4.0567049870579172E-2</v>
      </c>
      <c r="AR1549" s="43">
        <v>0.67530888469715089</v>
      </c>
      <c r="AS1549" s="43">
        <v>0.43662187176987199</v>
      </c>
      <c r="AT1549" s="43">
        <v>1.9134027765685926</v>
      </c>
      <c r="AU1549" s="43">
        <v>1.8451577755255073</v>
      </c>
      <c r="AV1549" s="43">
        <v>0.93742619419953621</v>
      </c>
      <c r="AW1549" s="43">
        <v>19.521426862606283</v>
      </c>
      <c r="AX1549" s="43">
        <v>0.45143020889842156</v>
      </c>
      <c r="AY1549" s="43">
        <v>1.0670958817840956</v>
      </c>
      <c r="AZ1549" s="43">
        <v>0.7816665168061987</v>
      </c>
      <c r="BA1549" s="43">
        <v>3.0408857049961129</v>
      </c>
      <c r="BB1549" s="43">
        <v>0.13685813367092955</v>
      </c>
      <c r="BC1549" s="66">
        <v>2.1213203435596398E-3</v>
      </c>
      <c r="BD1549" s="43">
        <v>4.6699402509489708E-2</v>
      </c>
      <c r="BE1549" s="43">
        <v>0.45149838387602115</v>
      </c>
      <c r="BF1549" s="43">
        <v>0.99217998807893859</v>
      </c>
      <c r="BG1549" s="85">
        <v>2.1213203435596398E-3</v>
      </c>
      <c r="BH1549" s="43">
        <v>3.2855259414702055E-2</v>
      </c>
      <c r="BI1549" s="43">
        <v>4.5861339320656197E-2</v>
      </c>
      <c r="BJ1549" s="43">
        <v>0.11572823120356021</v>
      </c>
      <c r="BK1549" s="43">
        <v>0.16949537446139368</v>
      </c>
      <c r="BL1549" s="85">
        <f t="shared" si="192"/>
        <v>4.3327265701271367</v>
      </c>
      <c r="BM1549" s="85">
        <f t="shared" si="193"/>
        <v>1.1390971568415218</v>
      </c>
      <c r="BN1549" s="85">
        <f t="shared" si="194"/>
        <v>2.9646008224836722</v>
      </c>
      <c r="BO1549" s="85">
        <f t="shared" si="195"/>
        <v>0.52941528667028726</v>
      </c>
      <c r="BP1549" s="85">
        <f t="shared" si="196"/>
        <v>0.60968187017123443</v>
      </c>
      <c r="BQ1549" s="85">
        <f t="shared" si="197"/>
        <v>22.010636927284629</v>
      </c>
      <c r="BR1549" s="85">
        <f t="shared" si="198"/>
        <v>26.230734653342502</v>
      </c>
      <c r="BS1549" s="85">
        <f t="shared" si="199"/>
        <v>32.754399184034135</v>
      </c>
    </row>
    <row r="1550" spans="1:71" x14ac:dyDescent="0.2">
      <c r="A1550" s="22">
        <v>1549</v>
      </c>
      <c r="B1550" s="22" t="s">
        <v>62</v>
      </c>
      <c r="C1550" s="22">
        <v>2032</v>
      </c>
      <c r="D1550" s="22">
        <v>2</v>
      </c>
      <c r="E1550" s="22">
        <v>1</v>
      </c>
      <c r="F1550" s="22" t="s">
        <v>63</v>
      </c>
      <c r="G1550" s="22">
        <v>1</v>
      </c>
      <c r="H1550" s="22" t="s">
        <v>14</v>
      </c>
      <c r="I1550" s="22">
        <v>29</v>
      </c>
      <c r="J1550" s="22"/>
      <c r="K1550" s="22"/>
      <c r="L1550" s="22">
        <v>5.3</v>
      </c>
      <c r="M1550" s="22">
        <v>36</v>
      </c>
      <c r="N1550" s="27">
        <v>57.470372222524759</v>
      </c>
      <c r="O1550" s="27">
        <v>35.190390666666673</v>
      </c>
      <c r="P1550" s="28">
        <v>2.95</v>
      </c>
      <c r="Q1550" s="28">
        <v>3.085</v>
      </c>
      <c r="R1550" s="28">
        <v>1.7854943688055238</v>
      </c>
      <c r="S1550" s="28">
        <v>1.8642415279685256</v>
      </c>
      <c r="T1550" s="43">
        <v>3.844028550319547</v>
      </c>
      <c r="U1550" s="43">
        <v>1.8545523376231925</v>
      </c>
      <c r="V1550" s="43">
        <v>1.0021956179657434</v>
      </c>
      <c r="W1550" s="43">
        <v>2.3018200600348555</v>
      </c>
      <c r="X1550" s="43">
        <v>0.2171877319234938</v>
      </c>
      <c r="Y1550" s="43">
        <v>0.1526303267624495</v>
      </c>
      <c r="Z1550" s="43">
        <v>2.7232366319932049</v>
      </c>
      <c r="AA1550" s="43">
        <v>0.23634171614438432</v>
      </c>
      <c r="AB1550" s="43">
        <v>3.981495290556724E-2</v>
      </c>
      <c r="AC1550" s="43">
        <v>10.097892203394816</v>
      </c>
      <c r="AD1550" s="43">
        <v>0.13171128896462161</v>
      </c>
      <c r="AE1550" s="43">
        <v>0.30910457057096657</v>
      </c>
      <c r="AF1550" s="43">
        <v>1.0279531290530866</v>
      </c>
      <c r="AG1550" s="43">
        <v>1.7654084649346984</v>
      </c>
      <c r="AH1550" s="43">
        <v>0.10732147023119953</v>
      </c>
      <c r="AI1550" s="43">
        <v>23.303316606765492</v>
      </c>
      <c r="AJ1550" s="43">
        <v>0.26550384629388946</v>
      </c>
      <c r="AK1550" s="43">
        <v>1.1776193151563303</v>
      </c>
      <c r="AL1550" s="43">
        <v>0.33609445711390529</v>
      </c>
      <c r="AM1550" s="43">
        <v>0.61826629558599311</v>
      </c>
      <c r="AN1550" s="43">
        <v>0.21564256162677117</v>
      </c>
      <c r="AO1550" s="43">
        <v>11.179630083922389</v>
      </c>
      <c r="AP1550" s="43">
        <v>5.3059151293250381E-2</v>
      </c>
      <c r="AQ1550" s="43">
        <v>4.6546018776702766E-2</v>
      </c>
      <c r="AR1550" s="43">
        <v>0.73127193231007626</v>
      </c>
      <c r="AS1550" s="43">
        <v>0.43923241646720812</v>
      </c>
      <c r="AT1550" s="43">
        <v>2.2673294944376301</v>
      </c>
      <c r="AU1550" s="43">
        <v>1.9995219469560275</v>
      </c>
      <c r="AV1550" s="43">
        <v>0.98322014814824621</v>
      </c>
      <c r="AW1550" s="43">
        <v>19.706165034202407</v>
      </c>
      <c r="AX1550" s="43">
        <v>0.4825072655495013</v>
      </c>
      <c r="AY1550" s="43">
        <v>1.0984663832110437</v>
      </c>
      <c r="AZ1550" s="43">
        <v>0.784766007613801</v>
      </c>
      <c r="BA1550" s="43">
        <v>2.975365225822959</v>
      </c>
      <c r="BB1550" s="43">
        <v>0.14666142717625191</v>
      </c>
      <c r="BC1550" s="66">
        <v>2.1213203435596398E-3</v>
      </c>
      <c r="BD1550" s="43">
        <v>4.4887444575744936E-2</v>
      </c>
      <c r="BE1550" s="43">
        <v>0.44297522542011525</v>
      </c>
      <c r="BF1550" s="43">
        <v>0.96264077348826982</v>
      </c>
      <c r="BG1550" s="85">
        <v>2.1213203435596398E-3</v>
      </c>
      <c r="BH1550" s="43">
        <v>3.561224241819088E-2</v>
      </c>
      <c r="BI1550" s="43">
        <v>4.5780357402452163E-2</v>
      </c>
      <c r="BJ1550" s="43">
        <v>0.1152691124508273</v>
      </c>
      <c r="BK1550" s="43">
        <v>0.15844953973740972</v>
      </c>
      <c r="BL1550" s="85">
        <f t="shared" si="192"/>
        <v>4.1778399511344464</v>
      </c>
      <c r="BM1550" s="85">
        <f t="shared" si="193"/>
        <v>1.1895505860801499</v>
      </c>
      <c r="BN1550" s="85">
        <f t="shared" si="194"/>
        <v>2.7726468034275253</v>
      </c>
      <c r="BO1550" s="85">
        <f t="shared" si="195"/>
        <v>0.54435155839527782</v>
      </c>
      <c r="BP1550" s="85">
        <f t="shared" si="196"/>
        <v>0.64519902768487181</v>
      </c>
      <c r="BQ1550" s="85">
        <f t="shared" si="197"/>
        <v>22.040913133254854</v>
      </c>
      <c r="BR1550" s="85">
        <f t="shared" si="198"/>
        <v>24.480935921921823</v>
      </c>
      <c r="BS1550" s="85">
        <f t="shared" si="199"/>
        <v>33.52396978814523</v>
      </c>
    </row>
    <row r="1551" spans="1:71" x14ac:dyDescent="0.2">
      <c r="A1551" s="22">
        <v>1550</v>
      </c>
      <c r="B1551" s="22" t="s">
        <v>62</v>
      </c>
      <c r="C1551" s="22">
        <v>2047</v>
      </c>
      <c r="D1551" s="22">
        <v>1</v>
      </c>
      <c r="E1551" s="22">
        <v>1</v>
      </c>
      <c r="F1551" s="22" t="s">
        <v>33</v>
      </c>
      <c r="G1551" s="22">
        <v>1</v>
      </c>
      <c r="H1551" s="22" t="s">
        <v>14</v>
      </c>
      <c r="I1551" s="22">
        <v>31</v>
      </c>
      <c r="J1551" s="22"/>
      <c r="K1551" s="22"/>
      <c r="L1551" s="22">
        <v>4.2</v>
      </c>
      <c r="M1551" s="22">
        <v>0</v>
      </c>
      <c r="N1551" s="27">
        <v>60.980927193950755</v>
      </c>
      <c r="O1551" s="27">
        <v>32.887396733333333</v>
      </c>
      <c r="P1551" s="28">
        <v>2.8</v>
      </c>
      <c r="Q1551" s="28">
        <v>2.63</v>
      </c>
      <c r="R1551" s="28">
        <v>1.7401202818119339</v>
      </c>
      <c r="S1551" s="28">
        <v>1.6447356847120869</v>
      </c>
      <c r="T1551" s="43">
        <v>4.1965901201546982</v>
      </c>
      <c r="U1551" s="43">
        <v>2.3558226990180149</v>
      </c>
      <c r="V1551" s="43">
        <v>1.3819384703612785</v>
      </c>
      <c r="W1551" s="43">
        <v>3.3255379011903021</v>
      </c>
      <c r="X1551" s="43">
        <v>0.31145310168883095</v>
      </c>
      <c r="Y1551" s="43">
        <v>0.12408761528552709</v>
      </c>
      <c r="Z1551" s="43">
        <v>3.8710892288406415</v>
      </c>
      <c r="AA1551" s="43">
        <v>0.18279658714068073</v>
      </c>
      <c r="AB1551" s="43">
        <v>3.5570517568294671E-2</v>
      </c>
      <c r="AC1551" s="43">
        <v>11.753793173951706</v>
      </c>
      <c r="AD1551" s="43">
        <v>0.14277642135197996</v>
      </c>
      <c r="AE1551" s="43">
        <v>0.36996917975798199</v>
      </c>
      <c r="AF1551" s="43">
        <v>0.87868467756548707</v>
      </c>
      <c r="AG1551" s="43">
        <v>1.4213597567067142</v>
      </c>
      <c r="AH1551" s="43">
        <v>0.10682374956806034</v>
      </c>
      <c r="AI1551" s="43">
        <v>27.324861451625786</v>
      </c>
      <c r="AJ1551" s="43">
        <v>0.24643537632177004</v>
      </c>
      <c r="AK1551" s="43">
        <v>1.2533160439268169</v>
      </c>
      <c r="AL1551" s="43">
        <v>0.38993609097861726</v>
      </c>
      <c r="AM1551" s="43">
        <v>0.5468320330897245</v>
      </c>
      <c r="AN1551" s="43">
        <v>0.18865296770294593</v>
      </c>
      <c r="AO1551" s="43">
        <v>9.3035204553905846</v>
      </c>
      <c r="AP1551" s="43">
        <v>1.5233424436863114E-2</v>
      </c>
      <c r="AQ1551" s="43">
        <v>1.7898304665958119E-2</v>
      </c>
      <c r="AR1551" s="43">
        <v>0.33971893160503186</v>
      </c>
      <c r="AS1551" s="43">
        <v>0.23827905437533528</v>
      </c>
      <c r="AT1551" s="43">
        <v>0.65646175039848464</v>
      </c>
      <c r="AU1551" s="43">
        <v>0.74850186827464615</v>
      </c>
      <c r="AV1551" s="43">
        <v>0.48469810654136064</v>
      </c>
      <c r="AW1551" s="43">
        <v>18.486826558804108</v>
      </c>
      <c r="AX1551" s="43">
        <v>0.21665960786220448</v>
      </c>
      <c r="AY1551" s="43">
        <v>1.0940862171071861</v>
      </c>
      <c r="AZ1551" s="43">
        <v>0.46042324530146456</v>
      </c>
      <c r="BA1551" s="43">
        <v>3.2083565488546024</v>
      </c>
      <c r="BB1551" s="43">
        <v>0.14220751844957003</v>
      </c>
      <c r="BC1551" s="66">
        <v>2.1213203435596398E-3</v>
      </c>
      <c r="BD1551" s="43">
        <v>5.1808891615012231E-2</v>
      </c>
      <c r="BE1551" s="43">
        <v>0.48907619859138163</v>
      </c>
      <c r="BF1551" s="43">
        <v>0.50376090544673913</v>
      </c>
      <c r="BG1551" s="85">
        <v>2.1213203435596398E-3</v>
      </c>
      <c r="BH1551" s="43">
        <v>4.3374359892556912E-2</v>
      </c>
      <c r="BI1551" s="43">
        <v>5.1117682246142236E-2</v>
      </c>
      <c r="BJ1551" s="43">
        <v>0.13438642999407963</v>
      </c>
      <c r="BK1551" s="43">
        <v>0.16660571962463208</v>
      </c>
      <c r="BL1551" s="85">
        <f t="shared" si="192"/>
        <v>3.755240295472297</v>
      </c>
      <c r="BM1551" s="85">
        <f t="shared" si="193"/>
        <v>1.2915113355467043</v>
      </c>
      <c r="BN1551" s="85">
        <f t="shared" si="194"/>
        <v>2.2750759922226464</v>
      </c>
      <c r="BO1551" s="85">
        <f t="shared" si="195"/>
        <v>0.53160606481010508</v>
      </c>
      <c r="BP1551" s="85">
        <f t="shared" si="196"/>
        <v>0.75990527073659919</v>
      </c>
      <c r="BQ1551" s="85">
        <f t="shared" si="197"/>
        <v>27.196224695205473</v>
      </c>
      <c r="BR1551" s="85">
        <f t="shared" si="198"/>
        <v>28.578177495552602</v>
      </c>
      <c r="BS1551" s="85">
        <f t="shared" si="199"/>
        <v>27.553723964774473</v>
      </c>
    </row>
    <row r="1552" spans="1:71" x14ac:dyDescent="0.2">
      <c r="A1552" s="22">
        <v>1551</v>
      </c>
      <c r="B1552" s="22" t="s">
        <v>62</v>
      </c>
      <c r="C1552" s="22">
        <v>2047</v>
      </c>
      <c r="D1552" s="22">
        <v>1</v>
      </c>
      <c r="E1552" s="22">
        <v>1</v>
      </c>
      <c r="F1552" s="22" t="s">
        <v>33</v>
      </c>
      <c r="G1552" s="22">
        <v>1</v>
      </c>
      <c r="H1552" s="22" t="s">
        <v>14</v>
      </c>
      <c r="I1552" s="22">
        <v>31</v>
      </c>
      <c r="J1552" s="22"/>
      <c r="K1552" s="22"/>
      <c r="L1552" s="22">
        <v>4.2</v>
      </c>
      <c r="M1552" s="22">
        <v>14</v>
      </c>
      <c r="N1552" s="27">
        <v>54.502225957032763</v>
      </c>
      <c r="O1552" s="27">
        <v>32.547075216666656</v>
      </c>
      <c r="P1552" s="28">
        <v>2.95</v>
      </c>
      <c r="Q1552" s="28">
        <v>2.605</v>
      </c>
      <c r="R1552" s="28">
        <v>1.656687023823713</v>
      </c>
      <c r="S1552" s="28">
        <v>1.4622115787556782</v>
      </c>
      <c r="T1552" s="37">
        <v>4.6359210560750732</v>
      </c>
      <c r="U1552" s="37">
        <v>2.5653093292871052</v>
      </c>
      <c r="V1552" s="37">
        <v>1.4469441136316916</v>
      </c>
      <c r="W1552" s="37">
        <v>3.3182774299303288</v>
      </c>
      <c r="X1552" s="37">
        <v>0.31896371689752301</v>
      </c>
      <c r="Y1552" s="37">
        <v>7.9608686102064993E-2</v>
      </c>
      <c r="Z1552" s="37">
        <v>3.7283620357696106</v>
      </c>
      <c r="AA1552" s="37">
        <v>0.13150590114380767</v>
      </c>
      <c r="AB1552" s="37">
        <v>5.4863936731178238E-2</v>
      </c>
      <c r="AC1552" s="37">
        <v>11.852446074394319</v>
      </c>
      <c r="AD1552" s="37">
        <v>0.17969314399935724</v>
      </c>
      <c r="AE1552" s="37">
        <v>0.44405716216991536</v>
      </c>
      <c r="AF1552" s="37">
        <v>0.84244436419335034</v>
      </c>
      <c r="AG1552" s="37">
        <v>1.2134161171089721</v>
      </c>
      <c r="AH1552" s="37">
        <v>0.21268742999693757</v>
      </c>
      <c r="AI1552" s="37">
        <v>28.052827631194528</v>
      </c>
      <c r="AJ1552" s="37">
        <v>0.2803175179886222</v>
      </c>
      <c r="AK1552" s="37">
        <v>1.1490893142335477</v>
      </c>
      <c r="AL1552" s="37">
        <v>0.48311456262492619</v>
      </c>
      <c r="AM1552" s="37">
        <v>0.56310267452312868</v>
      </c>
      <c r="AN1552" s="37">
        <v>0.18747942515315333</v>
      </c>
      <c r="AO1552" s="37">
        <v>9.7646392323809135</v>
      </c>
      <c r="AP1552" s="37">
        <v>2.3205618139196412E-2</v>
      </c>
      <c r="AQ1552" s="37">
        <v>1.5795664303741106E-2</v>
      </c>
      <c r="AR1552" s="37">
        <v>0.2846987347810071</v>
      </c>
      <c r="AS1552" s="37">
        <v>0.22283962864225831</v>
      </c>
      <c r="AT1552" s="37">
        <v>0.42253160488588437</v>
      </c>
      <c r="AU1552" s="37">
        <v>0.75918696512592487</v>
      </c>
      <c r="AV1552" s="37">
        <v>0.463735585470261</v>
      </c>
      <c r="AW1552" s="37">
        <v>17.745016514848828</v>
      </c>
      <c r="AX1552" s="37">
        <v>0.23184364034322877</v>
      </c>
      <c r="AY1552" s="37">
        <v>0.93650213156506179</v>
      </c>
      <c r="AZ1552" s="37">
        <v>0.39189545537779702</v>
      </c>
      <c r="BA1552" s="37">
        <v>2.8054566023343397</v>
      </c>
      <c r="BB1552" s="37">
        <v>0.1406494667247111</v>
      </c>
      <c r="BC1552" s="66">
        <v>2.1213203435596398E-3</v>
      </c>
      <c r="BD1552" s="37">
        <v>5.2351795377127391E-2</v>
      </c>
      <c r="BE1552" s="37">
        <v>0.45842779732685085</v>
      </c>
      <c r="BF1552" s="37">
        <v>0.4546136057812934</v>
      </c>
      <c r="BG1552" s="85">
        <v>2.1213203435596398E-3</v>
      </c>
      <c r="BH1552" s="37">
        <v>4.6372195320702914E-2</v>
      </c>
      <c r="BI1552" s="37">
        <v>5.4258077055564888E-2</v>
      </c>
      <c r="BJ1552" s="37">
        <v>0.13883406565349565</v>
      </c>
      <c r="BK1552" s="37">
        <v>0.16965913425812953</v>
      </c>
      <c r="BL1552" s="85">
        <f t="shared" si="192"/>
        <v>3.8298465575420639</v>
      </c>
      <c r="BM1552" s="85">
        <f t="shared" si="193"/>
        <v>1.6547337535109368</v>
      </c>
      <c r="BN1552" s="85">
        <f t="shared" si="194"/>
        <v>1.9876333788779734</v>
      </c>
      <c r="BO1552" s="85">
        <f t="shared" si="195"/>
        <v>0.72756202871609532</v>
      </c>
      <c r="BP1552" s="85">
        <f t="shared" si="196"/>
        <v>0.92717172479484156</v>
      </c>
      <c r="BQ1552" s="85">
        <f t="shared" si="197"/>
        <v>27.866223755985651</v>
      </c>
      <c r="BR1552" s="85">
        <f t="shared" si="198"/>
        <v>29.201916945428074</v>
      </c>
      <c r="BS1552" s="85">
        <f t="shared" si="199"/>
        <v>25.822116924002518</v>
      </c>
    </row>
    <row r="1553" spans="1:71" x14ac:dyDescent="0.2">
      <c r="A1553" s="22">
        <v>1552</v>
      </c>
      <c r="B1553" s="22" t="s">
        <v>62</v>
      </c>
      <c r="C1553" s="22">
        <v>2047</v>
      </c>
      <c r="D1553" s="22">
        <v>1</v>
      </c>
      <c r="E1553" s="22">
        <v>1</v>
      </c>
      <c r="F1553" s="22" t="s">
        <v>33</v>
      </c>
      <c r="G1553" s="22">
        <v>1</v>
      </c>
      <c r="H1553" s="22" t="s">
        <v>14</v>
      </c>
      <c r="I1553" s="22">
        <v>31</v>
      </c>
      <c r="J1553" s="22"/>
      <c r="K1553" s="22"/>
      <c r="L1553" s="22">
        <v>4.2</v>
      </c>
      <c r="M1553" s="22">
        <v>28</v>
      </c>
      <c r="N1553" s="27">
        <v>55.960627783145021</v>
      </c>
      <c r="O1553" s="27">
        <v>34.798868999999996</v>
      </c>
      <c r="P1553" s="28">
        <v>3.4849999999999999</v>
      </c>
      <c r="Q1553" s="28">
        <v>2.48</v>
      </c>
      <c r="R1553" s="28">
        <v>2.0468958308315175</v>
      </c>
      <c r="S1553" s="28">
        <v>1.4456078198235567</v>
      </c>
      <c r="T1553" s="43">
        <v>4.6385577892905268</v>
      </c>
      <c r="U1553" s="43">
        <v>2.5371612456559078</v>
      </c>
      <c r="V1553" s="43">
        <v>1.4270842300601685</v>
      </c>
      <c r="W1553" s="43">
        <v>3.1916807993493905</v>
      </c>
      <c r="X1553" s="43">
        <v>0.32930425222034221</v>
      </c>
      <c r="Y1553" s="43">
        <v>7.2797977866001479E-2</v>
      </c>
      <c r="Z1553" s="43">
        <v>3.6387371586732784</v>
      </c>
      <c r="AA1553" s="43">
        <v>0.11893141309715649</v>
      </c>
      <c r="AB1553" s="43">
        <v>0.11424812241387099</v>
      </c>
      <c r="AC1553" s="43">
        <v>11.503881668571783</v>
      </c>
      <c r="AD1553" s="43">
        <v>0.19134038848741258</v>
      </c>
      <c r="AE1553" s="43">
        <v>0.36685222750020025</v>
      </c>
      <c r="AF1553" s="43">
        <v>0.83825351883430022</v>
      </c>
      <c r="AG1553" s="43">
        <v>1.0828529579831681</v>
      </c>
      <c r="AH1553" s="43">
        <v>0.21947272177210714</v>
      </c>
      <c r="AI1553" s="43">
        <v>28.262706476245018</v>
      </c>
      <c r="AJ1553" s="43">
        <v>0.2928716788282073</v>
      </c>
      <c r="AK1553" s="43">
        <v>1.1623920211960317</v>
      </c>
      <c r="AL1553" s="43">
        <v>0.36796401691592506</v>
      </c>
      <c r="AM1553" s="43">
        <v>0.5012063843837915</v>
      </c>
      <c r="AN1553" s="43">
        <v>0.1683906654575151</v>
      </c>
      <c r="AO1553" s="43">
        <v>10.430369554393584</v>
      </c>
      <c r="AP1553" s="43">
        <v>2.032503563559919E-2</v>
      </c>
      <c r="AQ1553" s="43">
        <v>1.8488727137851286E-2</v>
      </c>
      <c r="AR1553" s="43">
        <v>0.32079342977499203</v>
      </c>
      <c r="AS1553" s="43">
        <v>0.2496026487517759</v>
      </c>
      <c r="AT1553" s="43">
        <v>0.40019927513023834</v>
      </c>
      <c r="AU1553" s="43">
        <v>0.83237931246599151</v>
      </c>
      <c r="AV1553" s="43">
        <v>0.44811726213989161</v>
      </c>
      <c r="AW1553" s="43">
        <v>18.262182287480282</v>
      </c>
      <c r="AX1553" s="43">
        <v>0.21194865976637672</v>
      </c>
      <c r="AY1553" s="43">
        <v>0.82132599858157596</v>
      </c>
      <c r="AZ1553" s="43">
        <v>0.36826664169139073</v>
      </c>
      <c r="BA1553" s="43">
        <v>2.7598340990856065</v>
      </c>
      <c r="BB1553" s="43">
        <v>0.15635586771207644</v>
      </c>
      <c r="BC1553" s="66">
        <v>2.1213203435596398E-3</v>
      </c>
      <c r="BD1553" s="43">
        <v>5.2991888640107565E-2</v>
      </c>
      <c r="BE1553" s="43">
        <v>0.51096661898421181</v>
      </c>
      <c r="BF1553" s="43">
        <v>0.47754292015050853</v>
      </c>
      <c r="BG1553" s="85">
        <v>2.1213203435596398E-3</v>
      </c>
      <c r="BH1553" s="43">
        <v>4.3866031350311793E-2</v>
      </c>
      <c r="BI1553" s="43">
        <v>5.7832116325172572E-2</v>
      </c>
      <c r="BJ1553" s="43">
        <v>0.13370170202724885</v>
      </c>
      <c r="BK1553" s="43">
        <v>0.1712010180117845</v>
      </c>
      <c r="BL1553" s="85">
        <f t="shared" si="192"/>
        <v>3.4969285547053555</v>
      </c>
      <c r="BM1553" s="85">
        <f t="shared" si="193"/>
        <v>1.5527491559177233</v>
      </c>
      <c r="BN1553" s="85">
        <f t="shared" si="194"/>
        <v>1.7757887333301174</v>
      </c>
      <c r="BO1553" s="85">
        <f t="shared" si="195"/>
        <v>0.81793291150159808</v>
      </c>
      <c r="BP1553" s="85">
        <f t="shared" si="196"/>
        <v>0.73481624441612525</v>
      </c>
      <c r="BQ1553" s="85">
        <f t="shared" si="197"/>
        <v>27.266407143821397</v>
      </c>
      <c r="BR1553" s="85">
        <f t="shared" si="198"/>
        <v>29.425098497441049</v>
      </c>
      <c r="BS1553" s="85">
        <f t="shared" si="199"/>
        <v>26.322164181530113</v>
      </c>
    </row>
    <row r="1554" spans="1:71" x14ac:dyDescent="0.2">
      <c r="A1554" s="22">
        <v>1553</v>
      </c>
      <c r="B1554" s="22" t="s">
        <v>62</v>
      </c>
      <c r="C1554" s="22">
        <v>2047</v>
      </c>
      <c r="D1554" s="22">
        <v>1</v>
      </c>
      <c r="E1554" s="22">
        <v>1</v>
      </c>
      <c r="F1554" s="22" t="s">
        <v>33</v>
      </c>
      <c r="G1554" s="22">
        <v>1</v>
      </c>
      <c r="H1554" s="22" t="s">
        <v>14</v>
      </c>
      <c r="I1554" s="22">
        <v>29</v>
      </c>
      <c r="J1554" s="22"/>
      <c r="K1554" s="22"/>
      <c r="L1554" s="22">
        <v>5.3</v>
      </c>
      <c r="M1554" s="22">
        <v>35</v>
      </c>
      <c r="N1554" s="27">
        <v>60.287027546008233</v>
      </c>
      <c r="O1554" s="27">
        <v>33.6764565</v>
      </c>
      <c r="P1554" s="28">
        <v>2.81</v>
      </c>
      <c r="Q1554" s="28">
        <v>2.6150000000000002</v>
      </c>
      <c r="R1554" s="28">
        <v>1.6840809467341387</v>
      </c>
      <c r="S1554" s="28">
        <v>1.5709070939928562</v>
      </c>
      <c r="T1554" s="43">
        <v>4.6110786818319802</v>
      </c>
      <c r="U1554" s="43">
        <v>2.3481783867525095</v>
      </c>
      <c r="V1554" s="43">
        <v>1.2824809603191267</v>
      </c>
      <c r="W1554" s="43">
        <v>2.8014019335865887</v>
      </c>
      <c r="X1554" s="43">
        <v>0.25768010934654811</v>
      </c>
      <c r="Y1554" s="43">
        <v>7.7501385140409995E-2</v>
      </c>
      <c r="Z1554" s="43">
        <v>3.1469399874534592</v>
      </c>
      <c r="AA1554" s="43">
        <v>0.13368990309723303</v>
      </c>
      <c r="AB1554" s="43">
        <v>5.1912719299776693E-2</v>
      </c>
      <c r="AC1554" s="43">
        <v>10.614364217265795</v>
      </c>
      <c r="AD1554" s="43">
        <v>0.14176333618153636</v>
      </c>
      <c r="AE1554" s="43">
        <v>0.35972730003864783</v>
      </c>
      <c r="AF1554" s="43">
        <v>0.72801224304913847</v>
      </c>
      <c r="AG1554" s="43">
        <v>1.1327013239814574</v>
      </c>
      <c r="AH1554" s="43">
        <v>0.12743306879478228</v>
      </c>
      <c r="AI1554" s="43">
        <v>23.597485378397444</v>
      </c>
      <c r="AJ1554" s="43">
        <v>0.25541689221502856</v>
      </c>
      <c r="AK1554" s="43">
        <v>1.023830436002285</v>
      </c>
      <c r="AL1554" s="43">
        <v>0.38052422113146911</v>
      </c>
      <c r="AM1554" s="43">
        <v>0.51178922916987946</v>
      </c>
      <c r="AN1554" s="43">
        <v>0.16447364634958717</v>
      </c>
      <c r="AO1554" s="43">
        <v>10.666698859951577</v>
      </c>
      <c r="AP1554" s="43">
        <v>3.6222297566350425E-2</v>
      </c>
      <c r="AQ1554" s="43">
        <v>3.0646657962337096E-2</v>
      </c>
      <c r="AR1554" s="43">
        <v>0.54524140967926793</v>
      </c>
      <c r="AS1554" s="43">
        <v>0.42796905932749468</v>
      </c>
      <c r="AT1554" s="43">
        <v>0.88161897259500188</v>
      </c>
      <c r="AU1554" s="43">
        <v>2.4740061556134174</v>
      </c>
      <c r="AV1554" s="43">
        <v>0.86068128429034785</v>
      </c>
      <c r="AW1554" s="43">
        <v>19.722082164601474</v>
      </c>
      <c r="AX1554" s="43">
        <v>0.44125960303636658</v>
      </c>
      <c r="AY1554" s="43">
        <v>0.99387021967526112</v>
      </c>
      <c r="AZ1554" s="43">
        <v>0.89077941176963216</v>
      </c>
      <c r="BA1554" s="43">
        <v>2.997125828898402</v>
      </c>
      <c r="BB1554" s="43">
        <v>0.14707265785693968</v>
      </c>
      <c r="BC1554" s="66">
        <v>2.1213203435596398E-3</v>
      </c>
      <c r="BD1554" s="43">
        <v>4.9367346365599057E-2</v>
      </c>
      <c r="BE1554" s="43">
        <v>0.50726831226343727</v>
      </c>
      <c r="BF1554" s="43">
        <v>1.2174743094005644</v>
      </c>
      <c r="BG1554" s="85">
        <v>2.1213203435596398E-3</v>
      </c>
      <c r="BH1554" s="43">
        <v>3.9005230229003596E-2</v>
      </c>
      <c r="BI1554" s="43">
        <v>5.5406516578175496E-2</v>
      </c>
      <c r="BJ1554" s="43">
        <v>0.12516508919316843</v>
      </c>
      <c r="BK1554" s="43">
        <v>0.13134986000285348</v>
      </c>
      <c r="BL1554" s="85">
        <f t="shared" si="192"/>
        <v>3.3369330253998077</v>
      </c>
      <c r="BM1554" s="85">
        <f t="shared" si="193"/>
        <v>1.3167775376612409</v>
      </c>
      <c r="BN1554" s="85">
        <f t="shared" si="194"/>
        <v>1.85568184138898</v>
      </c>
      <c r="BO1554" s="85">
        <f t="shared" si="195"/>
        <v>0.57652601649112389</v>
      </c>
      <c r="BP1554" s="85">
        <f t="shared" si="196"/>
        <v>0.74025152117011694</v>
      </c>
      <c r="BQ1554" s="85">
        <f t="shared" si="197"/>
        <v>25.062124276556005</v>
      </c>
      <c r="BR1554" s="85">
        <f t="shared" si="198"/>
        <v>24.621315814399729</v>
      </c>
      <c r="BS1554" s="85">
        <f t="shared" si="199"/>
        <v>32.577855027592214</v>
      </c>
    </row>
    <row r="1555" spans="1:71" x14ac:dyDescent="0.2">
      <c r="A1555" s="22">
        <v>1554</v>
      </c>
      <c r="B1555" s="22" t="s">
        <v>62</v>
      </c>
      <c r="C1555" s="22">
        <v>2047</v>
      </c>
      <c r="D1555" s="22">
        <v>1</v>
      </c>
      <c r="E1555" s="22">
        <v>1</v>
      </c>
      <c r="F1555" s="22" t="s">
        <v>33</v>
      </c>
      <c r="G1555" s="22">
        <v>1</v>
      </c>
      <c r="H1555" s="22" t="s">
        <v>14</v>
      </c>
      <c r="I1555" s="22">
        <v>29</v>
      </c>
      <c r="J1555" s="22"/>
      <c r="K1555" s="22"/>
      <c r="L1555" s="22">
        <v>5.3</v>
      </c>
      <c r="M1555" s="22">
        <v>36</v>
      </c>
      <c r="N1555" s="27">
        <v>60.287027546008233</v>
      </c>
      <c r="O1555" s="27">
        <v>33.6764565</v>
      </c>
      <c r="P1555" s="28">
        <v>2.7450000000000001</v>
      </c>
      <c r="Q1555" s="28">
        <v>2.585</v>
      </c>
      <c r="R1555" s="28">
        <v>1.6840809467341387</v>
      </c>
      <c r="S1555" s="28">
        <v>1.5709070939928562</v>
      </c>
      <c r="T1555" s="43">
        <v>4.3851443688370182</v>
      </c>
      <c r="U1555" s="43">
        <v>2.2901717270604927</v>
      </c>
      <c r="V1555" s="43">
        <v>1.2774721867936207</v>
      </c>
      <c r="W1555" s="43">
        <v>2.8587106783877334</v>
      </c>
      <c r="X1555" s="43">
        <v>0.28852733104639677</v>
      </c>
      <c r="Y1555" s="43">
        <v>0.10190832794995726</v>
      </c>
      <c r="Z1555" s="43">
        <v>3.2529951185141708</v>
      </c>
      <c r="AA1555" s="43">
        <v>0.1636502504810671</v>
      </c>
      <c r="AB1555" s="43">
        <v>5.0047155576373958E-2</v>
      </c>
      <c r="AC1555" s="43">
        <v>10.804863813210847</v>
      </c>
      <c r="AD1555" s="43">
        <v>0.13224028468794188</v>
      </c>
      <c r="AE1555" s="43">
        <v>0.36129882036017985</v>
      </c>
      <c r="AF1555" s="43">
        <v>0.87354358695861856</v>
      </c>
      <c r="AG1555" s="43">
        <v>1.302894400109446</v>
      </c>
      <c r="AH1555" s="43">
        <v>0.12829362966666163</v>
      </c>
      <c r="AI1555" s="43">
        <v>24.50979093154077</v>
      </c>
      <c r="AJ1555" s="43">
        <v>0.24010377244134012</v>
      </c>
      <c r="AK1555" s="43">
        <v>1.2240824809901438</v>
      </c>
      <c r="AL1555" s="43">
        <v>0.38162799978009748</v>
      </c>
      <c r="AM1555" s="43">
        <v>0.52504850565738936</v>
      </c>
      <c r="AN1555" s="43">
        <v>0.18625907111844148</v>
      </c>
      <c r="AO1555" s="43">
        <v>9.0899106165108581</v>
      </c>
      <c r="AP1555" s="43">
        <v>3.5660531747946991E-2</v>
      </c>
      <c r="AQ1555" s="43">
        <v>2.9389163430218884E-2</v>
      </c>
      <c r="AR1555" s="43">
        <v>0.54531825376671639</v>
      </c>
      <c r="AS1555" s="43">
        <v>0.44494728169550385</v>
      </c>
      <c r="AT1555" s="43">
        <v>0.96558716801718825</v>
      </c>
      <c r="AU1555" s="43">
        <v>2.2520124988115025</v>
      </c>
      <c r="AV1555" s="43">
        <v>0.89179439057844934</v>
      </c>
      <c r="AW1555" s="43">
        <v>19.619708714819854</v>
      </c>
      <c r="AX1555" s="43">
        <v>0.42763559109973515</v>
      </c>
      <c r="AY1555" s="43">
        <v>1.0372622772892506</v>
      </c>
      <c r="AZ1555" s="43">
        <v>0.95746189230079637</v>
      </c>
      <c r="BA1555" s="43">
        <v>2.9253430375586129</v>
      </c>
      <c r="BB1555" s="43">
        <v>0.13477095711893675</v>
      </c>
      <c r="BC1555" s="66">
        <v>2.1213203435596398E-3</v>
      </c>
      <c r="BD1555" s="43">
        <v>5.0801530813438724E-2</v>
      </c>
      <c r="BE1555" s="43">
        <v>0.50016947849457893</v>
      </c>
      <c r="BF1555" s="43">
        <v>1.2751744968869705</v>
      </c>
      <c r="BG1555" s="85">
        <v>2.1213203435596398E-3</v>
      </c>
      <c r="BH1555" s="43">
        <v>3.9067693094358494E-2</v>
      </c>
      <c r="BI1555" s="43">
        <v>4.7449950056478493E-2</v>
      </c>
      <c r="BJ1555" s="43">
        <v>0.11986998862793527</v>
      </c>
      <c r="BK1555" s="43">
        <v>0.12773356542021874</v>
      </c>
      <c r="BL1555" s="85">
        <f t="shared" si="192"/>
        <v>3.5733722178288962</v>
      </c>
      <c r="BM1555" s="85">
        <f t="shared" si="193"/>
        <v>1.2936116625125951</v>
      </c>
      <c r="BN1555" s="85">
        <f t="shared" si="194"/>
        <v>2.0935014841978599</v>
      </c>
      <c r="BO1555" s="85">
        <f t="shared" si="195"/>
        <v>0.55068484237231763</v>
      </c>
      <c r="BP1555" s="85">
        <f t="shared" si="196"/>
        <v>0.74292682014027733</v>
      </c>
      <c r="BQ1555" s="85">
        <f t="shared" si="197"/>
        <v>25.157885223850279</v>
      </c>
      <c r="BR1555" s="85">
        <f t="shared" si="198"/>
        <v>25.733873412530915</v>
      </c>
      <c r="BS1555" s="85">
        <f t="shared" si="199"/>
        <v>32.431401102315817</v>
      </c>
    </row>
    <row r="1556" spans="1:71" x14ac:dyDescent="0.2">
      <c r="A1556" s="22">
        <v>1555</v>
      </c>
      <c r="B1556" s="22" t="s">
        <v>62</v>
      </c>
      <c r="C1556" s="22">
        <v>2047</v>
      </c>
      <c r="D1556" s="22">
        <v>2</v>
      </c>
      <c r="E1556" s="22">
        <v>1</v>
      </c>
      <c r="F1556" s="22" t="s">
        <v>63</v>
      </c>
      <c r="G1556" s="22">
        <v>1</v>
      </c>
      <c r="H1556" s="22" t="s">
        <v>14</v>
      </c>
      <c r="I1556" s="22">
        <v>31</v>
      </c>
      <c r="J1556" s="22"/>
      <c r="K1556" s="22"/>
      <c r="L1556" s="22">
        <v>4.2</v>
      </c>
      <c r="M1556" s="22">
        <v>0</v>
      </c>
      <c r="N1556" s="27">
        <v>60.980927193950755</v>
      </c>
      <c r="O1556" s="27">
        <v>32.887396733333333</v>
      </c>
      <c r="P1556" s="28">
        <v>2.8</v>
      </c>
      <c r="Q1556" s="28">
        <v>2.63</v>
      </c>
      <c r="R1556" s="28">
        <v>1.7401202818119339</v>
      </c>
      <c r="S1556" s="28">
        <v>1.6447356847120869</v>
      </c>
      <c r="T1556" s="43">
        <v>4.1965901201546982</v>
      </c>
      <c r="U1556" s="43">
        <v>2.3558226990180149</v>
      </c>
      <c r="V1556" s="43">
        <v>1.3819384703612785</v>
      </c>
      <c r="W1556" s="43">
        <v>3.3255379011903021</v>
      </c>
      <c r="X1556" s="43">
        <v>0.31145310168883095</v>
      </c>
      <c r="Y1556" s="43">
        <v>0.12408761528552709</v>
      </c>
      <c r="Z1556" s="43">
        <v>3.8710892288406415</v>
      </c>
      <c r="AA1556" s="43">
        <v>0.18279658714068073</v>
      </c>
      <c r="AB1556" s="43">
        <v>3.5570517568294671E-2</v>
      </c>
      <c r="AC1556" s="43">
        <v>11.753793173951706</v>
      </c>
      <c r="AD1556" s="43">
        <v>0.14277642135197996</v>
      </c>
      <c r="AE1556" s="43">
        <v>0.36996917975798199</v>
      </c>
      <c r="AF1556" s="43">
        <v>0.87868467756548707</v>
      </c>
      <c r="AG1556" s="43">
        <v>1.4213597567067142</v>
      </c>
      <c r="AH1556" s="43">
        <v>0.10682374956806034</v>
      </c>
      <c r="AI1556" s="43">
        <v>27.324861451625786</v>
      </c>
      <c r="AJ1556" s="43">
        <v>0.24643537632177004</v>
      </c>
      <c r="AK1556" s="43">
        <v>1.2533160439268169</v>
      </c>
      <c r="AL1556" s="43">
        <v>0.38993609097861726</v>
      </c>
      <c r="AM1556" s="43">
        <v>0.5468320330897245</v>
      </c>
      <c r="AN1556" s="43">
        <v>0.18865296770294593</v>
      </c>
      <c r="AO1556" s="43">
        <v>9.3035204553905846</v>
      </c>
      <c r="AP1556" s="43">
        <v>1.5233424436863114E-2</v>
      </c>
      <c r="AQ1556" s="43">
        <v>1.7898304665958119E-2</v>
      </c>
      <c r="AR1556" s="43">
        <v>0.33971893160503186</v>
      </c>
      <c r="AS1556" s="43">
        <v>0.23827905437533528</v>
      </c>
      <c r="AT1556" s="43">
        <v>0.65646175039848464</v>
      </c>
      <c r="AU1556" s="43">
        <v>0.74850186827464615</v>
      </c>
      <c r="AV1556" s="43">
        <v>0.48469810654136064</v>
      </c>
      <c r="AW1556" s="43">
        <v>18.486826558804108</v>
      </c>
      <c r="AX1556" s="43">
        <v>0.21665960786220448</v>
      </c>
      <c r="AY1556" s="43">
        <v>1.0940862171071861</v>
      </c>
      <c r="AZ1556" s="43">
        <v>0.46042324530146456</v>
      </c>
      <c r="BA1556" s="43">
        <v>3.2083565488546024</v>
      </c>
      <c r="BB1556" s="43">
        <v>0.14220751844957003</v>
      </c>
      <c r="BC1556" s="66">
        <v>2.1213203435596398E-3</v>
      </c>
      <c r="BD1556" s="43">
        <v>5.1808891615012231E-2</v>
      </c>
      <c r="BE1556" s="43">
        <v>0.48907619859138163</v>
      </c>
      <c r="BF1556" s="43">
        <v>0.50376090544673913</v>
      </c>
      <c r="BG1556" s="85">
        <v>2.1213203435596398E-3</v>
      </c>
      <c r="BH1556" s="43">
        <v>4.3374359892556912E-2</v>
      </c>
      <c r="BI1556" s="43">
        <v>5.1117682246142236E-2</v>
      </c>
      <c r="BJ1556" s="43">
        <v>0.13438642999407963</v>
      </c>
      <c r="BK1556" s="43">
        <v>0.16660571962463208</v>
      </c>
      <c r="BL1556" s="85">
        <f t="shared" si="192"/>
        <v>3.755240295472297</v>
      </c>
      <c r="BM1556" s="85">
        <f t="shared" si="193"/>
        <v>1.2915113355467043</v>
      </c>
      <c r="BN1556" s="85">
        <f t="shared" si="194"/>
        <v>2.2750759922226464</v>
      </c>
      <c r="BO1556" s="85">
        <f t="shared" si="195"/>
        <v>0.53160606481010508</v>
      </c>
      <c r="BP1556" s="85">
        <f t="shared" si="196"/>
        <v>0.75990527073659919</v>
      </c>
      <c r="BQ1556" s="85">
        <f t="shared" si="197"/>
        <v>27.196224695205473</v>
      </c>
      <c r="BR1556" s="85">
        <f t="shared" si="198"/>
        <v>28.578177495552602</v>
      </c>
      <c r="BS1556" s="85">
        <f t="shared" si="199"/>
        <v>27.553723964774473</v>
      </c>
    </row>
    <row r="1557" spans="1:71" x14ac:dyDescent="0.2">
      <c r="A1557" s="22">
        <v>1556</v>
      </c>
      <c r="B1557" s="22" t="s">
        <v>62</v>
      </c>
      <c r="C1557" s="22">
        <v>2047</v>
      </c>
      <c r="D1557" s="22">
        <v>2</v>
      </c>
      <c r="E1557" s="22">
        <v>1</v>
      </c>
      <c r="F1557" s="22" t="s">
        <v>63</v>
      </c>
      <c r="G1557" s="22">
        <v>1</v>
      </c>
      <c r="H1557" s="22" t="s">
        <v>14</v>
      </c>
      <c r="I1557" s="22">
        <v>31</v>
      </c>
      <c r="J1557" s="22"/>
      <c r="K1557" s="22"/>
      <c r="L1557" s="22">
        <v>4.2</v>
      </c>
      <c r="M1557" s="22">
        <v>14</v>
      </c>
      <c r="N1557" s="27">
        <v>53.592510859183868</v>
      </c>
      <c r="O1557" s="27">
        <v>32.906851883333331</v>
      </c>
      <c r="P1557" s="28">
        <v>3.335</v>
      </c>
      <c r="Q1557" s="28">
        <v>2.71</v>
      </c>
      <c r="R1557" s="28">
        <v>1.8111510916708302</v>
      </c>
      <c r="S1557" s="28">
        <v>1.4813906660715199</v>
      </c>
      <c r="T1557" s="37">
        <v>4.9900413343657313</v>
      </c>
      <c r="U1557" s="37">
        <v>2.6600357744878727</v>
      </c>
      <c r="V1557" s="37">
        <v>1.4698193099952617</v>
      </c>
      <c r="W1557" s="37">
        <v>3.1988538866923695</v>
      </c>
      <c r="X1557" s="37">
        <v>0.35916826619951558</v>
      </c>
      <c r="Y1557" s="37">
        <v>9.947355282750002E-2</v>
      </c>
      <c r="Z1557" s="37">
        <v>3.5980880856301343</v>
      </c>
      <c r="AA1557" s="37">
        <v>0.15240274733646353</v>
      </c>
      <c r="AB1557" s="37">
        <v>6.6578014066733138E-2</v>
      </c>
      <c r="AC1557" s="37">
        <v>11.535720677289516</v>
      </c>
      <c r="AD1557" s="37">
        <v>0.20103752293479088</v>
      </c>
      <c r="AE1557" s="37">
        <v>0.40009099370850942</v>
      </c>
      <c r="AF1557" s="37">
        <v>0.95874915260865579</v>
      </c>
      <c r="AG1557" s="37">
        <v>1.3782079058229479</v>
      </c>
      <c r="AH1557" s="37">
        <v>0.18855052388753149</v>
      </c>
      <c r="AI1557" s="37">
        <v>28.814237063038782</v>
      </c>
      <c r="AJ1557" s="37">
        <v>0.28048287342802425</v>
      </c>
      <c r="AK1557" s="37">
        <v>1.2867046503101449</v>
      </c>
      <c r="AL1557" s="37">
        <v>0.42917852943439949</v>
      </c>
      <c r="AM1557" s="37">
        <v>0.55372142891580622</v>
      </c>
      <c r="AN1557" s="37">
        <v>0.19877569296487377</v>
      </c>
      <c r="AO1557" s="37">
        <v>9.091663065055446</v>
      </c>
      <c r="AP1557" s="37">
        <v>2.0010446838912767E-2</v>
      </c>
      <c r="AQ1557" s="65">
        <v>2.1213203435596398E-3</v>
      </c>
      <c r="AR1557" s="37">
        <v>0.29136174956340788</v>
      </c>
      <c r="AS1557" s="37">
        <v>0.23823521865469927</v>
      </c>
      <c r="AT1557" s="37">
        <v>0.39572466796857125</v>
      </c>
      <c r="AU1557" s="37">
        <v>0.69402015790652294</v>
      </c>
      <c r="AV1557" s="37">
        <v>0.48494715189802712</v>
      </c>
      <c r="AW1557" s="37">
        <v>17.953793247442913</v>
      </c>
      <c r="AX1557" s="37">
        <v>0.25135049947442034</v>
      </c>
      <c r="AY1557" s="37">
        <v>0.82404502649631539</v>
      </c>
      <c r="AZ1557" s="37">
        <v>0.36660579307128044</v>
      </c>
      <c r="BA1557" s="37">
        <v>2.5212357530513967</v>
      </c>
      <c r="BB1557" s="37">
        <v>0.12238350005009699</v>
      </c>
      <c r="BC1557" s="66">
        <v>2.1213203435596398E-3</v>
      </c>
      <c r="BD1557" s="37">
        <v>5.2846944546376791E-2</v>
      </c>
      <c r="BE1557" s="37">
        <v>0.4642984863490342</v>
      </c>
      <c r="BF1557" s="37">
        <v>0.43180954835370344</v>
      </c>
      <c r="BG1557" s="85">
        <v>2.1213203435596398E-3</v>
      </c>
      <c r="BH1557" s="37">
        <v>4.2100281583035158E-2</v>
      </c>
      <c r="BI1557" s="37">
        <v>4.8246059607183936E-2</v>
      </c>
      <c r="BJ1557" s="37">
        <v>0.13200128118243215</v>
      </c>
      <c r="BK1557" s="37">
        <v>0.1347552078807612</v>
      </c>
      <c r="BL1557" s="85">
        <f t="shared" si="192"/>
        <v>3.9484997853275803</v>
      </c>
      <c r="BM1557" s="85">
        <f t="shared" si="193"/>
        <v>1.5659184574599887</v>
      </c>
      <c r="BN1557" s="85">
        <f t="shared" si="194"/>
        <v>2.183805634902718</v>
      </c>
      <c r="BO1557" s="85">
        <f t="shared" si="195"/>
        <v>0.73664893431707978</v>
      </c>
      <c r="BP1557" s="85">
        <f t="shared" si="196"/>
        <v>0.82926952314290892</v>
      </c>
      <c r="BQ1557" s="85">
        <f t="shared" si="197"/>
        <v>27.811727334660404</v>
      </c>
      <c r="BR1557" s="85">
        <f t="shared" si="198"/>
        <v>30.100941713348927</v>
      </c>
      <c r="BS1557" s="85">
        <f t="shared" si="199"/>
        <v>25.47613498294977</v>
      </c>
    </row>
    <row r="1558" spans="1:71" x14ac:dyDescent="0.2">
      <c r="A1558" s="22">
        <v>1557</v>
      </c>
      <c r="B1558" s="22" t="s">
        <v>62</v>
      </c>
      <c r="C1558" s="22">
        <v>2047</v>
      </c>
      <c r="D1558" s="22">
        <v>2</v>
      </c>
      <c r="E1558" s="22">
        <v>1</v>
      </c>
      <c r="F1558" s="22" t="s">
        <v>63</v>
      </c>
      <c r="G1558" s="22">
        <v>1</v>
      </c>
      <c r="H1558" s="22" t="s">
        <v>14</v>
      </c>
      <c r="I1558" s="22">
        <v>31</v>
      </c>
      <c r="J1558" s="22"/>
      <c r="K1558" s="22"/>
      <c r="L1558" s="22">
        <v>4.2</v>
      </c>
      <c r="M1558" s="22">
        <v>28</v>
      </c>
      <c r="N1558" s="27">
        <v>50.433098652265592</v>
      </c>
      <c r="O1558" s="27">
        <v>33.141931166666673</v>
      </c>
      <c r="P1558" s="28">
        <v>3.2850000000000001</v>
      </c>
      <c r="Q1558" s="28">
        <v>2.69</v>
      </c>
      <c r="R1558" s="28">
        <v>1.5984641938604123</v>
      </c>
      <c r="S1558" s="28">
        <v>1.3015164878865499</v>
      </c>
      <c r="T1558" s="43">
        <v>4.4624655672458315</v>
      </c>
      <c r="U1558" s="43">
        <v>2.4180173353772241</v>
      </c>
      <c r="V1558" s="43">
        <v>1.336387929034115</v>
      </c>
      <c r="W1558" s="43">
        <v>2.9539742405168679</v>
      </c>
      <c r="X1558" s="43">
        <v>0.31949081509259258</v>
      </c>
      <c r="Y1558" s="43">
        <v>0.12939206281249754</v>
      </c>
      <c r="Z1558" s="43">
        <v>3.4150769449473137</v>
      </c>
      <c r="AA1558" s="43">
        <v>0.1893614086018818</v>
      </c>
      <c r="AB1558" s="43">
        <v>6.1190473495938438E-2</v>
      </c>
      <c r="AC1558" s="43">
        <v>11.171572553030193</v>
      </c>
      <c r="AD1558" s="43">
        <v>0.1943948426622546</v>
      </c>
      <c r="AE1558" s="43">
        <v>0.41689840858007987</v>
      </c>
      <c r="AF1558" s="43">
        <v>0.91620497316998262</v>
      </c>
      <c r="AG1558" s="43">
        <v>1.6274980755975272</v>
      </c>
      <c r="AH1558" s="43">
        <v>0.16884879371583633</v>
      </c>
      <c r="AI1558" s="43">
        <v>28.112635294885429</v>
      </c>
      <c r="AJ1558" s="43">
        <v>0.30261561099873591</v>
      </c>
      <c r="AK1558" s="43">
        <v>1.3160248588687857</v>
      </c>
      <c r="AL1558" s="43">
        <v>0.43173760038197329</v>
      </c>
      <c r="AM1558" s="43">
        <v>0.60638037275253887</v>
      </c>
      <c r="AN1558" s="43">
        <v>0.21187508608709427</v>
      </c>
      <c r="AO1558" s="43">
        <v>9.6838563124068422</v>
      </c>
      <c r="AP1558" s="43">
        <v>1.7792065914559042E-2</v>
      </c>
      <c r="AQ1558" s="43">
        <v>1.6640131287881933E-2</v>
      </c>
      <c r="AR1558" s="43">
        <v>0.30200047464766749</v>
      </c>
      <c r="AS1558" s="43">
        <v>0.25227368324228683</v>
      </c>
      <c r="AT1558" s="43">
        <v>0.4590411086693712</v>
      </c>
      <c r="AU1558" s="43">
        <v>0.82895732567642189</v>
      </c>
      <c r="AV1558" s="43">
        <v>0.55451616096278578</v>
      </c>
      <c r="AW1558" s="43">
        <v>18.346998111138497</v>
      </c>
      <c r="AX1558" s="43">
        <v>0.29593103758105788</v>
      </c>
      <c r="AY1558" s="43">
        <v>0.92581394667835704</v>
      </c>
      <c r="AZ1558" s="43">
        <v>0.45860855510410625</v>
      </c>
      <c r="BA1558" s="43">
        <v>2.8292426043971286</v>
      </c>
      <c r="BB1558" s="43">
        <v>0.14171464393805688</v>
      </c>
      <c r="BC1558" s="66">
        <v>2.1213203435596398E-3</v>
      </c>
      <c r="BD1558" s="43">
        <v>5.2359476595680382E-2</v>
      </c>
      <c r="BE1558" s="43">
        <v>0.46239102224134465</v>
      </c>
      <c r="BF1558" s="43">
        <v>0.50672232896368796</v>
      </c>
      <c r="BG1558" s="85">
        <v>2.1213203435596398E-3</v>
      </c>
      <c r="BH1558" s="43">
        <v>4.5376336060209688E-2</v>
      </c>
      <c r="BI1558" s="43">
        <v>5.9575234017873201E-2</v>
      </c>
      <c r="BJ1558" s="43">
        <v>0.15128085061145549</v>
      </c>
      <c r="BK1558" s="43">
        <v>0.14872227433220564</v>
      </c>
      <c r="BL1558" s="85">
        <f t="shared" si="192"/>
        <v>4.3401927356863581</v>
      </c>
      <c r="BM1558" s="85">
        <f t="shared" si="193"/>
        <v>1.5756857298348184</v>
      </c>
      <c r="BN1558" s="85">
        <f t="shared" si="194"/>
        <v>2.5526319197644454</v>
      </c>
      <c r="BO1558" s="85">
        <f t="shared" si="195"/>
        <v>0.72704972087276531</v>
      </c>
      <c r="BP1558" s="85">
        <f t="shared" si="196"/>
        <v>0.84863600896205316</v>
      </c>
      <c r="BQ1558" s="85">
        <f t="shared" si="197"/>
        <v>26.076985385244139</v>
      </c>
      <c r="BR1558" s="85">
        <f t="shared" si="198"/>
        <v>29.428660153754215</v>
      </c>
      <c r="BS1558" s="85">
        <f t="shared" si="199"/>
        <v>26.860200012747747</v>
      </c>
    </row>
    <row r="1559" spans="1:71" x14ac:dyDescent="0.2">
      <c r="A1559" s="22">
        <v>1558</v>
      </c>
      <c r="B1559" s="22" t="s">
        <v>62</v>
      </c>
      <c r="C1559" s="22">
        <v>2047</v>
      </c>
      <c r="D1559" s="22">
        <v>2</v>
      </c>
      <c r="E1559" s="22">
        <v>1</v>
      </c>
      <c r="F1559" s="22" t="s">
        <v>63</v>
      </c>
      <c r="G1559" s="22">
        <v>1</v>
      </c>
      <c r="H1559" s="22" t="s">
        <v>14</v>
      </c>
      <c r="I1559" s="22">
        <v>29</v>
      </c>
      <c r="J1559" s="22"/>
      <c r="K1559" s="22"/>
      <c r="L1559" s="22">
        <v>5.3</v>
      </c>
      <c r="M1559" s="22">
        <v>35</v>
      </c>
      <c r="N1559" s="27">
        <v>58.087138727699099</v>
      </c>
      <c r="O1559" s="27">
        <v>33.852868000000008</v>
      </c>
      <c r="P1559" s="28">
        <v>3.165</v>
      </c>
      <c r="Q1559" s="28">
        <v>2.6100000000000003</v>
      </c>
      <c r="R1559" s="28">
        <v>1.8705475221335328</v>
      </c>
      <c r="S1559" s="28">
        <v>1.5429461852249609</v>
      </c>
      <c r="T1559" s="43">
        <v>4.9694098092469483</v>
      </c>
      <c r="U1559" s="43">
        <v>2.4892899524741918</v>
      </c>
      <c r="V1559" s="43">
        <v>1.3417052924712933</v>
      </c>
      <c r="W1559" s="43">
        <v>2.7176873905135244</v>
      </c>
      <c r="X1559" s="43">
        <v>0.30655826745260795</v>
      </c>
      <c r="Y1559" s="43">
        <v>8.3673319173279609E-2</v>
      </c>
      <c r="Z1559" s="43">
        <v>3.0393316739171943</v>
      </c>
      <c r="AA1559" s="43">
        <v>0.13469267162095375</v>
      </c>
      <c r="AB1559" s="43">
        <v>4.2243926584157793E-2</v>
      </c>
      <c r="AC1559" s="43">
        <v>10.05201240419626</v>
      </c>
      <c r="AD1559" s="43">
        <v>0.14323135782378427</v>
      </c>
      <c r="AE1559" s="43">
        <v>0.33818733648805327</v>
      </c>
      <c r="AF1559" s="43">
        <v>0.88687019928988464</v>
      </c>
      <c r="AG1559" s="43">
        <v>1.0922754402215347</v>
      </c>
      <c r="AH1559" s="43">
        <v>0.12615678954926768</v>
      </c>
      <c r="AI1559" s="43">
        <v>21.906145653187895</v>
      </c>
      <c r="AJ1559" s="43">
        <v>0.26136285248921837</v>
      </c>
      <c r="AK1559" s="43">
        <v>1.104864483206734</v>
      </c>
      <c r="AL1559" s="43">
        <v>0.38342924173217308</v>
      </c>
      <c r="AM1559" s="43">
        <v>0.44055289624279875</v>
      </c>
      <c r="AN1559" s="43">
        <v>0.16020434121353316</v>
      </c>
      <c r="AO1559" s="43">
        <v>10.444362107652857</v>
      </c>
      <c r="AP1559" s="43">
        <v>4.0517782483070738E-2</v>
      </c>
      <c r="AQ1559" s="43">
        <v>3.4152772076314217E-2</v>
      </c>
      <c r="AR1559" s="43">
        <v>0.57962231883093918</v>
      </c>
      <c r="AS1559" s="43">
        <v>0.49906117934020505</v>
      </c>
      <c r="AT1559" s="43">
        <v>0.98014950031027914</v>
      </c>
      <c r="AU1559" s="43">
        <v>3.0775565451621048</v>
      </c>
      <c r="AV1559" s="43">
        <v>0.93311632078413898</v>
      </c>
      <c r="AW1559" s="43">
        <v>19.812599473556663</v>
      </c>
      <c r="AX1559" s="43">
        <v>0.44184183014792699</v>
      </c>
      <c r="AY1559" s="43">
        <v>1.011305808493224</v>
      </c>
      <c r="AZ1559" s="43">
        <v>1.0498693771519005</v>
      </c>
      <c r="BA1559" s="43">
        <v>3.1618775678348245</v>
      </c>
      <c r="BB1559" s="43">
        <v>0.14209874040141557</v>
      </c>
      <c r="BC1559" s="66">
        <v>2.1213203435596398E-3</v>
      </c>
      <c r="BD1559" s="43">
        <v>5.0477258055548965E-2</v>
      </c>
      <c r="BE1559" s="43">
        <v>0.4876198369515739</v>
      </c>
      <c r="BF1559" s="43">
        <v>1.5220229394866776</v>
      </c>
      <c r="BG1559" s="85">
        <v>2.1213203435596398E-3</v>
      </c>
      <c r="BH1559" s="43">
        <v>3.888012405598873E-2</v>
      </c>
      <c r="BI1559" s="43">
        <v>4.9919713822343191E-2</v>
      </c>
      <c r="BJ1559" s="43">
        <v>0.12642407771976383</v>
      </c>
      <c r="BK1559" s="43">
        <v>0.11907872376511826</v>
      </c>
      <c r="BL1559" s="85">
        <f t="shared" si="192"/>
        <v>3.2060101731387545</v>
      </c>
      <c r="BM1559" s="85">
        <f t="shared" si="193"/>
        <v>1.2946115046666544</v>
      </c>
      <c r="BN1559" s="85">
        <f t="shared" si="194"/>
        <v>1.7511943272585666</v>
      </c>
      <c r="BO1559" s="85">
        <f t="shared" si="195"/>
        <v>0.57299492644642802</v>
      </c>
      <c r="BP1559" s="85">
        <f t="shared" si="196"/>
        <v>0.7216165782202264</v>
      </c>
      <c r="BQ1559" s="85">
        <f t="shared" si="197"/>
        <v>24.91599479027202</v>
      </c>
      <c r="BR1559" s="85">
        <f t="shared" si="198"/>
        <v>23.011010136394628</v>
      </c>
      <c r="BS1559" s="85">
        <f t="shared" si="199"/>
        <v>34.162434531117128</v>
      </c>
    </row>
    <row r="1560" spans="1:71" x14ac:dyDescent="0.2">
      <c r="A1560" s="22">
        <v>1559</v>
      </c>
      <c r="B1560" s="22" t="s">
        <v>62</v>
      </c>
      <c r="C1560" s="22">
        <v>2047</v>
      </c>
      <c r="D1560" s="22">
        <v>2</v>
      </c>
      <c r="E1560" s="22">
        <v>1</v>
      </c>
      <c r="F1560" s="22" t="s">
        <v>63</v>
      </c>
      <c r="G1560" s="22">
        <v>1</v>
      </c>
      <c r="H1560" s="22" t="s">
        <v>14</v>
      </c>
      <c r="I1560" s="22">
        <v>29</v>
      </c>
      <c r="J1560" s="22"/>
      <c r="K1560" s="22"/>
      <c r="L1560" s="22">
        <v>5.3</v>
      </c>
      <c r="M1560" s="22">
        <v>36</v>
      </c>
      <c r="N1560" s="27">
        <v>58.087138727699099</v>
      </c>
      <c r="O1560" s="27">
        <v>33.852868000000008</v>
      </c>
      <c r="P1560" s="28">
        <v>2.9450000000000003</v>
      </c>
      <c r="Q1560" s="28">
        <v>2.6349999999999998</v>
      </c>
      <c r="R1560" s="28">
        <v>1.8705475221335328</v>
      </c>
      <c r="S1560" s="28">
        <v>1.5429461852249609</v>
      </c>
      <c r="T1560" s="43">
        <v>5.0142431890939285</v>
      </c>
      <c r="U1560" s="43">
        <v>2.5339884429438393</v>
      </c>
      <c r="V1560" s="43">
        <v>1.3861450782224332</v>
      </c>
      <c r="W1560" s="43">
        <v>2.8020713933082972</v>
      </c>
      <c r="X1560" s="43">
        <v>0.30970307141946779</v>
      </c>
      <c r="Y1560" s="43">
        <v>7.1532299975475264E-2</v>
      </c>
      <c r="Z1560" s="43">
        <v>3.0783971725633754</v>
      </c>
      <c r="AA1560" s="43">
        <v>0.11754598764217182</v>
      </c>
      <c r="AB1560" s="43">
        <v>4.2029586092821321E-2</v>
      </c>
      <c r="AC1560" s="43">
        <v>9.7998826284802849</v>
      </c>
      <c r="AD1560" s="43">
        <v>0.14742135606433854</v>
      </c>
      <c r="AE1560" s="43">
        <v>0.33548558548446072</v>
      </c>
      <c r="AF1560" s="43">
        <v>0.84159029483250392</v>
      </c>
      <c r="AG1560" s="43">
        <v>0.97428866578485851</v>
      </c>
      <c r="AH1560" s="43">
        <v>0.13656866756447428</v>
      </c>
      <c r="AI1560" s="43">
        <v>20.92873735548957</v>
      </c>
      <c r="AJ1560" s="43">
        <v>0.26921477600424365</v>
      </c>
      <c r="AK1560" s="43">
        <v>1.0491930118483288</v>
      </c>
      <c r="AL1560" s="43">
        <v>0.39197354750941105</v>
      </c>
      <c r="AM1560" s="43">
        <v>0.43001637340439142</v>
      </c>
      <c r="AN1560" s="43">
        <v>0.15491798822440092</v>
      </c>
      <c r="AO1560" s="43">
        <v>11.088738038806984</v>
      </c>
      <c r="AP1560" s="43">
        <v>4.147785172670157E-2</v>
      </c>
      <c r="AQ1560" s="43">
        <v>3.4257597341881274E-2</v>
      </c>
      <c r="AR1560" s="43">
        <v>0.58699242960632603</v>
      </c>
      <c r="AS1560" s="43">
        <v>0.49888187364837816</v>
      </c>
      <c r="AT1560" s="43">
        <v>0.98086686462561179</v>
      </c>
      <c r="AU1560" s="43">
        <v>3.2058302911416909</v>
      </c>
      <c r="AV1560" s="43">
        <v>0.93649016030280008</v>
      </c>
      <c r="AW1560" s="43">
        <v>20.139889389763429</v>
      </c>
      <c r="AX1560" s="43">
        <v>0.44926778052498739</v>
      </c>
      <c r="AY1560" s="43">
        <v>0.98475277315216925</v>
      </c>
      <c r="AZ1560" s="43">
        <v>1.021977978146021</v>
      </c>
      <c r="BA1560" s="43">
        <v>3.1431724480858048</v>
      </c>
      <c r="BB1560" s="43">
        <v>0.14938920753003102</v>
      </c>
      <c r="BC1560" s="66">
        <v>2.1213203435596398E-3</v>
      </c>
      <c r="BD1560" s="43">
        <v>5.0619353621767657E-2</v>
      </c>
      <c r="BE1560" s="43">
        <v>0.48475702344060484</v>
      </c>
      <c r="BF1560" s="43">
        <v>1.5446329498680531</v>
      </c>
      <c r="BG1560" s="85">
        <v>2.1213203435596398E-3</v>
      </c>
      <c r="BH1560" s="43">
        <v>4.0645023991005891E-2</v>
      </c>
      <c r="BI1560" s="43">
        <v>5.3124002541023348E-2</v>
      </c>
      <c r="BJ1560" s="43">
        <v>0.12781406422495298</v>
      </c>
      <c r="BK1560" s="43">
        <v>0.11853804483876995</v>
      </c>
      <c r="BL1560" s="85">
        <f t="shared" si="192"/>
        <v>3.0709948337510475</v>
      </c>
      <c r="BM1560" s="85">
        <f t="shared" si="193"/>
        <v>1.3226935187197495</v>
      </c>
      <c r="BN1560" s="85">
        <f t="shared" si="194"/>
        <v>1.5933833268068969</v>
      </c>
      <c r="BO1560" s="85">
        <f t="shared" si="195"/>
        <v>0.59523438572587772</v>
      </c>
      <c r="BP1560" s="85">
        <f t="shared" si="196"/>
        <v>0.72745913299387177</v>
      </c>
      <c r="BQ1560" s="85">
        <f t="shared" si="197"/>
        <v>24.92443097603163</v>
      </c>
      <c r="BR1560" s="85">
        <f t="shared" si="198"/>
        <v>21.977930367337898</v>
      </c>
      <c r="BS1560" s="85">
        <f t="shared" si="199"/>
        <v>34.597619748809137</v>
      </c>
    </row>
    <row r="1561" spans="1:71" x14ac:dyDescent="0.2">
      <c r="A1561" s="22">
        <v>1560</v>
      </c>
      <c r="B1561" s="22" t="s">
        <v>62</v>
      </c>
      <c r="C1561" s="22">
        <v>2052</v>
      </c>
      <c r="D1561" s="22">
        <v>1</v>
      </c>
      <c r="E1561" s="22">
        <v>2</v>
      </c>
      <c r="F1561" s="22" t="s">
        <v>63</v>
      </c>
      <c r="G1561" s="22">
        <v>1</v>
      </c>
      <c r="H1561" s="22">
        <v>120</v>
      </c>
      <c r="I1561" s="22">
        <v>31</v>
      </c>
      <c r="J1561" s="22"/>
      <c r="K1561" s="22"/>
      <c r="L1561" s="22">
        <v>4.2</v>
      </c>
      <c r="M1561" s="22">
        <v>0</v>
      </c>
      <c r="N1561" s="27">
        <v>42.067898755869273</v>
      </c>
      <c r="O1561" s="27">
        <v>35.701137483333333</v>
      </c>
      <c r="P1561" s="28">
        <v>3.1500000000000004</v>
      </c>
      <c r="Q1561" s="28">
        <v>3.2750000000000004</v>
      </c>
      <c r="R1561" s="28">
        <v>1.281941760807721</v>
      </c>
      <c r="S1561" s="28">
        <v>1.3481019849637477</v>
      </c>
      <c r="T1561" s="43">
        <v>3.7552441865535648</v>
      </c>
      <c r="U1561" s="43">
        <v>2.1744156034099991</v>
      </c>
      <c r="V1561" s="43">
        <v>1.3466023421389099</v>
      </c>
      <c r="W1561" s="43">
        <v>3.3706688570084409</v>
      </c>
      <c r="X1561" s="43">
        <v>0.33348474543727524</v>
      </c>
      <c r="Y1561" s="43">
        <v>7.8106656753006043E-2</v>
      </c>
      <c r="Z1561" s="43">
        <v>4.1473078965428432</v>
      </c>
      <c r="AA1561" s="43">
        <v>0.11609577429178124</v>
      </c>
      <c r="AB1561" s="43">
        <v>7.6843618709706643E-2</v>
      </c>
      <c r="AC1561" s="43">
        <v>12.388803227299672</v>
      </c>
      <c r="AD1561" s="43">
        <v>0.18446568335968755</v>
      </c>
      <c r="AE1561" s="43">
        <v>0.43606195755322724</v>
      </c>
      <c r="AF1561" s="43">
        <v>1.2717059964488389</v>
      </c>
      <c r="AG1561" s="43">
        <v>0.97355315493502148</v>
      </c>
      <c r="AH1561" s="43">
        <v>0.19434434714397966</v>
      </c>
      <c r="AI1561" s="43">
        <v>28.21891989592908</v>
      </c>
      <c r="AJ1561" s="43">
        <v>0.25624462418881322</v>
      </c>
      <c r="AK1561" s="43">
        <v>1.2262376235607166</v>
      </c>
      <c r="AL1561" s="43">
        <v>0.41059468923078563</v>
      </c>
      <c r="AM1561" s="43">
        <v>0.4725063827852774</v>
      </c>
      <c r="AN1561" s="43">
        <v>0.14432264278564949</v>
      </c>
      <c r="AO1561" s="43">
        <v>9.6996443354624748</v>
      </c>
      <c r="AP1561" s="43">
        <v>2.1300128100535731E-2</v>
      </c>
      <c r="AQ1561" s="43">
        <v>2.0319137248664274E-2</v>
      </c>
      <c r="AR1561" s="43">
        <v>0.31513117018781661</v>
      </c>
      <c r="AS1561" s="43">
        <v>0.23421399407948865</v>
      </c>
      <c r="AT1561" s="43">
        <v>0.44882759668297134</v>
      </c>
      <c r="AU1561" s="43">
        <v>0.9056293863301651</v>
      </c>
      <c r="AV1561" s="43">
        <v>0.42990709985677722</v>
      </c>
      <c r="AW1561" s="43">
        <v>17.801654157512175</v>
      </c>
      <c r="AX1561" s="43">
        <v>0.18105594524490948</v>
      </c>
      <c r="AY1561" s="43">
        <v>0.73535824180585796</v>
      </c>
      <c r="AZ1561" s="43">
        <v>0.37254024027388033</v>
      </c>
      <c r="BA1561" s="43">
        <v>3.2140992023457535</v>
      </c>
      <c r="BB1561" s="43">
        <v>0.14332367362817033</v>
      </c>
      <c r="BC1561" s="66">
        <v>2.1213203435596398E-3</v>
      </c>
      <c r="BD1561" s="43">
        <v>5.2497520469024353E-2</v>
      </c>
      <c r="BE1561" s="43">
        <v>0.49372714900892584</v>
      </c>
      <c r="BF1561" s="43">
        <v>0.48955614064132663</v>
      </c>
      <c r="BG1561" s="85">
        <v>2.1213203435596398E-3</v>
      </c>
      <c r="BH1561" s="43">
        <v>4.5401585663425933E-2</v>
      </c>
      <c r="BI1561" s="43">
        <v>5.3168390866017802E-2</v>
      </c>
      <c r="BJ1561" s="43">
        <v>0.15955746966381226</v>
      </c>
      <c r="BK1561" s="43">
        <v>0.17606432429157562</v>
      </c>
      <c r="BL1561" s="85">
        <f t="shared" si="192"/>
        <v>3.3431395317369357</v>
      </c>
      <c r="BM1561" s="85">
        <f t="shared" si="193"/>
        <v>1.5585549201861999</v>
      </c>
      <c r="BN1561" s="85">
        <f t="shared" si="194"/>
        <v>1.6402619687650861</v>
      </c>
      <c r="BO1561" s="85">
        <f t="shared" si="195"/>
        <v>0.71189827340218703</v>
      </c>
      <c r="BP1561" s="85">
        <f t="shared" si="196"/>
        <v>0.84665664678401287</v>
      </c>
      <c r="BQ1561" s="85">
        <f t="shared" si="197"/>
        <v>27.516526858390705</v>
      </c>
      <c r="BR1561" s="85">
        <f t="shared" si="198"/>
        <v>29.445157519489797</v>
      </c>
      <c r="BS1561" s="85">
        <f t="shared" si="199"/>
        <v>26.297575194588397</v>
      </c>
    </row>
    <row r="1562" spans="1:71" x14ac:dyDescent="0.2">
      <c r="A1562" s="22">
        <v>1561</v>
      </c>
      <c r="B1562" s="22" t="s">
        <v>62</v>
      </c>
      <c r="C1562" s="22">
        <v>2052</v>
      </c>
      <c r="D1562" s="22">
        <v>1</v>
      </c>
      <c r="E1562" s="22">
        <v>2</v>
      </c>
      <c r="F1562" s="22" t="s">
        <v>63</v>
      </c>
      <c r="G1562" s="22">
        <v>1</v>
      </c>
      <c r="H1562" s="22">
        <v>134</v>
      </c>
      <c r="I1562" s="22">
        <v>31</v>
      </c>
      <c r="J1562" s="22"/>
      <c r="K1562" s="22"/>
      <c r="L1562" s="22">
        <v>4.2</v>
      </c>
      <c r="M1562" s="22">
        <v>14</v>
      </c>
      <c r="N1562" s="27">
        <v>40.34822674700024</v>
      </c>
      <c r="O1562" s="27">
        <v>35.979873699999999</v>
      </c>
      <c r="P1562" s="28">
        <v>3.75</v>
      </c>
      <c r="Q1562" s="28">
        <v>3.4</v>
      </c>
      <c r="R1562" s="28"/>
      <c r="S1562" s="28">
        <v>0.63663309625896403</v>
      </c>
      <c r="T1562" s="37">
        <v>3.9852335798809646</v>
      </c>
      <c r="U1562" s="37">
        <v>2.2336780314637483</v>
      </c>
      <c r="V1562" s="37">
        <v>1.3119725144185552</v>
      </c>
      <c r="W1562" s="37">
        <v>3.1551053071557154</v>
      </c>
      <c r="X1562" s="37">
        <v>0.32159755741330137</v>
      </c>
      <c r="Y1562" s="37">
        <v>6.526249192714817E-2</v>
      </c>
      <c r="Z1562" s="37">
        <v>3.8015177113158503</v>
      </c>
      <c r="AA1562" s="37">
        <v>0.1198279702385561</v>
      </c>
      <c r="AB1562" s="37">
        <v>0.15831451586632017</v>
      </c>
      <c r="AC1562" s="37">
        <v>12.396672695778447</v>
      </c>
      <c r="AD1562" s="37">
        <v>0.21024846120395124</v>
      </c>
      <c r="AE1562" s="37">
        <v>0.52369902254199718</v>
      </c>
      <c r="AF1562" s="37">
        <v>1.2578231428510165</v>
      </c>
      <c r="AG1562" s="37">
        <v>1.1293562010820788</v>
      </c>
      <c r="AH1562" s="37">
        <v>0.29157340710944119</v>
      </c>
      <c r="AI1562" s="37">
        <v>29.457121391078122</v>
      </c>
      <c r="AJ1562" s="37">
        <v>0.23820127071980274</v>
      </c>
      <c r="AK1562" s="37">
        <v>1.252753305178484</v>
      </c>
      <c r="AL1562" s="37">
        <v>0.44348405841984367</v>
      </c>
      <c r="AM1562" s="37">
        <v>0.518198298469421</v>
      </c>
      <c r="AN1562" s="37">
        <v>0.15133435560965874</v>
      </c>
      <c r="AO1562" s="37">
        <v>9.5359542204711261</v>
      </c>
      <c r="AP1562" s="37">
        <v>2.4674399197783446E-2</v>
      </c>
      <c r="AQ1562" s="37">
        <v>1.8707133957265622E-2</v>
      </c>
      <c r="AR1562" s="37">
        <v>0.27397024606709136</v>
      </c>
      <c r="AS1562" s="37">
        <v>0.21540372087722864</v>
      </c>
      <c r="AT1562" s="37">
        <v>0.34888610772894191</v>
      </c>
      <c r="AU1562" s="37">
        <v>0.77457043395983272</v>
      </c>
      <c r="AV1562" s="37">
        <v>0.41510819759322509</v>
      </c>
      <c r="AW1562" s="37">
        <v>17.48841237069886</v>
      </c>
      <c r="AX1562" s="37">
        <v>0.19055467001386911</v>
      </c>
      <c r="AY1562" s="37">
        <v>0.65186084630111607</v>
      </c>
      <c r="AZ1562" s="37">
        <v>0.36292575645263048</v>
      </c>
      <c r="BA1562" s="37">
        <v>2.6767040695016489</v>
      </c>
      <c r="BB1562" s="37">
        <v>0.14196221523106639</v>
      </c>
      <c r="BC1562" s="66">
        <v>2.1213203435596398E-3</v>
      </c>
      <c r="BD1562" s="37">
        <v>5.5861488259788532E-2</v>
      </c>
      <c r="BE1562" s="37">
        <v>0.46065654734311007</v>
      </c>
      <c r="BF1562" s="37">
        <v>0.40580139775053814</v>
      </c>
      <c r="BG1562" s="85">
        <v>2.1213203435596398E-3</v>
      </c>
      <c r="BH1562" s="37">
        <v>4.7280673141217193E-2</v>
      </c>
      <c r="BI1562" s="37">
        <v>5.6552618721696764E-2</v>
      </c>
      <c r="BJ1562" s="37">
        <v>0.15533124613317986</v>
      </c>
      <c r="BK1562" s="37">
        <v>0.16843397391934939</v>
      </c>
      <c r="BL1562" s="85">
        <f t="shared" si="192"/>
        <v>3.8495000531882195</v>
      </c>
      <c r="BM1562" s="85">
        <f t="shared" si="193"/>
        <v>1.8655207358613561</v>
      </c>
      <c r="BN1562" s="85">
        <f t="shared" si="194"/>
        <v>1.8326449617172043</v>
      </c>
      <c r="BO1562" s="85">
        <f t="shared" si="195"/>
        <v>0.89833765489951523</v>
      </c>
      <c r="BP1562" s="85">
        <f t="shared" si="196"/>
        <v>0.96718308096184091</v>
      </c>
      <c r="BQ1562" s="85">
        <f t="shared" si="197"/>
        <v>27.20577739742658</v>
      </c>
      <c r="BR1562" s="85">
        <f t="shared" si="198"/>
        <v>30.709874696256605</v>
      </c>
      <c r="BS1562" s="85">
        <f t="shared" si="199"/>
        <v>24.937900753536557</v>
      </c>
    </row>
    <row r="1563" spans="1:71" x14ac:dyDescent="0.2">
      <c r="A1563" s="22">
        <v>1562</v>
      </c>
      <c r="B1563" s="22" t="s">
        <v>62</v>
      </c>
      <c r="C1563" s="22">
        <v>2052</v>
      </c>
      <c r="D1563" s="22">
        <v>1</v>
      </c>
      <c r="E1563" s="22">
        <v>2</v>
      </c>
      <c r="F1563" s="22" t="s">
        <v>63</v>
      </c>
      <c r="G1563" s="22">
        <v>1</v>
      </c>
      <c r="H1563" s="22">
        <v>147</v>
      </c>
      <c r="I1563" s="22">
        <v>31</v>
      </c>
      <c r="J1563" s="22"/>
      <c r="K1563" s="22"/>
      <c r="L1563" s="22">
        <v>4.2</v>
      </c>
      <c r="M1563" s="22">
        <v>28</v>
      </c>
      <c r="N1563" s="27">
        <v>38.240724602338886</v>
      </c>
      <c r="O1563" s="27">
        <v>35.026828333333334</v>
      </c>
      <c r="P1563" s="28">
        <v>3.9400000000000004</v>
      </c>
      <c r="Q1563" s="28">
        <v>3.24</v>
      </c>
      <c r="R1563" s="28">
        <v>1.5583084254874318</v>
      </c>
      <c r="S1563" s="28">
        <v>1.2770082332003616</v>
      </c>
      <c r="T1563" s="43">
        <v>3.6159672588480642</v>
      </c>
      <c r="U1563" s="43">
        <v>2.0837415059001962</v>
      </c>
      <c r="V1563" s="43">
        <v>1.2962968143275435</v>
      </c>
      <c r="W1563" s="43">
        <v>3.283108541106905</v>
      </c>
      <c r="X1563" s="43">
        <v>0.33212101757567197</v>
      </c>
      <c r="Y1563" s="43">
        <v>8.673613188378082E-2</v>
      </c>
      <c r="Z1563" s="43">
        <v>4.1523168621833886</v>
      </c>
      <c r="AA1563" s="43">
        <v>0.13864294450627596</v>
      </c>
      <c r="AB1563" s="43">
        <v>0.13815702439263053</v>
      </c>
      <c r="AC1563" s="43">
        <v>12.599128378984584</v>
      </c>
      <c r="AD1563" s="43">
        <v>0.20610616106246871</v>
      </c>
      <c r="AE1563" s="43">
        <v>0.45264742621193937</v>
      </c>
      <c r="AF1563" s="43">
        <v>1.3178682763413809</v>
      </c>
      <c r="AG1563" s="43">
        <v>1.1692961041199597</v>
      </c>
      <c r="AH1563" s="43">
        <v>0.26567271520149155</v>
      </c>
      <c r="AI1563" s="43">
        <v>28.350205699993573</v>
      </c>
      <c r="AJ1563" s="43">
        <v>0.23597639168206455</v>
      </c>
      <c r="AK1563" s="43">
        <v>1.2320640034118489</v>
      </c>
      <c r="AL1563" s="43">
        <v>0.36513189104435179</v>
      </c>
      <c r="AM1563" s="43">
        <v>0.50741985368722009</v>
      </c>
      <c r="AN1563" s="43">
        <v>0.15313812657615922</v>
      </c>
      <c r="AO1563" s="43">
        <v>10.115445386469515</v>
      </c>
      <c r="AP1563" s="43">
        <v>2.0141859048328221E-2</v>
      </c>
      <c r="AQ1563" s="43">
        <v>1.8450409495041977E-2</v>
      </c>
      <c r="AR1563" s="43">
        <v>0.29406919791070329</v>
      </c>
      <c r="AS1563" s="43">
        <v>0.23755145249227647</v>
      </c>
      <c r="AT1563" s="43">
        <v>0.35141322615688475</v>
      </c>
      <c r="AU1563" s="43">
        <v>0.79471882373454517</v>
      </c>
      <c r="AV1563" s="43">
        <v>0.43186401065686764</v>
      </c>
      <c r="AW1563" s="43">
        <v>17.877133132837635</v>
      </c>
      <c r="AX1563" s="43">
        <v>0.19111435757245795</v>
      </c>
      <c r="AY1563" s="43">
        <v>0.61460182436662969</v>
      </c>
      <c r="AZ1563" s="43">
        <v>0.3447747827498589</v>
      </c>
      <c r="BA1563" s="43">
        <v>2.6074293126285149</v>
      </c>
      <c r="BB1563" s="43">
        <v>0.15442097922460382</v>
      </c>
      <c r="BC1563" s="66">
        <v>2.1213203435596398E-3</v>
      </c>
      <c r="BD1563" s="43">
        <v>5.6868779929529684E-2</v>
      </c>
      <c r="BE1563" s="43">
        <v>0.50238227043713457</v>
      </c>
      <c r="BF1563" s="43">
        <v>0.41936332851413743</v>
      </c>
      <c r="BG1563" s="85">
        <v>2.1213203435596398E-3</v>
      </c>
      <c r="BH1563" s="43">
        <v>4.6207551985303977E-2</v>
      </c>
      <c r="BI1563" s="43">
        <v>6.2254856094926828E-2</v>
      </c>
      <c r="BJ1563" s="43">
        <v>0.1691651667317241</v>
      </c>
      <c r="BK1563" s="43">
        <v>0.16893125027263825</v>
      </c>
      <c r="BL1563" s="85">
        <f t="shared" si="192"/>
        <v>3.7189247703683423</v>
      </c>
      <c r="BM1563" s="85">
        <f t="shared" si="193"/>
        <v>1.6636916095949463</v>
      </c>
      <c r="BN1563" s="85">
        <f t="shared" si="194"/>
        <v>1.9020950341972365</v>
      </c>
      <c r="BO1563" s="85">
        <f t="shared" si="195"/>
        <v>0.84591229233865528</v>
      </c>
      <c r="BP1563" s="85">
        <f t="shared" si="196"/>
        <v>0.81777931725629116</v>
      </c>
      <c r="BQ1563" s="85">
        <f t="shared" si="197"/>
        <v>27.362680378926356</v>
      </c>
      <c r="BR1563" s="85">
        <f t="shared" si="198"/>
        <v>29.582269703405423</v>
      </c>
      <c r="BS1563" s="85">
        <f t="shared" si="199"/>
        <v>25.367099213526863</v>
      </c>
    </row>
    <row r="1564" spans="1:71" x14ac:dyDescent="0.2">
      <c r="A1564" s="22">
        <v>1563</v>
      </c>
      <c r="B1564" s="22" t="s">
        <v>62</v>
      </c>
      <c r="C1564" s="22">
        <v>2052</v>
      </c>
      <c r="D1564" s="22">
        <v>1</v>
      </c>
      <c r="E1564" s="22">
        <v>2</v>
      </c>
      <c r="F1564" s="22" t="s">
        <v>63</v>
      </c>
      <c r="G1564" s="22">
        <v>1</v>
      </c>
      <c r="H1564" s="22">
        <v>154</v>
      </c>
      <c r="I1564" s="22">
        <v>29</v>
      </c>
      <c r="J1564" s="22"/>
      <c r="K1564" s="22"/>
      <c r="L1564" s="22">
        <v>5.3</v>
      </c>
      <c r="M1564" s="22">
        <v>35</v>
      </c>
      <c r="N1564" s="27">
        <v>38.373783633492401</v>
      </c>
      <c r="O1564" s="27">
        <v>37.544131250000007</v>
      </c>
      <c r="P1564" s="28">
        <v>3.7149999999999999</v>
      </c>
      <c r="Q1564" s="28">
        <v>3.3250000000000002</v>
      </c>
      <c r="R1564" s="28">
        <v>1.4313940978203108</v>
      </c>
      <c r="S1564" s="28">
        <v>1.2808452761505571</v>
      </c>
      <c r="T1564" s="43">
        <v>3.6272791619608524</v>
      </c>
      <c r="U1564" s="43">
        <v>2.0488980122584985</v>
      </c>
      <c r="V1564" s="43">
        <v>1.2367680605869706</v>
      </c>
      <c r="W1564" s="43">
        <v>2.9750440128586808</v>
      </c>
      <c r="X1564" s="43">
        <v>0.29852941778886138</v>
      </c>
      <c r="Y1564" s="43">
        <v>8.4220182192165274E-2</v>
      </c>
      <c r="Z1564" s="43">
        <v>3.6498050234837409</v>
      </c>
      <c r="AA1564" s="43">
        <v>0.12940794339874076</v>
      </c>
      <c r="AB1564" s="43">
        <v>0.12016364233430837</v>
      </c>
      <c r="AC1564" s="43">
        <v>11.649457012766959</v>
      </c>
      <c r="AD1564" s="43">
        <v>0.16422086937577077</v>
      </c>
      <c r="AE1564" s="43">
        <v>0.3835552652988195</v>
      </c>
      <c r="AF1564" s="43">
        <v>1.2597568830163175</v>
      </c>
      <c r="AG1564" s="43">
        <v>1.0204052779302832</v>
      </c>
      <c r="AH1564" s="43">
        <v>0.25999088532056752</v>
      </c>
      <c r="AI1564" s="43">
        <v>25.278696601469548</v>
      </c>
      <c r="AJ1564" s="43">
        <v>0.21216460917700433</v>
      </c>
      <c r="AK1564" s="43">
        <v>1.1498502707812324</v>
      </c>
      <c r="AL1564" s="43">
        <v>0.34520178920234124</v>
      </c>
      <c r="AM1564" s="43">
        <v>0.45240110170757825</v>
      </c>
      <c r="AN1564" s="43">
        <v>0.14041952721703727</v>
      </c>
      <c r="AO1564" s="43">
        <v>11.251803480830233</v>
      </c>
      <c r="AP1564" s="43">
        <v>2.8641911049207262E-2</v>
      </c>
      <c r="AQ1564" s="43">
        <v>2.5839984968306553E-2</v>
      </c>
      <c r="AR1564" s="43">
        <v>0.4205224059751817</v>
      </c>
      <c r="AS1564" s="43">
        <v>0.35102880182284218</v>
      </c>
      <c r="AT1564" s="43">
        <v>0.58796667603900865</v>
      </c>
      <c r="AU1564" s="43">
        <v>1.2945871384761598</v>
      </c>
      <c r="AV1564" s="43">
        <v>0.66822045465480706</v>
      </c>
      <c r="AW1564" s="43">
        <v>19.677153525194623</v>
      </c>
      <c r="AX1564" s="43">
        <v>0.33770019511855742</v>
      </c>
      <c r="AY1564" s="43">
        <v>0.66261554454862404</v>
      </c>
      <c r="AZ1564" s="43">
        <v>0.74191777278944238</v>
      </c>
      <c r="BA1564" s="43">
        <v>3.0027237133505182</v>
      </c>
      <c r="BB1564" s="43">
        <v>0.14602719846640791</v>
      </c>
      <c r="BC1564" s="66">
        <v>2.1213203435596398E-3</v>
      </c>
      <c r="BD1564" s="43">
        <v>5.0936594189073363E-2</v>
      </c>
      <c r="BE1564" s="43">
        <v>0.50495714379228496</v>
      </c>
      <c r="BF1564" s="43">
        <v>0.65900727144920224</v>
      </c>
      <c r="BG1564" s="85">
        <v>2.1213203435596398E-3</v>
      </c>
      <c r="BH1564" s="43">
        <v>4.2196964543758618E-2</v>
      </c>
      <c r="BI1564" s="43">
        <v>5.3483896363613628E-2</v>
      </c>
      <c r="BJ1564" s="43">
        <v>0.15889866197435631</v>
      </c>
      <c r="BK1564" s="43">
        <v>0.14943326493744755</v>
      </c>
      <c r="BL1564" s="85">
        <f t="shared" si="192"/>
        <v>3.3121510931546165</v>
      </c>
      <c r="BM1564" s="85">
        <f t="shared" si="193"/>
        <v>1.4852970607088118</v>
      </c>
      <c r="BN1564" s="85">
        <f t="shared" si="194"/>
        <v>1.6864345052287675</v>
      </c>
      <c r="BO1564" s="85">
        <f t="shared" si="195"/>
        <v>0.75654000620765094</v>
      </c>
      <c r="BP1564" s="85">
        <f t="shared" si="196"/>
        <v>0.72875705450116079</v>
      </c>
      <c r="BQ1564" s="85">
        <f t="shared" si="197"/>
        <v>25.485780701704563</v>
      </c>
      <c r="BR1564" s="85">
        <f t="shared" si="198"/>
        <v>26.428546872250781</v>
      </c>
      <c r="BS1564" s="85">
        <f t="shared" si="199"/>
        <v>29.568101760390544</v>
      </c>
    </row>
    <row r="1565" spans="1:71" x14ac:dyDescent="0.2">
      <c r="A1565" s="22">
        <v>1564</v>
      </c>
      <c r="B1565" s="22" t="s">
        <v>62</v>
      </c>
      <c r="C1565" s="22">
        <v>2052</v>
      </c>
      <c r="D1565" s="22">
        <v>1</v>
      </c>
      <c r="E1565" s="22">
        <v>2</v>
      </c>
      <c r="F1565" s="22" t="s">
        <v>63</v>
      </c>
      <c r="G1565" s="22">
        <v>1</v>
      </c>
      <c r="H1565" s="22">
        <v>155</v>
      </c>
      <c r="I1565" s="22">
        <v>29</v>
      </c>
      <c r="J1565" s="22"/>
      <c r="K1565" s="22"/>
      <c r="L1565" s="22">
        <v>5.3</v>
      </c>
      <c r="M1565" s="22">
        <v>36</v>
      </c>
      <c r="N1565" s="27">
        <v>38.373783633492401</v>
      </c>
      <c r="O1565" s="27">
        <v>37.544131250000007</v>
      </c>
      <c r="P1565" s="28">
        <v>3.91</v>
      </c>
      <c r="Q1565" s="28">
        <v>3.3449999999999998</v>
      </c>
      <c r="R1565" s="28">
        <v>1.4313940978203108</v>
      </c>
      <c r="S1565" s="28">
        <v>1.2808452761505571</v>
      </c>
      <c r="T1565" s="43">
        <v>3.7153210548346305</v>
      </c>
      <c r="U1565" s="43">
        <v>2.0856890890381257</v>
      </c>
      <c r="V1565" s="43">
        <v>1.2688086725707748</v>
      </c>
      <c r="W1565" s="43">
        <v>3.0863440181607746</v>
      </c>
      <c r="X1565" s="43">
        <v>0.30703374191561161</v>
      </c>
      <c r="Y1565" s="43">
        <v>9.0836048998628446E-2</v>
      </c>
      <c r="Z1565" s="43">
        <v>3.7461856568717598</v>
      </c>
      <c r="AA1565" s="43">
        <v>0.13601648092021904</v>
      </c>
      <c r="AB1565" s="43">
        <v>0.11804754885909083</v>
      </c>
      <c r="AC1565" s="43">
        <v>11.80601650600717</v>
      </c>
      <c r="AD1565" s="43">
        <v>0.16589752503391023</v>
      </c>
      <c r="AE1565" s="43">
        <v>0.38398830866002182</v>
      </c>
      <c r="AF1565" s="43">
        <v>1.2587011714888912</v>
      </c>
      <c r="AG1565" s="43">
        <v>1.0504593235139981</v>
      </c>
      <c r="AH1565" s="43">
        <v>0.24304826822304171</v>
      </c>
      <c r="AI1565" s="43">
        <v>25.684114186407459</v>
      </c>
      <c r="AJ1565" s="43">
        <v>0.21389279939977879</v>
      </c>
      <c r="AK1565" s="43">
        <v>1.1490212151287198</v>
      </c>
      <c r="AL1565" s="43">
        <v>0.33974006496422243</v>
      </c>
      <c r="AM1565" s="43">
        <v>0.45113421774492868</v>
      </c>
      <c r="AN1565" s="43">
        <v>0.13832485165635364</v>
      </c>
      <c r="AO1565" s="43">
        <v>10.813813143107861</v>
      </c>
      <c r="AP1565" s="43">
        <v>3.1091152768809839E-2</v>
      </c>
      <c r="AQ1565" s="43">
        <v>2.8602305017460455E-2</v>
      </c>
      <c r="AR1565" s="43">
        <v>0.42647767307985651</v>
      </c>
      <c r="AS1565" s="43">
        <v>0.35670243748831548</v>
      </c>
      <c r="AT1565" s="43">
        <v>0.58486949950557565</v>
      </c>
      <c r="AU1565" s="43">
        <v>1.3883103862995763</v>
      </c>
      <c r="AV1565" s="43">
        <v>0.66775979609934444</v>
      </c>
      <c r="AW1565" s="43">
        <v>19.315912964413563</v>
      </c>
      <c r="AX1565" s="43">
        <v>0.32809041040932635</v>
      </c>
      <c r="AY1565" s="43">
        <v>0.66210134425187273</v>
      </c>
      <c r="AZ1565" s="43">
        <v>0.73959851634864204</v>
      </c>
      <c r="BA1565" s="43">
        <v>2.9010826872412609</v>
      </c>
      <c r="BB1565" s="43">
        <v>0.14004557351693395</v>
      </c>
      <c r="BC1565" s="66">
        <v>2.1213203435596398E-3</v>
      </c>
      <c r="BD1565" s="43">
        <v>4.9707790054361545E-2</v>
      </c>
      <c r="BE1565" s="43">
        <v>0.49449696438549323</v>
      </c>
      <c r="BF1565" s="43">
        <v>0.69544735948147518</v>
      </c>
      <c r="BG1565" s="85">
        <v>2.1213203435596398E-3</v>
      </c>
      <c r="BH1565" s="43">
        <v>3.9519503315074561E-2</v>
      </c>
      <c r="BI1565" s="43">
        <v>4.914211667931595E-2</v>
      </c>
      <c r="BJ1565" s="43">
        <v>0.15256787703238783</v>
      </c>
      <c r="BK1565" s="43">
        <v>0.14252729892137123</v>
      </c>
      <c r="BL1565" s="85">
        <f t="shared" si="192"/>
        <v>3.3313854379741934</v>
      </c>
      <c r="BM1565" s="85">
        <f t="shared" si="193"/>
        <v>1.4646145151400658</v>
      </c>
      <c r="BN1565" s="85">
        <f t="shared" si="194"/>
        <v>1.7284460711777743</v>
      </c>
      <c r="BO1565" s="85">
        <f t="shared" si="195"/>
        <v>0.74088614151582155</v>
      </c>
      <c r="BP1565" s="85">
        <f t="shared" si="196"/>
        <v>0.72372837362424425</v>
      </c>
      <c r="BQ1565" s="85">
        <f t="shared" si="197"/>
        <v>26.015398739398847</v>
      </c>
      <c r="BR1565" s="85">
        <f t="shared" si="198"/>
        <v>26.833135401536179</v>
      </c>
      <c r="BS1565" s="85">
        <f t="shared" si="199"/>
        <v>29.198296296997139</v>
      </c>
    </row>
    <row r="1566" spans="1:71" x14ac:dyDescent="0.2">
      <c r="A1566" s="22">
        <v>1565</v>
      </c>
      <c r="B1566" s="22" t="s">
        <v>62</v>
      </c>
      <c r="C1566" s="22">
        <v>2052</v>
      </c>
      <c r="D1566" s="22">
        <v>2</v>
      </c>
      <c r="E1566" s="22">
        <v>2</v>
      </c>
      <c r="F1566" s="22" t="s">
        <v>33</v>
      </c>
      <c r="G1566" s="22">
        <v>1</v>
      </c>
      <c r="H1566" s="22">
        <v>120</v>
      </c>
      <c r="I1566" s="22">
        <v>31</v>
      </c>
      <c r="J1566" s="22"/>
      <c r="K1566" s="22"/>
      <c r="L1566" s="22">
        <v>4.2</v>
      </c>
      <c r="M1566" s="22">
        <v>0</v>
      </c>
      <c r="N1566" s="27">
        <v>42.067898755869273</v>
      </c>
      <c r="O1566" s="27">
        <v>35.701137483333333</v>
      </c>
      <c r="P1566" s="28">
        <v>3.1500000000000004</v>
      </c>
      <c r="Q1566" s="28">
        <v>3.2750000000000004</v>
      </c>
      <c r="R1566" s="28">
        <v>1.281941760807721</v>
      </c>
      <c r="S1566" s="28">
        <v>1.3481019849637477</v>
      </c>
      <c r="T1566" s="43">
        <v>3.7552441865535648</v>
      </c>
      <c r="U1566" s="43">
        <v>2.1744156034099991</v>
      </c>
      <c r="V1566" s="43">
        <v>1.3466023421389099</v>
      </c>
      <c r="W1566" s="43">
        <v>3.3706688570084409</v>
      </c>
      <c r="X1566" s="43">
        <v>0.33348474543727524</v>
      </c>
      <c r="Y1566" s="43">
        <v>7.8106656753006043E-2</v>
      </c>
      <c r="Z1566" s="43">
        <v>4.1473078965428432</v>
      </c>
      <c r="AA1566" s="43">
        <v>0.11609577429178124</v>
      </c>
      <c r="AB1566" s="43">
        <v>7.6843618709706643E-2</v>
      </c>
      <c r="AC1566" s="43">
        <v>12.388803227299672</v>
      </c>
      <c r="AD1566" s="43">
        <v>0.18446568335968755</v>
      </c>
      <c r="AE1566" s="43">
        <v>0.43606195755322724</v>
      </c>
      <c r="AF1566" s="43">
        <v>1.2717059964488389</v>
      </c>
      <c r="AG1566" s="43">
        <v>0.97355315493502148</v>
      </c>
      <c r="AH1566" s="43">
        <v>0.19434434714397966</v>
      </c>
      <c r="AI1566" s="43">
        <v>28.21891989592908</v>
      </c>
      <c r="AJ1566" s="43">
        <v>0.25624462418881322</v>
      </c>
      <c r="AK1566" s="43">
        <v>1.2262376235607166</v>
      </c>
      <c r="AL1566" s="43">
        <v>0.41059468923078563</v>
      </c>
      <c r="AM1566" s="43">
        <v>0.4725063827852774</v>
      </c>
      <c r="AN1566" s="43">
        <v>0.14432264278564949</v>
      </c>
      <c r="AO1566" s="43">
        <v>9.6996443354624748</v>
      </c>
      <c r="AP1566" s="43">
        <v>2.1300128100535731E-2</v>
      </c>
      <c r="AQ1566" s="43">
        <v>2.0319137248664274E-2</v>
      </c>
      <c r="AR1566" s="43">
        <v>0.31513117018781661</v>
      </c>
      <c r="AS1566" s="43">
        <v>0.23421399407948865</v>
      </c>
      <c r="AT1566" s="43">
        <v>0.44882759668297134</v>
      </c>
      <c r="AU1566" s="43">
        <v>0.9056293863301651</v>
      </c>
      <c r="AV1566" s="43">
        <v>0.42990709985677722</v>
      </c>
      <c r="AW1566" s="43">
        <v>17.801654157512175</v>
      </c>
      <c r="AX1566" s="43">
        <v>0.18105594524490948</v>
      </c>
      <c r="AY1566" s="43">
        <v>0.73535824180585796</v>
      </c>
      <c r="AZ1566" s="43">
        <v>0.37254024027388033</v>
      </c>
      <c r="BA1566" s="43">
        <v>3.2140992023457535</v>
      </c>
      <c r="BB1566" s="43">
        <v>0.14332367362817033</v>
      </c>
      <c r="BC1566" s="66">
        <v>2.1213203435596398E-3</v>
      </c>
      <c r="BD1566" s="43">
        <v>5.2497520469024353E-2</v>
      </c>
      <c r="BE1566" s="43">
        <v>0.49372714900892584</v>
      </c>
      <c r="BF1566" s="43">
        <v>0.48955614064132663</v>
      </c>
      <c r="BG1566" s="85">
        <v>2.1213203435596398E-3</v>
      </c>
      <c r="BH1566" s="43">
        <v>4.5401585663425933E-2</v>
      </c>
      <c r="BI1566" s="43">
        <v>5.3168390866017802E-2</v>
      </c>
      <c r="BJ1566" s="43">
        <v>0.15955746966381226</v>
      </c>
      <c r="BK1566" s="43">
        <v>0.17606432429157562</v>
      </c>
      <c r="BL1566" s="85">
        <f t="shared" si="192"/>
        <v>3.3431395317369357</v>
      </c>
      <c r="BM1566" s="85">
        <f t="shared" si="193"/>
        <v>1.5585549201861999</v>
      </c>
      <c r="BN1566" s="85">
        <f t="shared" si="194"/>
        <v>1.6402619687650861</v>
      </c>
      <c r="BO1566" s="85">
        <f t="shared" si="195"/>
        <v>0.71189827340218703</v>
      </c>
      <c r="BP1566" s="85">
        <f t="shared" si="196"/>
        <v>0.84665664678401287</v>
      </c>
      <c r="BQ1566" s="85">
        <f t="shared" si="197"/>
        <v>27.516526858390705</v>
      </c>
      <c r="BR1566" s="85">
        <f t="shared" si="198"/>
        <v>29.445157519489797</v>
      </c>
      <c r="BS1566" s="85">
        <f t="shared" si="199"/>
        <v>26.297575194588397</v>
      </c>
    </row>
    <row r="1567" spans="1:71" x14ac:dyDescent="0.2">
      <c r="A1567" s="22">
        <v>1566</v>
      </c>
      <c r="B1567" s="22" t="s">
        <v>62</v>
      </c>
      <c r="C1567" s="22">
        <v>2052</v>
      </c>
      <c r="D1567" s="22">
        <v>2</v>
      </c>
      <c r="E1567" s="22">
        <v>2</v>
      </c>
      <c r="F1567" s="22" t="s">
        <v>33</v>
      </c>
      <c r="G1567" s="22">
        <v>1</v>
      </c>
      <c r="H1567" s="22">
        <v>169</v>
      </c>
      <c r="I1567" s="22">
        <v>31</v>
      </c>
      <c r="J1567" s="22"/>
      <c r="K1567" s="22"/>
      <c r="L1567" s="22">
        <v>4.2</v>
      </c>
      <c r="M1567" s="22">
        <v>14</v>
      </c>
      <c r="N1567" s="27">
        <v>32.271746874751678</v>
      </c>
      <c r="O1567" s="27">
        <v>38.202008583333338</v>
      </c>
      <c r="P1567" s="28">
        <v>3.8449999999999998</v>
      </c>
      <c r="Q1567" s="28">
        <v>3.45</v>
      </c>
      <c r="R1567" s="28">
        <v>1.1803492301281318</v>
      </c>
      <c r="S1567" s="28">
        <v>1.0579666290002954</v>
      </c>
      <c r="T1567" s="37">
        <v>3.9914442776345584</v>
      </c>
      <c r="U1567" s="37">
        <v>2.2708004195333769</v>
      </c>
      <c r="V1567" s="37">
        <v>1.3920409609942987</v>
      </c>
      <c r="W1567" s="37">
        <v>3.459353558732388</v>
      </c>
      <c r="X1567" s="37">
        <v>0.33464913722433753</v>
      </c>
      <c r="Y1567" s="37">
        <v>7.6945928119475551E-2</v>
      </c>
      <c r="Z1567" s="37">
        <v>4.2237275286128542</v>
      </c>
      <c r="AA1567" s="37">
        <v>0.1255515114395831</v>
      </c>
      <c r="AB1567" s="37">
        <v>0.13199421279833537</v>
      </c>
      <c r="AC1567" s="37">
        <v>12.444892925020909</v>
      </c>
      <c r="AD1567" s="37">
        <v>0.23023184583195128</v>
      </c>
      <c r="AE1567" s="37">
        <v>0.46414669026986893</v>
      </c>
      <c r="AF1567" s="37">
        <v>1.245959524788643</v>
      </c>
      <c r="AG1567" s="37">
        <v>1.1081531305273884</v>
      </c>
      <c r="AH1567" s="37">
        <v>0.31110204493041149</v>
      </c>
      <c r="AI1567" s="37">
        <v>28.57749320827071</v>
      </c>
      <c r="AJ1567" s="37">
        <v>0.25022616216836058</v>
      </c>
      <c r="AK1567" s="37">
        <v>1.1989601387763464</v>
      </c>
      <c r="AL1567" s="37">
        <v>0.40608772231646023</v>
      </c>
      <c r="AM1567" s="37">
        <v>0.50894911000615017</v>
      </c>
      <c r="AN1567" s="37">
        <v>0.14382582158599583</v>
      </c>
      <c r="AO1567" s="37">
        <v>9.8314218917168912</v>
      </c>
      <c r="AP1567" s="37">
        <v>2.1066355968671333E-2</v>
      </c>
      <c r="AQ1567" s="65">
        <v>2.1213203435596398E-3</v>
      </c>
      <c r="AR1567" s="37">
        <v>0.25906867489682656</v>
      </c>
      <c r="AS1567" s="37">
        <v>0.21948564156958994</v>
      </c>
      <c r="AT1567" s="37">
        <v>0.3365672711294812</v>
      </c>
      <c r="AU1567" s="37">
        <v>0.69797209586767683</v>
      </c>
      <c r="AV1567" s="37">
        <v>0.42377985202877594</v>
      </c>
      <c r="AW1567" s="37">
        <v>17.557897041810801</v>
      </c>
      <c r="AX1567" s="37">
        <v>0.20092049123364625</v>
      </c>
      <c r="AY1567" s="37">
        <v>0.59215773787350467</v>
      </c>
      <c r="AZ1567" s="37">
        <v>0.3716902293723916</v>
      </c>
      <c r="BA1567" s="37">
        <v>2.5137207425294483</v>
      </c>
      <c r="BB1567" s="37">
        <v>0.13492599935982447</v>
      </c>
      <c r="BC1567" s="66">
        <v>2.1213203435596398E-3</v>
      </c>
      <c r="BD1567" s="37">
        <v>5.5043271377118896E-2</v>
      </c>
      <c r="BE1567" s="37">
        <v>0.45603572071725845</v>
      </c>
      <c r="BF1567" s="37">
        <v>0.37125026226688029</v>
      </c>
      <c r="BG1567" s="85">
        <v>2.1213203435596398E-3</v>
      </c>
      <c r="BH1567" s="37">
        <v>4.3608742956670492E-2</v>
      </c>
      <c r="BI1567" s="37">
        <v>5.6976899902286271E-2</v>
      </c>
      <c r="BJ1567" s="37">
        <v>0.1701498724465878</v>
      </c>
      <c r="BK1567" s="37">
        <v>0.16730095141940049</v>
      </c>
      <c r="BL1567" s="85">
        <f t="shared" si="192"/>
        <v>3.7572141799939809</v>
      </c>
      <c r="BM1567" s="85">
        <f t="shared" si="193"/>
        <v>1.793788678315388</v>
      </c>
      <c r="BN1567" s="85">
        <f t="shared" si="194"/>
        <v>1.8195996800925971</v>
      </c>
      <c r="BO1567" s="85">
        <f t="shared" si="195"/>
        <v>0.92355426572905874</v>
      </c>
      <c r="BP1567" s="85">
        <f t="shared" si="196"/>
        <v>0.87023441258632916</v>
      </c>
      <c r="BQ1567" s="85">
        <f t="shared" si="197"/>
        <v>28.116908807752722</v>
      </c>
      <c r="BR1567" s="85">
        <f t="shared" si="198"/>
        <v>29.776453347047056</v>
      </c>
      <c r="BS1567" s="85">
        <f t="shared" si="199"/>
        <v>24.655981815757514</v>
      </c>
    </row>
    <row r="1568" spans="1:71" x14ac:dyDescent="0.2">
      <c r="A1568" s="22">
        <v>1567</v>
      </c>
      <c r="B1568" s="22" t="s">
        <v>62</v>
      </c>
      <c r="C1568" s="22">
        <v>2052</v>
      </c>
      <c r="D1568" s="22">
        <v>2</v>
      </c>
      <c r="E1568" s="22">
        <v>2</v>
      </c>
      <c r="F1568" s="22" t="s">
        <v>33</v>
      </c>
      <c r="G1568" s="22">
        <v>1</v>
      </c>
      <c r="H1568" s="22">
        <v>183</v>
      </c>
      <c r="I1568" s="22">
        <v>31</v>
      </c>
      <c r="J1568" s="22"/>
      <c r="K1568" s="22"/>
      <c r="L1568" s="22">
        <v>4.2</v>
      </c>
      <c r="M1568" s="22">
        <v>28</v>
      </c>
      <c r="N1568" s="27">
        <v>30.432691265438265</v>
      </c>
      <c r="O1568" s="27">
        <v>39.678528999999997</v>
      </c>
      <c r="P1568" s="28">
        <v>4.05</v>
      </c>
      <c r="Q1568" s="28">
        <v>3.5</v>
      </c>
      <c r="R1568" s="28">
        <v>1.2185531180778673</v>
      </c>
      <c r="S1568" s="28">
        <v>1.0503207810671906</v>
      </c>
      <c r="T1568" s="43">
        <v>3.7543825237275041</v>
      </c>
      <c r="U1568" s="43">
        <v>2.1594162521513467</v>
      </c>
      <c r="V1568" s="43">
        <v>1.3262941606138308</v>
      </c>
      <c r="W1568" s="43">
        <v>3.3450280347667478</v>
      </c>
      <c r="X1568" s="43">
        <v>0.32834832684496729</v>
      </c>
      <c r="Y1568" s="43">
        <v>7.9772914276904527E-2</v>
      </c>
      <c r="Z1568" s="43">
        <v>4.1845947866790967</v>
      </c>
      <c r="AA1568" s="43">
        <v>0.13111987251677235</v>
      </c>
      <c r="AB1568" s="43">
        <v>0.14281323413634089</v>
      </c>
      <c r="AC1568" s="43">
        <v>12.413081300006082</v>
      </c>
      <c r="AD1568" s="43">
        <v>0.21795208598824597</v>
      </c>
      <c r="AE1568" s="43">
        <v>0.48663073199772039</v>
      </c>
      <c r="AF1568" s="43">
        <v>1.2667059940089267</v>
      </c>
      <c r="AG1568" s="43">
        <v>1.1259136663355414</v>
      </c>
      <c r="AH1568" s="43">
        <v>0.33819997702571031</v>
      </c>
      <c r="AI1568" s="43">
        <v>27.807956807966672</v>
      </c>
      <c r="AJ1568" s="43">
        <v>0.24206811417073892</v>
      </c>
      <c r="AK1568" s="43">
        <v>1.210437024485276</v>
      </c>
      <c r="AL1568" s="43">
        <v>0.41799764591880489</v>
      </c>
      <c r="AM1568" s="43">
        <v>0.49727780969601054</v>
      </c>
      <c r="AN1568" s="43">
        <v>0.14489861443988561</v>
      </c>
      <c r="AO1568" s="43">
        <v>9.9243166169019883</v>
      </c>
      <c r="AP1568" s="43">
        <v>3.8237525507195308E-2</v>
      </c>
      <c r="AQ1568" s="43">
        <v>1.4636512811618823E-2</v>
      </c>
      <c r="AR1568" s="43">
        <v>0.27175157828075297</v>
      </c>
      <c r="AS1568" s="43">
        <v>0.222383698638113</v>
      </c>
      <c r="AT1568" s="43">
        <v>0.38345332602224469</v>
      </c>
      <c r="AU1568" s="43">
        <v>0.67519292246246121</v>
      </c>
      <c r="AV1568" s="43">
        <v>0.44532100127772706</v>
      </c>
      <c r="AW1568" s="43">
        <v>18.147946768288058</v>
      </c>
      <c r="AX1568" s="43">
        <v>0.21409906331740239</v>
      </c>
      <c r="AY1568" s="43">
        <v>0.6416945464149143</v>
      </c>
      <c r="AZ1568" s="43">
        <v>0.39220414684289712</v>
      </c>
      <c r="BA1568" s="43">
        <v>2.8861123106195148</v>
      </c>
      <c r="BB1568" s="43">
        <v>0.14633933987422448</v>
      </c>
      <c r="BC1568" s="66">
        <v>2.1213203435596398E-3</v>
      </c>
      <c r="BD1568" s="43">
        <v>5.4878710915592585E-2</v>
      </c>
      <c r="BE1568" s="43">
        <v>0.4777133290632819</v>
      </c>
      <c r="BF1568" s="43">
        <v>0.37614940359050347</v>
      </c>
      <c r="BG1568" s="85">
        <v>2.1213203435596398E-3</v>
      </c>
      <c r="BH1568" s="43">
        <v>4.8870672625063699E-2</v>
      </c>
      <c r="BI1568" s="43">
        <v>5.9951093567101627E-2</v>
      </c>
      <c r="BJ1568" s="43">
        <v>0.18350820947557786</v>
      </c>
      <c r="BK1568" s="43">
        <v>0.17627786683963928</v>
      </c>
      <c r="BL1568" s="85">
        <f t="shared" si="192"/>
        <v>3.8246446665026759</v>
      </c>
      <c r="BM1568" s="85">
        <f t="shared" si="193"/>
        <v>1.8456617892375613</v>
      </c>
      <c r="BN1568" s="85">
        <f t="shared" si="194"/>
        <v>1.834084262825229</v>
      </c>
      <c r="BO1568" s="85">
        <f t="shared" si="195"/>
        <v>0.94103341132103602</v>
      </c>
      <c r="BP1568" s="85">
        <f t="shared" si="196"/>
        <v>0.90462837791652528</v>
      </c>
      <c r="BQ1568" s="85">
        <f t="shared" si="197"/>
        <v>27.511145384789572</v>
      </c>
      <c r="BR1568" s="85">
        <f t="shared" si="198"/>
        <v>29.018393832451949</v>
      </c>
      <c r="BS1568" s="85">
        <f t="shared" si="199"/>
        <v>25.860964667120996</v>
      </c>
    </row>
    <row r="1569" spans="1:71" x14ac:dyDescent="0.2">
      <c r="A1569" s="22">
        <v>1568</v>
      </c>
      <c r="B1569" s="22" t="s">
        <v>62</v>
      </c>
      <c r="C1569" s="22">
        <v>2052</v>
      </c>
      <c r="D1569" s="22">
        <v>2</v>
      </c>
      <c r="E1569" s="22">
        <v>2</v>
      </c>
      <c r="F1569" s="22" t="s">
        <v>33</v>
      </c>
      <c r="G1569" s="22">
        <v>1</v>
      </c>
      <c r="H1569" s="22">
        <v>195</v>
      </c>
      <c r="I1569" s="22">
        <v>29</v>
      </c>
      <c r="J1569" s="22"/>
      <c r="K1569" s="22"/>
      <c r="L1569" s="22">
        <v>5.3</v>
      </c>
      <c r="M1569" s="22">
        <v>35</v>
      </c>
      <c r="N1569" s="27">
        <v>31.212491725731343</v>
      </c>
      <c r="O1569" s="27">
        <v>36.155438666666662</v>
      </c>
      <c r="P1569" s="28">
        <v>3.42</v>
      </c>
      <c r="Q1569" s="28">
        <v>3.3849999999999998</v>
      </c>
      <c r="R1569" s="28">
        <v>1.1119629591307829</v>
      </c>
      <c r="S1569" s="28">
        <v>1.1003062723375154</v>
      </c>
      <c r="T1569" s="43">
        <v>3.6131939248693867</v>
      </c>
      <c r="U1569" s="43">
        <v>2.049330537369483</v>
      </c>
      <c r="V1569" s="43">
        <v>1.2685990673507732</v>
      </c>
      <c r="W1569" s="43">
        <v>3.1609816666272215</v>
      </c>
      <c r="X1569" s="43">
        <v>0.30981852083450773</v>
      </c>
      <c r="Y1569" s="43">
        <v>8.1861444080241985E-2</v>
      </c>
      <c r="Z1569" s="43">
        <v>3.9027507325036779</v>
      </c>
      <c r="AA1569" s="43">
        <v>0.1252368643388336</v>
      </c>
      <c r="AB1569" s="43">
        <v>0.10371920693475431</v>
      </c>
      <c r="AC1569" s="43">
        <v>11.572374419389963</v>
      </c>
      <c r="AD1569" s="43">
        <v>0.17475293850793899</v>
      </c>
      <c r="AE1569" s="43">
        <v>0.36949208006478429</v>
      </c>
      <c r="AF1569" s="43">
        <v>1.2599575290456977</v>
      </c>
      <c r="AG1569" s="43">
        <v>0.9227418851073752</v>
      </c>
      <c r="AH1569" s="43">
        <v>0.2284225569513095</v>
      </c>
      <c r="AI1569" s="43">
        <v>23.428140923820944</v>
      </c>
      <c r="AJ1569" s="43">
        <v>0.22353418678178741</v>
      </c>
      <c r="AK1569" s="43">
        <v>1.1168618356360964</v>
      </c>
      <c r="AL1569" s="43">
        <v>0.34362000375555435</v>
      </c>
      <c r="AM1569" s="43">
        <v>0.42392555291109807</v>
      </c>
      <c r="AN1569" s="43">
        <v>0.13012599633161301</v>
      </c>
      <c r="AO1569" s="43">
        <v>10.894978692646863</v>
      </c>
      <c r="AP1569" s="43">
        <v>3.2299771515632188E-2</v>
      </c>
      <c r="AQ1569" s="43">
        <v>2.6764057662501253E-2</v>
      </c>
      <c r="AR1569" s="43">
        <v>0.45022184530991288</v>
      </c>
      <c r="AS1569" s="43">
        <v>0.37068852237608962</v>
      </c>
      <c r="AT1569" s="43">
        <v>0.65207595958892994</v>
      </c>
      <c r="AU1569" s="43">
        <v>1.299287495756831</v>
      </c>
      <c r="AV1569" s="43">
        <v>0.69530122610819323</v>
      </c>
      <c r="AW1569" s="43">
        <v>20.773661133956576</v>
      </c>
      <c r="AX1569" s="43">
        <v>0.32992465410786709</v>
      </c>
      <c r="AY1569" s="43">
        <v>0.79175318265892747</v>
      </c>
      <c r="AZ1569" s="43">
        <v>0.76137808002806406</v>
      </c>
      <c r="BA1569" s="43">
        <v>3.2993227593306349</v>
      </c>
      <c r="BB1569" s="43">
        <v>0.14345603612624436</v>
      </c>
      <c r="BC1569" s="66">
        <v>2.1213203435596398E-3</v>
      </c>
      <c r="BD1569" s="43">
        <v>5.3217496673071997E-2</v>
      </c>
      <c r="BE1569" s="43">
        <v>0.50066285450760073</v>
      </c>
      <c r="BF1569" s="43">
        <v>0.70371508507925651</v>
      </c>
      <c r="BG1569" s="85">
        <v>2.1213203435596398E-3</v>
      </c>
      <c r="BH1569" s="43">
        <v>4.4068159133994804E-2</v>
      </c>
      <c r="BI1569" s="43">
        <v>5.2238826718918933E-2</v>
      </c>
      <c r="BJ1569" s="43">
        <v>0.17528233800726012</v>
      </c>
      <c r="BK1569" s="43">
        <v>0.16810410198969289</v>
      </c>
      <c r="BL1569" s="85">
        <f t="shared" si="192"/>
        <v>3.1274327157652899</v>
      </c>
      <c r="BM1569" s="85">
        <f t="shared" si="193"/>
        <v>1.4435409729961288</v>
      </c>
      <c r="BN1569" s="85">
        <f t="shared" si="194"/>
        <v>1.5537657464375489</v>
      </c>
      <c r="BO1569" s="85">
        <f t="shared" si="195"/>
        <v>0.73042888917579019</v>
      </c>
      <c r="BP1569" s="85">
        <f t="shared" si="196"/>
        <v>0.71311208382033864</v>
      </c>
      <c r="BQ1569" s="85">
        <f t="shared" si="197"/>
        <v>25.87704886894501</v>
      </c>
      <c r="BR1569" s="85">
        <f t="shared" si="198"/>
        <v>24.545002759457041</v>
      </c>
      <c r="BS1569" s="85">
        <f t="shared" si="199"/>
        <v>31.32766622732332</v>
      </c>
    </row>
    <row r="1570" spans="1:71" x14ac:dyDescent="0.2">
      <c r="A1570" s="22">
        <v>1569</v>
      </c>
      <c r="B1570" s="22" t="s">
        <v>62</v>
      </c>
      <c r="C1570" s="22">
        <v>2052</v>
      </c>
      <c r="D1570" s="22">
        <v>2</v>
      </c>
      <c r="E1570" s="22">
        <v>2</v>
      </c>
      <c r="F1570" s="22" t="s">
        <v>33</v>
      </c>
      <c r="G1570" s="22">
        <v>1</v>
      </c>
      <c r="H1570" s="22">
        <v>196</v>
      </c>
      <c r="I1570" s="22">
        <v>29</v>
      </c>
      <c r="J1570" s="22"/>
      <c r="K1570" s="22"/>
      <c r="L1570" s="22">
        <v>5.3</v>
      </c>
      <c r="M1570" s="22">
        <v>36</v>
      </c>
      <c r="N1570" s="27">
        <v>31.212491725731343</v>
      </c>
      <c r="O1570" s="27">
        <v>36.155438666666662</v>
      </c>
      <c r="P1570" s="28">
        <v>3.4699999999999998</v>
      </c>
      <c r="Q1570" s="28">
        <v>3.4349999999999996</v>
      </c>
      <c r="R1570" s="28">
        <v>1.1119629591307829</v>
      </c>
      <c r="S1570" s="28">
        <v>1.1003062723375154</v>
      </c>
      <c r="T1570" s="43">
        <v>3.561455441385359</v>
      </c>
      <c r="U1570" s="43">
        <v>2.0695737655361324</v>
      </c>
      <c r="V1570" s="43">
        <v>1.3268426912669404</v>
      </c>
      <c r="W1570" s="43">
        <v>3.3953717720441396</v>
      </c>
      <c r="X1570" s="43">
        <v>0.32392141478566927</v>
      </c>
      <c r="Y1570" s="43">
        <v>7.9749094039577653E-2</v>
      </c>
      <c r="Z1570" s="43">
        <v>4.1774364223284515</v>
      </c>
      <c r="AA1570" s="43">
        <v>0.11942405591001</v>
      </c>
      <c r="AB1570" s="43">
        <v>0.10230609704156722</v>
      </c>
      <c r="AC1570" s="43">
        <v>11.815435709093016</v>
      </c>
      <c r="AD1570" s="43">
        <v>0.16894448810256651</v>
      </c>
      <c r="AE1570" s="43">
        <v>0.37230194317483789</v>
      </c>
      <c r="AF1570" s="43">
        <v>1.2545143940338912</v>
      </c>
      <c r="AG1570" s="43">
        <v>0.87801975086060491</v>
      </c>
      <c r="AH1570" s="43">
        <v>0.22827524473844849</v>
      </c>
      <c r="AI1570" s="43">
        <v>23.134244435781916</v>
      </c>
      <c r="AJ1570" s="43">
        <v>0.2228694630344846</v>
      </c>
      <c r="AK1570" s="43">
        <v>1.0828045858471376</v>
      </c>
      <c r="AL1570" s="43">
        <v>0.34177853493416549</v>
      </c>
      <c r="AM1570" s="43">
        <v>0.42093047081547097</v>
      </c>
      <c r="AN1570" s="43">
        <v>0.12886077845921112</v>
      </c>
      <c r="AO1570" s="43">
        <v>11.109410928892268</v>
      </c>
      <c r="AP1570" s="43">
        <v>3.0636547825614532E-2</v>
      </c>
      <c r="AQ1570" s="43">
        <v>2.6785096098965847E-2</v>
      </c>
      <c r="AR1570" s="43">
        <v>0.44114683691245193</v>
      </c>
      <c r="AS1570" s="43">
        <v>0.3616279750006347</v>
      </c>
      <c r="AT1570" s="43">
        <v>0.63300943340638782</v>
      </c>
      <c r="AU1570" s="43">
        <v>1.2251604104904243</v>
      </c>
      <c r="AV1570" s="43">
        <v>0.68259201144289028</v>
      </c>
      <c r="AW1570" s="43">
        <v>20.502179227728046</v>
      </c>
      <c r="AX1570" s="43">
        <v>0.33569875706314639</v>
      </c>
      <c r="AY1570" s="43">
        <v>0.7488604517006513</v>
      </c>
      <c r="AZ1570" s="43">
        <v>0.74131440450276598</v>
      </c>
      <c r="BA1570" s="43">
        <v>3.3562611696704949</v>
      </c>
      <c r="BB1570" s="43">
        <v>0.14393581260946386</v>
      </c>
      <c r="BC1570" s="66">
        <v>2.1213203435596398E-3</v>
      </c>
      <c r="BD1570" s="43">
        <v>5.1660015908245281E-2</v>
      </c>
      <c r="BE1570" s="43">
        <v>0.49614394621769586</v>
      </c>
      <c r="BF1570" s="43">
        <v>0.66164844587778693</v>
      </c>
      <c r="BG1570" s="85">
        <v>2.1213203435596398E-3</v>
      </c>
      <c r="BH1570" s="43">
        <v>4.5886269597034145E-2</v>
      </c>
      <c r="BI1570" s="43">
        <v>5.1729153091265287E-2</v>
      </c>
      <c r="BJ1570" s="43">
        <v>0.18557207570478371</v>
      </c>
      <c r="BK1570" s="43">
        <v>0.17791123990994492</v>
      </c>
      <c r="BL1570" s="85">
        <f t="shared" si="192"/>
        <v>3.0634599211109448</v>
      </c>
      <c r="BM1570" s="85">
        <f t="shared" si="193"/>
        <v>1.4364757710260703</v>
      </c>
      <c r="BN1570" s="85">
        <f t="shared" si="194"/>
        <v>1.4981233716256637</v>
      </c>
      <c r="BO1570" s="85">
        <f t="shared" si="195"/>
        <v>0.72239529291706683</v>
      </c>
      <c r="BP1570" s="85">
        <f t="shared" si="196"/>
        <v>0.71408047810900332</v>
      </c>
      <c r="BQ1570" s="85">
        <f t="shared" si="197"/>
        <v>26.670037216439709</v>
      </c>
      <c r="BR1570" s="85">
        <f t="shared" si="198"/>
        <v>24.217049021629055</v>
      </c>
      <c r="BS1570" s="85">
        <f t="shared" si="199"/>
        <v>30.904001921445811</v>
      </c>
    </row>
    <row r="1571" spans="1:71" x14ac:dyDescent="0.2">
      <c r="A1571" s="22">
        <v>1570</v>
      </c>
      <c r="B1571" s="22" t="s">
        <v>62</v>
      </c>
      <c r="C1571" s="22">
        <v>2056</v>
      </c>
      <c r="D1571" s="22">
        <v>1</v>
      </c>
      <c r="E1571" s="22">
        <v>2</v>
      </c>
      <c r="F1571" s="22" t="s">
        <v>63</v>
      </c>
      <c r="G1571" s="22">
        <v>1</v>
      </c>
      <c r="H1571" s="22">
        <v>104</v>
      </c>
      <c r="I1571" s="22">
        <v>31</v>
      </c>
      <c r="J1571" s="22"/>
      <c r="K1571" s="22"/>
      <c r="L1571" s="22">
        <v>4.2</v>
      </c>
      <c r="M1571" s="22">
        <v>0</v>
      </c>
      <c r="N1571" s="27">
        <v>60.437699986455186</v>
      </c>
      <c r="O1571" s="27">
        <v>32.926639600000009</v>
      </c>
      <c r="P1571" s="28">
        <v>2.6</v>
      </c>
      <c r="Q1571" s="28">
        <v>2.7</v>
      </c>
      <c r="R1571" s="28">
        <v>1.5821351386526303</v>
      </c>
      <c r="S1571" s="28">
        <v>1.6544724250781746</v>
      </c>
      <c r="T1571" s="43">
        <v>3.645019755112215</v>
      </c>
      <c r="U1571" s="43">
        <v>2.1230219341100773</v>
      </c>
      <c r="V1571" s="43">
        <v>1.2882732928828755</v>
      </c>
      <c r="W1571" s="43">
        <v>3.2138555718686503</v>
      </c>
      <c r="X1571" s="43">
        <v>0.31289878047524439</v>
      </c>
      <c r="Y1571" s="43">
        <v>0.13940520226928871</v>
      </c>
      <c r="Z1571" s="43">
        <v>3.8562113887538829</v>
      </c>
      <c r="AA1571" s="43">
        <v>0.20108191741279724</v>
      </c>
      <c r="AB1571" s="43">
        <v>3.7568941694551668E-2</v>
      </c>
      <c r="AC1571" s="43">
        <v>11.448395847305736</v>
      </c>
      <c r="AD1571" s="43">
        <v>0.13233485428561226</v>
      </c>
      <c r="AE1571" s="43">
        <v>0.34413799233441206</v>
      </c>
      <c r="AF1571" s="43">
        <v>1.1299149716449417</v>
      </c>
      <c r="AG1571" s="43">
        <v>1.4867743886310851</v>
      </c>
      <c r="AH1571" s="43">
        <v>0.10916893050993774</v>
      </c>
      <c r="AI1571" s="43">
        <v>27.338644052526</v>
      </c>
      <c r="AJ1571" s="43">
        <v>0.22286779783742927</v>
      </c>
      <c r="AK1571" s="43">
        <v>1.700745453620538</v>
      </c>
      <c r="AL1571" s="43">
        <v>0.34972277660502699</v>
      </c>
      <c r="AM1571" s="43">
        <v>0.55201675205912881</v>
      </c>
      <c r="AN1571" s="43">
        <v>0.22748438520558822</v>
      </c>
      <c r="AO1571" s="43">
        <v>8.5186566688734402</v>
      </c>
      <c r="AP1571" s="43">
        <v>2.310286822189047E-2</v>
      </c>
      <c r="AQ1571" s="43">
        <v>1.9776055197938243E-2</v>
      </c>
      <c r="AR1571" s="43">
        <v>0.36543387389126708</v>
      </c>
      <c r="AS1571" s="43">
        <v>0.2600361571821373</v>
      </c>
      <c r="AT1571" s="43">
        <v>0.9971392475037163</v>
      </c>
      <c r="AU1571" s="43">
        <v>0.77555599056626678</v>
      </c>
      <c r="AV1571" s="43">
        <v>0.54766929842553924</v>
      </c>
      <c r="AW1571" s="43">
        <v>19.163369780553968</v>
      </c>
      <c r="AX1571" s="43">
        <v>0.25441364862118876</v>
      </c>
      <c r="AY1571" s="43">
        <v>1.1918364119876825</v>
      </c>
      <c r="AZ1571" s="43">
        <v>0.47281862019179965</v>
      </c>
      <c r="BA1571" s="43">
        <v>3.1622316104731838</v>
      </c>
      <c r="BB1571" s="43">
        <v>0.13538427958932844</v>
      </c>
      <c r="BC1571" s="66">
        <v>2.1213203435596398E-3</v>
      </c>
      <c r="BD1571" s="43">
        <v>5.4157420570688966E-2</v>
      </c>
      <c r="BE1571" s="43">
        <v>0.47920995287343193</v>
      </c>
      <c r="BF1571" s="43">
        <v>0.56254576791959554</v>
      </c>
      <c r="BG1571" s="85">
        <v>2.1213203435596398E-3</v>
      </c>
      <c r="BH1571" s="43">
        <v>3.8783371611273168E-2</v>
      </c>
      <c r="BI1571" s="43">
        <v>4.541631098838151E-2</v>
      </c>
      <c r="BJ1571" s="43">
        <v>0.13128344933383879</v>
      </c>
      <c r="BK1571" s="43">
        <v>0.19827783556698678</v>
      </c>
      <c r="BL1571" s="85">
        <f t="shared" si="192"/>
        <v>3.8025639388448584</v>
      </c>
      <c r="BM1571" s="85">
        <f t="shared" si="193"/>
        <v>1.1958012932669699</v>
      </c>
      <c r="BN1571" s="85">
        <f t="shared" si="194"/>
        <v>2.3792782603722999</v>
      </c>
      <c r="BO1571" s="85">
        <f t="shared" si="195"/>
        <v>0.501940524327531</v>
      </c>
      <c r="BP1571" s="85">
        <f t="shared" si="196"/>
        <v>0.69386076893943904</v>
      </c>
      <c r="BQ1571" s="85">
        <f t="shared" si="197"/>
        <v>25.887676570508681</v>
      </c>
      <c r="BR1571" s="85">
        <f t="shared" si="198"/>
        <v>29.039389506146538</v>
      </c>
      <c r="BS1571" s="85">
        <f t="shared" si="199"/>
        <v>28.882684591957222</v>
      </c>
    </row>
    <row r="1572" spans="1:71" x14ac:dyDescent="0.2">
      <c r="A1572" s="22">
        <v>1571</v>
      </c>
      <c r="B1572" s="22" t="s">
        <v>62</v>
      </c>
      <c r="C1572" s="22">
        <v>2056</v>
      </c>
      <c r="D1572" s="22">
        <v>1</v>
      </c>
      <c r="E1572" s="22">
        <v>2</v>
      </c>
      <c r="F1572" s="22" t="s">
        <v>63</v>
      </c>
      <c r="G1572" s="22">
        <v>1</v>
      </c>
      <c r="H1572" s="22">
        <v>118</v>
      </c>
      <c r="I1572" s="22">
        <v>31</v>
      </c>
      <c r="J1572" s="22"/>
      <c r="K1572" s="22"/>
      <c r="L1572" s="22">
        <v>4.2</v>
      </c>
      <c r="M1572" s="22">
        <v>14</v>
      </c>
      <c r="N1572" s="27">
        <v>57.057038004659574</v>
      </c>
      <c r="O1572" s="27">
        <v>32.155024466666667</v>
      </c>
      <c r="P1572" s="28">
        <v>3.06</v>
      </c>
      <c r="Q1572" s="28">
        <v>2.62</v>
      </c>
      <c r="R1572" s="28">
        <v>1.6629583488456325</v>
      </c>
      <c r="S1572" s="28">
        <v>1.4246812369072097</v>
      </c>
      <c r="T1572" s="37">
        <v>4.2322399774836557</v>
      </c>
      <c r="U1572" s="37">
        <v>2.3889773474420819</v>
      </c>
      <c r="V1572" s="37">
        <v>1.3677064638268768</v>
      </c>
      <c r="W1572" s="37">
        <v>3.0771044885589376</v>
      </c>
      <c r="X1572" s="37">
        <v>0.33472984075528789</v>
      </c>
      <c r="Y1572" s="37">
        <v>8.6865003626429849E-2</v>
      </c>
      <c r="Z1572" s="37">
        <v>3.4653296278751555</v>
      </c>
      <c r="AA1572" s="37">
        <v>0.14263580447955371</v>
      </c>
      <c r="AB1572" s="37">
        <v>6.0366373719908842E-2</v>
      </c>
      <c r="AC1572" s="37">
        <v>11.264100519885492</v>
      </c>
      <c r="AD1572" s="37">
        <v>0.20695364236342928</v>
      </c>
      <c r="AE1572" s="37">
        <v>0.43372525000254009</v>
      </c>
      <c r="AF1572" s="37">
        <v>1.1221713771371071</v>
      </c>
      <c r="AG1572" s="37">
        <v>1.3346553629200084</v>
      </c>
      <c r="AH1572" s="37">
        <v>0.14399165171361447</v>
      </c>
      <c r="AI1572" s="37">
        <v>27.084012268009474</v>
      </c>
      <c r="AJ1572" s="37">
        <v>0.29696530798762089</v>
      </c>
      <c r="AK1572" s="37">
        <v>1.5869274194034988</v>
      </c>
      <c r="AL1572" s="37">
        <v>0.42339599161245955</v>
      </c>
      <c r="AM1572" s="37">
        <v>0.58175337538382854</v>
      </c>
      <c r="AN1572" s="37">
        <v>0.24338240514810949</v>
      </c>
      <c r="AO1572" s="37">
        <v>9.8541349456941347</v>
      </c>
      <c r="AP1572" s="37">
        <v>2.5397989833242721E-2</v>
      </c>
      <c r="AQ1572" s="37">
        <v>1.6822171060858208E-2</v>
      </c>
      <c r="AR1572" s="37">
        <v>0.28816689113352617</v>
      </c>
      <c r="AS1572" s="37">
        <v>0.2366635275457028</v>
      </c>
      <c r="AT1572" s="37">
        <v>0.53954981835747984</v>
      </c>
      <c r="AU1572" s="37">
        <v>0.77410088432987201</v>
      </c>
      <c r="AV1572" s="37">
        <v>0.46789085810687708</v>
      </c>
      <c r="AW1572" s="37">
        <v>19.189030894276875</v>
      </c>
      <c r="AX1572" s="37">
        <v>0.21546139028697137</v>
      </c>
      <c r="AY1572" s="37">
        <v>0.98412611144058848</v>
      </c>
      <c r="AZ1572" s="37">
        <v>0.37880010518874402</v>
      </c>
      <c r="BA1572" s="37">
        <v>2.7398643302990204</v>
      </c>
      <c r="BB1572" s="37">
        <v>0.14229818241411837</v>
      </c>
      <c r="BC1572" s="66">
        <v>2.1213203435596398E-3</v>
      </c>
      <c r="BD1572" s="37">
        <v>5.6265066893283484E-2</v>
      </c>
      <c r="BE1572" s="37">
        <v>0.47093112716271701</v>
      </c>
      <c r="BF1572" s="37">
        <v>0.47331143395439668</v>
      </c>
      <c r="BG1572" s="85">
        <v>2.1213203435596398E-3</v>
      </c>
      <c r="BH1572" s="37">
        <v>4.155811478493044E-2</v>
      </c>
      <c r="BI1572" s="37">
        <v>5.231660887259925E-2</v>
      </c>
      <c r="BJ1572" s="37">
        <v>0.13756894663655717</v>
      </c>
      <c r="BK1572" s="37">
        <v>0.17210237168344417</v>
      </c>
      <c r="BL1572" s="85">
        <f t="shared" si="192"/>
        <v>3.9546901689575025</v>
      </c>
      <c r="BM1572" s="85">
        <f t="shared" si="193"/>
        <v>1.5653982173995731</v>
      </c>
      <c r="BN1572" s="85">
        <f t="shared" si="194"/>
        <v>2.1459095464098206</v>
      </c>
      <c r="BO1572" s="85">
        <f t="shared" si="195"/>
        <v>0.70827697578457349</v>
      </c>
      <c r="BP1572" s="85">
        <f t="shared" si="196"/>
        <v>0.85712124161499958</v>
      </c>
      <c r="BQ1572" s="85">
        <f t="shared" si="197"/>
        <v>26.130188265827485</v>
      </c>
      <c r="BR1572" s="85">
        <f t="shared" si="198"/>
        <v>28.670939687412972</v>
      </c>
      <c r="BS1572" s="85">
        <f t="shared" si="199"/>
        <v>27.40646946494892</v>
      </c>
    </row>
    <row r="1573" spans="1:71" x14ac:dyDescent="0.2">
      <c r="A1573" s="22">
        <v>1572</v>
      </c>
      <c r="B1573" s="22" t="s">
        <v>62</v>
      </c>
      <c r="C1573" s="22">
        <v>2056</v>
      </c>
      <c r="D1573" s="22">
        <v>1</v>
      </c>
      <c r="E1573" s="22">
        <v>2</v>
      </c>
      <c r="F1573" s="22" t="s">
        <v>63</v>
      </c>
      <c r="G1573" s="22">
        <v>1</v>
      </c>
      <c r="H1573" s="22">
        <v>131</v>
      </c>
      <c r="I1573" s="22">
        <v>31</v>
      </c>
      <c r="J1573" s="22"/>
      <c r="K1573" s="22"/>
      <c r="L1573" s="22">
        <v>4.2</v>
      </c>
      <c r="M1573" s="22">
        <v>28</v>
      </c>
      <c r="N1573" s="27">
        <v>54.248439126769846</v>
      </c>
      <c r="O1573" s="27">
        <v>30.152005666666664</v>
      </c>
      <c r="P1573" s="28">
        <v>2.9950000000000001</v>
      </c>
      <c r="Q1573" s="28">
        <v>2.5149999999999997</v>
      </c>
      <c r="R1573" s="28">
        <v>1.6221845637983412</v>
      </c>
      <c r="S1573" s="28">
        <v>1.3608702253414435</v>
      </c>
      <c r="T1573" s="43">
        <v>3.9221404733059613</v>
      </c>
      <c r="U1573" s="43">
        <v>2.2929477653726589</v>
      </c>
      <c r="V1573" s="43">
        <v>1.385552451568163</v>
      </c>
      <c r="W1573" s="43">
        <v>3.2258346438145709</v>
      </c>
      <c r="X1573" s="43">
        <v>0.3276962679148086</v>
      </c>
      <c r="Y1573" s="43">
        <v>9.2495897551229472E-2</v>
      </c>
      <c r="Z1573" s="43">
        <v>3.7225274150530958</v>
      </c>
      <c r="AA1573" s="43">
        <v>0.14045405639286021</v>
      </c>
      <c r="AB1573" s="43">
        <v>5.4577982003707531E-2</v>
      </c>
      <c r="AC1573" s="43">
        <v>11.295645453650542</v>
      </c>
      <c r="AD1573" s="43">
        <v>0.1646380055157704</v>
      </c>
      <c r="AE1573" s="43">
        <v>0.43142966753108875</v>
      </c>
      <c r="AF1573" s="43">
        <v>1.027759155734391</v>
      </c>
      <c r="AG1573" s="43">
        <v>1.1805112528301553</v>
      </c>
      <c r="AH1573" s="43">
        <v>0.14962939938359732</v>
      </c>
      <c r="AI1573" s="43">
        <v>25.748392320850094</v>
      </c>
      <c r="AJ1573" s="43">
        <v>0.27993377542901193</v>
      </c>
      <c r="AK1573" s="43">
        <v>1.4848818108290445</v>
      </c>
      <c r="AL1573" s="43">
        <v>0.46323705167665752</v>
      </c>
      <c r="AM1573" s="43">
        <v>0.57822058961560563</v>
      </c>
      <c r="AN1573" s="43">
        <v>0.24636358469955683</v>
      </c>
      <c r="AO1573" s="43">
        <v>10.542445786877234</v>
      </c>
      <c r="AP1573" s="43">
        <v>1.9178267366763365E-2</v>
      </c>
      <c r="AQ1573" s="43">
        <v>1.9459729792692584E-2</v>
      </c>
      <c r="AR1573" s="43">
        <v>0.3192463302099936</v>
      </c>
      <c r="AS1573" s="43">
        <v>0.25809133897620012</v>
      </c>
      <c r="AT1573" s="43">
        <v>0.59597242290288688</v>
      </c>
      <c r="AU1573" s="43">
        <v>0.72122320244138949</v>
      </c>
      <c r="AV1573" s="43">
        <v>0.4861438431851266</v>
      </c>
      <c r="AW1573" s="43">
        <v>19.839932756254935</v>
      </c>
      <c r="AX1573" s="43">
        <v>0.23740870347084952</v>
      </c>
      <c r="AY1573" s="43">
        <v>0.95209281593530803</v>
      </c>
      <c r="AZ1573" s="43">
        <v>0.41781033047170413</v>
      </c>
      <c r="BA1573" s="43">
        <v>3.03776425787626</v>
      </c>
      <c r="BB1573" s="43">
        <v>0.15281875608240586</v>
      </c>
      <c r="BC1573" s="66">
        <v>2.1213203435596398E-3</v>
      </c>
      <c r="BD1573" s="43">
        <v>5.3500173354603109E-2</v>
      </c>
      <c r="BE1573" s="43">
        <v>0.59768406417543096</v>
      </c>
      <c r="BF1573" s="43">
        <v>0.44018856480077484</v>
      </c>
      <c r="BG1573" s="85">
        <v>2.1213203435596398E-3</v>
      </c>
      <c r="BH1573" s="43">
        <v>4.3275022437314417E-2</v>
      </c>
      <c r="BI1573" s="43">
        <v>5.5553453813137255E-2</v>
      </c>
      <c r="BJ1573" s="43">
        <v>0.14412223095429691</v>
      </c>
      <c r="BK1573" s="43">
        <v>0.17906915966949541</v>
      </c>
      <c r="BL1573" s="85">
        <f t="shared" si="192"/>
        <v>3.781491262629241</v>
      </c>
      <c r="BM1573" s="85">
        <f t="shared" si="193"/>
        <v>1.5434458815398335</v>
      </c>
      <c r="BN1573" s="85">
        <f t="shared" si="194"/>
        <v>1.9916817963898508</v>
      </c>
      <c r="BO1573" s="85">
        <f t="shared" si="195"/>
        <v>0.6487791623320871</v>
      </c>
      <c r="BP1573" s="85">
        <f t="shared" si="196"/>
        <v>0.89466671920774621</v>
      </c>
      <c r="BQ1573" s="85">
        <f t="shared" si="197"/>
        <v>26.172344470679796</v>
      </c>
      <c r="BR1573" s="85">
        <f t="shared" si="198"/>
        <v>27.233274131679138</v>
      </c>
      <c r="BS1573" s="85">
        <f t="shared" si="199"/>
        <v>28.574778064858688</v>
      </c>
    </row>
    <row r="1574" spans="1:71" x14ac:dyDescent="0.2">
      <c r="A1574" s="22">
        <v>1573</v>
      </c>
      <c r="B1574" s="22" t="s">
        <v>62</v>
      </c>
      <c r="C1574" s="22">
        <v>2056</v>
      </c>
      <c r="D1574" s="22">
        <v>1</v>
      </c>
      <c r="E1574" s="22">
        <v>2</v>
      </c>
      <c r="F1574" s="22" t="s">
        <v>63</v>
      </c>
      <c r="G1574" s="22">
        <v>1</v>
      </c>
      <c r="H1574" s="22">
        <v>138</v>
      </c>
      <c r="I1574" s="22">
        <v>29</v>
      </c>
      <c r="J1574" s="22"/>
      <c r="K1574" s="22"/>
      <c r="L1574" s="22">
        <v>5.3</v>
      </c>
      <c r="M1574" s="22">
        <v>35</v>
      </c>
      <c r="N1574" s="27">
        <v>52.145010305617532</v>
      </c>
      <c r="O1574" s="27">
        <v>30.530300250000007</v>
      </c>
      <c r="P1574" s="28">
        <v>3.5449999999999999</v>
      </c>
      <c r="Q1574" s="28">
        <v>2.66</v>
      </c>
      <c r="R1574" s="28">
        <v>1.900451780374689</v>
      </c>
      <c r="S1574" s="28">
        <v>1.4304552162768718</v>
      </c>
      <c r="T1574" s="43">
        <v>4.2413887406805317</v>
      </c>
      <c r="U1574" s="43">
        <v>2.0709216154826326</v>
      </c>
      <c r="V1574" s="43">
        <v>1.1052997004136054</v>
      </c>
      <c r="W1574" s="43">
        <v>2.246598606118352</v>
      </c>
      <c r="X1574" s="43">
        <v>0.23815424206515504</v>
      </c>
      <c r="Y1574" s="43">
        <v>2.9542003243958864E-2</v>
      </c>
      <c r="Z1574" s="43">
        <v>2.5181866799164907</v>
      </c>
      <c r="AA1574" s="43">
        <v>5.9232866117604872E-2</v>
      </c>
      <c r="AB1574" s="43">
        <v>4.5272976773453995E-2</v>
      </c>
      <c r="AC1574" s="43">
        <v>9.08849220117113</v>
      </c>
      <c r="AD1574" s="43">
        <v>0.12038278715771106</v>
      </c>
      <c r="AE1574" s="43">
        <v>0.34095754623004099</v>
      </c>
      <c r="AF1574" s="43">
        <v>0.91505747322399944</v>
      </c>
      <c r="AG1574" s="43">
        <v>0.6793033609732787</v>
      </c>
      <c r="AH1574" s="43">
        <v>0.12277650850967679</v>
      </c>
      <c r="AI1574" s="43">
        <v>22.18820867683937</v>
      </c>
      <c r="AJ1574" s="43">
        <v>0.26148474592375531</v>
      </c>
      <c r="AK1574" s="43">
        <v>1.402893349747611</v>
      </c>
      <c r="AL1574" s="43">
        <v>0.42503892971211793</v>
      </c>
      <c r="AM1574" s="43">
        <v>0.46499079283014133</v>
      </c>
      <c r="AN1574" s="43">
        <v>0.21854267656114706</v>
      </c>
      <c r="AO1574" s="43">
        <v>10.584479227997337</v>
      </c>
      <c r="AP1574" s="43">
        <v>5.0113852243659433E-2</v>
      </c>
      <c r="AQ1574" s="43">
        <v>4.1649790714819536E-2</v>
      </c>
      <c r="AR1574" s="43">
        <v>0.71820137245920856</v>
      </c>
      <c r="AS1574" s="43">
        <v>0.49251897872123163</v>
      </c>
      <c r="AT1574" s="43">
        <v>1.4633594690068232</v>
      </c>
      <c r="AU1574" s="43">
        <v>3.9054112787186441</v>
      </c>
      <c r="AV1574" s="43">
        <v>0.98016942147696517</v>
      </c>
      <c r="AW1574" s="43">
        <v>21.144386732832491</v>
      </c>
      <c r="AX1574" s="43">
        <v>0.44113211607541603</v>
      </c>
      <c r="AY1574" s="43">
        <v>0.79712390747595319</v>
      </c>
      <c r="AZ1574" s="43">
        <v>1.1674502307586532</v>
      </c>
      <c r="BA1574" s="43">
        <v>3.2425022223462845</v>
      </c>
      <c r="BB1574" s="43">
        <v>0.14358549577997257</v>
      </c>
      <c r="BC1574" s="66">
        <v>2.1213203435596398E-3</v>
      </c>
      <c r="BD1574" s="43">
        <v>4.8434830200822225E-2</v>
      </c>
      <c r="BE1574" s="43">
        <v>0.538160838877632</v>
      </c>
      <c r="BF1574" s="43">
        <v>1.7525829341384018</v>
      </c>
      <c r="BG1574" s="85">
        <v>2.1213203435596398E-3</v>
      </c>
      <c r="BH1574" s="43">
        <v>3.6943510471120294E-2</v>
      </c>
      <c r="BI1574" s="43">
        <v>4.4551159603421903E-2</v>
      </c>
      <c r="BJ1574" s="43">
        <v>0.10997642254677131</v>
      </c>
      <c r="BK1574" s="43">
        <v>0.11740922308793235</v>
      </c>
      <c r="BL1574" s="85">
        <f t="shared" si="192"/>
        <v>2.7675251940328867</v>
      </c>
      <c r="BM1574" s="85">
        <f t="shared" si="193"/>
        <v>1.3159134943067561</v>
      </c>
      <c r="BN1574" s="85">
        <f t="shared" si="194"/>
        <v>1.2330690231649837</v>
      </c>
      <c r="BO1574" s="85">
        <f t="shared" si="195"/>
        <v>0.54991701836459717</v>
      </c>
      <c r="BP1574" s="85">
        <f t="shared" si="196"/>
        <v>0.76599647594215892</v>
      </c>
      <c r="BQ1574" s="85">
        <f t="shared" si="197"/>
        <v>21.509041785847899</v>
      </c>
      <c r="BR1574" s="85">
        <f t="shared" si="198"/>
        <v>23.591102026586981</v>
      </c>
      <c r="BS1574" s="85">
        <f t="shared" si="199"/>
        <v>37.23990642822335</v>
      </c>
    </row>
    <row r="1575" spans="1:71" x14ac:dyDescent="0.2">
      <c r="A1575" s="22">
        <v>1574</v>
      </c>
      <c r="B1575" s="22" t="s">
        <v>62</v>
      </c>
      <c r="C1575" s="22">
        <v>2056</v>
      </c>
      <c r="D1575" s="22">
        <v>1</v>
      </c>
      <c r="E1575" s="22">
        <v>2</v>
      </c>
      <c r="F1575" s="22" t="s">
        <v>63</v>
      </c>
      <c r="G1575" s="22">
        <v>1</v>
      </c>
      <c r="H1575" s="22">
        <v>139</v>
      </c>
      <c r="I1575" s="22">
        <v>29</v>
      </c>
      <c r="J1575" s="22"/>
      <c r="K1575" s="22"/>
      <c r="L1575" s="22">
        <v>5.3</v>
      </c>
      <c r="M1575" s="22">
        <v>36</v>
      </c>
      <c r="N1575" s="27">
        <v>52.145010305617532</v>
      </c>
      <c r="O1575" s="27">
        <v>30.530300250000007</v>
      </c>
      <c r="P1575" s="28">
        <v>3.33</v>
      </c>
      <c r="Q1575" s="28">
        <v>2.6749999999999998</v>
      </c>
      <c r="R1575" s="28">
        <v>1.900451780374689</v>
      </c>
      <c r="S1575" s="28">
        <v>1.4304552162768718</v>
      </c>
      <c r="T1575" s="43">
        <v>4.2928622208367067</v>
      </c>
      <c r="U1575" s="43">
        <v>2.192327819223284</v>
      </c>
      <c r="V1575" s="43">
        <v>1.196245718829994</v>
      </c>
      <c r="W1575" s="43">
        <v>2.4526490454469476</v>
      </c>
      <c r="X1575" s="43">
        <v>0.27170984563540407</v>
      </c>
      <c r="Y1575" s="43">
        <v>3.6282111825216852E-2</v>
      </c>
      <c r="Z1575" s="43">
        <v>2.705030753598916</v>
      </c>
      <c r="AA1575" s="43">
        <v>6.4739559427639606E-2</v>
      </c>
      <c r="AB1575" s="43">
        <v>4.1920698014360963E-2</v>
      </c>
      <c r="AC1575" s="43">
        <v>9.31669006522133</v>
      </c>
      <c r="AD1575" s="43">
        <v>0.11942376298104292</v>
      </c>
      <c r="AE1575" s="43">
        <v>0.32607690475151802</v>
      </c>
      <c r="AF1575" s="43">
        <v>1.0169860015570655</v>
      </c>
      <c r="AG1575" s="43">
        <v>0.71139594915644122</v>
      </c>
      <c r="AH1575" s="43">
        <v>0.11687635561578152</v>
      </c>
      <c r="AI1575" s="43">
        <v>23.101710686853796</v>
      </c>
      <c r="AJ1575" s="43">
        <v>0.24428532055760682</v>
      </c>
      <c r="AK1575" s="43">
        <v>1.5352718773067695</v>
      </c>
      <c r="AL1575" s="43">
        <v>0.40162791027374006</v>
      </c>
      <c r="AM1575" s="43">
        <v>0.44323382945874112</v>
      </c>
      <c r="AN1575" s="43">
        <v>0.21790318369366615</v>
      </c>
      <c r="AO1575" s="43">
        <v>9.8845869323070108</v>
      </c>
      <c r="AP1575" s="43">
        <v>4.6006522167159274E-2</v>
      </c>
      <c r="AQ1575" s="43">
        <v>4.0443800664356509E-2</v>
      </c>
      <c r="AR1575" s="43">
        <v>0.67646770861570482</v>
      </c>
      <c r="AS1575" s="43">
        <v>0.50208172893883585</v>
      </c>
      <c r="AT1575" s="43">
        <v>1.3039388109056755</v>
      </c>
      <c r="AU1575" s="43">
        <v>3.4614204442335526</v>
      </c>
      <c r="AV1575" s="43">
        <v>0.96785529309497997</v>
      </c>
      <c r="AW1575" s="43">
        <v>20.850487976586805</v>
      </c>
      <c r="AX1575" s="43">
        <v>0.43164971409968406</v>
      </c>
      <c r="AY1575" s="43">
        <v>0.79708285848251714</v>
      </c>
      <c r="AZ1575" s="43">
        <v>1.1346977391116282</v>
      </c>
      <c r="BA1575" s="43">
        <v>3.1522592379580208</v>
      </c>
      <c r="BB1575" s="43">
        <v>0.13548392992456004</v>
      </c>
      <c r="BC1575" s="66">
        <v>2.1213203435596398E-3</v>
      </c>
      <c r="BD1575" s="43">
        <v>4.6062536910834277E-2</v>
      </c>
      <c r="BE1575" s="43">
        <v>0.50912675496898496</v>
      </c>
      <c r="BF1575" s="43">
        <v>1.6660833105855009</v>
      </c>
      <c r="BG1575" s="85">
        <v>2.1213203435596398E-3</v>
      </c>
      <c r="BH1575" s="43">
        <v>3.3879854909037985E-2</v>
      </c>
      <c r="BI1575" s="43">
        <v>3.6157852081611389E-2</v>
      </c>
      <c r="BJ1575" s="43">
        <v>0.10639439658790033</v>
      </c>
      <c r="BK1575" s="43">
        <v>0.12569093402091946</v>
      </c>
      <c r="BL1575" s="85">
        <f t="shared" si="192"/>
        <v>2.7237655857557552</v>
      </c>
      <c r="BM1575" s="85">
        <f t="shared" si="193"/>
        <v>1.2502109521940503</v>
      </c>
      <c r="BN1575" s="85">
        <f t="shared" si="194"/>
        <v>1.2556514498680387</v>
      </c>
      <c r="BO1575" s="85">
        <f t="shared" si="195"/>
        <v>0.52250613716879224</v>
      </c>
      <c r="BP1575" s="85">
        <f t="shared" si="196"/>
        <v>0.72770481502525808</v>
      </c>
      <c r="BQ1575" s="85">
        <f t="shared" si="197"/>
        <v>22.427515468792585</v>
      </c>
      <c r="BR1575" s="85">
        <f t="shared" si="198"/>
        <v>24.636982564160565</v>
      </c>
      <c r="BS1575" s="85">
        <f t="shared" si="199"/>
        <v>36.027514045535384</v>
      </c>
    </row>
    <row r="1576" spans="1:71" x14ac:dyDescent="0.2">
      <c r="A1576" s="22">
        <v>1575</v>
      </c>
      <c r="B1576" s="22" t="s">
        <v>62</v>
      </c>
      <c r="C1576" s="22">
        <v>2056</v>
      </c>
      <c r="D1576" s="22">
        <v>2</v>
      </c>
      <c r="E1576" s="22">
        <v>2</v>
      </c>
      <c r="F1576" s="22" t="s">
        <v>33</v>
      </c>
      <c r="G1576" s="22">
        <v>1</v>
      </c>
      <c r="H1576" s="22">
        <v>104</v>
      </c>
      <c r="I1576" s="22">
        <v>31</v>
      </c>
      <c r="J1576" s="22"/>
      <c r="K1576" s="22"/>
      <c r="L1576" s="22">
        <v>4.2</v>
      </c>
      <c r="M1576" s="22">
        <v>0</v>
      </c>
      <c r="N1576" s="27">
        <v>60.437699986455186</v>
      </c>
      <c r="O1576" s="27">
        <v>32.926639600000009</v>
      </c>
      <c r="P1576" s="28">
        <v>2.6</v>
      </c>
      <c r="Q1576" s="28">
        <v>2.7</v>
      </c>
      <c r="R1576" s="28">
        <v>1.5821351386526303</v>
      </c>
      <c r="S1576" s="28">
        <v>1.6544724250781746</v>
      </c>
      <c r="T1576" s="43">
        <v>3.645019755112215</v>
      </c>
      <c r="U1576" s="43">
        <v>2.1230219341100773</v>
      </c>
      <c r="V1576" s="43">
        <v>1.2882732928828755</v>
      </c>
      <c r="W1576" s="43">
        <v>3.2138555718686503</v>
      </c>
      <c r="X1576" s="43">
        <v>0.31289878047524439</v>
      </c>
      <c r="Y1576" s="43">
        <v>0.13940520226928871</v>
      </c>
      <c r="Z1576" s="43">
        <v>3.8562113887538829</v>
      </c>
      <c r="AA1576" s="43">
        <v>0.20108191741279724</v>
      </c>
      <c r="AB1576" s="43">
        <v>3.7568941694551668E-2</v>
      </c>
      <c r="AC1576" s="43">
        <v>11.448395847305736</v>
      </c>
      <c r="AD1576" s="43">
        <v>0.13233485428561226</v>
      </c>
      <c r="AE1576" s="43">
        <v>0.34413799233441206</v>
      </c>
      <c r="AF1576" s="43">
        <v>1.1299149716449417</v>
      </c>
      <c r="AG1576" s="43">
        <v>1.4867743886310851</v>
      </c>
      <c r="AH1576" s="43">
        <v>0.10916893050993774</v>
      </c>
      <c r="AI1576" s="43">
        <v>27.338644052526</v>
      </c>
      <c r="AJ1576" s="43">
        <v>0.22286779783742927</v>
      </c>
      <c r="AK1576" s="43">
        <v>1.700745453620538</v>
      </c>
      <c r="AL1576" s="43">
        <v>0.34972277660502699</v>
      </c>
      <c r="AM1576" s="43">
        <v>0.55201675205912881</v>
      </c>
      <c r="AN1576" s="43">
        <v>0.22748438520558822</v>
      </c>
      <c r="AO1576" s="43">
        <v>8.5186566688734402</v>
      </c>
      <c r="AP1576" s="43">
        <v>2.310286822189047E-2</v>
      </c>
      <c r="AQ1576" s="43">
        <v>1.9776055197938243E-2</v>
      </c>
      <c r="AR1576" s="43">
        <v>0.36543387389126708</v>
      </c>
      <c r="AS1576" s="43">
        <v>0.2600361571821373</v>
      </c>
      <c r="AT1576" s="43">
        <v>0.9971392475037163</v>
      </c>
      <c r="AU1576" s="43">
        <v>0.77555599056626678</v>
      </c>
      <c r="AV1576" s="43">
        <v>0.54766929842553924</v>
      </c>
      <c r="AW1576" s="43">
        <v>19.163369780553968</v>
      </c>
      <c r="AX1576" s="43">
        <v>0.25441364862118876</v>
      </c>
      <c r="AY1576" s="43">
        <v>1.1918364119876825</v>
      </c>
      <c r="AZ1576" s="43">
        <v>0.47281862019179965</v>
      </c>
      <c r="BA1576" s="43">
        <v>3.1622316104731838</v>
      </c>
      <c r="BB1576" s="43">
        <v>0.13538427958932844</v>
      </c>
      <c r="BC1576" s="66">
        <v>2.1213203435596398E-3</v>
      </c>
      <c r="BD1576" s="43">
        <v>5.4157420570688966E-2</v>
      </c>
      <c r="BE1576" s="43">
        <v>0.47920995287343193</v>
      </c>
      <c r="BF1576" s="43">
        <v>0.56254576791959554</v>
      </c>
      <c r="BG1576" s="85">
        <v>2.1213203435596398E-3</v>
      </c>
      <c r="BH1576" s="43">
        <v>3.8783371611273168E-2</v>
      </c>
      <c r="BI1576" s="43">
        <v>4.541631098838151E-2</v>
      </c>
      <c r="BJ1576" s="43">
        <v>0.13128344933383879</v>
      </c>
      <c r="BK1576" s="43">
        <v>0.19827783556698678</v>
      </c>
      <c r="BL1576" s="85">
        <f t="shared" si="192"/>
        <v>3.8025639388448584</v>
      </c>
      <c r="BM1576" s="85">
        <f t="shared" si="193"/>
        <v>1.1958012932669699</v>
      </c>
      <c r="BN1576" s="85">
        <f t="shared" si="194"/>
        <v>2.3792782603722999</v>
      </c>
      <c r="BO1576" s="85">
        <f t="shared" si="195"/>
        <v>0.501940524327531</v>
      </c>
      <c r="BP1576" s="85">
        <f t="shared" si="196"/>
        <v>0.69386076893943904</v>
      </c>
      <c r="BQ1576" s="85">
        <f t="shared" si="197"/>
        <v>25.887676570508681</v>
      </c>
      <c r="BR1576" s="85">
        <f t="shared" si="198"/>
        <v>29.039389506146538</v>
      </c>
      <c r="BS1576" s="85">
        <f t="shared" si="199"/>
        <v>28.882684591957222</v>
      </c>
    </row>
    <row r="1577" spans="1:71" x14ac:dyDescent="0.2">
      <c r="A1577" s="22">
        <v>1576</v>
      </c>
      <c r="B1577" s="22" t="s">
        <v>62</v>
      </c>
      <c r="C1577" s="22">
        <v>2056</v>
      </c>
      <c r="D1577" s="22">
        <v>2</v>
      </c>
      <c r="E1577" s="22">
        <v>2</v>
      </c>
      <c r="F1577" s="22" t="s">
        <v>33</v>
      </c>
      <c r="G1577" s="22">
        <v>1</v>
      </c>
      <c r="H1577" s="22">
        <v>153</v>
      </c>
      <c r="I1577" s="22">
        <v>31</v>
      </c>
      <c r="J1577" s="22"/>
      <c r="K1577" s="22"/>
      <c r="L1577" s="22">
        <v>4.2</v>
      </c>
      <c r="M1577" s="22">
        <v>14</v>
      </c>
      <c r="N1577" s="27">
        <v>51.067414226587637</v>
      </c>
      <c r="O1577" s="27">
        <v>29.873617133333337</v>
      </c>
      <c r="P1577" s="28">
        <v>2.8650000000000002</v>
      </c>
      <c r="Q1577" s="28">
        <v>2.79</v>
      </c>
      <c r="R1577" s="28">
        <v>1.4405362545069194</v>
      </c>
      <c r="S1577" s="28">
        <v>1.4083566396466092</v>
      </c>
      <c r="T1577" s="37">
        <v>3.9141622969525418</v>
      </c>
      <c r="U1577" s="37">
        <v>2.3058500483239692</v>
      </c>
      <c r="V1577" s="37">
        <v>1.4371076297759651</v>
      </c>
      <c r="W1577" s="37">
        <v>3.5933920238917159</v>
      </c>
      <c r="X1577" s="37">
        <v>0.34293123721797353</v>
      </c>
      <c r="Y1577" s="37">
        <v>0.14725995328311794</v>
      </c>
      <c r="Z1577" s="37">
        <v>4.2104357849920389</v>
      </c>
      <c r="AA1577" s="37">
        <v>0.20258943101895965</v>
      </c>
      <c r="AB1577" s="37">
        <v>4.8111019228911762E-2</v>
      </c>
      <c r="AC1577" s="37">
        <v>11.921410370170936</v>
      </c>
      <c r="AD1577" s="37">
        <v>0.17944122249793937</v>
      </c>
      <c r="AE1577" s="37">
        <v>0.4542979565900212</v>
      </c>
      <c r="AF1577" s="37">
        <v>1.1508715812422283</v>
      </c>
      <c r="AG1577" s="37">
        <v>1.5279179980370488</v>
      </c>
      <c r="AH1577" s="37">
        <v>0.12758614951427866</v>
      </c>
      <c r="AI1577" s="37">
        <v>25.976706815235325</v>
      </c>
      <c r="AJ1577" s="37">
        <v>0.27893163208027949</v>
      </c>
      <c r="AK1577" s="37">
        <v>1.5146930094380464</v>
      </c>
      <c r="AL1577" s="37">
        <v>0.47872453774438067</v>
      </c>
      <c r="AM1577" s="37">
        <v>0.6088692665372093</v>
      </c>
      <c r="AN1577" s="37">
        <v>0.24748547703222862</v>
      </c>
      <c r="AO1577" s="37">
        <v>8.1918168031480985</v>
      </c>
      <c r="AP1577" s="37">
        <v>2.0813901942188517E-2</v>
      </c>
      <c r="AQ1577" s="65">
        <v>2.1213203435596398E-3</v>
      </c>
      <c r="AR1577" s="37">
        <v>0.3198706831562802</v>
      </c>
      <c r="AS1577" s="37">
        <v>0.26770014329279834</v>
      </c>
      <c r="AT1577" s="37">
        <v>0.83015074325992544</v>
      </c>
      <c r="AU1577" s="37">
        <v>0.84948070904314121</v>
      </c>
      <c r="AV1577" s="37">
        <v>0.5244404966533166</v>
      </c>
      <c r="AW1577" s="37">
        <v>18.761865717981248</v>
      </c>
      <c r="AX1577" s="37">
        <v>0.25921358029213903</v>
      </c>
      <c r="AY1577" s="37">
        <v>0.98783454722523134</v>
      </c>
      <c r="AZ1577" s="37">
        <v>0.46224582303339751</v>
      </c>
      <c r="BA1577" s="37">
        <v>2.9837512279400955</v>
      </c>
      <c r="BB1577" s="37">
        <v>0.11458273012443941</v>
      </c>
      <c r="BC1577" s="66">
        <v>2.1213203435596398E-3</v>
      </c>
      <c r="BD1577" s="37">
        <v>5.417168067571608E-2</v>
      </c>
      <c r="BE1577" s="37">
        <v>0.52414750104551466</v>
      </c>
      <c r="BF1577" s="37">
        <v>0.58256923429000318</v>
      </c>
      <c r="BG1577" s="85">
        <v>2.1213203435596398E-3</v>
      </c>
      <c r="BH1577" s="37">
        <v>4.2027651112934675E-2</v>
      </c>
      <c r="BI1577" s="37">
        <v>3.9334392606743221E-2</v>
      </c>
      <c r="BJ1577" s="37">
        <v>0.13311745486039356</v>
      </c>
      <c r="BK1577" s="37">
        <v>0.16573244413741903</v>
      </c>
      <c r="BL1577" s="85">
        <f t="shared" si="192"/>
        <v>4.3012146435643759</v>
      </c>
      <c r="BM1577" s="85">
        <f t="shared" si="193"/>
        <v>1.5670925176558113</v>
      </c>
      <c r="BN1577" s="85">
        <f t="shared" si="194"/>
        <v>2.4866366488763356</v>
      </c>
      <c r="BO1577" s="85">
        <f t="shared" si="195"/>
        <v>0.63407002332140927</v>
      </c>
      <c r="BP1577" s="85">
        <f t="shared" si="196"/>
        <v>0.93302249433440188</v>
      </c>
      <c r="BQ1577" s="85">
        <f t="shared" si="197"/>
        <v>27.725289391325138</v>
      </c>
      <c r="BR1577" s="85">
        <f t="shared" si="198"/>
        <v>27.491399824673373</v>
      </c>
      <c r="BS1577" s="85">
        <f t="shared" si="199"/>
        <v>27.929414623703604</v>
      </c>
    </row>
    <row r="1578" spans="1:71" x14ac:dyDescent="0.2">
      <c r="A1578" s="22">
        <v>1577</v>
      </c>
      <c r="B1578" s="22" t="s">
        <v>62</v>
      </c>
      <c r="C1578" s="22">
        <v>2056</v>
      </c>
      <c r="D1578" s="22">
        <v>2</v>
      </c>
      <c r="E1578" s="22">
        <v>2</v>
      </c>
      <c r="F1578" s="22" t="s">
        <v>33</v>
      </c>
      <c r="G1578" s="22">
        <v>1</v>
      </c>
      <c r="H1578" s="22">
        <v>167</v>
      </c>
      <c r="I1578" s="22">
        <v>31</v>
      </c>
      <c r="J1578" s="22"/>
      <c r="K1578" s="22"/>
      <c r="L1578" s="22">
        <v>4.2</v>
      </c>
      <c r="M1578" s="22">
        <v>28</v>
      </c>
      <c r="N1578" s="27">
        <v>53.745568220485531</v>
      </c>
      <c r="O1578" s="27">
        <v>32.010206800000006</v>
      </c>
      <c r="P1578" s="28">
        <v>3.0949999999999998</v>
      </c>
      <c r="Q1578" s="28">
        <v>2.77</v>
      </c>
      <c r="R1578" s="28">
        <v>1.6161770904593773</v>
      </c>
      <c r="S1578" s="28">
        <v>1.4484791563828388</v>
      </c>
      <c r="T1578" s="43">
        <v>3.8398654884697696</v>
      </c>
      <c r="U1578" s="43">
        <v>2.3097943564065204</v>
      </c>
      <c r="V1578" s="43">
        <v>1.4258235834906157</v>
      </c>
      <c r="W1578" s="43">
        <v>3.5683712471230229</v>
      </c>
      <c r="X1578" s="43">
        <v>0.32625386962630187</v>
      </c>
      <c r="Y1578" s="43">
        <v>0.14673908038120992</v>
      </c>
      <c r="Z1578" s="43">
        <v>4.2338123356568049</v>
      </c>
      <c r="AA1578" s="43">
        <v>0.2034084746154779</v>
      </c>
      <c r="AB1578" s="43">
        <v>4.625618293890657E-2</v>
      </c>
      <c r="AC1578" s="43">
        <v>11.882361215282359</v>
      </c>
      <c r="AD1578" s="43">
        <v>0.17326314663810699</v>
      </c>
      <c r="AE1578" s="43">
        <v>0.45465395872593189</v>
      </c>
      <c r="AF1578" s="43">
        <v>1.067659812703099</v>
      </c>
      <c r="AG1578" s="43">
        <v>1.5083940766543509</v>
      </c>
      <c r="AH1578" s="43">
        <v>0.12880370878091593</v>
      </c>
      <c r="AI1578" s="43">
        <v>26.928762274298567</v>
      </c>
      <c r="AJ1578" s="43">
        <v>0.28032195750844741</v>
      </c>
      <c r="AK1578" s="43">
        <v>1.5303867980746906</v>
      </c>
      <c r="AL1578" s="43">
        <v>0.45927918172422183</v>
      </c>
      <c r="AM1578" s="43">
        <v>0.60508516549377966</v>
      </c>
      <c r="AN1578" s="43">
        <v>0.23152867524153736</v>
      </c>
      <c r="AO1578" s="43">
        <v>8.7515066968123474</v>
      </c>
      <c r="AP1578" s="43">
        <v>2.1090988569700882E-2</v>
      </c>
      <c r="AQ1578" s="43">
        <v>1.9082784966238102E-2</v>
      </c>
      <c r="AR1578" s="43">
        <v>0.33498194311094831</v>
      </c>
      <c r="AS1578" s="43">
        <v>0.26758585406140278</v>
      </c>
      <c r="AT1578" s="43">
        <v>0.74416070341650209</v>
      </c>
      <c r="AU1578" s="43">
        <v>0.74856516929076355</v>
      </c>
      <c r="AV1578" s="43">
        <v>0.58617231847741336</v>
      </c>
      <c r="AW1578" s="43">
        <v>17.822680661877026</v>
      </c>
      <c r="AX1578" s="43">
        <v>0.32008049028525354</v>
      </c>
      <c r="AY1578" s="43">
        <v>1.0368722938742965</v>
      </c>
      <c r="AZ1578" s="43">
        <v>0.48922647818412035</v>
      </c>
      <c r="BA1578" s="43">
        <v>3.067333767362058</v>
      </c>
      <c r="BB1578" s="43">
        <v>0.13299972328408358</v>
      </c>
      <c r="BC1578" s="66">
        <v>2.1213203435596398E-3</v>
      </c>
      <c r="BD1578" s="43">
        <v>4.9134997606469423E-2</v>
      </c>
      <c r="BE1578" s="43">
        <v>0.48193661192342069</v>
      </c>
      <c r="BF1578" s="43">
        <v>0.50120301471104967</v>
      </c>
      <c r="BG1578" s="85">
        <v>2.1213203435596398E-3</v>
      </c>
      <c r="BH1578" s="43">
        <v>4.1076079698678311E-2</v>
      </c>
      <c r="BI1578" s="43">
        <v>4.8594723258144457E-2</v>
      </c>
      <c r="BJ1578" s="43">
        <v>0.14858910406901377</v>
      </c>
      <c r="BK1578" s="43">
        <v>0.19054701263673873</v>
      </c>
      <c r="BL1578" s="85">
        <f t="shared" si="192"/>
        <v>4.2377336087028867</v>
      </c>
      <c r="BM1578" s="85">
        <f t="shared" si="193"/>
        <v>1.5425781363165307</v>
      </c>
      <c r="BN1578" s="85">
        <f t="shared" si="194"/>
        <v>2.4636267971448182</v>
      </c>
      <c r="BO1578" s="85">
        <f t="shared" si="195"/>
        <v>0.6286449958663769</v>
      </c>
      <c r="BP1578" s="85">
        <f t="shared" si="196"/>
        <v>0.91393314045015372</v>
      </c>
      <c r="BQ1578" s="85">
        <f t="shared" si="197"/>
        <v>27.586282096055392</v>
      </c>
      <c r="BR1578" s="85">
        <f t="shared" si="198"/>
        <v>28.459149072373258</v>
      </c>
      <c r="BS1578" s="85">
        <f t="shared" si="199"/>
        <v>27.05615736135044</v>
      </c>
    </row>
    <row r="1579" spans="1:71" x14ac:dyDescent="0.2">
      <c r="A1579" s="22">
        <v>1578</v>
      </c>
      <c r="B1579" s="22" t="s">
        <v>62</v>
      </c>
      <c r="C1579" s="22">
        <v>2056</v>
      </c>
      <c r="D1579" s="22">
        <v>2</v>
      </c>
      <c r="E1579" s="22">
        <v>2</v>
      </c>
      <c r="F1579" s="22" t="s">
        <v>33</v>
      </c>
      <c r="G1579" s="22">
        <v>1</v>
      </c>
      <c r="H1579" s="22">
        <v>179</v>
      </c>
      <c r="I1579" s="22">
        <v>29</v>
      </c>
      <c r="J1579" s="22"/>
      <c r="K1579" s="22"/>
      <c r="L1579" s="22">
        <v>5.3</v>
      </c>
      <c r="M1579" s="22">
        <v>35</v>
      </c>
      <c r="N1579" s="27">
        <v>58.076331713574781</v>
      </c>
      <c r="O1579" s="27">
        <v>32.117474666666673</v>
      </c>
      <c r="P1579" s="28">
        <v>1.9249999999999998</v>
      </c>
      <c r="Q1579" s="28">
        <v>2.895</v>
      </c>
      <c r="R1579" s="28">
        <v>1.1927857415463738</v>
      </c>
      <c r="S1579" s="28">
        <v>1.7922436484405297</v>
      </c>
      <c r="T1579" s="43">
        <v>3.1092903390646938</v>
      </c>
      <c r="U1579" s="43">
        <v>1.3758083815130562</v>
      </c>
      <c r="V1579" s="43">
        <v>0.72747039550333314</v>
      </c>
      <c r="W1579" s="43">
        <v>1.6837741128256651</v>
      </c>
      <c r="X1579" s="43">
        <v>0.17486709225420921</v>
      </c>
      <c r="Y1579" s="43">
        <v>5.8561298878862314E-2</v>
      </c>
      <c r="Z1579" s="43">
        <v>2.3997005304402417</v>
      </c>
      <c r="AA1579" s="43">
        <v>0.13292812040520727</v>
      </c>
      <c r="AB1579" s="43">
        <v>2.7590449498215042E-2</v>
      </c>
      <c r="AC1579" s="43">
        <v>8.9708600199563993</v>
      </c>
      <c r="AD1579" s="43">
        <v>0.10148021467519623</v>
      </c>
      <c r="AE1579" s="43">
        <v>0.31237892707850429</v>
      </c>
      <c r="AF1579" s="43">
        <v>1.6754878113899732</v>
      </c>
      <c r="AG1579" s="43">
        <v>1.0844706847051098</v>
      </c>
      <c r="AH1579" s="43">
        <v>0.10856394602570232</v>
      </c>
      <c r="AI1579" s="43">
        <v>18.528771323333626</v>
      </c>
      <c r="AJ1579" s="43">
        <v>0.2621675090970218</v>
      </c>
      <c r="AK1579" s="43">
        <v>2.1171504845591724</v>
      </c>
      <c r="AL1579" s="43">
        <v>0.41224573017375266</v>
      </c>
      <c r="AM1579" s="43">
        <v>0.49170092970318635</v>
      </c>
      <c r="AN1579" s="43">
        <v>0.32528708078768331</v>
      </c>
      <c r="AO1579" s="43">
        <v>8.3274861179147237</v>
      </c>
      <c r="AP1579" s="43">
        <v>3.4578160098958005E-2</v>
      </c>
      <c r="AQ1579" s="43">
        <v>3.7872251903111637E-2</v>
      </c>
      <c r="AR1579" s="43">
        <v>1.2234570074746038</v>
      </c>
      <c r="AS1579" s="43">
        <v>0.98320832152792836</v>
      </c>
      <c r="AT1579" s="43">
        <v>8.1793094631917516</v>
      </c>
      <c r="AU1579" s="43">
        <v>0.78169249685707631</v>
      </c>
      <c r="AV1579" s="43">
        <v>0.92667900450062612</v>
      </c>
      <c r="AW1579" s="43">
        <v>23.242079433668689</v>
      </c>
      <c r="AX1579" s="43">
        <v>0.35181096545253987</v>
      </c>
      <c r="AY1579" s="43">
        <v>1.4752862991547695</v>
      </c>
      <c r="AZ1579" s="43">
        <v>0.51052473535960896</v>
      </c>
      <c r="BA1579" s="43">
        <v>3.7201698071156661</v>
      </c>
      <c r="BB1579" s="43">
        <v>0.116244276021343</v>
      </c>
      <c r="BC1579" s="66">
        <v>2.1213203435596398E-3</v>
      </c>
      <c r="BD1579" s="43">
        <v>5.2648794017776265E-2</v>
      </c>
      <c r="BE1579" s="43">
        <v>0.56872443461289168</v>
      </c>
      <c r="BF1579" s="43">
        <v>0.84962654260443748</v>
      </c>
      <c r="BG1579" s="43">
        <v>5.3378857906629412E-2</v>
      </c>
      <c r="BH1579" s="43">
        <v>3.9454915435449565E-2</v>
      </c>
      <c r="BI1579" s="43">
        <v>2.4787707878816234E-2</v>
      </c>
      <c r="BJ1579" s="43">
        <v>0.10155498576845957</v>
      </c>
      <c r="BK1579" s="43">
        <v>9.1028571156813343E-2</v>
      </c>
      <c r="BL1579" s="85">
        <f t="shared" si="192"/>
        <v>3.3173748910284413</v>
      </c>
      <c r="BM1579" s="85">
        <f t="shared" si="193"/>
        <v>1.2244267765483925</v>
      </c>
      <c r="BN1579" s="85">
        <f t="shared" si="194"/>
        <v>1.7676610336923657</v>
      </c>
      <c r="BO1579" s="85">
        <f t="shared" si="195"/>
        <v>0.49980211929613538</v>
      </c>
      <c r="BP1579" s="85">
        <f t="shared" si="196"/>
        <v>0.724624657252257</v>
      </c>
      <c r="BQ1579" s="85">
        <f t="shared" si="197"/>
        <v>18.441770871557601</v>
      </c>
      <c r="BR1579" s="85">
        <f t="shared" si="198"/>
        <v>20.645921807892798</v>
      </c>
      <c r="BS1579" s="85">
        <f t="shared" si="199"/>
        <v>43.366238352051504</v>
      </c>
    </row>
    <row r="1580" spans="1:71" x14ac:dyDescent="0.2">
      <c r="A1580" s="22">
        <v>1579</v>
      </c>
      <c r="B1580" s="22" t="s">
        <v>62</v>
      </c>
      <c r="C1580" s="22">
        <v>2056</v>
      </c>
      <c r="D1580" s="22">
        <v>2</v>
      </c>
      <c r="E1580" s="22">
        <v>2</v>
      </c>
      <c r="F1580" s="22" t="s">
        <v>33</v>
      </c>
      <c r="G1580" s="22">
        <v>1</v>
      </c>
      <c r="H1580" s="22">
        <v>180</v>
      </c>
      <c r="I1580" s="22">
        <v>29</v>
      </c>
      <c r="J1580" s="22"/>
      <c r="K1580" s="22"/>
      <c r="L1580" s="22">
        <v>5.3</v>
      </c>
      <c r="M1580" s="22">
        <v>36</v>
      </c>
      <c r="N1580" s="27">
        <v>58.076331713574781</v>
      </c>
      <c r="O1580" s="27">
        <v>32.117474666666673</v>
      </c>
      <c r="P1580" s="28">
        <v>1.8049999999999999</v>
      </c>
      <c r="Q1580" s="28">
        <v>2.855</v>
      </c>
      <c r="R1580" s="28">
        <v>1.1927857415463738</v>
      </c>
      <c r="S1580" s="28">
        <v>1.7922436484405297</v>
      </c>
      <c r="T1580" s="43">
        <v>2.8645781985437746</v>
      </c>
      <c r="U1580" s="43">
        <v>1.2882803899170407</v>
      </c>
      <c r="V1580" s="43">
        <v>0.6991569457110538</v>
      </c>
      <c r="W1580" s="43">
        <v>1.6540540263493249</v>
      </c>
      <c r="X1580" s="43">
        <v>0.16843491556379761</v>
      </c>
      <c r="Y1580" s="43">
        <v>5.4855584543626719E-2</v>
      </c>
      <c r="Z1580" s="43">
        <v>2.3888593397125319</v>
      </c>
      <c r="AA1580" s="43">
        <v>0.12754350714701254</v>
      </c>
      <c r="AB1580" s="43">
        <v>2.8582785104618865E-2</v>
      </c>
      <c r="AC1580" s="43">
        <v>8.7509610518009069</v>
      </c>
      <c r="AD1580" s="43">
        <v>9.7745474600433466E-2</v>
      </c>
      <c r="AE1580" s="43">
        <v>0.30563711834852142</v>
      </c>
      <c r="AF1580" s="43">
        <v>1.6264495441545914</v>
      </c>
      <c r="AG1580" s="43">
        <v>1.0504083774488591</v>
      </c>
      <c r="AH1580" s="43">
        <v>0.10621537341700717</v>
      </c>
      <c r="AI1580" s="43">
        <v>18.181237903510723</v>
      </c>
      <c r="AJ1580" s="43">
        <v>0.26048529352368877</v>
      </c>
      <c r="AK1580" s="43">
        <v>2.0940509129959177</v>
      </c>
      <c r="AL1580" s="43">
        <v>0.40089124545551874</v>
      </c>
      <c r="AM1580" s="43">
        <v>0.49836112152129325</v>
      </c>
      <c r="AN1580" s="43">
        <v>0.33105422047712679</v>
      </c>
      <c r="AO1580" s="43">
        <v>8.6927943481604188</v>
      </c>
      <c r="AP1580" s="43">
        <v>3.3511786665323423E-2</v>
      </c>
      <c r="AQ1580" s="43">
        <v>3.6693098965225206E-2</v>
      </c>
      <c r="AR1580" s="43">
        <v>1.2643536060316605</v>
      </c>
      <c r="AS1580" s="43">
        <v>1.0116319488844676</v>
      </c>
      <c r="AT1580" s="43">
        <v>8.2452461236631738</v>
      </c>
      <c r="AU1580" s="43">
        <v>0.77009009617271873</v>
      </c>
      <c r="AV1580" s="43">
        <v>0.89417459017023371</v>
      </c>
      <c r="AW1580" s="43">
        <v>23.668376590475905</v>
      </c>
      <c r="AX1580" s="43">
        <v>0.33971309553087009</v>
      </c>
      <c r="AY1580" s="43">
        <v>1.4932634207357969</v>
      </c>
      <c r="AZ1580" s="43">
        <v>0.46016173864772225</v>
      </c>
      <c r="BA1580" s="43">
        <v>3.8523622754401416</v>
      </c>
      <c r="BB1580" s="43">
        <v>0.11919891007800487</v>
      </c>
      <c r="BC1580" s="66">
        <v>2.1213203435596398E-3</v>
      </c>
      <c r="BD1580" s="43">
        <v>5.4470846327162745E-2</v>
      </c>
      <c r="BE1580" s="43">
        <v>0.58349096226226183</v>
      </c>
      <c r="BF1580" s="43">
        <v>0.81371564930373741</v>
      </c>
      <c r="BG1580" s="43">
        <v>5.7843784527652882E-2</v>
      </c>
      <c r="BH1580" s="43">
        <v>4.0419992767250723E-2</v>
      </c>
      <c r="BI1580" s="43">
        <v>2.8963299306471943E-2</v>
      </c>
      <c r="BJ1580" s="43">
        <v>0.10556741499575401</v>
      </c>
      <c r="BK1580" s="43">
        <v>9.3376460314065282E-2</v>
      </c>
      <c r="BL1580" s="85">
        <f t="shared" si="192"/>
        <v>3.2617801015877066</v>
      </c>
      <c r="BM1580" s="85">
        <f t="shared" si="193"/>
        <v>1.1995572904497884</v>
      </c>
      <c r="BN1580" s="85">
        <f t="shared" si="194"/>
        <v>1.7311685906607917</v>
      </c>
      <c r="BO1580" s="85">
        <f t="shared" si="195"/>
        <v>0.49302892664574827</v>
      </c>
      <c r="BP1580" s="85">
        <f t="shared" si="196"/>
        <v>0.70652836380404016</v>
      </c>
      <c r="BQ1580" s="85">
        <f t="shared" si="197"/>
        <v>17.81432486759843</v>
      </c>
      <c r="BR1580" s="85">
        <f t="shared" si="198"/>
        <v>20.275288816506642</v>
      </c>
      <c r="BS1580" s="85">
        <f t="shared" si="199"/>
        <v>43.968747011609153</v>
      </c>
    </row>
    <row r="1581" spans="1:71" x14ac:dyDescent="0.2">
      <c r="A1581" s="22">
        <v>1580</v>
      </c>
      <c r="B1581" s="22" t="s">
        <v>62</v>
      </c>
      <c r="C1581" s="22">
        <v>2063</v>
      </c>
      <c r="D1581" s="22">
        <v>1</v>
      </c>
      <c r="E1581" s="22">
        <v>1</v>
      </c>
      <c r="F1581" s="22" t="s">
        <v>33</v>
      </c>
      <c r="G1581" s="22">
        <v>1</v>
      </c>
      <c r="H1581" s="22">
        <v>102</v>
      </c>
      <c r="I1581" s="22">
        <v>31</v>
      </c>
      <c r="J1581" s="22"/>
      <c r="K1581" s="22"/>
      <c r="L1581" s="22">
        <v>4.2</v>
      </c>
      <c r="M1581" s="22">
        <v>0</v>
      </c>
      <c r="N1581" s="27">
        <v>47.212035091965944</v>
      </c>
      <c r="O1581" s="27">
        <v>29.616633800000006</v>
      </c>
      <c r="P1581" s="28">
        <v>2.93</v>
      </c>
      <c r="Q1581" s="28">
        <v>3.1850000000000001</v>
      </c>
      <c r="R1581" s="28"/>
      <c r="S1581" s="28">
        <v>1.5354569305603101</v>
      </c>
      <c r="T1581" s="43">
        <v>3.1340674346651589</v>
      </c>
      <c r="U1581" s="43">
        <v>1.880471779856991</v>
      </c>
      <c r="V1581" s="43">
        <v>1.2414488457615926</v>
      </c>
      <c r="W1581" s="43">
        <v>3.2969483578652428</v>
      </c>
      <c r="X1581" s="43">
        <v>0.34440880999374651</v>
      </c>
      <c r="Y1581" s="43">
        <v>0.15550016103656741</v>
      </c>
      <c r="Z1581" s="43">
        <v>4.253042459328908</v>
      </c>
      <c r="AA1581" s="43">
        <v>0.21136403663514422</v>
      </c>
      <c r="AB1581" s="43">
        <v>5.2363234455238536E-2</v>
      </c>
      <c r="AC1581" s="43">
        <v>11.338970623760524</v>
      </c>
      <c r="AD1581" s="43">
        <v>0.17442025225689467</v>
      </c>
      <c r="AE1581" s="43">
        <v>0.42076054359374265</v>
      </c>
      <c r="AF1581" s="43">
        <v>1.4836733369155155</v>
      </c>
      <c r="AG1581" s="43">
        <v>1.5116455163430698</v>
      </c>
      <c r="AH1581" s="43">
        <v>0.12624912106027036</v>
      </c>
      <c r="AI1581" s="43">
        <v>26.303593188697832</v>
      </c>
      <c r="AJ1581" s="43">
        <v>0.28436824032544439</v>
      </c>
      <c r="AK1581" s="43">
        <v>2.1880970186718831</v>
      </c>
      <c r="AL1581" s="43">
        <v>0.38989239735154446</v>
      </c>
      <c r="AM1581" s="43">
        <v>0.5223771045608735</v>
      </c>
      <c r="AN1581" s="43">
        <v>0.26368621670260545</v>
      </c>
      <c r="AO1581" s="43">
        <v>6.812278181931168</v>
      </c>
      <c r="AP1581" s="43">
        <v>2.5947166827215342E-2</v>
      </c>
      <c r="AQ1581" s="43">
        <v>2.3059812924638001E-2</v>
      </c>
      <c r="AR1581" s="43">
        <v>0.47114592396785759</v>
      </c>
      <c r="AS1581" s="43">
        <v>0.38248660092554171</v>
      </c>
      <c r="AT1581" s="43">
        <v>2.1036909369514722</v>
      </c>
      <c r="AU1581" s="43">
        <v>1.0975554022172138</v>
      </c>
      <c r="AV1581" s="43">
        <v>0.55261612597571563</v>
      </c>
      <c r="AW1581" s="43">
        <v>18.702507355705006</v>
      </c>
      <c r="AX1581" s="43">
        <v>0.20151974416670743</v>
      </c>
      <c r="AY1581" s="43">
        <v>1.0329153901095587</v>
      </c>
      <c r="AZ1581" s="43">
        <v>0.41144057108728327</v>
      </c>
      <c r="BA1581" s="43">
        <v>3.342849920816402</v>
      </c>
      <c r="BB1581" s="43">
        <v>0.11588914100155916</v>
      </c>
      <c r="BC1581" s="66">
        <v>2.1213203435596398E-3</v>
      </c>
      <c r="BD1581" s="43">
        <v>5.1163032492894625E-2</v>
      </c>
      <c r="BE1581" s="43">
        <v>0.50129226605257637</v>
      </c>
      <c r="BF1581" s="43">
        <v>0.93084792171504382</v>
      </c>
      <c r="BG1581" s="85">
        <v>2.1213203435596398E-3</v>
      </c>
      <c r="BH1581" s="43">
        <v>4.1133046453194023E-2</v>
      </c>
      <c r="BI1581" s="43">
        <v>3.3191229214786025E-2</v>
      </c>
      <c r="BJ1581" s="43">
        <v>0.1223474299751033</v>
      </c>
      <c r="BK1581" s="43">
        <v>0.16857763489067876</v>
      </c>
      <c r="BL1581" s="85">
        <f t="shared" si="192"/>
        <v>4.1126268243213948</v>
      </c>
      <c r="BM1581" s="85">
        <f t="shared" si="193"/>
        <v>1.4480537890431351</v>
      </c>
      <c r="BN1581" s="85">
        <f t="shared" si="194"/>
        <v>2.4008868185756547</v>
      </c>
      <c r="BO1581" s="85">
        <f t="shared" si="195"/>
        <v>0.63740084809784792</v>
      </c>
      <c r="BP1581" s="85">
        <f t="shared" si="196"/>
        <v>0.81065294094528717</v>
      </c>
      <c r="BQ1581" s="85">
        <f t="shared" si="197"/>
        <v>25.489358311232163</v>
      </c>
      <c r="BR1581" s="85">
        <f t="shared" si="198"/>
        <v>28.491690207369714</v>
      </c>
      <c r="BS1581" s="85">
        <f t="shared" si="199"/>
        <v>30.316419294157562</v>
      </c>
    </row>
    <row r="1582" spans="1:71" x14ac:dyDescent="0.2">
      <c r="A1582" s="22">
        <v>1581</v>
      </c>
      <c r="B1582" s="22" t="s">
        <v>62</v>
      </c>
      <c r="C1582" s="22">
        <v>2063</v>
      </c>
      <c r="D1582" s="22">
        <v>1</v>
      </c>
      <c r="E1582" s="22">
        <v>1</v>
      </c>
      <c r="F1582" s="22" t="s">
        <v>33</v>
      </c>
      <c r="G1582" s="22">
        <v>1</v>
      </c>
      <c r="H1582" s="22">
        <v>116</v>
      </c>
      <c r="I1582" s="22">
        <v>31</v>
      </c>
      <c r="J1582" s="22"/>
      <c r="K1582" s="22"/>
      <c r="L1582" s="22">
        <v>4.2</v>
      </c>
      <c r="M1582" s="22">
        <v>14</v>
      </c>
      <c r="N1582" s="27">
        <v>41.503071736896509</v>
      </c>
      <c r="O1582" s="27">
        <v>30.076210699999994</v>
      </c>
      <c r="P1582" s="28">
        <v>4.0449999999999999</v>
      </c>
      <c r="Q1582" s="28">
        <v>3.2750000000000004</v>
      </c>
      <c r="R1582" s="28">
        <v>1.6674145071220137</v>
      </c>
      <c r="S1582" s="28">
        <v>1.3553166172338167</v>
      </c>
      <c r="T1582" s="37">
        <v>4.0629482436226061</v>
      </c>
      <c r="U1582" s="37">
        <v>2.4751362546671851</v>
      </c>
      <c r="V1582" s="37">
        <v>1.5417471277158452</v>
      </c>
      <c r="W1582" s="37">
        <v>3.6777146442080655</v>
      </c>
      <c r="X1582" s="37">
        <v>0.43748582133215852</v>
      </c>
      <c r="Y1582" s="37">
        <v>7.8439356096470819E-2</v>
      </c>
      <c r="Z1582" s="37">
        <v>4.413934406265116</v>
      </c>
      <c r="AA1582" s="37">
        <v>0.11417122538338882</v>
      </c>
      <c r="AB1582" s="37">
        <v>8.3609784654056288E-2</v>
      </c>
      <c r="AC1582" s="37">
        <v>11.134839273348874</v>
      </c>
      <c r="AD1582" s="37">
        <v>0.19922164108490226</v>
      </c>
      <c r="AE1582" s="37">
        <v>0.41815139916181482</v>
      </c>
      <c r="AF1582" s="37">
        <v>1.2519845203087603</v>
      </c>
      <c r="AG1582" s="37">
        <v>1.0445209833958131</v>
      </c>
      <c r="AH1582" s="37">
        <v>0.1710798994097813</v>
      </c>
      <c r="AI1582" s="37">
        <v>28.189795396276885</v>
      </c>
      <c r="AJ1582" s="37">
        <v>0.300917905923202</v>
      </c>
      <c r="AK1582" s="37">
        <v>1.8071914196055729</v>
      </c>
      <c r="AL1582" s="37">
        <v>0.41686700471558452</v>
      </c>
      <c r="AM1582" s="37">
        <v>0.49050881510434524</v>
      </c>
      <c r="AN1582" s="37">
        <v>0.20574525405585034</v>
      </c>
      <c r="AO1582" s="37">
        <v>7.9920130338782549</v>
      </c>
      <c r="AP1582" s="37">
        <v>2.4560424363298805E-2</v>
      </c>
      <c r="AQ1582" s="37">
        <v>1.4594857853111707E-2</v>
      </c>
      <c r="AR1582" s="37">
        <v>0.27089102124046949</v>
      </c>
      <c r="AS1582" s="37">
        <v>0.23920265037425753</v>
      </c>
      <c r="AT1582" s="37">
        <v>0.4581158334610107</v>
      </c>
      <c r="AU1582" s="37">
        <v>0.99439696070600592</v>
      </c>
      <c r="AV1582" s="37">
        <v>0.41824388271033991</v>
      </c>
      <c r="AW1582" s="37">
        <v>18.02613884739424</v>
      </c>
      <c r="AX1582" s="37">
        <v>0.17295923450479228</v>
      </c>
      <c r="AY1582" s="37">
        <v>0.76172487481768991</v>
      </c>
      <c r="AZ1582" s="37">
        <v>0.37905242257438743</v>
      </c>
      <c r="BA1582" s="37">
        <v>2.9720243314204438</v>
      </c>
      <c r="BB1582" s="37">
        <v>0.12966183153153341</v>
      </c>
      <c r="BC1582" s="66">
        <v>2.1213203435596398E-3</v>
      </c>
      <c r="BD1582" s="37">
        <v>5.7248405395083829E-2</v>
      </c>
      <c r="BE1582" s="37">
        <v>0.48952277285048806</v>
      </c>
      <c r="BF1582" s="37">
        <v>0.63999692510551887</v>
      </c>
      <c r="BG1582" s="85">
        <v>2.1213203435596398E-3</v>
      </c>
      <c r="BH1582" s="37">
        <v>4.659406615525085E-2</v>
      </c>
      <c r="BI1582" s="37">
        <v>4.9622022870888301E-2</v>
      </c>
      <c r="BJ1582" s="37">
        <v>0.13613597282346732</v>
      </c>
      <c r="BK1582" s="37">
        <v>0.17161160190139663</v>
      </c>
      <c r="BL1582" s="85">
        <f t="shared" si="192"/>
        <v>3.5232332689852095</v>
      </c>
      <c r="BM1582" s="85">
        <f t="shared" si="193"/>
        <v>1.5898476349493411</v>
      </c>
      <c r="BN1582" s="85">
        <f t="shared" si="194"/>
        <v>1.727640379980018</v>
      </c>
      <c r="BO1582" s="85">
        <f t="shared" si="195"/>
        <v>0.75482923107194178</v>
      </c>
      <c r="BP1582" s="85">
        <f t="shared" si="196"/>
        <v>0.83501840387739934</v>
      </c>
      <c r="BQ1582" s="85">
        <f t="shared" si="197"/>
        <v>27.743805771159849</v>
      </c>
      <c r="BR1582" s="85">
        <f t="shared" si="198"/>
        <v>29.996986815882458</v>
      </c>
      <c r="BS1582" s="85">
        <f t="shared" si="199"/>
        <v>26.456541580740787</v>
      </c>
    </row>
    <row r="1583" spans="1:71" x14ac:dyDescent="0.2">
      <c r="A1583" s="22">
        <v>1582</v>
      </c>
      <c r="B1583" s="22" t="s">
        <v>62</v>
      </c>
      <c r="C1583" s="22">
        <v>2063</v>
      </c>
      <c r="D1583" s="22">
        <v>1</v>
      </c>
      <c r="E1583" s="22">
        <v>1</v>
      </c>
      <c r="F1583" s="22" t="s">
        <v>33</v>
      </c>
      <c r="G1583" s="22">
        <v>1</v>
      </c>
      <c r="H1583" s="22">
        <v>129</v>
      </c>
      <c r="I1583" s="22">
        <v>31</v>
      </c>
      <c r="J1583" s="22"/>
      <c r="K1583" s="22"/>
      <c r="L1583" s="22">
        <v>4.2</v>
      </c>
      <c r="M1583" s="22">
        <v>28</v>
      </c>
      <c r="N1583" s="27">
        <v>39.459862290658059</v>
      </c>
      <c r="O1583" s="27">
        <v>32.273781</v>
      </c>
      <c r="P1583" s="28">
        <v>4.1349999999999998</v>
      </c>
      <c r="Q1583" s="28">
        <v>3.26</v>
      </c>
      <c r="R1583" s="28">
        <v>1.7195885282383334</v>
      </c>
      <c r="S1583" s="28">
        <v>1.3615976958793237</v>
      </c>
      <c r="T1583" s="43">
        <v>3.8061642396465776</v>
      </c>
      <c r="U1583" s="43">
        <v>2.3369397526126039</v>
      </c>
      <c r="V1583" s="43">
        <v>1.480554459602742</v>
      </c>
      <c r="W1583" s="43">
        <v>3.6593005716081617</v>
      </c>
      <c r="X1583" s="43">
        <v>0.40432785581325559</v>
      </c>
      <c r="Y1583" s="43">
        <v>8.1683311112864435E-2</v>
      </c>
      <c r="Z1583" s="43">
        <v>4.4787724721140307</v>
      </c>
      <c r="AA1583" s="43">
        <v>0.11247353358512273</v>
      </c>
      <c r="AB1583" s="43">
        <v>6.8105068781548789E-2</v>
      </c>
      <c r="AC1583" s="43">
        <v>11.08766807642381</v>
      </c>
      <c r="AD1583" s="43">
        <v>0.18781306722421109</v>
      </c>
      <c r="AE1583" s="43">
        <v>0.44755937919059702</v>
      </c>
      <c r="AF1583" s="43">
        <v>1.1068755523604403</v>
      </c>
      <c r="AG1583" s="43">
        <v>0.98420801623498777</v>
      </c>
      <c r="AH1583" s="43">
        <v>0.19340588493782324</v>
      </c>
      <c r="AI1583" s="43">
        <v>28.486072973970195</v>
      </c>
      <c r="AJ1583" s="43">
        <v>0.31909424512350071</v>
      </c>
      <c r="AK1583" s="43">
        <v>1.6511234277703613</v>
      </c>
      <c r="AL1583" s="43">
        <v>0.46671440675667664</v>
      </c>
      <c r="AM1583" s="43">
        <v>0.46703927230218001</v>
      </c>
      <c r="AN1583" s="43">
        <v>0.18368552852841363</v>
      </c>
      <c r="AO1583" s="43">
        <v>8.5971937530461879</v>
      </c>
      <c r="AP1583" s="43">
        <v>1.9599557674257393E-2</v>
      </c>
      <c r="AQ1583" s="43">
        <v>1.7474655134325529E-2</v>
      </c>
      <c r="AR1583" s="43">
        <v>0.30416184850129735</v>
      </c>
      <c r="AS1583" s="43">
        <v>0.26496273315278257</v>
      </c>
      <c r="AT1583" s="43">
        <v>0.45708691211712449</v>
      </c>
      <c r="AU1583" s="43">
        <v>0.97420474667515522</v>
      </c>
      <c r="AV1583" s="43">
        <v>0.45328343359815959</v>
      </c>
      <c r="AW1583" s="43">
        <v>18.139856460241035</v>
      </c>
      <c r="AX1583" s="43">
        <v>0.20703730774916046</v>
      </c>
      <c r="AY1583" s="43">
        <v>0.63622653693735853</v>
      </c>
      <c r="AZ1583" s="43">
        <v>0.38766680763160177</v>
      </c>
      <c r="BA1583" s="43">
        <v>3.1129869210696111</v>
      </c>
      <c r="BB1583" s="43">
        <v>0.14539722227890348</v>
      </c>
      <c r="BC1583" s="66">
        <v>2.1213203435596398E-3</v>
      </c>
      <c r="BD1583" s="43">
        <v>5.6434401954285791E-2</v>
      </c>
      <c r="BE1583" s="43">
        <v>0.58396002794383151</v>
      </c>
      <c r="BF1583" s="43">
        <v>0.58226587931520868</v>
      </c>
      <c r="BG1583" s="85">
        <v>2.1213203435596398E-3</v>
      </c>
      <c r="BH1583" s="43">
        <v>4.6454926533600914E-2</v>
      </c>
      <c r="BI1583" s="43">
        <v>5.7576559404441924E-2</v>
      </c>
      <c r="BJ1583" s="43">
        <v>0.15683249720339681</v>
      </c>
      <c r="BK1583" s="43">
        <v>0.17969915708884268</v>
      </c>
      <c r="BL1583" s="85">
        <f t="shared" si="192"/>
        <v>3.5117817137779261</v>
      </c>
      <c r="BM1583" s="85">
        <f t="shared" si="193"/>
        <v>1.6826920520143573</v>
      </c>
      <c r="BN1583" s="85">
        <f t="shared" si="194"/>
        <v>1.645404133235155</v>
      </c>
      <c r="BO1583" s="85">
        <f t="shared" si="195"/>
        <v>0.76841826606708374</v>
      </c>
      <c r="BP1583" s="85">
        <f t="shared" si="196"/>
        <v>0.9142737859472736</v>
      </c>
      <c r="BQ1583" s="85">
        <f t="shared" si="197"/>
        <v>27.253727427821183</v>
      </c>
      <c r="BR1583" s="85">
        <f t="shared" si="198"/>
        <v>30.137196401740557</v>
      </c>
      <c r="BS1583" s="85">
        <f t="shared" si="199"/>
        <v>26.787411232891497</v>
      </c>
    </row>
    <row r="1584" spans="1:71" x14ac:dyDescent="0.2">
      <c r="A1584" s="22">
        <v>1583</v>
      </c>
      <c r="B1584" s="22" t="s">
        <v>62</v>
      </c>
      <c r="C1584" s="22">
        <v>2063</v>
      </c>
      <c r="D1584" s="22">
        <v>1</v>
      </c>
      <c r="E1584" s="22">
        <v>1</v>
      </c>
      <c r="F1584" s="22" t="s">
        <v>33</v>
      </c>
      <c r="G1584" s="22">
        <v>1</v>
      </c>
      <c r="H1584" s="22">
        <v>136</v>
      </c>
      <c r="I1584" s="22">
        <v>29</v>
      </c>
      <c r="J1584" s="22"/>
      <c r="K1584" s="22"/>
      <c r="L1584" s="22">
        <v>5.3</v>
      </c>
      <c r="M1584" s="22">
        <v>35</v>
      </c>
      <c r="N1584" s="27">
        <v>42.1617447199555</v>
      </c>
      <c r="O1584" s="27">
        <v>29.682935500000003</v>
      </c>
      <c r="P1584" s="28">
        <v>4.1500000000000004</v>
      </c>
      <c r="Q1584" s="28">
        <v>3.38</v>
      </c>
      <c r="R1584" s="28">
        <v>1.7129535412712364</v>
      </c>
      <c r="S1584" s="28">
        <v>1.3949394413538077</v>
      </c>
      <c r="T1584" s="43">
        <v>3.5528616703890901</v>
      </c>
      <c r="U1584" s="43">
        <v>2.1051277604961052</v>
      </c>
      <c r="V1584" s="43">
        <v>1.3030198675449123</v>
      </c>
      <c r="W1584" s="43">
        <v>3.1193189999035522</v>
      </c>
      <c r="X1584" s="43">
        <v>0.34611869255905253</v>
      </c>
      <c r="Y1584" s="43">
        <v>0.10160637283049048</v>
      </c>
      <c r="Z1584" s="43">
        <v>3.7642039431184071</v>
      </c>
      <c r="AA1584" s="43">
        <v>0.13820239040783688</v>
      </c>
      <c r="AB1584" s="43">
        <v>5.1618768201386271E-2</v>
      </c>
      <c r="AC1584" s="43">
        <v>10.267422977412087</v>
      </c>
      <c r="AD1584" s="43">
        <v>0.14555133324925926</v>
      </c>
      <c r="AE1584" s="43">
        <v>0.38917781564951442</v>
      </c>
      <c r="AF1584" s="43">
        <v>1.0789325010819126</v>
      </c>
      <c r="AG1584" s="43">
        <v>1.0585410800830171</v>
      </c>
      <c r="AH1584" s="43">
        <v>0.12456398266469841</v>
      </c>
      <c r="AI1584" s="43">
        <v>25.14388236086522</v>
      </c>
      <c r="AJ1584" s="43">
        <v>0.25578219288797388</v>
      </c>
      <c r="AK1584" s="43">
        <v>1.6084987466915792</v>
      </c>
      <c r="AL1584" s="43">
        <v>0.38682679278109755</v>
      </c>
      <c r="AM1584" s="43">
        <v>0.46145597612832723</v>
      </c>
      <c r="AN1584" s="43">
        <v>0.18878779500920279</v>
      </c>
      <c r="AO1584" s="43">
        <v>8.8129187462058276</v>
      </c>
      <c r="AP1584" s="43">
        <v>2.9550831451257614E-2</v>
      </c>
      <c r="AQ1584" s="43">
        <v>2.4469957268926756E-2</v>
      </c>
      <c r="AR1584" s="43">
        <v>0.46375143758075382</v>
      </c>
      <c r="AS1584" s="43">
        <v>0.40086345273010321</v>
      </c>
      <c r="AT1584" s="43">
        <v>0.68530480566162533</v>
      </c>
      <c r="AU1584" s="43">
        <v>2.4636594368546496</v>
      </c>
      <c r="AV1584" s="43">
        <v>0.71991704434432369</v>
      </c>
      <c r="AW1584" s="43">
        <v>20.15040016114121</v>
      </c>
      <c r="AX1584" s="43">
        <v>0.33696318643316447</v>
      </c>
      <c r="AY1584" s="43">
        <v>0.83520722546752102</v>
      </c>
      <c r="AZ1584" s="43">
        <v>0.70779579001268811</v>
      </c>
      <c r="BA1584" s="43">
        <v>3.1232271880108486</v>
      </c>
      <c r="BB1584" s="43">
        <v>0.13596235695883832</v>
      </c>
      <c r="BC1584" s="66">
        <v>2.1213203435596398E-3</v>
      </c>
      <c r="BD1584" s="43">
        <v>5.1618114168328705E-2</v>
      </c>
      <c r="BE1584" s="43">
        <v>0.5033652238784011</v>
      </c>
      <c r="BF1584" s="43">
        <v>1.4815666903436502</v>
      </c>
      <c r="BG1584" s="85">
        <v>2.1213203435596398E-3</v>
      </c>
      <c r="BH1584" s="43">
        <v>4.0078335160206147E-2</v>
      </c>
      <c r="BI1584" s="43">
        <v>4.6798132436827428E-2</v>
      </c>
      <c r="BJ1584" s="43">
        <v>0.13785267949395005</v>
      </c>
      <c r="BK1584" s="43">
        <v>0.15395897942505962</v>
      </c>
      <c r="BL1584" s="85">
        <f t="shared" si="192"/>
        <v>3.3021144998928049</v>
      </c>
      <c r="BM1584" s="85">
        <f t="shared" si="193"/>
        <v>1.3535208854339298</v>
      </c>
      <c r="BN1584" s="85">
        <f t="shared" si="194"/>
        <v>1.7598058194496717</v>
      </c>
      <c r="BO1584" s="85">
        <f t="shared" si="195"/>
        <v>0.57751627700331776</v>
      </c>
      <c r="BP1584" s="85">
        <f t="shared" si="196"/>
        <v>0.77600460843061203</v>
      </c>
      <c r="BQ1584" s="85">
        <f t="shared" si="197"/>
        <v>24.458073911423206</v>
      </c>
      <c r="BR1584" s="85">
        <f t="shared" si="198"/>
        <v>26.752381107556801</v>
      </c>
      <c r="BS1584" s="85">
        <f t="shared" si="199"/>
        <v>32.496553669509453</v>
      </c>
    </row>
    <row r="1585" spans="1:71" x14ac:dyDescent="0.2">
      <c r="A1585" s="22">
        <v>1584</v>
      </c>
      <c r="B1585" s="22" t="s">
        <v>62</v>
      </c>
      <c r="C1585" s="22">
        <v>2063</v>
      </c>
      <c r="D1585" s="22">
        <v>1</v>
      </c>
      <c r="E1585" s="22">
        <v>1</v>
      </c>
      <c r="F1585" s="22" t="s">
        <v>33</v>
      </c>
      <c r="G1585" s="22">
        <v>1</v>
      </c>
      <c r="H1585" s="22">
        <v>137</v>
      </c>
      <c r="I1585" s="22">
        <v>29</v>
      </c>
      <c r="J1585" s="22"/>
      <c r="K1585" s="22"/>
      <c r="L1585" s="22">
        <v>5.3</v>
      </c>
      <c r="M1585" s="22">
        <v>36</v>
      </c>
      <c r="N1585" s="27">
        <v>42.1617447199555</v>
      </c>
      <c r="O1585" s="27">
        <v>29.682935500000003</v>
      </c>
      <c r="P1585" s="28">
        <v>4.0449999999999999</v>
      </c>
      <c r="Q1585" s="28">
        <v>3.25</v>
      </c>
      <c r="R1585" s="28">
        <v>1.7129535412712364</v>
      </c>
      <c r="S1585" s="28">
        <v>1.3949394413538077</v>
      </c>
      <c r="T1585" s="43">
        <v>3.6108431710448281</v>
      </c>
      <c r="U1585" s="43">
        <v>2.2121950301682709</v>
      </c>
      <c r="V1585" s="43">
        <v>1.4490768450542801</v>
      </c>
      <c r="W1585" s="43">
        <v>3.6190655103541927</v>
      </c>
      <c r="X1585" s="43">
        <v>0.38423899760581171</v>
      </c>
      <c r="Y1585" s="43">
        <v>0.13484767436820799</v>
      </c>
      <c r="Z1585" s="43">
        <v>4.4742750188021114</v>
      </c>
      <c r="AA1585" s="43">
        <v>0.16945085738940421</v>
      </c>
      <c r="AB1585" s="43">
        <v>5.4290693064143858E-2</v>
      </c>
      <c r="AC1585" s="43">
        <v>10.426799568800952</v>
      </c>
      <c r="AD1585" s="43">
        <v>0.14624437276447408</v>
      </c>
      <c r="AE1585" s="43">
        <v>0.38557853300988004</v>
      </c>
      <c r="AF1585" s="43">
        <v>1.1322108995510534</v>
      </c>
      <c r="AG1585" s="43">
        <v>1.1343873651681486</v>
      </c>
      <c r="AH1585" s="43">
        <v>0.12346215602143118</v>
      </c>
      <c r="AI1585" s="43">
        <v>25.172618616278779</v>
      </c>
      <c r="AJ1585" s="43">
        <v>0.25259903854751575</v>
      </c>
      <c r="AK1585" s="43">
        <v>1.6632034926320098</v>
      </c>
      <c r="AL1585" s="43">
        <v>0.37887544889302716</v>
      </c>
      <c r="AM1585" s="43">
        <v>0.47183323758565626</v>
      </c>
      <c r="AN1585" s="43">
        <v>0.19371110331061922</v>
      </c>
      <c r="AO1585" s="43">
        <v>8.480457958541967</v>
      </c>
      <c r="AP1585" s="43">
        <v>3.0631317033426898E-2</v>
      </c>
      <c r="AQ1585" s="43">
        <v>2.4200003403192644E-2</v>
      </c>
      <c r="AR1585" s="43">
        <v>0.44587850509551563</v>
      </c>
      <c r="AS1585" s="43">
        <v>0.38221627213641435</v>
      </c>
      <c r="AT1585" s="43">
        <v>0.6849154716694037</v>
      </c>
      <c r="AU1585" s="43">
        <v>2.3842298013668128</v>
      </c>
      <c r="AV1585" s="43">
        <v>0.68306962636767476</v>
      </c>
      <c r="AW1585" s="43">
        <v>18.747308774241368</v>
      </c>
      <c r="AX1585" s="43">
        <v>0.31442517468660369</v>
      </c>
      <c r="AY1585" s="43">
        <v>0.84081750186498949</v>
      </c>
      <c r="AZ1585" s="43">
        <v>0.66564635036278796</v>
      </c>
      <c r="BA1585" s="43">
        <v>3.1089313972407879</v>
      </c>
      <c r="BB1585" s="43">
        <v>0.12750048354960608</v>
      </c>
      <c r="BC1585" s="66">
        <v>2.1213203435596398E-3</v>
      </c>
      <c r="BD1585" s="43">
        <v>4.872079153081111E-2</v>
      </c>
      <c r="BE1585" s="43">
        <v>0.49391556358054278</v>
      </c>
      <c r="BF1585" s="43">
        <v>1.3894637343233451</v>
      </c>
      <c r="BG1585" s="85">
        <v>2.1213203435596398E-3</v>
      </c>
      <c r="BH1585" s="43">
        <v>4.2470942645970351E-2</v>
      </c>
      <c r="BI1585" s="43">
        <v>4.0208370773415616E-2</v>
      </c>
      <c r="BJ1585" s="43">
        <v>0.14613546427206553</v>
      </c>
      <c r="BK1585" s="43">
        <v>0.16337879085034759</v>
      </c>
      <c r="BL1585" s="85">
        <f t="shared" si="192"/>
        <v>3.4452804801225083</v>
      </c>
      <c r="BM1585" s="85">
        <f t="shared" si="193"/>
        <v>1.3410502423004722</v>
      </c>
      <c r="BN1585" s="85">
        <f t="shared" si="194"/>
        <v>1.910519134511417</v>
      </c>
      <c r="BO1585" s="85">
        <f t="shared" si="195"/>
        <v>0.57659626039756484</v>
      </c>
      <c r="BP1585" s="85">
        <f t="shared" si="196"/>
        <v>0.76445398190290725</v>
      </c>
      <c r="BQ1585" s="85">
        <f t="shared" si="197"/>
        <v>26.176494141830446</v>
      </c>
      <c r="BR1585" s="85">
        <f t="shared" si="198"/>
        <v>26.83582210891079</v>
      </c>
      <c r="BS1585" s="85">
        <f t="shared" si="199"/>
        <v>30.768306977682208</v>
      </c>
    </row>
    <row r="1586" spans="1:71" x14ac:dyDescent="0.2">
      <c r="A1586" s="22">
        <v>1585</v>
      </c>
      <c r="B1586" s="22" t="s">
        <v>62</v>
      </c>
      <c r="C1586" s="22">
        <v>2063</v>
      </c>
      <c r="D1586" s="22">
        <v>2</v>
      </c>
      <c r="E1586" s="22">
        <v>1</v>
      </c>
      <c r="F1586" s="22" t="s">
        <v>63</v>
      </c>
      <c r="G1586" s="22">
        <v>1</v>
      </c>
      <c r="H1586" s="22">
        <v>102</v>
      </c>
      <c r="I1586" s="22">
        <v>31</v>
      </c>
      <c r="J1586" s="22"/>
      <c r="K1586" s="22"/>
      <c r="L1586" s="22">
        <v>4.2</v>
      </c>
      <c r="M1586" s="22">
        <v>0</v>
      </c>
      <c r="N1586" s="27">
        <v>47.212035091965944</v>
      </c>
      <c r="O1586" s="27">
        <v>29.616633800000006</v>
      </c>
      <c r="P1586" s="28">
        <v>2.93</v>
      </c>
      <c r="Q1586" s="28">
        <v>3.1850000000000001</v>
      </c>
      <c r="R1586" s="28"/>
      <c r="S1586" s="28">
        <v>1.5354569305603101</v>
      </c>
      <c r="T1586" s="43">
        <v>3.1340674346651589</v>
      </c>
      <c r="U1586" s="43">
        <v>1.880471779856991</v>
      </c>
      <c r="V1586" s="43">
        <v>1.2414488457615926</v>
      </c>
      <c r="W1586" s="43">
        <v>3.2969483578652428</v>
      </c>
      <c r="X1586" s="43">
        <v>0.34440880999374651</v>
      </c>
      <c r="Y1586" s="43">
        <v>0.15550016103656741</v>
      </c>
      <c r="Z1586" s="43">
        <v>4.253042459328908</v>
      </c>
      <c r="AA1586" s="43">
        <v>0.21136403663514422</v>
      </c>
      <c r="AB1586" s="43">
        <v>5.2363234455238536E-2</v>
      </c>
      <c r="AC1586" s="43">
        <v>11.338970623760524</v>
      </c>
      <c r="AD1586" s="43">
        <v>0.17442025225689467</v>
      </c>
      <c r="AE1586" s="43">
        <v>0.42076054359374265</v>
      </c>
      <c r="AF1586" s="43">
        <v>1.4836733369155155</v>
      </c>
      <c r="AG1586" s="43">
        <v>1.5116455163430698</v>
      </c>
      <c r="AH1586" s="43">
        <v>0.12624912106027036</v>
      </c>
      <c r="AI1586" s="43">
        <v>26.303593188697832</v>
      </c>
      <c r="AJ1586" s="43">
        <v>0.28436824032544439</v>
      </c>
      <c r="AK1586" s="43">
        <v>2.1880970186718831</v>
      </c>
      <c r="AL1586" s="43">
        <v>0.38989239735154446</v>
      </c>
      <c r="AM1586" s="43">
        <v>0.5223771045608735</v>
      </c>
      <c r="AN1586" s="43">
        <v>0.26368621670260545</v>
      </c>
      <c r="AO1586" s="43">
        <v>6.812278181931168</v>
      </c>
      <c r="AP1586" s="43">
        <v>2.5947166827215342E-2</v>
      </c>
      <c r="AQ1586" s="43">
        <v>2.3059812924638001E-2</v>
      </c>
      <c r="AR1586" s="43">
        <v>0.47114592396785759</v>
      </c>
      <c r="AS1586" s="43">
        <v>0.38248660092554171</v>
      </c>
      <c r="AT1586" s="43">
        <v>2.1036909369514722</v>
      </c>
      <c r="AU1586" s="43">
        <v>1.0975554022172138</v>
      </c>
      <c r="AV1586" s="43">
        <v>0.55261612597571563</v>
      </c>
      <c r="AW1586" s="43">
        <v>18.702507355705006</v>
      </c>
      <c r="AX1586" s="43">
        <v>0.20151974416670743</v>
      </c>
      <c r="AY1586" s="43">
        <v>1.0329153901095587</v>
      </c>
      <c r="AZ1586" s="43">
        <v>0.41144057108728327</v>
      </c>
      <c r="BA1586" s="43">
        <v>3.342849920816402</v>
      </c>
      <c r="BB1586" s="43">
        <v>0.11588914100155916</v>
      </c>
      <c r="BC1586" s="66">
        <v>2.1213203435596398E-3</v>
      </c>
      <c r="BD1586" s="43">
        <v>5.1163032492894625E-2</v>
      </c>
      <c r="BE1586" s="43">
        <v>0.50129226605257637</v>
      </c>
      <c r="BF1586" s="43">
        <v>0.93084792171504382</v>
      </c>
      <c r="BG1586" s="85">
        <v>2.1213203435596398E-3</v>
      </c>
      <c r="BH1586" s="43">
        <v>4.1133046453194023E-2</v>
      </c>
      <c r="BI1586" s="43">
        <v>3.3191229214786025E-2</v>
      </c>
      <c r="BJ1586" s="43">
        <v>0.1223474299751033</v>
      </c>
      <c r="BK1586" s="43">
        <v>0.16857763489067876</v>
      </c>
      <c r="BL1586" s="85">
        <f t="shared" si="192"/>
        <v>4.1126268243213948</v>
      </c>
      <c r="BM1586" s="85">
        <f t="shared" si="193"/>
        <v>1.4480537890431351</v>
      </c>
      <c r="BN1586" s="85">
        <f t="shared" si="194"/>
        <v>2.4008868185756547</v>
      </c>
      <c r="BO1586" s="85">
        <f t="shared" si="195"/>
        <v>0.63740084809784792</v>
      </c>
      <c r="BP1586" s="85">
        <f t="shared" si="196"/>
        <v>0.81065294094528717</v>
      </c>
      <c r="BQ1586" s="85">
        <f t="shared" si="197"/>
        <v>25.489358311232163</v>
      </c>
      <c r="BR1586" s="85">
        <f t="shared" si="198"/>
        <v>28.491690207369714</v>
      </c>
      <c r="BS1586" s="85">
        <f t="shared" si="199"/>
        <v>30.316419294157562</v>
      </c>
    </row>
    <row r="1587" spans="1:71" x14ac:dyDescent="0.2">
      <c r="A1587" s="22">
        <v>1586</v>
      </c>
      <c r="B1587" s="22" t="s">
        <v>62</v>
      </c>
      <c r="C1587" s="22">
        <v>2063</v>
      </c>
      <c r="D1587" s="22">
        <v>2</v>
      </c>
      <c r="E1587" s="22">
        <v>1</v>
      </c>
      <c r="F1587" s="22" t="s">
        <v>63</v>
      </c>
      <c r="G1587" s="22">
        <v>1</v>
      </c>
      <c r="H1587" s="22">
        <v>151</v>
      </c>
      <c r="I1587" s="22">
        <v>31</v>
      </c>
      <c r="J1587" s="22"/>
      <c r="K1587" s="22"/>
      <c r="L1587" s="22">
        <v>4.2</v>
      </c>
      <c r="M1587" s="22">
        <v>14</v>
      </c>
      <c r="N1587" s="27">
        <v>34.064901626252841</v>
      </c>
      <c r="O1587" s="27">
        <v>32.469148799999999</v>
      </c>
      <c r="P1587" s="28">
        <v>4.6750000000000007</v>
      </c>
      <c r="Q1587" s="28">
        <v>3.585</v>
      </c>
      <c r="R1587" s="28">
        <v>1.6372199110327128</v>
      </c>
      <c r="S1587" s="28">
        <v>1.2577026793492578</v>
      </c>
      <c r="T1587" s="37">
        <v>4.2161375151242515</v>
      </c>
      <c r="U1587" s="37">
        <v>2.466270458357648</v>
      </c>
      <c r="V1587" s="37">
        <v>1.5042866894343607</v>
      </c>
      <c r="W1587" s="37">
        <v>3.5760833624516728</v>
      </c>
      <c r="X1587" s="37">
        <v>0.37866202516566522</v>
      </c>
      <c r="Y1587" s="37">
        <v>9.3554803378708959E-2</v>
      </c>
      <c r="Z1587" s="37">
        <v>4.2087716025939201</v>
      </c>
      <c r="AA1587" s="37">
        <v>0.12486683821452242</v>
      </c>
      <c r="AB1587" s="37">
        <v>6.5952905625549438E-2</v>
      </c>
      <c r="AC1587" s="37">
        <v>10.96722120983026</v>
      </c>
      <c r="AD1587" s="37">
        <v>0.18734411369775397</v>
      </c>
      <c r="AE1587" s="37">
        <v>0.42978131798297503</v>
      </c>
      <c r="AF1587" s="37">
        <v>1.0616324106922621</v>
      </c>
      <c r="AG1587" s="37">
        <v>1.0836422146268165</v>
      </c>
      <c r="AH1587" s="37">
        <v>0.14310494437266866</v>
      </c>
      <c r="AI1587" s="37">
        <v>29.745799300096976</v>
      </c>
      <c r="AJ1587" s="37">
        <v>0.28911848422600106</v>
      </c>
      <c r="AK1587" s="37">
        <v>1.6684207072148343</v>
      </c>
      <c r="AL1587" s="37">
        <v>0.42993691216558205</v>
      </c>
      <c r="AM1587" s="37">
        <v>0.50513623468512658</v>
      </c>
      <c r="AN1587" s="37">
        <v>0.19963550164557214</v>
      </c>
      <c r="AO1587" s="37">
        <v>8.0268306830068532</v>
      </c>
      <c r="AP1587" s="37">
        <v>2.2873963802910933E-2</v>
      </c>
      <c r="AQ1587" s="37">
        <v>1.8837381955338413E-2</v>
      </c>
      <c r="AR1587" s="37">
        <v>0.318822205591483</v>
      </c>
      <c r="AS1587" s="37">
        <v>0.27592989344137803</v>
      </c>
      <c r="AT1587" s="37">
        <v>0.53946931982066293</v>
      </c>
      <c r="AU1587" s="37">
        <v>1.0867988421838408</v>
      </c>
      <c r="AV1587" s="37">
        <v>0.51170692955966046</v>
      </c>
      <c r="AW1587" s="37">
        <v>17.220414525300878</v>
      </c>
      <c r="AX1587" s="37">
        <v>0.2515071212557054</v>
      </c>
      <c r="AY1587" s="37">
        <v>0.62000442653514054</v>
      </c>
      <c r="AZ1587" s="37">
        <v>0.45554067636305579</v>
      </c>
      <c r="BA1587" s="37">
        <v>2.8091169582479818</v>
      </c>
      <c r="BB1587" s="37">
        <v>0.12182331716826818</v>
      </c>
      <c r="BC1587" s="66">
        <v>2.1213203435596398E-3</v>
      </c>
      <c r="BD1587" s="37">
        <v>5.2585112551790436E-2</v>
      </c>
      <c r="BE1587" s="37">
        <v>0.52602794022317234</v>
      </c>
      <c r="BF1587" s="37">
        <v>0.63323153987820913</v>
      </c>
      <c r="BG1587" s="85">
        <v>2.1213203435596398E-3</v>
      </c>
      <c r="BH1587" s="37">
        <v>4.345512058999218E-2</v>
      </c>
      <c r="BI1587" s="37">
        <v>5.1003734898920808E-2</v>
      </c>
      <c r="BJ1587" s="37">
        <v>0.15280841314721422</v>
      </c>
      <c r="BK1587" s="37">
        <v>0.15025578332112283</v>
      </c>
      <c r="BL1587" s="85">
        <f t="shared" si="192"/>
        <v>3.5520742706212767</v>
      </c>
      <c r="BM1587" s="85">
        <f t="shared" si="193"/>
        <v>1.5452386780705301</v>
      </c>
      <c r="BN1587" s="85">
        <f t="shared" si="194"/>
        <v>1.8072000909051744</v>
      </c>
      <c r="BO1587" s="85">
        <f t="shared" si="195"/>
        <v>0.68552044792197309</v>
      </c>
      <c r="BP1587" s="85">
        <f t="shared" si="196"/>
        <v>0.85971823014855708</v>
      </c>
      <c r="BQ1587" s="85">
        <f t="shared" si="197"/>
        <v>27.317432862957777</v>
      </c>
      <c r="BR1587" s="85">
        <f t="shared" si="198"/>
        <v>31.414220007311812</v>
      </c>
      <c r="BS1587" s="85">
        <f t="shared" si="199"/>
        <v>25.866455846523841</v>
      </c>
    </row>
    <row r="1588" spans="1:71" x14ac:dyDescent="0.2">
      <c r="A1588" s="22">
        <v>1587</v>
      </c>
      <c r="B1588" s="22" t="s">
        <v>62</v>
      </c>
      <c r="C1588" s="22">
        <v>2063</v>
      </c>
      <c r="D1588" s="22">
        <v>2</v>
      </c>
      <c r="E1588" s="22">
        <v>1</v>
      </c>
      <c r="F1588" s="22" t="s">
        <v>63</v>
      </c>
      <c r="G1588" s="22">
        <v>1</v>
      </c>
      <c r="H1588" s="22">
        <v>165</v>
      </c>
      <c r="I1588" s="22">
        <v>31</v>
      </c>
      <c r="J1588" s="22"/>
      <c r="K1588" s="22"/>
      <c r="L1588" s="22">
        <v>4.2</v>
      </c>
      <c r="M1588" s="22">
        <v>28</v>
      </c>
      <c r="N1588" s="27">
        <v>32.894197355849421</v>
      </c>
      <c r="O1588" s="27">
        <v>33.515736100000005</v>
      </c>
      <c r="P1588" s="28">
        <v>4.7300000000000004</v>
      </c>
      <c r="Q1588" s="28">
        <v>3.7</v>
      </c>
      <c r="R1588" s="28">
        <v>1.485719456258908</v>
      </c>
      <c r="S1588" s="28">
        <v>1.1685858458999487</v>
      </c>
      <c r="T1588" s="43">
        <v>3.7985277725061781</v>
      </c>
      <c r="U1588" s="43">
        <v>2.3124350058822163</v>
      </c>
      <c r="V1588" s="43">
        <v>1.4576091677654284</v>
      </c>
      <c r="W1588" s="43">
        <v>3.5635424124885176</v>
      </c>
      <c r="X1588" s="43">
        <v>0.41226297832242548</v>
      </c>
      <c r="Y1588" s="43">
        <v>0.129870878884256</v>
      </c>
      <c r="Z1588" s="43">
        <v>4.5230222099326411</v>
      </c>
      <c r="AA1588" s="43">
        <v>0.16487986795897161</v>
      </c>
      <c r="AB1588" s="43">
        <v>6.4579572921382555E-2</v>
      </c>
      <c r="AC1588" s="43">
        <v>10.767931953092162</v>
      </c>
      <c r="AD1588" s="43">
        <v>0.20301237896294808</v>
      </c>
      <c r="AE1588" s="43">
        <v>0.44309331818924697</v>
      </c>
      <c r="AF1588" s="43">
        <v>1.1876444363126908</v>
      </c>
      <c r="AG1588" s="43">
        <v>1.2752081772033983</v>
      </c>
      <c r="AH1588" s="43">
        <v>0.15973995553091225</v>
      </c>
      <c r="AI1588" s="43">
        <v>29.054233034404959</v>
      </c>
      <c r="AJ1588" s="43">
        <v>0.30761767029588694</v>
      </c>
      <c r="AK1588" s="43">
        <v>1.8860296330539932</v>
      </c>
      <c r="AL1588" s="43">
        <v>0.44662997858016501</v>
      </c>
      <c r="AM1588" s="43">
        <v>0.52229449233944714</v>
      </c>
      <c r="AN1588" s="43">
        <v>0.21684749740505538</v>
      </c>
      <c r="AO1588" s="43">
        <v>8.0492449524778298</v>
      </c>
      <c r="AP1588" s="43">
        <v>1.7707550640988359E-2</v>
      </c>
      <c r="AQ1588" s="43">
        <v>1.5417697517003018E-2</v>
      </c>
      <c r="AR1588" s="43">
        <v>0.29133529618976245</v>
      </c>
      <c r="AS1588" s="43">
        <v>0.25987892403738749</v>
      </c>
      <c r="AT1588" s="43">
        <v>0.49562706536565826</v>
      </c>
      <c r="AU1588" s="43">
        <v>0.90761627510100462</v>
      </c>
      <c r="AV1588" s="43">
        <v>0.52395914639123964</v>
      </c>
      <c r="AW1588" s="43">
        <v>17.514939456697608</v>
      </c>
      <c r="AX1588" s="43">
        <v>0.25289293145573727</v>
      </c>
      <c r="AY1588" s="43">
        <v>0.69642571741688197</v>
      </c>
      <c r="AZ1588" s="43">
        <v>0.45353791313837799</v>
      </c>
      <c r="BA1588" s="43">
        <v>3.0250265482467542</v>
      </c>
      <c r="BB1588" s="43">
        <v>0.13355870243233703</v>
      </c>
      <c r="BC1588" s="66">
        <v>2.1213203435596398E-3</v>
      </c>
      <c r="BD1588" s="43">
        <v>5.2501240967867062E-2</v>
      </c>
      <c r="BE1588" s="43">
        <v>0.49736332296613794</v>
      </c>
      <c r="BF1588" s="43">
        <v>0.58448580158016905</v>
      </c>
      <c r="BG1588" s="85">
        <v>2.1213203435596398E-3</v>
      </c>
      <c r="BH1588" s="43">
        <v>4.7565051530713984E-2</v>
      </c>
      <c r="BI1588" s="43">
        <v>5.463082705719649E-2</v>
      </c>
      <c r="BJ1588" s="43">
        <v>0.17470579643880271</v>
      </c>
      <c r="BK1588" s="43">
        <v>0.17445037087006279</v>
      </c>
      <c r="BL1588" s="85">
        <f t="shared" si="192"/>
        <v>3.9337737882716701</v>
      </c>
      <c r="BM1588" s="85">
        <f t="shared" si="193"/>
        <v>1.6246728744805417</v>
      </c>
      <c r="BN1588" s="85">
        <f t="shared" si="194"/>
        <v>2.0922534163860731</v>
      </c>
      <c r="BO1588" s="85">
        <f t="shared" si="195"/>
        <v>0.73494957771112979</v>
      </c>
      <c r="BP1588" s="85">
        <f t="shared" si="196"/>
        <v>0.88972329676941198</v>
      </c>
      <c r="BQ1588" s="85">
        <f t="shared" si="197"/>
        <v>26.835331499989568</v>
      </c>
      <c r="BR1588" s="85">
        <f t="shared" si="198"/>
        <v>30.940262667458953</v>
      </c>
      <c r="BS1588" s="85">
        <f t="shared" si="199"/>
        <v>26.177868276728802</v>
      </c>
    </row>
    <row r="1589" spans="1:71" x14ac:dyDescent="0.2">
      <c r="A1589" s="22">
        <v>1588</v>
      </c>
      <c r="B1589" s="22" t="s">
        <v>62</v>
      </c>
      <c r="C1589" s="22">
        <v>2063</v>
      </c>
      <c r="D1589" s="22">
        <v>2</v>
      </c>
      <c r="E1589" s="22">
        <v>1</v>
      </c>
      <c r="F1589" s="22" t="s">
        <v>63</v>
      </c>
      <c r="G1589" s="22">
        <v>1</v>
      </c>
      <c r="H1589" s="22">
        <v>177</v>
      </c>
      <c r="I1589" s="22">
        <v>29</v>
      </c>
      <c r="J1589" s="22"/>
      <c r="K1589" s="22"/>
      <c r="L1589" s="22">
        <v>5.3</v>
      </c>
      <c r="M1589" s="22">
        <v>35</v>
      </c>
      <c r="N1589" s="27">
        <v>38.416441056826883</v>
      </c>
      <c r="O1589" s="27">
        <v>32.667721333333333</v>
      </c>
      <c r="P1589" s="28">
        <v>3.9350000000000001</v>
      </c>
      <c r="Q1589" s="28">
        <v>3.5</v>
      </c>
      <c r="R1589" s="28">
        <v>1.4828202701952062</v>
      </c>
      <c r="S1589" s="28">
        <v>1.3180762577717537</v>
      </c>
      <c r="T1589" s="43">
        <v>3.3519073636315397</v>
      </c>
      <c r="U1589" s="43">
        <v>2.0548388481019471</v>
      </c>
      <c r="V1589" s="43">
        <v>1.3264086327195064</v>
      </c>
      <c r="W1589" s="43">
        <v>3.2489878198788702</v>
      </c>
      <c r="X1589" s="43">
        <v>0.35741141711713181</v>
      </c>
      <c r="Y1589" s="43">
        <v>0.18327683022552427</v>
      </c>
      <c r="Z1589" s="43">
        <v>3.9677689872791473</v>
      </c>
      <c r="AA1589" s="43">
        <v>0.22267519299011534</v>
      </c>
      <c r="AB1589" s="43">
        <v>5.7629009437466065E-2</v>
      </c>
      <c r="AC1589" s="43">
        <v>10.109082373066373</v>
      </c>
      <c r="AD1589" s="43">
        <v>0.14531214464051742</v>
      </c>
      <c r="AE1589" s="43">
        <v>0.36752623802852874</v>
      </c>
      <c r="AF1589" s="43">
        <v>1.1378394034202954</v>
      </c>
      <c r="AG1589" s="43">
        <v>1.3633490747825905</v>
      </c>
      <c r="AH1589" s="43">
        <v>0.14193551845164187</v>
      </c>
      <c r="AI1589" s="43">
        <v>22.699715791690565</v>
      </c>
      <c r="AJ1589" s="43">
        <v>0.24862648489845457</v>
      </c>
      <c r="AK1589" s="43">
        <v>1.5717036127610342</v>
      </c>
      <c r="AL1589" s="43">
        <v>0.35419520360895718</v>
      </c>
      <c r="AM1589" s="43">
        <v>0.4932416598749001</v>
      </c>
      <c r="AN1589" s="43">
        <v>0.20515866132934096</v>
      </c>
      <c r="AO1589" s="43">
        <v>8.8705111856113774</v>
      </c>
      <c r="AP1589" s="43">
        <v>3.4557646817700488E-2</v>
      </c>
      <c r="AQ1589" s="43">
        <v>2.7203919831408532E-2</v>
      </c>
      <c r="AR1589" s="43">
        <v>0.51869586348078411</v>
      </c>
      <c r="AS1589" s="43">
        <v>0.43061672025291892</v>
      </c>
      <c r="AT1589" s="43">
        <v>0.84283451298649281</v>
      </c>
      <c r="AU1589" s="43">
        <v>2.5570613237592243</v>
      </c>
      <c r="AV1589" s="43">
        <v>0.77363155902940084</v>
      </c>
      <c r="AW1589" s="43">
        <v>20.470906038077825</v>
      </c>
      <c r="AX1589" s="43">
        <v>0.3373656180452908</v>
      </c>
      <c r="AY1589" s="43">
        <v>0.95106826237248554</v>
      </c>
      <c r="AZ1589" s="43">
        <v>0.79089605245942896</v>
      </c>
      <c r="BA1589" s="43">
        <v>3.4360848170383784</v>
      </c>
      <c r="BB1589" s="43">
        <v>0.13739776138107257</v>
      </c>
      <c r="BC1589" s="66">
        <v>2.1213203435596398E-3</v>
      </c>
      <c r="BD1589" s="43">
        <v>5.3360958326494914E-2</v>
      </c>
      <c r="BE1589" s="43">
        <v>0.51222895563327875</v>
      </c>
      <c r="BF1589" s="43">
        <v>1.5518115533080694</v>
      </c>
      <c r="BG1589" s="85">
        <v>2.1213203435596398E-3</v>
      </c>
      <c r="BH1589" s="43">
        <v>4.3763838964052872E-2</v>
      </c>
      <c r="BI1589" s="43">
        <v>5.0657146903092982E-2</v>
      </c>
      <c r="BJ1589" s="43">
        <v>0.15485536490363278</v>
      </c>
      <c r="BK1589" s="43">
        <v>0.15606042833315129</v>
      </c>
      <c r="BL1589" s="85">
        <f t="shared" si="192"/>
        <v>3.7829260182680371</v>
      </c>
      <c r="BM1589" s="85">
        <f t="shared" si="193"/>
        <v>1.3152245990655658</v>
      </c>
      <c r="BN1589" s="85">
        <f t="shared" si="194"/>
        <v>2.2625427578731303</v>
      </c>
      <c r="BO1589" s="85">
        <f t="shared" si="195"/>
        <v>0.59350315742808002</v>
      </c>
      <c r="BP1589" s="85">
        <f t="shared" si="196"/>
        <v>0.72172144163748597</v>
      </c>
      <c r="BQ1589" s="85">
        <f t="shared" si="197"/>
        <v>24.416405441794517</v>
      </c>
      <c r="BR1589" s="85">
        <f t="shared" si="198"/>
        <v>24.271419404451599</v>
      </c>
      <c r="BS1589" s="85">
        <f t="shared" si="199"/>
        <v>33.835300982591299</v>
      </c>
    </row>
    <row r="1590" spans="1:71" x14ac:dyDescent="0.2">
      <c r="A1590" s="22">
        <v>1589</v>
      </c>
      <c r="B1590" s="22" t="s">
        <v>62</v>
      </c>
      <c r="C1590" s="22">
        <v>2063</v>
      </c>
      <c r="D1590" s="22">
        <v>2</v>
      </c>
      <c r="E1590" s="22">
        <v>1</v>
      </c>
      <c r="F1590" s="22" t="s">
        <v>63</v>
      </c>
      <c r="G1590" s="22">
        <v>1</v>
      </c>
      <c r="H1590" s="22">
        <v>178</v>
      </c>
      <c r="I1590" s="22">
        <v>29</v>
      </c>
      <c r="J1590" s="22"/>
      <c r="K1590" s="22"/>
      <c r="L1590" s="22">
        <v>5.3</v>
      </c>
      <c r="M1590" s="22">
        <v>36</v>
      </c>
      <c r="N1590" s="27">
        <v>38.416441056826883</v>
      </c>
      <c r="O1590" s="27">
        <v>32.667721333333333</v>
      </c>
      <c r="P1590" s="28">
        <v>3.89</v>
      </c>
      <c r="Q1590" s="28">
        <v>3.48</v>
      </c>
      <c r="R1590" s="28">
        <v>1.4828202701952062</v>
      </c>
      <c r="S1590" s="28">
        <v>1.3180762577717537</v>
      </c>
      <c r="T1590" s="43">
        <v>3.5099567483891723</v>
      </c>
      <c r="U1590" s="43">
        <v>2.1325165172195302</v>
      </c>
      <c r="V1590" s="43">
        <v>1.4155309689528504</v>
      </c>
      <c r="W1590" s="43">
        <v>3.5274227684016548</v>
      </c>
      <c r="X1590" s="43">
        <v>0.35723948766289437</v>
      </c>
      <c r="Y1590" s="43">
        <v>0.15005057222559282</v>
      </c>
      <c r="Z1590" s="43">
        <v>4.2479135289823287</v>
      </c>
      <c r="AA1590" s="43">
        <v>0.18103705683288948</v>
      </c>
      <c r="AB1590" s="43">
        <v>6.1268064584148692E-2</v>
      </c>
      <c r="AC1590" s="43">
        <v>10.171838784794566</v>
      </c>
      <c r="AD1590" s="43">
        <v>0.15580984863847583</v>
      </c>
      <c r="AE1590" s="43">
        <v>0.37082585511834548</v>
      </c>
      <c r="AF1590" s="43">
        <v>1.0322291842920817</v>
      </c>
      <c r="AG1590" s="43">
        <v>1.137768574077306</v>
      </c>
      <c r="AH1590" s="43">
        <v>0.1556736511539801</v>
      </c>
      <c r="AI1590" s="43">
        <v>22.311654233428019</v>
      </c>
      <c r="AJ1590" s="43">
        <v>0.2562196097360771</v>
      </c>
      <c r="AK1590" s="43">
        <v>1.406670218267144</v>
      </c>
      <c r="AL1590" s="43">
        <v>0.36554406599586337</v>
      </c>
      <c r="AM1590" s="43">
        <v>0.47773924635891968</v>
      </c>
      <c r="AN1590" s="43">
        <v>0.18703401002394421</v>
      </c>
      <c r="AO1590" s="43">
        <v>9.8502228936657872</v>
      </c>
      <c r="AP1590" s="43">
        <v>3.4860779779944437E-2</v>
      </c>
      <c r="AQ1590" s="43">
        <v>2.8472067837009014E-2</v>
      </c>
      <c r="AR1590" s="43">
        <v>0.51233191192913041</v>
      </c>
      <c r="AS1590" s="43">
        <v>0.41583027217008761</v>
      </c>
      <c r="AT1590" s="43">
        <v>0.7799285085161014</v>
      </c>
      <c r="AU1590" s="43">
        <v>2.5542012003454526</v>
      </c>
      <c r="AV1590" s="43">
        <v>0.76159864243933839</v>
      </c>
      <c r="AW1590" s="43">
        <v>20.144284081698622</v>
      </c>
      <c r="AX1590" s="43">
        <v>0.34675050102455751</v>
      </c>
      <c r="AY1590" s="43">
        <v>0.87125353202376254</v>
      </c>
      <c r="AZ1590" s="43">
        <v>0.74022909585481933</v>
      </c>
      <c r="BA1590" s="43">
        <v>3.3659986422362858</v>
      </c>
      <c r="BB1590" s="43">
        <v>0.14573566850249145</v>
      </c>
      <c r="BC1590" s="66">
        <v>2.1213203435596398E-3</v>
      </c>
      <c r="BD1590" s="43">
        <v>5.3128550252824674E-2</v>
      </c>
      <c r="BE1590" s="43">
        <v>0.50530198781002222</v>
      </c>
      <c r="BF1590" s="43">
        <v>1.3932112204347307</v>
      </c>
      <c r="BG1590" s="85">
        <v>2.1213203435596398E-3</v>
      </c>
      <c r="BH1590" s="43">
        <v>4.3800382777875756E-2</v>
      </c>
      <c r="BI1590" s="43">
        <v>5.2104547988162365E-2</v>
      </c>
      <c r="BJ1590" s="43">
        <v>0.16559376307001081</v>
      </c>
      <c r="BK1590" s="43">
        <v>0.15960068257600837</v>
      </c>
      <c r="BL1590" s="85">
        <f t="shared" si="192"/>
        <v>3.4989705547455423</v>
      </c>
      <c r="BM1590" s="85">
        <f t="shared" si="193"/>
        <v>1.3653410952268905</v>
      </c>
      <c r="BN1590" s="85">
        <f t="shared" si="194"/>
        <v>1.946595449494708</v>
      </c>
      <c r="BO1590" s="85">
        <f t="shared" si="195"/>
        <v>0.62897117411268177</v>
      </c>
      <c r="BP1590" s="85">
        <f t="shared" si="196"/>
        <v>0.73636992111420885</v>
      </c>
      <c r="BQ1590" s="85">
        <f t="shared" si="197"/>
        <v>25.362418804402999</v>
      </c>
      <c r="BR1590" s="85">
        <f t="shared" si="198"/>
        <v>23.718324451695164</v>
      </c>
      <c r="BS1590" s="85">
        <f t="shared" si="199"/>
        <v>33.078458679954359</v>
      </c>
    </row>
    <row r="1591" spans="1:71" x14ac:dyDescent="0.2">
      <c r="A1591" s="22">
        <v>1590</v>
      </c>
      <c r="B1591" s="22" t="s">
        <v>62</v>
      </c>
      <c r="C1591" s="22">
        <v>2070</v>
      </c>
      <c r="D1591" s="22">
        <v>1</v>
      </c>
      <c r="E1591" s="22">
        <v>2</v>
      </c>
      <c r="F1591" s="22" t="s">
        <v>63</v>
      </c>
      <c r="G1591" s="22">
        <v>1</v>
      </c>
      <c r="H1591" s="22">
        <v>105</v>
      </c>
      <c r="I1591" s="22">
        <v>31</v>
      </c>
      <c r="J1591" s="22"/>
      <c r="K1591" s="22"/>
      <c r="L1591" s="22">
        <v>4.2</v>
      </c>
      <c r="M1591" s="22">
        <v>0</v>
      </c>
      <c r="N1591" s="27">
        <v>49.928986523025927</v>
      </c>
      <c r="O1591" s="27">
        <v>34.117742233333338</v>
      </c>
      <c r="P1591" s="28">
        <v>3.5650000000000004</v>
      </c>
      <c r="Q1591" s="28">
        <v>2.9699999999999998</v>
      </c>
      <c r="R1591" s="28">
        <v>1.8369423945844514</v>
      </c>
      <c r="S1591" s="28">
        <v>1.5302117480783277</v>
      </c>
      <c r="T1591" s="43">
        <v>3.5319717173105794</v>
      </c>
      <c r="U1591" s="43">
        <v>2.0802014157150737</v>
      </c>
      <c r="V1591" s="43">
        <v>1.2855059435330642</v>
      </c>
      <c r="W1591" s="43">
        <v>3.4783822903524149</v>
      </c>
      <c r="X1591" s="43">
        <v>0.24660125423332813</v>
      </c>
      <c r="Y1591" s="43">
        <v>0.11433665297017737</v>
      </c>
      <c r="Z1591" s="43">
        <v>4.1620976826043332</v>
      </c>
      <c r="AA1591" s="43">
        <v>0.17391317698787589</v>
      </c>
      <c r="AB1591" s="43">
        <v>5.1781936400447683E-2</v>
      </c>
      <c r="AC1591" s="43">
        <v>12.252135753785566</v>
      </c>
      <c r="AD1591" s="43">
        <v>0.16536420726099896</v>
      </c>
      <c r="AE1591" s="43">
        <v>0.36955667110445051</v>
      </c>
      <c r="AF1591" s="43">
        <v>0.84830765529115038</v>
      </c>
      <c r="AG1591" s="43">
        <v>1.3273353535557255</v>
      </c>
      <c r="AH1591" s="43">
        <v>0.1352338309330687</v>
      </c>
      <c r="AI1591" s="43">
        <v>28.905066351422239</v>
      </c>
      <c r="AJ1591" s="43">
        <v>0.2419844010924995</v>
      </c>
      <c r="AK1591" s="43">
        <v>0.96785775523160344</v>
      </c>
      <c r="AL1591" s="43">
        <v>0.36062972682212946</v>
      </c>
      <c r="AM1591" s="43">
        <v>0.55626955644453246</v>
      </c>
      <c r="AN1591" s="43">
        <v>0.14566601420475223</v>
      </c>
      <c r="AO1591" s="43">
        <v>11.400729849951881</v>
      </c>
      <c r="AP1591" s="43">
        <v>2.2206704704013241E-2</v>
      </c>
      <c r="AQ1591" s="43">
        <v>1.8998205337846703E-2</v>
      </c>
      <c r="AR1591" s="43">
        <v>0.31367456530686311</v>
      </c>
      <c r="AS1591" s="43">
        <v>0.22036557010352895</v>
      </c>
      <c r="AT1591" s="43">
        <v>0.46791588029130532</v>
      </c>
      <c r="AU1591" s="43">
        <v>0.79942192389377253</v>
      </c>
      <c r="AV1591" s="43">
        <v>0.4846486906221314</v>
      </c>
      <c r="AW1591" s="43">
        <v>17.136840175389572</v>
      </c>
      <c r="AX1591" s="43">
        <v>0.22778400954712005</v>
      </c>
      <c r="AY1591" s="43">
        <v>0.90623355946836248</v>
      </c>
      <c r="AZ1591" s="43">
        <v>0.34713107907572655</v>
      </c>
      <c r="BA1591" s="43">
        <v>2.6039118522739786</v>
      </c>
      <c r="BB1591" s="43">
        <v>0.16257317052101833</v>
      </c>
      <c r="BC1591" s="66">
        <v>2.1213203435596398E-3</v>
      </c>
      <c r="BD1591" s="43">
        <v>4.8846599774130167E-2</v>
      </c>
      <c r="BE1591" s="43">
        <v>0.39911099910660275</v>
      </c>
      <c r="BF1591" s="43">
        <v>0.35562682966123182</v>
      </c>
      <c r="BG1591" s="85">
        <v>2.1213203435596398E-3</v>
      </c>
      <c r="BH1591" s="43">
        <v>3.3556957816068239E-2</v>
      </c>
      <c r="BI1591" s="43">
        <v>5.8919280341426482E-2</v>
      </c>
      <c r="BJ1591" s="43">
        <v>0.1616935380052944</v>
      </c>
      <c r="BK1591" s="43">
        <v>0.1730462748344819</v>
      </c>
      <c r="BL1591" s="85">
        <f t="shared" si="192"/>
        <v>3.6420715277766584</v>
      </c>
      <c r="BM1591" s="85">
        <f t="shared" si="193"/>
        <v>1.3245507736135949</v>
      </c>
      <c r="BN1591" s="85">
        <f t="shared" si="194"/>
        <v>2.1718547399583112</v>
      </c>
      <c r="BO1591" s="85">
        <f t="shared" si="195"/>
        <v>0.59436437568701483</v>
      </c>
      <c r="BP1591" s="85">
        <f t="shared" si="196"/>
        <v>0.73018639792657991</v>
      </c>
      <c r="BQ1591" s="85">
        <f t="shared" si="197"/>
        <v>27.036896057534356</v>
      </c>
      <c r="BR1591" s="85">
        <f t="shared" si="198"/>
        <v>29.872924106653841</v>
      </c>
      <c r="BS1591" s="85">
        <f t="shared" si="199"/>
        <v>24.946748506761594</v>
      </c>
    </row>
    <row r="1592" spans="1:71" x14ac:dyDescent="0.2">
      <c r="A1592" s="22">
        <v>1591</v>
      </c>
      <c r="B1592" s="22" t="s">
        <v>62</v>
      </c>
      <c r="C1592" s="22">
        <v>2070</v>
      </c>
      <c r="D1592" s="22">
        <v>1</v>
      </c>
      <c r="E1592" s="22">
        <v>2</v>
      </c>
      <c r="F1592" s="22" t="s">
        <v>63</v>
      </c>
      <c r="G1592" s="22">
        <v>1</v>
      </c>
      <c r="H1592" s="22">
        <v>119</v>
      </c>
      <c r="I1592" s="22">
        <v>31</v>
      </c>
      <c r="J1592" s="22"/>
      <c r="K1592" s="22"/>
      <c r="L1592" s="22">
        <v>4.2</v>
      </c>
      <c r="M1592" s="22">
        <v>14</v>
      </c>
      <c r="N1592" s="27">
        <v>45.94988427055295</v>
      </c>
      <c r="O1592" s="27">
        <v>34.683740466666663</v>
      </c>
      <c r="P1592" s="28">
        <v>3.35</v>
      </c>
      <c r="Q1592" s="28">
        <v>3.1150000000000002</v>
      </c>
      <c r="R1592" s="28">
        <v>1.6020152372443448</v>
      </c>
      <c r="S1592" s="28">
        <v>1.4909859893965516</v>
      </c>
      <c r="T1592" s="37">
        <v>4.1023385622770441</v>
      </c>
      <c r="U1592" s="37">
        <v>2.4400562492593094</v>
      </c>
      <c r="V1592" s="37">
        <v>1.4780206016069308</v>
      </c>
      <c r="W1592" s="37">
        <v>3.7999508094635668</v>
      </c>
      <c r="X1592" s="37">
        <v>0.27151711235305809</v>
      </c>
      <c r="Y1592" s="37">
        <v>0.10609477669166541</v>
      </c>
      <c r="Z1592" s="37">
        <v>4.3012085534593405</v>
      </c>
      <c r="AA1592" s="37">
        <v>0.15291719459763883</v>
      </c>
      <c r="AB1592" s="37">
        <v>9.9585118528652081E-2</v>
      </c>
      <c r="AC1592" s="37">
        <v>12.284405110521501</v>
      </c>
      <c r="AD1592" s="37">
        <v>0.20024457810126584</v>
      </c>
      <c r="AE1592" s="37">
        <v>0.48268600787293819</v>
      </c>
      <c r="AF1592" s="37">
        <v>0.82256007754291227</v>
      </c>
      <c r="AG1592" s="37">
        <v>1.2567695702938408</v>
      </c>
      <c r="AH1592" s="37">
        <v>0.23339486182269131</v>
      </c>
      <c r="AI1592" s="37">
        <v>27.796120479206071</v>
      </c>
      <c r="AJ1592" s="37">
        <v>0.27220490343345932</v>
      </c>
      <c r="AK1592" s="37">
        <v>0.85136769749647512</v>
      </c>
      <c r="AL1592" s="37">
        <v>0.44721142641901612</v>
      </c>
      <c r="AM1592" s="37">
        <v>0.57374394432807507</v>
      </c>
      <c r="AN1592" s="37">
        <v>0.13355236093993234</v>
      </c>
      <c r="AO1592" s="37">
        <v>11.495308932585944</v>
      </c>
      <c r="AP1592" s="37">
        <v>2.9829608695093966E-2</v>
      </c>
      <c r="AQ1592" s="37">
        <v>2.0889434048883517E-2</v>
      </c>
      <c r="AR1592" s="37">
        <v>0.29434847736689873</v>
      </c>
      <c r="AS1592" s="37">
        <v>0.22144348174006345</v>
      </c>
      <c r="AT1592" s="37">
        <v>0.39737334709941918</v>
      </c>
      <c r="AU1592" s="37">
        <v>0.71444960611561259</v>
      </c>
      <c r="AV1592" s="37">
        <v>0.48552695229598125</v>
      </c>
      <c r="AW1592" s="37">
        <v>16.132827500403472</v>
      </c>
      <c r="AX1592" s="37">
        <v>0.25132146800358929</v>
      </c>
      <c r="AY1592" s="37">
        <v>0.67544546134927275</v>
      </c>
      <c r="AZ1592" s="37">
        <v>0.3576788558766692</v>
      </c>
      <c r="BA1592" s="37">
        <v>2.762280244836985</v>
      </c>
      <c r="BB1592" s="37">
        <v>0.15813890258648455</v>
      </c>
      <c r="BC1592" s="66">
        <v>2.1213203435596398E-3</v>
      </c>
      <c r="BD1592" s="37">
        <v>4.7662504824228243E-2</v>
      </c>
      <c r="BE1592" s="37">
        <v>0.46891654577311737</v>
      </c>
      <c r="BF1592" s="37">
        <v>0.2972485372836613</v>
      </c>
      <c r="BG1592" s="85">
        <v>2.1213203435596398E-3</v>
      </c>
      <c r="BH1592" s="37">
        <v>3.7674792954136532E-2</v>
      </c>
      <c r="BI1592" s="37">
        <v>6.3516003209932378E-2</v>
      </c>
      <c r="BJ1592" s="37">
        <v>0.17096576410352793</v>
      </c>
      <c r="BK1592" s="37">
        <v>0.17605985145793449</v>
      </c>
      <c r="BL1592" s="85">
        <f t="shared" si="192"/>
        <v>3.9584047430291758</v>
      </c>
      <c r="BM1592" s="85">
        <f t="shared" si="193"/>
        <v>1.7353268961780228</v>
      </c>
      <c r="BN1592" s="85">
        <f t="shared" si="194"/>
        <v>2.0895254859112202</v>
      </c>
      <c r="BO1592" s="85">
        <f t="shared" si="195"/>
        <v>0.80542946188606845</v>
      </c>
      <c r="BP1592" s="85">
        <f t="shared" si="196"/>
        <v>0.92989743429195437</v>
      </c>
      <c r="BQ1592" s="85">
        <f t="shared" si="197"/>
        <v>28.67749699894075</v>
      </c>
      <c r="BR1592" s="85">
        <f t="shared" si="198"/>
        <v>28.647488176702545</v>
      </c>
      <c r="BS1592" s="85">
        <f t="shared" si="199"/>
        <v>23.767839980712083</v>
      </c>
    </row>
    <row r="1593" spans="1:71" x14ac:dyDescent="0.2">
      <c r="A1593" s="22">
        <v>1592</v>
      </c>
      <c r="B1593" s="22" t="s">
        <v>62</v>
      </c>
      <c r="C1593" s="22">
        <v>2070</v>
      </c>
      <c r="D1593" s="22">
        <v>1</v>
      </c>
      <c r="E1593" s="22">
        <v>2</v>
      </c>
      <c r="F1593" s="22" t="s">
        <v>63</v>
      </c>
      <c r="G1593" s="22">
        <v>1</v>
      </c>
      <c r="H1593" s="22">
        <v>132</v>
      </c>
      <c r="I1593" s="22">
        <v>31</v>
      </c>
      <c r="J1593" s="22"/>
      <c r="K1593" s="22"/>
      <c r="L1593" s="22">
        <v>4.2</v>
      </c>
      <c r="M1593" s="22">
        <v>28</v>
      </c>
      <c r="N1593" s="27">
        <v>44.104841084845908</v>
      </c>
      <c r="O1593" s="27">
        <v>33.317133333333331</v>
      </c>
      <c r="P1593" s="28">
        <v>3.45</v>
      </c>
      <c r="Q1593" s="28">
        <v>3.0700000000000003</v>
      </c>
      <c r="R1593" s="28">
        <v>1.5184277987672137</v>
      </c>
      <c r="S1593" s="28">
        <v>1.3496677009029923</v>
      </c>
      <c r="T1593" s="43">
        <v>3.6597957470853046</v>
      </c>
      <c r="U1593" s="43">
        <v>2.1008568342737948</v>
      </c>
      <c r="V1593" s="43">
        <v>1.256308194352612</v>
      </c>
      <c r="W1593" s="43">
        <v>3.3056056042959816</v>
      </c>
      <c r="X1593" s="43">
        <v>0.22913572525702802</v>
      </c>
      <c r="Y1593" s="43">
        <v>0.11955759859289777</v>
      </c>
      <c r="Z1593" s="43">
        <v>3.9392041223671148</v>
      </c>
      <c r="AA1593" s="43">
        <v>0.17443354938814409</v>
      </c>
      <c r="AB1593" s="43">
        <v>8.6916739225040243E-2</v>
      </c>
      <c r="AC1593" s="43">
        <v>12.0200844365171</v>
      </c>
      <c r="AD1593" s="43">
        <v>0.19969213126713473</v>
      </c>
      <c r="AE1593" s="43">
        <v>0.42784667553477884</v>
      </c>
      <c r="AF1593" s="43">
        <v>0.76919491548957297</v>
      </c>
      <c r="AG1593" s="43">
        <v>1.3988466610230954</v>
      </c>
      <c r="AH1593" s="43">
        <v>0.19663003459189757</v>
      </c>
      <c r="AI1593" s="43">
        <v>29.274043963218858</v>
      </c>
      <c r="AJ1593" s="43">
        <v>0.26801815531594014</v>
      </c>
      <c r="AK1593" s="43">
        <v>0.89229157595852648</v>
      </c>
      <c r="AL1593" s="43">
        <v>0.38074794513058147</v>
      </c>
      <c r="AM1593" s="43">
        <v>0.60095157211789707</v>
      </c>
      <c r="AN1593" s="43">
        <v>0.14843980771352602</v>
      </c>
      <c r="AO1593" s="43">
        <v>12.011296095165209</v>
      </c>
      <c r="AP1593" s="43">
        <v>2.5069144278657973E-2</v>
      </c>
      <c r="AQ1593" s="43">
        <v>2.1736308430758872E-2</v>
      </c>
      <c r="AR1593" s="43">
        <v>0.3129173342441478</v>
      </c>
      <c r="AS1593" s="43">
        <v>0.23358029430800736</v>
      </c>
      <c r="AT1593" s="43">
        <v>0.3840340268703098</v>
      </c>
      <c r="AU1593" s="43">
        <v>0.75462010967795967</v>
      </c>
      <c r="AV1593" s="43">
        <v>0.48761428966507486</v>
      </c>
      <c r="AW1593" s="43">
        <v>16.545675813124291</v>
      </c>
      <c r="AX1593" s="43">
        <v>0.24300551521897565</v>
      </c>
      <c r="AY1593" s="43">
        <v>0.78502826885213239</v>
      </c>
      <c r="AZ1593" s="43">
        <v>0.33355176368400041</v>
      </c>
      <c r="BA1593" s="43">
        <v>2.586728759341526</v>
      </c>
      <c r="BB1593" s="43">
        <v>0.17534588479333149</v>
      </c>
      <c r="BC1593" s="66">
        <v>2.1213203435596398E-3</v>
      </c>
      <c r="BD1593" s="43">
        <v>4.812616710609862E-2</v>
      </c>
      <c r="BE1593" s="43">
        <v>0.50281595308192006</v>
      </c>
      <c r="BF1593" s="43">
        <v>0.30819882650025637</v>
      </c>
      <c r="BG1593" s="85">
        <v>2.1213203435596398E-3</v>
      </c>
      <c r="BH1593" s="43">
        <v>3.7648339732593308E-2</v>
      </c>
      <c r="BI1593" s="43">
        <v>7.2764982573240974E-2</v>
      </c>
      <c r="BJ1593" s="43">
        <v>0.18928189147897562</v>
      </c>
      <c r="BK1593" s="43">
        <v>0.18348158929682401</v>
      </c>
      <c r="BL1593" s="85">
        <f t="shared" si="192"/>
        <v>4.0020808699009329</v>
      </c>
      <c r="BM1593" s="85">
        <f t="shared" si="193"/>
        <v>1.5598516810653731</v>
      </c>
      <c r="BN1593" s="85">
        <f t="shared" si="194"/>
        <v>2.2937893811220347</v>
      </c>
      <c r="BO1593" s="85">
        <f t="shared" si="195"/>
        <v>0.75125706040001261</v>
      </c>
      <c r="BP1593" s="85">
        <f t="shared" si="196"/>
        <v>0.80859462066536025</v>
      </c>
      <c r="BQ1593" s="85">
        <f t="shared" si="197"/>
        <v>26.510990664148935</v>
      </c>
      <c r="BR1593" s="85">
        <f t="shared" si="198"/>
        <v>30.166335539177386</v>
      </c>
      <c r="BS1593" s="85">
        <f t="shared" si="199"/>
        <v>24.235467902946201</v>
      </c>
    </row>
    <row r="1594" spans="1:71" x14ac:dyDescent="0.2">
      <c r="A1594" s="22">
        <v>1593</v>
      </c>
      <c r="B1594" s="22" t="s">
        <v>62</v>
      </c>
      <c r="C1594" s="22">
        <v>2070</v>
      </c>
      <c r="D1594" s="22">
        <v>1</v>
      </c>
      <c r="E1594" s="22">
        <v>2</v>
      </c>
      <c r="F1594" s="22" t="s">
        <v>63</v>
      </c>
      <c r="G1594" s="22">
        <v>1</v>
      </c>
      <c r="H1594" s="22">
        <v>139</v>
      </c>
      <c r="I1594" s="22">
        <v>29</v>
      </c>
      <c r="J1594" s="22"/>
      <c r="K1594" s="22"/>
      <c r="L1594" s="22">
        <v>5.3</v>
      </c>
      <c r="M1594" s="22">
        <v>35</v>
      </c>
      <c r="N1594" s="27">
        <v>44.050664423561933</v>
      </c>
      <c r="O1594" s="27">
        <v>36.839392250000003</v>
      </c>
      <c r="P1594" s="28">
        <v>3.5150000000000001</v>
      </c>
      <c r="Q1594" s="28">
        <v>3.12</v>
      </c>
      <c r="R1594" s="28">
        <v>1.6228045259065675</v>
      </c>
      <c r="S1594" s="28">
        <v>1.4370945149792962</v>
      </c>
      <c r="T1594" s="43">
        <v>3.5602614356023623</v>
      </c>
      <c r="U1594" s="43">
        <v>2.0747210658586304</v>
      </c>
      <c r="V1594" s="43">
        <v>1.2219101398477907</v>
      </c>
      <c r="W1594" s="43">
        <v>3.0930249772350775</v>
      </c>
      <c r="X1594" s="43">
        <v>0.21922059839132482</v>
      </c>
      <c r="Y1594" s="43">
        <v>0.15925319028259485</v>
      </c>
      <c r="Z1594" s="43">
        <v>3.5861556158094325</v>
      </c>
      <c r="AA1594" s="43">
        <v>0.2182527095461852</v>
      </c>
      <c r="AB1594" s="43">
        <v>6.0344017973327613E-2</v>
      </c>
      <c r="AC1594" s="43">
        <v>11.393122274380739</v>
      </c>
      <c r="AD1594" s="43">
        <v>0.15365405159831638</v>
      </c>
      <c r="AE1594" s="43">
        <v>0.3304998591470944</v>
      </c>
      <c r="AF1594" s="43">
        <v>0.81329822274835462</v>
      </c>
      <c r="AG1594" s="43">
        <v>1.5666612176425121</v>
      </c>
      <c r="AH1594" s="43">
        <v>0.14277394309498365</v>
      </c>
      <c r="AI1594" s="43">
        <v>26.316602602187185</v>
      </c>
      <c r="AJ1594" s="43">
        <v>0.22126587000309278</v>
      </c>
      <c r="AK1594" s="43">
        <v>0.90463243819706851</v>
      </c>
      <c r="AL1594" s="43">
        <v>0.32137893020558433</v>
      </c>
      <c r="AM1594" s="43">
        <v>0.57254375570768345</v>
      </c>
      <c r="AN1594" s="43">
        <v>0.14630013117289153</v>
      </c>
      <c r="AO1594" s="43">
        <v>12.010838059478742</v>
      </c>
      <c r="AP1594" s="43">
        <v>3.5308219109824436E-2</v>
      </c>
      <c r="AQ1594" s="43">
        <v>3.152450086362011E-2</v>
      </c>
      <c r="AR1594" s="43">
        <v>0.48465637288849089</v>
      </c>
      <c r="AS1594" s="43">
        <v>0.38577390581673465</v>
      </c>
      <c r="AT1594" s="43">
        <v>0.68956076511095965</v>
      </c>
      <c r="AU1594" s="43">
        <v>1.5919532498753819</v>
      </c>
      <c r="AV1594" s="43">
        <v>0.82242860892368741</v>
      </c>
      <c r="AW1594" s="43">
        <v>17.718015647693903</v>
      </c>
      <c r="AX1594" s="43">
        <v>0.45222728128734646</v>
      </c>
      <c r="AY1594" s="43">
        <v>0.84028146850805907</v>
      </c>
      <c r="AZ1594" s="43">
        <v>0.79360685555725852</v>
      </c>
      <c r="BA1594" s="43">
        <v>2.7234082094080718</v>
      </c>
      <c r="BB1594" s="43">
        <v>0.15248605298553594</v>
      </c>
      <c r="BC1594" s="66">
        <v>2.1213203435596398E-3</v>
      </c>
      <c r="BD1594" s="43">
        <v>4.3430873509031451E-2</v>
      </c>
      <c r="BE1594" s="43">
        <v>0.46824618090988729</v>
      </c>
      <c r="BF1594" s="43">
        <v>0.62667182150589817</v>
      </c>
      <c r="BG1594" s="38">
        <v>2.1213203435596398E-3</v>
      </c>
      <c r="BH1594" s="68">
        <v>2.1213203435596398E-3</v>
      </c>
      <c r="BI1594" s="43">
        <v>5.5694445410481526E-2</v>
      </c>
      <c r="BJ1594" s="43">
        <v>0.16362758934595523</v>
      </c>
      <c r="BK1594" s="43">
        <v>0.15392057052763625</v>
      </c>
      <c r="BL1594" s="85">
        <f t="shared" si="192"/>
        <v>3.8929276763742662</v>
      </c>
      <c r="BM1594" s="85">
        <f t="shared" si="193"/>
        <v>1.2299166720223991</v>
      </c>
      <c r="BN1594" s="85">
        <f t="shared" si="194"/>
        <v>2.5167108731789756</v>
      </c>
      <c r="BO1594" s="85">
        <f t="shared" si="195"/>
        <v>0.57803788266972034</v>
      </c>
      <c r="BP1594" s="85">
        <f t="shared" si="196"/>
        <v>0.65187878935267873</v>
      </c>
      <c r="BQ1594" s="85">
        <f t="shared" si="197"/>
        <v>25.148416107125357</v>
      </c>
      <c r="BR1594" s="85">
        <f t="shared" si="198"/>
        <v>27.221235040384254</v>
      </c>
      <c r="BS1594" s="85">
        <f t="shared" si="199"/>
        <v>28.239186580268438</v>
      </c>
    </row>
    <row r="1595" spans="1:71" x14ac:dyDescent="0.2">
      <c r="A1595" s="22">
        <v>1594</v>
      </c>
      <c r="B1595" s="22" t="s">
        <v>62</v>
      </c>
      <c r="C1595" s="22">
        <v>2070</v>
      </c>
      <c r="D1595" s="22">
        <v>1</v>
      </c>
      <c r="E1595" s="22">
        <v>2</v>
      </c>
      <c r="F1595" s="22" t="s">
        <v>63</v>
      </c>
      <c r="G1595" s="22">
        <v>1</v>
      </c>
      <c r="H1595" s="22">
        <v>140</v>
      </c>
      <c r="I1595" s="22">
        <v>29</v>
      </c>
      <c r="J1595" s="22"/>
      <c r="K1595" s="22"/>
      <c r="L1595" s="22">
        <v>5.3</v>
      </c>
      <c r="M1595" s="22">
        <v>36</v>
      </c>
      <c r="N1595" s="27">
        <v>44.050664423561933</v>
      </c>
      <c r="O1595" s="27">
        <v>36.839392250000003</v>
      </c>
      <c r="P1595" s="28">
        <v>3.9550000000000001</v>
      </c>
      <c r="Q1595" s="28">
        <v>3.0449999999999999</v>
      </c>
      <c r="R1595" s="28">
        <v>1.6228045259065675</v>
      </c>
      <c r="S1595" s="28">
        <v>1.4370945149792962</v>
      </c>
      <c r="T1595" s="43">
        <v>3.7227433937043046</v>
      </c>
      <c r="U1595" s="43">
        <v>2.1047679666120653</v>
      </c>
      <c r="V1595" s="43">
        <v>1.2495959463302235</v>
      </c>
      <c r="W1595" s="43">
        <v>3.1742660779941221</v>
      </c>
      <c r="X1595" s="43">
        <v>0.22811308082672682</v>
      </c>
      <c r="Y1595" s="43">
        <v>0.17548084786833348</v>
      </c>
      <c r="Z1595" s="43">
        <v>3.6461509621834947</v>
      </c>
      <c r="AA1595" s="43">
        <v>0.23428332775040286</v>
      </c>
      <c r="AB1595" s="43">
        <v>6.2227941058612554E-2</v>
      </c>
      <c r="AC1595" s="43">
        <v>11.362694853889129</v>
      </c>
      <c r="AD1595" s="43">
        <v>0.15956123913725737</v>
      </c>
      <c r="AE1595" s="43">
        <v>0.34971065677694968</v>
      </c>
      <c r="AF1595" s="43">
        <v>0.8332395125033466</v>
      </c>
      <c r="AG1595" s="43">
        <v>1.6504217507248047</v>
      </c>
      <c r="AH1595" s="43">
        <v>0.13974931674811777</v>
      </c>
      <c r="AI1595" s="43">
        <v>26.207097935657753</v>
      </c>
      <c r="AJ1595" s="43">
        <v>0.23494897515248819</v>
      </c>
      <c r="AK1595" s="43">
        <v>0.92870456704393145</v>
      </c>
      <c r="AL1595" s="43">
        <v>0.33463140164491062</v>
      </c>
      <c r="AM1595" s="43">
        <v>0.5880475293869647</v>
      </c>
      <c r="AN1595" s="43">
        <v>0.1538610147719093</v>
      </c>
      <c r="AO1595" s="43">
        <v>11.658547618769539</v>
      </c>
      <c r="AP1595" s="43">
        <v>3.9971998977933867E-2</v>
      </c>
      <c r="AQ1595" s="43">
        <v>3.2772375438155303E-2</v>
      </c>
      <c r="AR1595" s="43">
        <v>0.48510499877741414</v>
      </c>
      <c r="AS1595" s="43">
        <v>0.38227960617083329</v>
      </c>
      <c r="AT1595" s="43">
        <v>0.70720512630210797</v>
      </c>
      <c r="AU1595" s="43">
        <v>1.6776385939533127</v>
      </c>
      <c r="AV1595" s="43">
        <v>0.81228465205474643</v>
      </c>
      <c r="AW1595" s="43">
        <v>17.526164442876645</v>
      </c>
      <c r="AX1595" s="43">
        <v>0.43197741238671356</v>
      </c>
      <c r="AY1595" s="43">
        <v>0.83280853822093381</v>
      </c>
      <c r="AZ1595" s="43">
        <v>0.77685810856036608</v>
      </c>
      <c r="BA1595" s="43">
        <v>2.6257451828199057</v>
      </c>
      <c r="BB1595" s="43">
        <v>0.14819248652761682</v>
      </c>
      <c r="BC1595" s="66">
        <v>2.1213203435596398E-3</v>
      </c>
      <c r="BD1595" s="43">
        <v>4.1524825465015007E-2</v>
      </c>
      <c r="BE1595" s="43">
        <v>0.45584582058583056</v>
      </c>
      <c r="BF1595" s="43">
        <v>0.65732390365282101</v>
      </c>
      <c r="BG1595" s="85">
        <v>2.1213203435596398E-3</v>
      </c>
      <c r="BH1595" s="43">
        <v>2.98747262882866E-2</v>
      </c>
      <c r="BI1595" s="43">
        <v>5.3285170374216873E-2</v>
      </c>
      <c r="BJ1595" s="43">
        <v>0.16314669720475591</v>
      </c>
      <c r="BK1595" s="43">
        <v>0.14989100091729846</v>
      </c>
      <c r="BL1595" s="85">
        <f t="shared" si="192"/>
        <v>4.0829240010207508</v>
      </c>
      <c r="BM1595" s="85">
        <f t="shared" si="193"/>
        <v>1.2808295305183361</v>
      </c>
      <c r="BN1595" s="85">
        <f t="shared" si="194"/>
        <v>2.6482334557305061</v>
      </c>
      <c r="BO1595" s="85">
        <f t="shared" si="195"/>
        <v>0.5964874720964759</v>
      </c>
      <c r="BP1595" s="85">
        <f t="shared" si="196"/>
        <v>0.68434205842186024</v>
      </c>
      <c r="BQ1595" s="85">
        <f t="shared" si="197"/>
        <v>25.488332281540067</v>
      </c>
      <c r="BR1595" s="85">
        <f t="shared" si="198"/>
        <v>27.135802502701683</v>
      </c>
      <c r="BS1595" s="85">
        <f t="shared" si="199"/>
        <v>28.034138308242028</v>
      </c>
    </row>
    <row r="1596" spans="1:71" x14ac:dyDescent="0.2">
      <c r="A1596" s="22">
        <v>1595</v>
      </c>
      <c r="B1596" s="22" t="s">
        <v>62</v>
      </c>
      <c r="C1596" s="22">
        <v>2070</v>
      </c>
      <c r="D1596" s="22">
        <v>2</v>
      </c>
      <c r="E1596" s="22">
        <v>2</v>
      </c>
      <c r="F1596" s="22" t="s">
        <v>33</v>
      </c>
      <c r="G1596" s="22">
        <v>1</v>
      </c>
      <c r="H1596" s="22">
        <v>105</v>
      </c>
      <c r="I1596" s="22">
        <v>31</v>
      </c>
      <c r="J1596" s="22"/>
      <c r="K1596" s="22"/>
      <c r="L1596" s="22">
        <v>4.2</v>
      </c>
      <c r="M1596" s="22">
        <v>0</v>
      </c>
      <c r="N1596" s="27">
        <v>49.928986523025927</v>
      </c>
      <c r="O1596" s="27">
        <v>34.117742233333338</v>
      </c>
      <c r="P1596" s="28">
        <v>3.5650000000000004</v>
      </c>
      <c r="Q1596" s="28">
        <v>2.9699999999999998</v>
      </c>
      <c r="R1596" s="28">
        <v>1.8369423945844514</v>
      </c>
      <c r="S1596" s="28">
        <v>1.5302117480783277</v>
      </c>
      <c r="T1596" s="43">
        <v>3.5319717173105794</v>
      </c>
      <c r="U1596" s="43">
        <v>2.0802014157150737</v>
      </c>
      <c r="V1596" s="43">
        <v>1.2855059435330642</v>
      </c>
      <c r="W1596" s="43">
        <v>3.4783822903524149</v>
      </c>
      <c r="X1596" s="43">
        <v>0.24660125423332813</v>
      </c>
      <c r="Y1596" s="43">
        <v>0.11433665297017737</v>
      </c>
      <c r="Z1596" s="43">
        <v>4.1620976826043332</v>
      </c>
      <c r="AA1596" s="43">
        <v>0.17391317698787589</v>
      </c>
      <c r="AB1596" s="43">
        <v>5.1781936400447683E-2</v>
      </c>
      <c r="AC1596" s="43">
        <v>12.252135753785566</v>
      </c>
      <c r="AD1596" s="43">
        <v>0.16536420726099896</v>
      </c>
      <c r="AE1596" s="43">
        <v>0.36955667110445051</v>
      </c>
      <c r="AF1596" s="43">
        <v>0.84830765529115038</v>
      </c>
      <c r="AG1596" s="43">
        <v>1.3273353535557255</v>
      </c>
      <c r="AH1596" s="43">
        <v>0.1352338309330687</v>
      </c>
      <c r="AI1596" s="43">
        <v>28.905066351422239</v>
      </c>
      <c r="AJ1596" s="43">
        <v>0.2419844010924995</v>
      </c>
      <c r="AK1596" s="43">
        <v>0.96785775523160344</v>
      </c>
      <c r="AL1596" s="43">
        <v>0.36062972682212946</v>
      </c>
      <c r="AM1596" s="43">
        <v>0.55626955644453246</v>
      </c>
      <c r="AN1596" s="43">
        <v>0.14566601420475223</v>
      </c>
      <c r="AO1596" s="43">
        <v>11.400729849951881</v>
      </c>
      <c r="AP1596" s="43">
        <v>2.2206704704013241E-2</v>
      </c>
      <c r="AQ1596" s="43">
        <v>1.8998205337846703E-2</v>
      </c>
      <c r="AR1596" s="43">
        <v>0.31367456530686311</v>
      </c>
      <c r="AS1596" s="43">
        <v>0.22036557010352895</v>
      </c>
      <c r="AT1596" s="43">
        <v>0.46791588029130532</v>
      </c>
      <c r="AU1596" s="43">
        <v>0.79942192389377253</v>
      </c>
      <c r="AV1596" s="43">
        <v>0.4846486906221314</v>
      </c>
      <c r="AW1596" s="43">
        <v>17.136840175389572</v>
      </c>
      <c r="AX1596" s="43">
        <v>0.22778400954712005</v>
      </c>
      <c r="AY1596" s="43">
        <v>0.90623355946836248</v>
      </c>
      <c r="AZ1596" s="43">
        <v>0.34713107907572655</v>
      </c>
      <c r="BA1596" s="43">
        <v>2.6039118522739786</v>
      </c>
      <c r="BB1596" s="43">
        <v>0.16257317052101833</v>
      </c>
      <c r="BC1596" s="66">
        <v>2.1213203435596398E-3</v>
      </c>
      <c r="BD1596" s="43">
        <v>4.8846599774130167E-2</v>
      </c>
      <c r="BE1596" s="43">
        <v>0.39911099910660275</v>
      </c>
      <c r="BF1596" s="43">
        <v>0.35562682966123182</v>
      </c>
      <c r="BG1596" s="85">
        <v>2.1213203435596398E-3</v>
      </c>
      <c r="BH1596" s="43">
        <v>3.3556957816068239E-2</v>
      </c>
      <c r="BI1596" s="43">
        <v>5.8919280341426482E-2</v>
      </c>
      <c r="BJ1596" s="43">
        <v>0.1616935380052944</v>
      </c>
      <c r="BK1596" s="43">
        <v>0.1730462748344819</v>
      </c>
      <c r="BL1596" s="85">
        <f t="shared" si="192"/>
        <v>3.6420715277766584</v>
      </c>
      <c r="BM1596" s="85">
        <f t="shared" si="193"/>
        <v>1.3245507736135949</v>
      </c>
      <c r="BN1596" s="85">
        <f t="shared" si="194"/>
        <v>2.1718547399583112</v>
      </c>
      <c r="BO1596" s="85">
        <f t="shared" si="195"/>
        <v>0.59436437568701483</v>
      </c>
      <c r="BP1596" s="85">
        <f t="shared" si="196"/>
        <v>0.73018639792657991</v>
      </c>
      <c r="BQ1596" s="85">
        <f t="shared" si="197"/>
        <v>27.036896057534356</v>
      </c>
      <c r="BR1596" s="85">
        <f t="shared" si="198"/>
        <v>29.872924106653841</v>
      </c>
      <c r="BS1596" s="85">
        <f t="shared" si="199"/>
        <v>24.946748506761594</v>
      </c>
    </row>
    <row r="1597" spans="1:71" x14ac:dyDescent="0.2">
      <c r="A1597" s="22">
        <v>1596</v>
      </c>
      <c r="B1597" s="22" t="s">
        <v>62</v>
      </c>
      <c r="C1597" s="22">
        <v>2070</v>
      </c>
      <c r="D1597" s="22">
        <v>2</v>
      </c>
      <c r="E1597" s="22">
        <v>2</v>
      </c>
      <c r="F1597" s="22" t="s">
        <v>33</v>
      </c>
      <c r="G1597" s="22">
        <v>1</v>
      </c>
      <c r="H1597" s="22">
        <v>154</v>
      </c>
      <c r="I1597" s="22">
        <v>31</v>
      </c>
      <c r="J1597" s="22"/>
      <c r="K1597" s="22"/>
      <c r="L1597" s="22">
        <v>4.2</v>
      </c>
      <c r="M1597" s="22">
        <v>14</v>
      </c>
      <c r="N1597" s="27">
        <v>39.572678694887692</v>
      </c>
      <c r="O1597" s="27">
        <v>30.314237733333343</v>
      </c>
      <c r="P1597" s="28">
        <v>4.0299999999999994</v>
      </c>
      <c r="Q1597" s="28">
        <v>3.335</v>
      </c>
      <c r="R1597" s="28">
        <v>1.5580911940847861</v>
      </c>
      <c r="S1597" s="28">
        <v>1.2947528847584044</v>
      </c>
      <c r="T1597" s="37">
        <v>4.0747399947857321</v>
      </c>
      <c r="U1597" s="37">
        <v>2.3989426774525575</v>
      </c>
      <c r="V1597" s="37">
        <v>1.4655597980036537</v>
      </c>
      <c r="W1597" s="37">
        <v>3.8189551171823459</v>
      </c>
      <c r="X1597" s="37">
        <v>0.27294250873475345</v>
      </c>
      <c r="Y1597" s="37">
        <v>0.1010348547450985</v>
      </c>
      <c r="Z1597" s="37">
        <v>4.4298181179057643</v>
      </c>
      <c r="AA1597" s="37">
        <v>0.14781156938617834</v>
      </c>
      <c r="AB1597" s="37">
        <v>9.2913669022596831E-2</v>
      </c>
      <c r="AC1597" s="37">
        <v>12.203730916815564</v>
      </c>
      <c r="AD1597" s="37">
        <v>0.20956584687028204</v>
      </c>
      <c r="AE1597" s="37">
        <v>0.40946215346589471</v>
      </c>
      <c r="AF1597" s="37">
        <v>0.85855729458401042</v>
      </c>
      <c r="AG1597" s="37">
        <v>1.1886357297527945</v>
      </c>
      <c r="AH1597" s="37">
        <v>0.24061363304187317</v>
      </c>
      <c r="AI1597" s="37">
        <v>28.79509949471047</v>
      </c>
      <c r="AJ1597" s="37">
        <v>0.26529770098343985</v>
      </c>
      <c r="AK1597" s="37">
        <v>0.95307555704757552</v>
      </c>
      <c r="AL1597" s="37">
        <v>0.39868409134545379</v>
      </c>
      <c r="AM1597" s="37">
        <v>0.54594609232778923</v>
      </c>
      <c r="AN1597" s="37">
        <v>0.13267819374674247</v>
      </c>
      <c r="AO1597" s="37">
        <v>11.211886310411909</v>
      </c>
      <c r="AP1597" s="37">
        <v>2.4813716126317213E-2</v>
      </c>
      <c r="AQ1597" s="37">
        <v>1.8707064458725105E-2</v>
      </c>
      <c r="AR1597" s="37">
        <v>0.28225118206865901</v>
      </c>
      <c r="AS1597" s="37">
        <v>0.22550093582656686</v>
      </c>
      <c r="AT1597" s="37">
        <v>0.36685395366626627</v>
      </c>
      <c r="AU1597" s="37">
        <v>0.66985420257378014</v>
      </c>
      <c r="AV1597" s="37">
        <v>0.49805502602370866</v>
      </c>
      <c r="AW1597" s="37">
        <v>15.893768855116159</v>
      </c>
      <c r="AX1597" s="37">
        <v>0.25065337272683924</v>
      </c>
      <c r="AY1597" s="37">
        <v>0.69652147269303932</v>
      </c>
      <c r="AZ1597" s="37">
        <v>0.35857930702812368</v>
      </c>
      <c r="BA1597" s="37">
        <v>2.5388239556781786</v>
      </c>
      <c r="BB1597" s="37">
        <v>0.15278719793068349</v>
      </c>
      <c r="BC1597" s="66">
        <v>2.1213203435596398E-3</v>
      </c>
      <c r="BD1597" s="37">
        <v>4.5389782202928629E-2</v>
      </c>
      <c r="BE1597" s="37">
        <v>0.46856488114976935</v>
      </c>
      <c r="BF1597" s="37">
        <v>0.28109936588685597</v>
      </c>
      <c r="BG1597" s="85">
        <v>2.1213203435596398E-3</v>
      </c>
      <c r="BH1597" s="37">
        <v>3.6674244714656377E-2</v>
      </c>
      <c r="BI1597" s="37">
        <v>6.0582539029141839E-2</v>
      </c>
      <c r="BJ1597" s="37">
        <v>0.17600586544080501</v>
      </c>
      <c r="BK1597" s="37">
        <v>0.16905244945848455</v>
      </c>
      <c r="BL1597" s="85">
        <f t="shared" si="192"/>
        <v>3.7326435346881439</v>
      </c>
      <c r="BM1597" s="85">
        <f t="shared" si="193"/>
        <v>1.6165370947295403</v>
      </c>
      <c r="BN1597" s="85">
        <f t="shared" si="194"/>
        <v>1.9834282462118606</v>
      </c>
      <c r="BO1597" s="85">
        <f t="shared" si="195"/>
        <v>0.80839084991819188</v>
      </c>
      <c r="BP1597" s="85">
        <f t="shared" si="196"/>
        <v>0.80814624481134856</v>
      </c>
      <c r="BQ1597" s="85">
        <f t="shared" si="197"/>
        <v>28.664689130880369</v>
      </c>
      <c r="BR1597" s="85">
        <f t="shared" si="198"/>
        <v>29.748175051758047</v>
      </c>
      <c r="BS1597" s="85">
        <f t="shared" si="199"/>
        <v>23.218782010486802</v>
      </c>
    </row>
    <row r="1598" spans="1:71" x14ac:dyDescent="0.2">
      <c r="A1598" s="22">
        <v>1597</v>
      </c>
      <c r="B1598" s="22" t="s">
        <v>62</v>
      </c>
      <c r="C1598" s="22">
        <v>2070</v>
      </c>
      <c r="D1598" s="22">
        <v>2</v>
      </c>
      <c r="E1598" s="22">
        <v>2</v>
      </c>
      <c r="F1598" s="22" t="s">
        <v>33</v>
      </c>
      <c r="G1598" s="22">
        <v>1</v>
      </c>
      <c r="H1598" s="22">
        <v>168</v>
      </c>
      <c r="I1598" s="22">
        <v>31</v>
      </c>
      <c r="J1598" s="22"/>
      <c r="K1598" s="22"/>
      <c r="L1598" s="22">
        <v>4.2</v>
      </c>
      <c r="M1598" s="22">
        <v>28</v>
      </c>
      <c r="N1598" s="27">
        <v>34.396878891450648</v>
      </c>
      <c r="O1598" s="27">
        <v>37.341583033333336</v>
      </c>
      <c r="P1598" s="28">
        <v>3.6949999999999998</v>
      </c>
      <c r="Q1598" s="28">
        <v>3.34</v>
      </c>
      <c r="R1598" s="28">
        <v>1.3052089543280085</v>
      </c>
      <c r="S1598" s="28">
        <v>1.1530872284199694</v>
      </c>
      <c r="T1598" s="43">
        <v>3.553450523146477</v>
      </c>
      <c r="U1598" s="43">
        <v>2.1255193241783554</v>
      </c>
      <c r="V1598" s="43">
        <v>1.2953150387836301</v>
      </c>
      <c r="W1598" s="43">
        <v>3.4409528817873647</v>
      </c>
      <c r="X1598" s="43">
        <v>0.26215712474874536</v>
      </c>
      <c r="Y1598" s="43">
        <v>0.1236421908366276</v>
      </c>
      <c r="Z1598" s="43">
        <v>4.191800381873704</v>
      </c>
      <c r="AA1598" s="43">
        <v>0.17595734413817637</v>
      </c>
      <c r="AB1598" s="43">
        <v>7.6754883500374335E-2</v>
      </c>
      <c r="AC1598" s="43">
        <v>11.984783139561889</v>
      </c>
      <c r="AD1598" s="43">
        <v>0.18970177343650513</v>
      </c>
      <c r="AE1598" s="43">
        <v>0.41954971311094302</v>
      </c>
      <c r="AF1598" s="43">
        <v>0.90802782555350725</v>
      </c>
      <c r="AG1598" s="43">
        <v>1.3865351842774056</v>
      </c>
      <c r="AH1598" s="43">
        <v>0.22369534994281529</v>
      </c>
      <c r="AI1598" s="43">
        <v>28.998762442657604</v>
      </c>
      <c r="AJ1598" s="43">
        <v>0.27155516460027557</v>
      </c>
      <c r="AK1598" s="43">
        <v>1.0274673471807403</v>
      </c>
      <c r="AL1598" s="43">
        <v>0.40112783886084008</v>
      </c>
      <c r="AM1598" s="43">
        <v>0.58789176485294325</v>
      </c>
      <c r="AN1598" s="43">
        <v>0.15030587574538398</v>
      </c>
      <c r="AO1598" s="43">
        <v>10.885205617641132</v>
      </c>
      <c r="AP1598" s="43">
        <v>1.895504417235221E-2</v>
      </c>
      <c r="AQ1598" s="43">
        <v>1.6777644226399956E-2</v>
      </c>
      <c r="AR1598" s="43">
        <v>0.28113732695013877</v>
      </c>
      <c r="AS1598" s="43">
        <v>0.22116162308172174</v>
      </c>
      <c r="AT1598" s="43">
        <v>0.39519809019033403</v>
      </c>
      <c r="AU1598" s="43">
        <v>0.60794172955243686</v>
      </c>
      <c r="AV1598" s="43">
        <v>0.52372301021435497</v>
      </c>
      <c r="AW1598" s="43">
        <v>17.129583943001961</v>
      </c>
      <c r="AX1598" s="43">
        <v>0.27375944052613094</v>
      </c>
      <c r="AY1598" s="43">
        <v>0.79807805789380903</v>
      </c>
      <c r="AZ1598" s="43">
        <v>0.38131473826057027</v>
      </c>
      <c r="BA1598" s="43">
        <v>2.748023591203951</v>
      </c>
      <c r="BB1598" s="43">
        <v>0.15326315324804968</v>
      </c>
      <c r="BC1598" s="66">
        <v>2.1213203435596398E-3</v>
      </c>
      <c r="BD1598" s="43">
        <v>4.930401014717492E-2</v>
      </c>
      <c r="BE1598" s="43">
        <v>0.45716942747203909</v>
      </c>
      <c r="BF1598" s="43">
        <v>0.29549616348970992</v>
      </c>
      <c r="BG1598" s="85">
        <v>2.1213203435596398E-3</v>
      </c>
      <c r="BH1598" s="43">
        <v>3.8145342669698053E-2</v>
      </c>
      <c r="BI1598" s="43">
        <v>6.3258816459901501E-2</v>
      </c>
      <c r="BJ1598" s="43">
        <v>0.19681771274277896</v>
      </c>
      <c r="BK1598" s="43">
        <v>0.18657782096954961</v>
      </c>
      <c r="BL1598" s="85">
        <f t="shared" si="192"/>
        <v>4.0067170833022905</v>
      </c>
      <c r="BM1598" s="85">
        <f t="shared" si="193"/>
        <v>1.5823847234517534</v>
      </c>
      <c r="BN1598" s="85">
        <f t="shared" si="194"/>
        <v>2.274026484105153</v>
      </c>
      <c r="BO1598" s="85">
        <f t="shared" si="195"/>
        <v>0.76170717147997036</v>
      </c>
      <c r="BP1598" s="85">
        <f t="shared" si="196"/>
        <v>0.82067755197178305</v>
      </c>
      <c r="BQ1598" s="85">
        <f t="shared" si="197"/>
        <v>26.853978414080167</v>
      </c>
      <c r="BR1598" s="85">
        <f t="shared" si="198"/>
        <v>30.026229789838343</v>
      </c>
      <c r="BS1598" s="85">
        <f t="shared" si="199"/>
        <v>24.839929327160171</v>
      </c>
    </row>
    <row r="1599" spans="1:71" x14ac:dyDescent="0.2">
      <c r="A1599" s="22">
        <v>1598</v>
      </c>
      <c r="B1599" s="22" t="s">
        <v>62</v>
      </c>
      <c r="C1599" s="22">
        <v>2070</v>
      </c>
      <c r="D1599" s="22">
        <v>2</v>
      </c>
      <c r="E1599" s="22">
        <v>2</v>
      </c>
      <c r="F1599" s="22" t="s">
        <v>33</v>
      </c>
      <c r="G1599" s="22">
        <v>1</v>
      </c>
      <c r="H1599" s="22">
        <v>180</v>
      </c>
      <c r="I1599" s="22">
        <v>29</v>
      </c>
      <c r="J1599" s="22"/>
      <c r="K1599" s="22"/>
      <c r="L1599" s="22">
        <v>5.3</v>
      </c>
      <c r="M1599" s="22">
        <v>35</v>
      </c>
      <c r="N1599" s="27">
        <v>37.479455722003657</v>
      </c>
      <c r="O1599" s="27">
        <v>35.334301333333336</v>
      </c>
      <c r="P1599" s="28">
        <v>3.3600000000000003</v>
      </c>
      <c r="Q1599" s="28">
        <v>3.2850000000000001</v>
      </c>
      <c r="R1599" s="28">
        <v>1.2059199720964897</v>
      </c>
      <c r="S1599" s="28">
        <v>1.1792077959064586</v>
      </c>
      <c r="T1599" s="43">
        <v>3.4055229730891026</v>
      </c>
      <c r="U1599" s="43">
        <v>2.0228708667312474</v>
      </c>
      <c r="V1599" s="43">
        <v>1.2703545554467555</v>
      </c>
      <c r="W1599" s="43">
        <v>3.4133657862553166</v>
      </c>
      <c r="X1599" s="43">
        <v>0.24328442434958958</v>
      </c>
      <c r="Y1599" s="43">
        <v>0.13377154782445472</v>
      </c>
      <c r="Z1599" s="43">
        <v>4.1190659954574356</v>
      </c>
      <c r="AA1599" s="43">
        <v>0.17901109520672692</v>
      </c>
      <c r="AB1599" s="43">
        <v>5.5962994612093371E-2</v>
      </c>
      <c r="AC1599" s="43">
        <v>11.452846007144988</v>
      </c>
      <c r="AD1599" s="43">
        <v>0.14089606858242362</v>
      </c>
      <c r="AE1599" s="43">
        <v>0.33386500888207105</v>
      </c>
      <c r="AF1599" s="43">
        <v>0.90650090157928176</v>
      </c>
      <c r="AG1599" s="43">
        <v>1.172913664766569</v>
      </c>
      <c r="AH1599" s="43">
        <v>0.15709934121743807</v>
      </c>
      <c r="AI1599" s="43">
        <v>24.683719742566435</v>
      </c>
      <c r="AJ1599" s="43">
        <v>0.23444867925759127</v>
      </c>
      <c r="AK1599" s="43">
        <v>0.95804790472052914</v>
      </c>
      <c r="AL1599" s="43">
        <v>0.34178118458237733</v>
      </c>
      <c r="AM1599" s="43">
        <v>0.48484467791995811</v>
      </c>
      <c r="AN1599" s="43">
        <v>0.12850354374616901</v>
      </c>
      <c r="AO1599" s="43">
        <v>11.345607224326606</v>
      </c>
      <c r="AP1599" s="43">
        <v>3.820399020620268E-2</v>
      </c>
      <c r="AQ1599" s="43">
        <v>3.120738578484258E-2</v>
      </c>
      <c r="AR1599" s="43">
        <v>0.5173692173441613</v>
      </c>
      <c r="AS1599" s="43">
        <v>0.40539435353805486</v>
      </c>
      <c r="AT1599" s="43">
        <v>0.76816683313235845</v>
      </c>
      <c r="AU1599" s="43">
        <v>1.8302105140047376</v>
      </c>
      <c r="AV1599" s="43">
        <v>0.87086803349819208</v>
      </c>
      <c r="AW1599" s="43">
        <v>18.157609610289278</v>
      </c>
      <c r="AX1599" s="43">
        <v>0.44141859493982821</v>
      </c>
      <c r="AY1599" s="43">
        <v>0.86230524949873211</v>
      </c>
      <c r="AZ1599" s="43">
        <v>0.85997674394055346</v>
      </c>
      <c r="BA1599" s="43">
        <v>3.070553647820164</v>
      </c>
      <c r="BB1599" s="43">
        <v>0.14561138276469565</v>
      </c>
      <c r="BC1599" s="66">
        <v>2.1213203435596398E-3</v>
      </c>
      <c r="BD1599" s="43">
        <v>4.5586519468792372E-2</v>
      </c>
      <c r="BE1599" s="43">
        <v>0.46134830187045406</v>
      </c>
      <c r="BF1599" s="43">
        <v>0.7546487603099844</v>
      </c>
      <c r="BG1599" s="85">
        <v>2.1213203435596398E-3</v>
      </c>
      <c r="BH1599" s="43">
        <v>3.3959968284872556E-2</v>
      </c>
      <c r="BI1599" s="43">
        <v>5.3801813545290865E-2</v>
      </c>
      <c r="BJ1599" s="43">
        <v>0.19301317609671689</v>
      </c>
      <c r="BK1599" s="43">
        <v>0.17175731588555812</v>
      </c>
      <c r="BL1599" s="85">
        <f t="shared" si="192"/>
        <v>3.3630978065978727</v>
      </c>
      <c r="BM1599" s="85">
        <f t="shared" si="193"/>
        <v>1.2640532771339947</v>
      </c>
      <c r="BN1599" s="85">
        <f t="shared" si="194"/>
        <v>1.970540985717709</v>
      </c>
      <c r="BO1599" s="85">
        <f t="shared" si="195"/>
        <v>0.5884070836695463</v>
      </c>
      <c r="BP1599" s="85">
        <f t="shared" si="196"/>
        <v>0.67564619346444843</v>
      </c>
      <c r="BQ1599" s="85">
        <f t="shared" si="197"/>
        <v>25.927310608474436</v>
      </c>
      <c r="BR1599" s="85">
        <f t="shared" si="198"/>
        <v>25.641767647286965</v>
      </c>
      <c r="BS1599" s="85">
        <f t="shared" si="199"/>
        <v>29.717254052910583</v>
      </c>
    </row>
    <row r="1600" spans="1:71" x14ac:dyDescent="0.2">
      <c r="A1600" s="22">
        <v>1599</v>
      </c>
      <c r="B1600" s="22" t="s">
        <v>62</v>
      </c>
      <c r="C1600" s="22">
        <v>2070</v>
      </c>
      <c r="D1600" s="22">
        <v>2</v>
      </c>
      <c r="E1600" s="22">
        <v>2</v>
      </c>
      <c r="F1600" s="22" t="s">
        <v>33</v>
      </c>
      <c r="G1600" s="22">
        <v>1</v>
      </c>
      <c r="H1600" s="22">
        <v>181</v>
      </c>
      <c r="I1600" s="22">
        <v>29</v>
      </c>
      <c r="J1600" s="22"/>
      <c r="K1600" s="22"/>
      <c r="L1600" s="22">
        <v>5.3</v>
      </c>
      <c r="M1600" s="22">
        <v>36</v>
      </c>
      <c r="N1600" s="27">
        <v>37.479455722003657</v>
      </c>
      <c r="O1600" s="27">
        <v>35.334301333333336</v>
      </c>
      <c r="P1600" s="28">
        <v>3.645</v>
      </c>
      <c r="Q1600" s="28">
        <v>3.3</v>
      </c>
      <c r="R1600" s="28">
        <v>1.2059199720964897</v>
      </c>
      <c r="S1600" s="28">
        <v>1.1792077959064586</v>
      </c>
      <c r="T1600" s="43">
        <v>3.475246532405571</v>
      </c>
      <c r="U1600" s="43">
        <v>2.0692922246995833</v>
      </c>
      <c r="V1600" s="43">
        <v>1.3288061042023485</v>
      </c>
      <c r="W1600" s="43">
        <v>3.5884563422660922</v>
      </c>
      <c r="X1600" s="43">
        <v>0.24925924020082665</v>
      </c>
      <c r="Y1600" s="43">
        <v>0.12639686251464072</v>
      </c>
      <c r="Z1600" s="43">
        <v>4.2878091119003061</v>
      </c>
      <c r="AA1600" s="43">
        <v>0.16782260172586422</v>
      </c>
      <c r="AB1600" s="43">
        <v>5.8250717713180619E-2</v>
      </c>
      <c r="AC1600" s="43">
        <v>11.264757083349449</v>
      </c>
      <c r="AD1600" s="43">
        <v>0.15053315460215436</v>
      </c>
      <c r="AE1600" s="43">
        <v>0.34141509595717184</v>
      </c>
      <c r="AF1600" s="43">
        <v>0.86408240131217706</v>
      </c>
      <c r="AG1600" s="43">
        <v>1.0967659253404749</v>
      </c>
      <c r="AH1600" s="43">
        <v>0.15447744485482909</v>
      </c>
      <c r="AI1600" s="43">
        <v>23.824732459034266</v>
      </c>
      <c r="AJ1600" s="43">
        <v>0.24553646317085148</v>
      </c>
      <c r="AK1600" s="43">
        <v>0.91630240398353646</v>
      </c>
      <c r="AL1600" s="43">
        <v>0.34984690291467435</v>
      </c>
      <c r="AM1600" s="43">
        <v>0.48279694635387677</v>
      </c>
      <c r="AN1600" s="43">
        <v>0.12643340056110264</v>
      </c>
      <c r="AO1600" s="43">
        <v>11.952832778470951</v>
      </c>
      <c r="AP1600" s="43">
        <v>3.9129628212744148E-2</v>
      </c>
      <c r="AQ1600" s="43">
        <v>3.1507857152174856E-2</v>
      </c>
      <c r="AR1600" s="43">
        <v>0.52243157528562945</v>
      </c>
      <c r="AS1600" s="43">
        <v>0.40129985664443862</v>
      </c>
      <c r="AT1600" s="43">
        <v>0.75727739608942057</v>
      </c>
      <c r="AU1600" s="43">
        <v>2.0301131632044926</v>
      </c>
      <c r="AV1600" s="43">
        <v>0.87174006505261326</v>
      </c>
      <c r="AW1600" s="43">
        <v>18.143332448643186</v>
      </c>
      <c r="AX1600" s="43">
        <v>0.44763322510703218</v>
      </c>
      <c r="AY1600" s="43">
        <v>0.83325607626797693</v>
      </c>
      <c r="AZ1600" s="43">
        <v>0.84144667087319924</v>
      </c>
      <c r="BA1600" s="43">
        <v>2.9973175211646925</v>
      </c>
      <c r="BB1600" s="43">
        <v>0.14980869730902663</v>
      </c>
      <c r="BC1600" s="66">
        <v>2.1213203435596398E-3</v>
      </c>
      <c r="BD1600" s="43">
        <v>4.1649989589450959E-2</v>
      </c>
      <c r="BE1600" s="43">
        <v>0.43975308990823564</v>
      </c>
      <c r="BF1600" s="43">
        <v>0.7898824196264489</v>
      </c>
      <c r="BG1600" s="85">
        <v>2.1213203435596398E-3</v>
      </c>
      <c r="BH1600" s="43">
        <v>3.4084732591451006E-2</v>
      </c>
      <c r="BI1600" s="43">
        <v>5.5961184058311561E-2</v>
      </c>
      <c r="BJ1600" s="43">
        <v>0.19477056388562122</v>
      </c>
      <c r="BK1600" s="43">
        <v>0.17640805574361704</v>
      </c>
      <c r="BL1600" s="85">
        <f t="shared" si="192"/>
        <v>3.3002755157088206</v>
      </c>
      <c r="BM1600" s="85">
        <f t="shared" si="193"/>
        <v>1.3000597792128619</v>
      </c>
      <c r="BN1600" s="85">
        <f t="shared" si="194"/>
        <v>1.8737823359348567</v>
      </c>
      <c r="BO1600" s="85">
        <f t="shared" si="195"/>
        <v>0.60879778034101562</v>
      </c>
      <c r="BP1600" s="85">
        <f t="shared" si="196"/>
        <v>0.69126199887184625</v>
      </c>
      <c r="BQ1600" s="85">
        <f t="shared" si="197"/>
        <v>26.263626639024174</v>
      </c>
      <c r="BR1600" s="85">
        <f t="shared" si="198"/>
        <v>24.741034863017802</v>
      </c>
      <c r="BS1600" s="85">
        <f t="shared" si="199"/>
        <v>29.803046857096884</v>
      </c>
    </row>
    <row r="1601" spans="1:71" x14ac:dyDescent="0.2">
      <c r="A1601" s="22">
        <v>1600</v>
      </c>
      <c r="B1601" s="22" t="s">
        <v>62</v>
      </c>
      <c r="C1601" s="22">
        <v>2078</v>
      </c>
      <c r="D1601" s="22">
        <v>1</v>
      </c>
      <c r="E1601" s="22">
        <v>1</v>
      </c>
      <c r="F1601" s="22" t="s">
        <v>33</v>
      </c>
      <c r="G1601" s="22">
        <v>1</v>
      </c>
      <c r="H1601" s="22" t="s">
        <v>14</v>
      </c>
      <c r="I1601" s="22">
        <v>31</v>
      </c>
      <c r="J1601" s="22"/>
      <c r="K1601" s="22"/>
      <c r="L1601" s="22">
        <v>4.2</v>
      </c>
      <c r="M1601" s="22">
        <v>0</v>
      </c>
      <c r="N1601" s="27">
        <v>50.401975576617787</v>
      </c>
      <c r="O1601" s="27">
        <v>32.183186816666669</v>
      </c>
      <c r="P1601" s="28">
        <v>4.3099999999999996</v>
      </c>
      <c r="Q1601" s="28">
        <v>3.4249999999999998</v>
      </c>
      <c r="R1601" s="28">
        <v>2.234233619491135</v>
      </c>
      <c r="S1601" s="28">
        <v>1.7676677772369893</v>
      </c>
      <c r="T1601" s="43">
        <v>4.3013752108524805</v>
      </c>
      <c r="U1601" s="43">
        <v>2.4413787990260474</v>
      </c>
      <c r="V1601" s="43">
        <v>1.5072049555876763</v>
      </c>
      <c r="W1601" s="43">
        <v>3.6481220425696499</v>
      </c>
      <c r="X1601" s="43">
        <v>0.2475856206493843</v>
      </c>
      <c r="Y1601" s="43">
        <v>6.5128868297826548E-2</v>
      </c>
      <c r="Z1601" s="43">
        <v>4.1286708045911533</v>
      </c>
      <c r="AA1601" s="43">
        <v>0.10368241160481771</v>
      </c>
      <c r="AB1601" s="43">
        <v>8.1009046872159013E-2</v>
      </c>
      <c r="AC1601" s="43">
        <v>11.961424284204254</v>
      </c>
      <c r="AD1601" s="43">
        <v>0.19037643186852313</v>
      </c>
      <c r="AE1601" s="43">
        <v>0.48382949696572025</v>
      </c>
      <c r="AF1601" s="43">
        <v>0.59417983018486142</v>
      </c>
      <c r="AG1601" s="43">
        <v>0.86849959967502666</v>
      </c>
      <c r="AH1601" s="43">
        <v>0.10817654096333448</v>
      </c>
      <c r="AI1601" s="43">
        <v>23.387710611150236</v>
      </c>
      <c r="AJ1601" s="43">
        <v>0.28085116786557096</v>
      </c>
      <c r="AK1601" s="43">
        <v>1.0601694295554456</v>
      </c>
      <c r="AL1601" s="43">
        <v>0.37674982515931821</v>
      </c>
      <c r="AM1601" s="43">
        <v>0.45915132548557824</v>
      </c>
      <c r="AN1601" s="43">
        <v>0.1702655944632693</v>
      </c>
      <c r="AO1601" s="43">
        <v>12.025260943799376</v>
      </c>
      <c r="AP1601" s="43">
        <v>2.2853114891216941E-2</v>
      </c>
      <c r="AQ1601" s="43">
        <v>2.2282270785128112E-2</v>
      </c>
      <c r="AR1601" s="43">
        <v>0.36061866986682384</v>
      </c>
      <c r="AS1601" s="43">
        <v>0.25263238057771614</v>
      </c>
      <c r="AT1601" s="43">
        <v>0.65207812498241191</v>
      </c>
      <c r="AU1601" s="43">
        <v>0.98741517367618337</v>
      </c>
      <c r="AV1601" s="43">
        <v>0.45231171382281998</v>
      </c>
      <c r="AW1601" s="43">
        <v>19.482993803983231</v>
      </c>
      <c r="AX1601" s="43">
        <v>0.21722069535254512</v>
      </c>
      <c r="AY1601" s="43">
        <v>0.81051864919020145</v>
      </c>
      <c r="AZ1601" s="43">
        <v>0.42613365165461975</v>
      </c>
      <c r="BA1601" s="43">
        <v>3.6763489425373734</v>
      </c>
      <c r="BB1601" s="43">
        <v>0.16955293164195512</v>
      </c>
      <c r="BC1601" s="66">
        <v>2.1213203435596398E-3</v>
      </c>
      <c r="BD1601" s="43">
        <v>4.757985854247046E-2</v>
      </c>
      <c r="BE1601" s="43">
        <v>0.6184100128082104</v>
      </c>
      <c r="BF1601" s="43">
        <v>0.48367764224271947</v>
      </c>
      <c r="BG1601" s="85">
        <v>2.1213203435596398E-3</v>
      </c>
      <c r="BH1601" s="43">
        <v>4.2336781088012782E-2</v>
      </c>
      <c r="BI1601" s="43">
        <v>6.069515360610326E-2</v>
      </c>
      <c r="BJ1601" s="43">
        <v>0.13180709542160704</v>
      </c>
      <c r="BK1601" s="43">
        <v>0.16555915995019183</v>
      </c>
      <c r="BL1601" s="85">
        <f t="shared" si="192"/>
        <v>3.1877203092211444</v>
      </c>
      <c r="BM1601" s="85">
        <f t="shared" si="193"/>
        <v>1.520992509694626</v>
      </c>
      <c r="BN1601" s="85">
        <f t="shared" si="194"/>
        <v>1.4964622050632492</v>
      </c>
      <c r="BO1601" s="85">
        <f t="shared" si="195"/>
        <v>0.66041318756958756</v>
      </c>
      <c r="BP1601" s="85">
        <f t="shared" si="196"/>
        <v>0.8605793221250384</v>
      </c>
      <c r="BQ1601" s="85">
        <f t="shared" si="197"/>
        <v>28.235761717480649</v>
      </c>
      <c r="BR1601" s="85">
        <f t="shared" si="198"/>
        <v>24.447880040705684</v>
      </c>
      <c r="BS1601" s="85">
        <f t="shared" si="199"/>
        <v>29.087268467308661</v>
      </c>
    </row>
    <row r="1602" spans="1:71" x14ac:dyDescent="0.2">
      <c r="A1602" s="22">
        <v>1601</v>
      </c>
      <c r="B1602" s="22" t="s">
        <v>62</v>
      </c>
      <c r="C1602" s="22">
        <v>2078</v>
      </c>
      <c r="D1602" s="22">
        <v>1</v>
      </c>
      <c r="E1602" s="22">
        <v>1</v>
      </c>
      <c r="F1602" s="22" t="s">
        <v>33</v>
      </c>
      <c r="G1602" s="22">
        <v>1</v>
      </c>
      <c r="H1602" s="22" t="s">
        <v>14</v>
      </c>
      <c r="I1602" s="22">
        <v>31</v>
      </c>
      <c r="J1602" s="22"/>
      <c r="K1602" s="22"/>
      <c r="L1602" s="22">
        <v>4.2</v>
      </c>
      <c r="M1602" s="22">
        <v>14</v>
      </c>
      <c r="N1602" s="27">
        <v>48.515678426061406</v>
      </c>
      <c r="O1602" s="27">
        <v>29.536273599999998</v>
      </c>
      <c r="P1602" s="28">
        <v>2.7800000000000002</v>
      </c>
      <c r="Q1602" s="28">
        <v>2.855</v>
      </c>
      <c r="R1602" s="28">
        <v>1.4277757523088794</v>
      </c>
      <c r="S1602" s="28">
        <v>1.4704060122773805</v>
      </c>
      <c r="T1602" s="37">
        <v>3.8122668041596453</v>
      </c>
      <c r="U1602" s="37">
        <v>2.2329667601309677</v>
      </c>
      <c r="V1602" s="37">
        <v>1.344603570766046</v>
      </c>
      <c r="W1602" s="37">
        <v>3.3198872175064698</v>
      </c>
      <c r="X1602" s="37">
        <v>0.23346701855731605</v>
      </c>
      <c r="Y1602" s="37">
        <v>0.10988015801928795</v>
      </c>
      <c r="Z1602" s="37">
        <v>3.7526398113163371</v>
      </c>
      <c r="AA1602" s="37">
        <v>0.17479073348457366</v>
      </c>
      <c r="AB1602" s="37">
        <v>7.084879722144577E-2</v>
      </c>
      <c r="AC1602" s="37">
        <v>11.930128562979712</v>
      </c>
      <c r="AD1602" s="37">
        <v>0.21044511256943255</v>
      </c>
      <c r="AE1602" s="37">
        <v>0.46621032013137026</v>
      </c>
      <c r="AF1602" s="37">
        <v>0.6490626527293043</v>
      </c>
      <c r="AG1602" s="37">
        <v>1.4055409335939724</v>
      </c>
      <c r="AH1602" s="37">
        <v>0.14423809080436106</v>
      </c>
      <c r="AI1602" s="37">
        <v>24.47011110766881</v>
      </c>
      <c r="AJ1602" s="37">
        <v>0.31895316177921745</v>
      </c>
      <c r="AK1602" s="37">
        <v>1.2501183017968953</v>
      </c>
      <c r="AL1602" s="37">
        <v>0.43947680657390525</v>
      </c>
      <c r="AM1602" s="37">
        <v>0.62078791283231372</v>
      </c>
      <c r="AN1602" s="37">
        <v>0.22470399804945296</v>
      </c>
      <c r="AO1602" s="37">
        <v>11.092951543080485</v>
      </c>
      <c r="AP1602" s="37">
        <v>2.5468312875332945E-2</v>
      </c>
      <c r="AQ1602" s="37">
        <v>1.6619482581882027E-2</v>
      </c>
      <c r="AR1602" s="37">
        <v>0.29099150157102388</v>
      </c>
      <c r="AS1602" s="37">
        <v>0.22977818816890783</v>
      </c>
      <c r="AT1602" s="37">
        <v>0.58685908745303816</v>
      </c>
      <c r="AU1602" s="37">
        <v>0.71069414498454841</v>
      </c>
      <c r="AV1602" s="37">
        <v>0.41885758497715769</v>
      </c>
      <c r="AW1602" s="37">
        <v>20.918773812851295</v>
      </c>
      <c r="AX1602" s="37">
        <v>0.19680148251987831</v>
      </c>
      <c r="AY1602" s="37">
        <v>1.0069188084579472</v>
      </c>
      <c r="AZ1602" s="37">
        <v>0.32564208231186414</v>
      </c>
      <c r="BA1602" s="37">
        <v>2.7633768920427508</v>
      </c>
      <c r="BB1602" s="37">
        <v>0.1748567134994736</v>
      </c>
      <c r="BC1602" s="66">
        <v>2.1213203435596398E-3</v>
      </c>
      <c r="BD1602" s="37">
        <v>5.7832483158617116E-2</v>
      </c>
      <c r="BE1602" s="37">
        <v>0.47662728950655997</v>
      </c>
      <c r="BF1602" s="37">
        <v>0.41539530835103378</v>
      </c>
      <c r="BG1602" s="85">
        <v>2.1213203435596398E-3</v>
      </c>
      <c r="BH1602" s="37">
        <v>4.5885956214452871E-2</v>
      </c>
      <c r="BI1602" s="37">
        <v>7.2118099436875541E-2</v>
      </c>
      <c r="BJ1602" s="37">
        <v>0.13094607056227672</v>
      </c>
      <c r="BK1602" s="37">
        <v>0.16241733219822355</v>
      </c>
      <c r="BL1602" s="85">
        <f t="shared" si="192"/>
        <v>4.1858760250593336</v>
      </c>
      <c r="BM1602" s="85">
        <f t="shared" si="193"/>
        <v>1.6501722890797321</v>
      </c>
      <c r="BN1602" s="85">
        <f t="shared" si="194"/>
        <v>2.3109997379301479</v>
      </c>
      <c r="BO1602" s="85">
        <f t="shared" si="195"/>
        <v>0.74448516237445683</v>
      </c>
      <c r="BP1602" s="85">
        <f t="shared" si="196"/>
        <v>0.90568712670527551</v>
      </c>
      <c r="BQ1602" s="85">
        <f t="shared" si="197"/>
        <v>26.625959745416495</v>
      </c>
      <c r="BR1602" s="85">
        <f t="shared" si="198"/>
        <v>25.720229409465706</v>
      </c>
      <c r="BS1602" s="85">
        <f t="shared" si="199"/>
        <v>29.031103274410253</v>
      </c>
    </row>
    <row r="1603" spans="1:71" x14ac:dyDescent="0.2">
      <c r="A1603" s="22">
        <v>1602</v>
      </c>
      <c r="B1603" s="22" t="s">
        <v>62</v>
      </c>
      <c r="C1603" s="22">
        <v>2078</v>
      </c>
      <c r="D1603" s="22">
        <v>1</v>
      </c>
      <c r="E1603" s="22">
        <v>1</v>
      </c>
      <c r="F1603" s="22" t="s">
        <v>33</v>
      </c>
      <c r="G1603" s="22">
        <v>1</v>
      </c>
      <c r="H1603" s="22" t="s">
        <v>14</v>
      </c>
      <c r="I1603" s="22">
        <v>31</v>
      </c>
      <c r="J1603" s="22"/>
      <c r="K1603" s="22"/>
      <c r="L1603" s="22">
        <v>4.2</v>
      </c>
      <c r="M1603" s="22">
        <v>28</v>
      </c>
      <c r="N1603" s="27">
        <v>49.305353827664973</v>
      </c>
      <c r="O1603" s="27">
        <v>29.661016333333336</v>
      </c>
      <c r="P1603" s="28">
        <v>3.24</v>
      </c>
      <c r="Q1603" s="28">
        <v>2.8200000000000003</v>
      </c>
      <c r="R1603" s="28">
        <v>1.5793144594003448</v>
      </c>
      <c r="S1603" s="28">
        <v>1.3711883761023087</v>
      </c>
      <c r="T1603" s="43">
        <v>3.7633954382475707</v>
      </c>
      <c r="U1603" s="43">
        <v>2.2400084909938411</v>
      </c>
      <c r="V1603" s="43">
        <v>1.3909045117678076</v>
      </c>
      <c r="W1603" s="43">
        <v>3.570088282408014</v>
      </c>
      <c r="X1603" s="43">
        <v>0.22575463169923984</v>
      </c>
      <c r="Y1603" s="43">
        <v>0.11362158935719126</v>
      </c>
      <c r="Z1603" s="43">
        <v>4.147130052814135</v>
      </c>
      <c r="AA1603" s="43">
        <v>0.17502522673828125</v>
      </c>
      <c r="AB1603" s="43">
        <v>6.623763728023746E-2</v>
      </c>
      <c r="AC1603" s="43">
        <v>12.327923639292154</v>
      </c>
      <c r="AD1603" s="43">
        <v>0.18855994271064605</v>
      </c>
      <c r="AE1603" s="43">
        <v>0.44836506803339582</v>
      </c>
      <c r="AF1603" s="43">
        <v>0.59482676770028486</v>
      </c>
      <c r="AG1603" s="43">
        <v>1.2965998172573789</v>
      </c>
      <c r="AH1603" s="43">
        <v>0.14099235910298452</v>
      </c>
      <c r="AI1603" s="43">
        <v>24.222759445665748</v>
      </c>
      <c r="AJ1603" s="43">
        <v>0.29959125613752752</v>
      </c>
      <c r="AK1603" s="43">
        <v>1.0943496175397047</v>
      </c>
      <c r="AL1603" s="43">
        <v>0.40918827567778354</v>
      </c>
      <c r="AM1603" s="43">
        <v>0.585495272235936</v>
      </c>
      <c r="AN1603" s="43">
        <v>0.19888324447548522</v>
      </c>
      <c r="AO1603" s="43">
        <v>11.989704413065407</v>
      </c>
      <c r="AP1603" s="43">
        <v>1.7805649476588518E-2</v>
      </c>
      <c r="AQ1603" s="43">
        <v>1.7174587744866465E-2</v>
      </c>
      <c r="AR1603" s="43">
        <v>0.31336583868912093</v>
      </c>
      <c r="AS1603" s="43">
        <v>0.23658018890158625</v>
      </c>
      <c r="AT1603" s="43">
        <v>0.53475200281924529</v>
      </c>
      <c r="AU1603" s="43">
        <v>0.64089658609489553</v>
      </c>
      <c r="AV1603" s="43">
        <v>0.43085011585171512</v>
      </c>
      <c r="AW1603" s="43">
        <v>19.903084630815169</v>
      </c>
      <c r="AX1603" s="43">
        <v>0.21998811967830939</v>
      </c>
      <c r="AY1603" s="43">
        <v>0.93688889785990526</v>
      </c>
      <c r="AZ1603" s="43">
        <v>0.32224954834309827</v>
      </c>
      <c r="BA1603" s="43">
        <v>2.9695727867251867</v>
      </c>
      <c r="BB1603" s="43">
        <v>0.18964886904682232</v>
      </c>
      <c r="BC1603" s="66">
        <v>2.1213203435596398E-3</v>
      </c>
      <c r="BD1603" s="43">
        <v>5.4428499808918757E-2</v>
      </c>
      <c r="BE1603" s="43">
        <v>0.60489936104449926</v>
      </c>
      <c r="BF1603" s="43">
        <v>0.34426230917138628</v>
      </c>
      <c r="BG1603" s="85">
        <v>2.1213203435596398E-3</v>
      </c>
      <c r="BH1603" s="43">
        <v>4.4310837486730828E-2</v>
      </c>
      <c r="BI1603" s="43">
        <v>7.8717992478843743E-2</v>
      </c>
      <c r="BJ1603" s="43">
        <v>0.13533705236924728</v>
      </c>
      <c r="BK1603" s="43">
        <v>0.17337278985772306</v>
      </c>
      <c r="BL1603" s="85">
        <f t="shared" ref="BL1603:BL1666" si="200">SUM(Y1603,AA1603,AB1603,AD1603,AE1603,AG1603,AH1603,AJ1603,AL1603,AM1603,AN1603)</f>
        <v>3.9225596890068473</v>
      </c>
      <c r="BM1603" s="85">
        <f t="shared" ref="BM1603:BM1666" si="201">SUM(AB1603,AD1603,AE1603,AH1603,AJ1603,AL1603)</f>
        <v>1.552934538942575</v>
      </c>
      <c r="BN1603" s="85">
        <f t="shared" ref="BN1603:BN1666" si="202">SUM(Y1603,AA1603,AG1603,AM1603)</f>
        <v>2.1707419055887875</v>
      </c>
      <c r="BO1603" s="85">
        <f t="shared" ref="BO1603:BO1666" si="203">SUM(AB1603,AD1603,AH1603,AJ1603)</f>
        <v>0.69538119523139552</v>
      </c>
      <c r="BP1603" s="85">
        <f t="shared" ref="BP1603:BP1666" si="204">SUM(AE1603,AL1603)</f>
        <v>0.85755334371117931</v>
      </c>
      <c r="BQ1603" s="85">
        <f t="shared" ref="BQ1603:BQ1666" si="205">SUM(T1603,U1603,V1603,W1603,X1603,Z1603,AC1603)</f>
        <v>27.665205047222763</v>
      </c>
      <c r="BR1603" s="85">
        <f t="shared" ref="BR1603:BR1666" si="206">SUM(AI1603,AK1603)</f>
        <v>25.317109063205454</v>
      </c>
      <c r="BS1603" s="85">
        <f t="shared" ref="BS1603:BS1666" si="207">SUM(AP1603:BK1603)</f>
        <v>28.172429304950978</v>
      </c>
    </row>
    <row r="1604" spans="1:71" x14ac:dyDescent="0.2">
      <c r="A1604" s="22">
        <v>1603</v>
      </c>
      <c r="B1604" s="22" t="s">
        <v>62</v>
      </c>
      <c r="C1604" s="22">
        <v>2078</v>
      </c>
      <c r="D1604" s="22">
        <v>1</v>
      </c>
      <c r="E1604" s="22">
        <v>1</v>
      </c>
      <c r="F1604" s="22" t="s">
        <v>33</v>
      </c>
      <c r="G1604" s="22">
        <v>1</v>
      </c>
      <c r="H1604" s="22" t="s">
        <v>14</v>
      </c>
      <c r="I1604" s="22">
        <v>29</v>
      </c>
      <c r="J1604" s="22"/>
      <c r="K1604" s="22"/>
      <c r="L1604" s="22">
        <v>5.3</v>
      </c>
      <c r="M1604" s="22">
        <v>35</v>
      </c>
      <c r="N1604" s="27">
        <v>49.696396621123021</v>
      </c>
      <c r="O1604" s="27">
        <v>30.026915250000002</v>
      </c>
      <c r="P1604" s="28">
        <v>3.145</v>
      </c>
      <c r="Q1604" s="28">
        <v>2.895</v>
      </c>
      <c r="R1604" s="28">
        <v>1.6062438110109198</v>
      </c>
      <c r="S1604" s="28">
        <v>1.4753197793805102</v>
      </c>
      <c r="T1604" s="43">
        <v>3.8848216610964479</v>
      </c>
      <c r="U1604" s="43">
        <v>2.146055950407761</v>
      </c>
      <c r="V1604" s="43">
        <v>1.2488270778373822</v>
      </c>
      <c r="W1604" s="43">
        <v>2.9101592118775601</v>
      </c>
      <c r="X1604" s="43">
        <v>0.20813609290977461</v>
      </c>
      <c r="Y1604" s="43">
        <v>0.10665468178891634</v>
      </c>
      <c r="Z1604" s="43">
        <v>3.2960946632345438</v>
      </c>
      <c r="AA1604" s="43">
        <v>0.16686632352896494</v>
      </c>
      <c r="AB1604" s="43">
        <v>4.6674481683401436E-2</v>
      </c>
      <c r="AC1604" s="43">
        <v>10.784835945861182</v>
      </c>
      <c r="AD1604" s="43">
        <v>0.14477488215569712</v>
      </c>
      <c r="AE1604" s="43">
        <v>0.38307330860330274</v>
      </c>
      <c r="AF1604" s="43">
        <v>0.60303036165391288</v>
      </c>
      <c r="AG1604" s="43">
        <v>1.2312984046769664</v>
      </c>
      <c r="AH1604" s="43">
        <v>0.10979384689564217</v>
      </c>
      <c r="AI1604" s="43">
        <v>21.989081993883179</v>
      </c>
      <c r="AJ1604" s="43">
        <v>0.25074369948126085</v>
      </c>
      <c r="AK1604" s="43">
        <v>1.1519724310482129</v>
      </c>
      <c r="AL1604" s="43">
        <v>0.37913848348791956</v>
      </c>
      <c r="AM1604" s="43">
        <v>0.51011224064430538</v>
      </c>
      <c r="AN1604" s="43">
        <v>0.18890082224542581</v>
      </c>
      <c r="AO1604" s="43">
        <v>12.168309095829621</v>
      </c>
      <c r="AP1604" s="43">
        <v>2.9820805242376781E-2</v>
      </c>
      <c r="AQ1604" s="43">
        <v>2.5893945621151156E-2</v>
      </c>
      <c r="AR1604" s="43">
        <v>0.49959568730538595</v>
      </c>
      <c r="AS1604" s="43">
        <v>0.37658972565536047</v>
      </c>
      <c r="AT1604" s="43">
        <v>0.98162742576038897</v>
      </c>
      <c r="AU1604" s="43">
        <v>1.5086819705656818</v>
      </c>
      <c r="AV1604" s="43">
        <v>0.76116924984697709</v>
      </c>
      <c r="AW1604" s="43">
        <v>22.117721205115359</v>
      </c>
      <c r="AX1604" s="43">
        <v>0.41274793800922022</v>
      </c>
      <c r="AY1604" s="43">
        <v>0.99274525000502722</v>
      </c>
      <c r="AZ1604" s="43">
        <v>0.71153309216397531</v>
      </c>
      <c r="BA1604" s="43">
        <v>2.9276755471980445</v>
      </c>
      <c r="BB1604" s="43">
        <v>0.17306450874930032</v>
      </c>
      <c r="BC1604" s="66">
        <v>2.1213203435596398E-3</v>
      </c>
      <c r="BD1604" s="43">
        <v>5.1150430819783051E-2</v>
      </c>
      <c r="BE1604" s="43">
        <v>0.51909315919919496</v>
      </c>
      <c r="BF1604" s="43">
        <v>0.76942795865000946</v>
      </c>
      <c r="BG1604" s="85">
        <v>2.1213203435596398E-3</v>
      </c>
      <c r="BH1604" s="43">
        <v>3.8044635154244319E-2</v>
      </c>
      <c r="BI1604" s="43">
        <v>6.0906011296893867E-2</v>
      </c>
      <c r="BJ1604" s="43">
        <v>0.11016775257206947</v>
      </c>
      <c r="BK1604" s="43">
        <v>0.13683346555265946</v>
      </c>
      <c r="BL1604" s="85">
        <f t="shared" si="200"/>
        <v>3.518031175191803</v>
      </c>
      <c r="BM1604" s="85">
        <f t="shared" si="201"/>
        <v>1.3141987023072239</v>
      </c>
      <c r="BN1604" s="85">
        <f t="shared" si="202"/>
        <v>2.014931650639153</v>
      </c>
      <c r="BO1604" s="85">
        <f t="shared" si="203"/>
        <v>0.55198691021600155</v>
      </c>
      <c r="BP1604" s="85">
        <f t="shared" si="204"/>
        <v>0.76221179209122236</v>
      </c>
      <c r="BQ1604" s="85">
        <f t="shared" si="205"/>
        <v>24.478930603224651</v>
      </c>
      <c r="BR1604" s="85">
        <f t="shared" si="206"/>
        <v>23.14105442493139</v>
      </c>
      <c r="BS1604" s="85">
        <f t="shared" si="207"/>
        <v>33.208732405170224</v>
      </c>
    </row>
    <row r="1605" spans="1:71" x14ac:dyDescent="0.2">
      <c r="A1605" s="22">
        <v>1604</v>
      </c>
      <c r="B1605" s="22" t="s">
        <v>62</v>
      </c>
      <c r="C1605" s="22">
        <v>2078</v>
      </c>
      <c r="D1605" s="22">
        <v>1</v>
      </c>
      <c r="E1605" s="22">
        <v>1</v>
      </c>
      <c r="F1605" s="22" t="s">
        <v>33</v>
      </c>
      <c r="G1605" s="22">
        <v>1</v>
      </c>
      <c r="H1605" s="22" t="s">
        <v>14</v>
      </c>
      <c r="I1605" s="22">
        <v>29</v>
      </c>
      <c r="J1605" s="22"/>
      <c r="K1605" s="22"/>
      <c r="L1605" s="22">
        <v>5.3</v>
      </c>
      <c r="M1605" s="22">
        <v>36</v>
      </c>
      <c r="N1605" s="27">
        <v>49.696396621123021</v>
      </c>
      <c r="O1605" s="27">
        <v>30.026915250000002</v>
      </c>
      <c r="P1605" s="28">
        <v>3.2</v>
      </c>
      <c r="Q1605" s="28">
        <v>2.88</v>
      </c>
      <c r="R1605" s="28">
        <v>1.6062438110109198</v>
      </c>
      <c r="S1605" s="28">
        <v>1.4753197793805102</v>
      </c>
      <c r="T1605" s="43">
        <v>3.9783725229283813</v>
      </c>
      <c r="U1605" s="43">
        <v>2.2158561584643026</v>
      </c>
      <c r="V1605" s="43">
        <v>1.317995923122848</v>
      </c>
      <c r="W1605" s="43">
        <v>3.131815635962349</v>
      </c>
      <c r="X1605" s="43">
        <v>0.22202941159559245</v>
      </c>
      <c r="Y1605" s="43">
        <v>0.11890621430656986</v>
      </c>
      <c r="Z1605" s="43">
        <v>3.5407117696043837</v>
      </c>
      <c r="AA1605" s="43">
        <v>0.17899386231616596</v>
      </c>
      <c r="AB1605" s="43">
        <v>4.2891661991488507E-2</v>
      </c>
      <c r="AC1605" s="43">
        <v>11.209609491140538</v>
      </c>
      <c r="AD1605" s="43">
        <v>0.13871999444547445</v>
      </c>
      <c r="AE1605" s="43">
        <v>0.37196022746135943</v>
      </c>
      <c r="AF1605" s="43">
        <v>0.62257921513215109</v>
      </c>
      <c r="AG1605" s="43">
        <v>1.2497682800140384</v>
      </c>
      <c r="AH1605" s="43">
        <v>0.11185902305653178</v>
      </c>
      <c r="AI1605" s="43">
        <v>22.515879747555864</v>
      </c>
      <c r="AJ1605" s="43">
        <v>0.24103311110289005</v>
      </c>
      <c r="AK1605" s="43">
        <v>1.1497548101581319</v>
      </c>
      <c r="AL1605" s="43">
        <v>0.3746995883983989</v>
      </c>
      <c r="AM1605" s="43">
        <v>0.50558154869962946</v>
      </c>
      <c r="AN1605" s="43">
        <v>0.18246118822855437</v>
      </c>
      <c r="AO1605" s="43">
        <v>12.064438333865162</v>
      </c>
      <c r="AP1605" s="43">
        <v>3.048449219416987E-2</v>
      </c>
      <c r="AQ1605" s="43">
        <v>2.4834181857543481E-2</v>
      </c>
      <c r="AR1605" s="43">
        <v>0.46550984592937938</v>
      </c>
      <c r="AS1605" s="43">
        <v>0.35839666045859075</v>
      </c>
      <c r="AT1605" s="43">
        <v>0.88220567060006883</v>
      </c>
      <c r="AU1605" s="43">
        <v>1.2809117615013961</v>
      </c>
      <c r="AV1605" s="43">
        <v>0.72541441297718878</v>
      </c>
      <c r="AW1605" s="43">
        <v>21.368904817833258</v>
      </c>
      <c r="AX1605" s="43">
        <v>0.39516251139468039</v>
      </c>
      <c r="AY1605" s="43">
        <v>1.0048867570804145</v>
      </c>
      <c r="AZ1605" s="43">
        <v>0.67862832691474828</v>
      </c>
      <c r="BA1605" s="43">
        <v>2.8767289980932267</v>
      </c>
      <c r="BB1605" s="43">
        <v>0.17045619325611316</v>
      </c>
      <c r="BC1605" s="66">
        <v>2.1213203435596398E-3</v>
      </c>
      <c r="BD1605" s="43">
        <v>4.9469325052972621E-2</v>
      </c>
      <c r="BE1605" s="43">
        <v>0.51609730472361381</v>
      </c>
      <c r="BF1605" s="43">
        <v>0.66114962217580886</v>
      </c>
      <c r="BG1605" s="85">
        <v>2.1213203435596398E-3</v>
      </c>
      <c r="BH1605" s="43">
        <v>3.7321361348565771E-2</v>
      </c>
      <c r="BI1605" s="43">
        <v>5.7570866386753863E-2</v>
      </c>
      <c r="BJ1605" s="43">
        <v>0.1082712368993015</v>
      </c>
      <c r="BK1605" s="43">
        <v>0.13504573030540876</v>
      </c>
      <c r="BL1605" s="85">
        <f t="shared" si="200"/>
        <v>3.5168747000211016</v>
      </c>
      <c r="BM1605" s="85">
        <f t="shared" si="201"/>
        <v>1.2811636064561429</v>
      </c>
      <c r="BN1605" s="85">
        <f t="shared" si="202"/>
        <v>2.0532499053364037</v>
      </c>
      <c r="BO1605" s="85">
        <f t="shared" si="203"/>
        <v>0.53450379059638475</v>
      </c>
      <c r="BP1605" s="85">
        <f t="shared" si="204"/>
        <v>0.74665981585975838</v>
      </c>
      <c r="BQ1605" s="85">
        <f t="shared" si="205"/>
        <v>25.616390912818396</v>
      </c>
      <c r="BR1605" s="85">
        <f t="shared" si="206"/>
        <v>23.665634557713997</v>
      </c>
      <c r="BS1605" s="85">
        <f t="shared" si="207"/>
        <v>31.831692717670322</v>
      </c>
    </row>
    <row r="1606" spans="1:71" x14ac:dyDescent="0.2">
      <c r="A1606" s="22">
        <v>1605</v>
      </c>
      <c r="B1606" s="22" t="s">
        <v>62</v>
      </c>
      <c r="C1606" s="22">
        <v>2078</v>
      </c>
      <c r="D1606" s="22">
        <v>2</v>
      </c>
      <c r="E1606" s="22">
        <v>1</v>
      </c>
      <c r="F1606" s="22" t="s">
        <v>63</v>
      </c>
      <c r="G1606" s="22">
        <v>1</v>
      </c>
      <c r="H1606" s="22" t="s">
        <v>14</v>
      </c>
      <c r="I1606" s="22">
        <v>31</v>
      </c>
      <c r="J1606" s="22"/>
      <c r="K1606" s="22"/>
      <c r="L1606" s="22">
        <v>4.2</v>
      </c>
      <c r="M1606" s="22">
        <v>0</v>
      </c>
      <c r="N1606" s="27">
        <v>50.401975576617787</v>
      </c>
      <c r="O1606" s="27">
        <v>32.183186816666669</v>
      </c>
      <c r="P1606" s="28">
        <v>4.3099999999999996</v>
      </c>
      <c r="Q1606" s="28">
        <v>3.4249999999999998</v>
      </c>
      <c r="R1606" s="28">
        <v>2.234233619491135</v>
      </c>
      <c r="S1606" s="28">
        <v>1.7676677772369893</v>
      </c>
      <c r="T1606" s="43">
        <v>4.3013752108524805</v>
      </c>
      <c r="U1606" s="43">
        <v>2.4413787990260474</v>
      </c>
      <c r="V1606" s="43">
        <v>1.5072049555876763</v>
      </c>
      <c r="W1606" s="43">
        <v>3.6481220425696499</v>
      </c>
      <c r="X1606" s="43">
        <v>0.2475856206493843</v>
      </c>
      <c r="Y1606" s="43">
        <v>6.5128868297826548E-2</v>
      </c>
      <c r="Z1606" s="43">
        <v>4.1286708045911533</v>
      </c>
      <c r="AA1606" s="43">
        <v>0.10368241160481771</v>
      </c>
      <c r="AB1606" s="43">
        <v>8.1009046872159013E-2</v>
      </c>
      <c r="AC1606" s="43">
        <v>11.961424284204254</v>
      </c>
      <c r="AD1606" s="43">
        <v>0.19037643186852313</v>
      </c>
      <c r="AE1606" s="43">
        <v>0.48382949696572025</v>
      </c>
      <c r="AF1606" s="43">
        <v>0.59417983018486142</v>
      </c>
      <c r="AG1606" s="43">
        <v>0.86849959967502666</v>
      </c>
      <c r="AH1606" s="43">
        <v>0.10817654096333448</v>
      </c>
      <c r="AI1606" s="43">
        <v>23.387710611150236</v>
      </c>
      <c r="AJ1606" s="43">
        <v>0.28085116786557096</v>
      </c>
      <c r="AK1606" s="43">
        <v>1.0601694295554456</v>
      </c>
      <c r="AL1606" s="43">
        <v>0.37674982515931821</v>
      </c>
      <c r="AM1606" s="43">
        <v>0.45915132548557824</v>
      </c>
      <c r="AN1606" s="43">
        <v>0.1702655944632693</v>
      </c>
      <c r="AO1606" s="43">
        <v>12.025260943799376</v>
      </c>
      <c r="AP1606" s="43">
        <v>2.2853114891216941E-2</v>
      </c>
      <c r="AQ1606" s="43">
        <v>2.2282270785128112E-2</v>
      </c>
      <c r="AR1606" s="43">
        <v>0.36061866986682384</v>
      </c>
      <c r="AS1606" s="43">
        <v>0.25263238057771614</v>
      </c>
      <c r="AT1606" s="43">
        <v>0.65207812498241191</v>
      </c>
      <c r="AU1606" s="43">
        <v>0.98741517367618337</v>
      </c>
      <c r="AV1606" s="43">
        <v>0.45231171382281998</v>
      </c>
      <c r="AW1606" s="43">
        <v>19.482993803983231</v>
      </c>
      <c r="AX1606" s="43">
        <v>0.21722069535254512</v>
      </c>
      <c r="AY1606" s="43">
        <v>0.81051864919020145</v>
      </c>
      <c r="AZ1606" s="43">
        <v>0.42613365165461975</v>
      </c>
      <c r="BA1606" s="43">
        <v>3.6763489425373734</v>
      </c>
      <c r="BB1606" s="43">
        <v>0.16955293164195512</v>
      </c>
      <c r="BC1606" s="66">
        <v>2.1213203435596398E-3</v>
      </c>
      <c r="BD1606" s="43">
        <v>4.757985854247046E-2</v>
      </c>
      <c r="BE1606" s="43">
        <v>0.6184100128082104</v>
      </c>
      <c r="BF1606" s="43">
        <v>0.48367764224271947</v>
      </c>
      <c r="BG1606" s="85">
        <v>2.1213203435596398E-3</v>
      </c>
      <c r="BH1606" s="43">
        <v>4.2336781088012782E-2</v>
      </c>
      <c r="BI1606" s="43">
        <v>6.069515360610326E-2</v>
      </c>
      <c r="BJ1606" s="43">
        <v>0.13180709542160704</v>
      </c>
      <c r="BK1606" s="43">
        <v>0.16555915995019183</v>
      </c>
      <c r="BL1606" s="85">
        <f t="shared" si="200"/>
        <v>3.1877203092211444</v>
      </c>
      <c r="BM1606" s="85">
        <f t="shared" si="201"/>
        <v>1.520992509694626</v>
      </c>
      <c r="BN1606" s="85">
        <f t="shared" si="202"/>
        <v>1.4964622050632492</v>
      </c>
      <c r="BO1606" s="85">
        <f t="shared" si="203"/>
        <v>0.66041318756958756</v>
      </c>
      <c r="BP1606" s="85">
        <f t="shared" si="204"/>
        <v>0.8605793221250384</v>
      </c>
      <c r="BQ1606" s="85">
        <f t="shared" si="205"/>
        <v>28.235761717480649</v>
      </c>
      <c r="BR1606" s="85">
        <f t="shared" si="206"/>
        <v>24.447880040705684</v>
      </c>
      <c r="BS1606" s="85">
        <f t="shared" si="207"/>
        <v>29.087268467308661</v>
      </c>
    </row>
    <row r="1607" spans="1:71" x14ac:dyDescent="0.2">
      <c r="A1607" s="22">
        <v>1606</v>
      </c>
      <c r="B1607" s="22" t="s">
        <v>62</v>
      </c>
      <c r="C1607" s="22">
        <v>2078</v>
      </c>
      <c r="D1607" s="22">
        <v>2</v>
      </c>
      <c r="E1607" s="22">
        <v>1</v>
      </c>
      <c r="F1607" s="22" t="s">
        <v>63</v>
      </c>
      <c r="G1607" s="22">
        <v>1</v>
      </c>
      <c r="H1607" s="22" t="s">
        <v>14</v>
      </c>
      <c r="I1607" s="22">
        <v>31</v>
      </c>
      <c r="J1607" s="22"/>
      <c r="K1607" s="22"/>
      <c r="L1607" s="22">
        <v>4.2</v>
      </c>
      <c r="M1607" s="22">
        <v>14</v>
      </c>
      <c r="N1607" s="27">
        <v>46.220167578598833</v>
      </c>
      <c r="O1607" s="27">
        <v>29.064633600000004</v>
      </c>
      <c r="P1607" s="28">
        <v>3.33</v>
      </c>
      <c r="Q1607" s="28">
        <v>2.96</v>
      </c>
      <c r="R1607" s="28">
        <v>1.5478629679069869</v>
      </c>
      <c r="S1607" s="28">
        <v>1.3746380798733506</v>
      </c>
      <c r="T1607" s="37">
        <v>4.3321638732767775</v>
      </c>
      <c r="U1607" s="37">
        <v>2.3941291013446357</v>
      </c>
      <c r="V1607" s="37">
        <v>1.3866439853728745</v>
      </c>
      <c r="W1607" s="37">
        <v>3.1570696424587341</v>
      </c>
      <c r="X1607" s="37">
        <v>0.25347576637289509</v>
      </c>
      <c r="Y1607" s="37">
        <v>0.14035519308157096</v>
      </c>
      <c r="Z1607" s="37">
        <v>3.5144163134012705</v>
      </c>
      <c r="AA1607" s="37">
        <v>0.20982340946681335</v>
      </c>
      <c r="AB1607" s="37">
        <v>6.7829867232643615E-2</v>
      </c>
      <c r="AC1607" s="37">
        <v>11.605723254581536</v>
      </c>
      <c r="AD1607" s="37">
        <v>0.21627945064046752</v>
      </c>
      <c r="AE1607" s="37">
        <v>0.484355097363809</v>
      </c>
      <c r="AF1607" s="37">
        <v>0.68680612385207851</v>
      </c>
      <c r="AG1607" s="37">
        <v>1.6566659439759532</v>
      </c>
      <c r="AH1607" s="37">
        <v>0.16178986530887149</v>
      </c>
      <c r="AI1607" s="37">
        <v>24.655489865007759</v>
      </c>
      <c r="AJ1607" s="37">
        <v>0.30973818701794914</v>
      </c>
      <c r="AK1607" s="37">
        <v>1.2789243759911948</v>
      </c>
      <c r="AL1607" s="37">
        <v>0.46159793373398028</v>
      </c>
      <c r="AM1607" s="37">
        <v>0.62509987139754875</v>
      </c>
      <c r="AN1607" s="37">
        <v>0.23725412139927385</v>
      </c>
      <c r="AO1607" s="37">
        <v>10.838374719737001</v>
      </c>
      <c r="AP1607" s="37">
        <v>2.1267926619310568E-2</v>
      </c>
      <c r="AQ1607" s="65">
        <v>2.1213203435596398E-3</v>
      </c>
      <c r="AR1607" s="37">
        <v>0.2927535910057012</v>
      </c>
      <c r="AS1607" s="37">
        <v>0.23738531391890774</v>
      </c>
      <c r="AT1607" s="37">
        <v>0.50224654214518516</v>
      </c>
      <c r="AU1607" s="37">
        <v>0.73732686219551558</v>
      </c>
      <c r="AV1607" s="37">
        <v>0.44418587726232239</v>
      </c>
      <c r="AW1607" s="37">
        <v>20.499658004756089</v>
      </c>
      <c r="AX1607" s="37">
        <v>0.22680945969837629</v>
      </c>
      <c r="AY1607" s="37">
        <v>0.94251999379120088</v>
      </c>
      <c r="AZ1607" s="37">
        <v>0.33334312990162179</v>
      </c>
      <c r="BA1607" s="37">
        <v>2.7654118518513569</v>
      </c>
      <c r="BB1607" s="37">
        <v>0.15754284325655921</v>
      </c>
      <c r="BC1607" s="66">
        <v>2.1213203435596398E-3</v>
      </c>
      <c r="BD1607" s="37">
        <v>5.6671871105381945E-2</v>
      </c>
      <c r="BE1607" s="37">
        <v>0.5353393728166802</v>
      </c>
      <c r="BF1607" s="37">
        <v>0.41924594652736175</v>
      </c>
      <c r="BG1607" s="85">
        <v>2.1213203435596398E-3</v>
      </c>
      <c r="BH1607" s="37">
        <v>4.585933471678829E-2</v>
      </c>
      <c r="BI1607" s="37">
        <v>6.2298851133445028E-2</v>
      </c>
      <c r="BJ1607" s="37">
        <v>0.11480344769029757</v>
      </c>
      <c r="BK1607" s="37">
        <v>0.13871911959054845</v>
      </c>
      <c r="BL1607" s="85">
        <f t="shared" si="200"/>
        <v>4.5707889406188809</v>
      </c>
      <c r="BM1607" s="85">
        <f t="shared" si="201"/>
        <v>1.7015904012977212</v>
      </c>
      <c r="BN1607" s="85">
        <f t="shared" si="202"/>
        <v>2.6319444179218863</v>
      </c>
      <c r="BO1607" s="85">
        <f t="shared" si="203"/>
        <v>0.75563737019993171</v>
      </c>
      <c r="BP1607" s="85">
        <f t="shared" si="204"/>
        <v>0.94595303109778928</v>
      </c>
      <c r="BQ1607" s="85">
        <f t="shared" si="205"/>
        <v>26.643621936808724</v>
      </c>
      <c r="BR1607" s="85">
        <f t="shared" si="206"/>
        <v>25.934414240998954</v>
      </c>
      <c r="BS1607" s="85">
        <f t="shared" si="207"/>
        <v>28.539753301013331</v>
      </c>
    </row>
    <row r="1608" spans="1:71" x14ac:dyDescent="0.2">
      <c r="A1608" s="22">
        <v>1607</v>
      </c>
      <c r="B1608" s="22" t="s">
        <v>62</v>
      </c>
      <c r="C1608" s="22">
        <v>2078</v>
      </c>
      <c r="D1608" s="22">
        <v>2</v>
      </c>
      <c r="E1608" s="22">
        <v>1</v>
      </c>
      <c r="F1608" s="22" t="s">
        <v>63</v>
      </c>
      <c r="G1608" s="22">
        <v>1</v>
      </c>
      <c r="H1608" s="22" t="s">
        <v>14</v>
      </c>
      <c r="I1608" s="22">
        <v>31</v>
      </c>
      <c r="J1608" s="22"/>
      <c r="K1608" s="22"/>
      <c r="L1608" s="22">
        <v>4.2</v>
      </c>
      <c r="M1608" s="22">
        <v>28</v>
      </c>
      <c r="N1608" s="27">
        <v>46.184534027342757</v>
      </c>
      <c r="O1608" s="27">
        <v>31.61445246666667</v>
      </c>
      <c r="P1608" s="28">
        <v>3.44</v>
      </c>
      <c r="Q1608" s="28">
        <v>2.8600000000000003</v>
      </c>
      <c r="R1608" s="28">
        <v>1.4941466691102772</v>
      </c>
      <c r="S1608" s="28">
        <v>1.262501507082249</v>
      </c>
      <c r="T1608" s="43">
        <v>3.9098823771920208</v>
      </c>
      <c r="U1608" s="43">
        <v>2.1248414515021508</v>
      </c>
      <c r="V1608" s="43">
        <v>1.2181240615838604</v>
      </c>
      <c r="W1608" s="43">
        <v>2.7956463405586809</v>
      </c>
      <c r="X1608" s="43">
        <v>0.21219872850440852</v>
      </c>
      <c r="Y1608" s="43">
        <v>0.14211909751789986</v>
      </c>
      <c r="Z1608" s="43">
        <v>3.1969597957402196</v>
      </c>
      <c r="AA1608" s="43">
        <v>0.21760190245913008</v>
      </c>
      <c r="AB1608" s="43">
        <v>7.2478264033985551E-2</v>
      </c>
      <c r="AC1608" s="43">
        <v>10.732960952819274</v>
      </c>
      <c r="AD1608" s="43">
        <v>0.20725222876087512</v>
      </c>
      <c r="AE1608" s="43">
        <v>0.52447725060635941</v>
      </c>
      <c r="AF1608" s="43">
        <v>0.61094551364560767</v>
      </c>
      <c r="AG1608" s="43">
        <v>1.6418400687877681</v>
      </c>
      <c r="AH1608" s="43">
        <v>0.18850448314419388</v>
      </c>
      <c r="AI1608" s="43">
        <v>23.257996591719902</v>
      </c>
      <c r="AJ1608" s="43">
        <v>0.32383143249985885</v>
      </c>
      <c r="AK1608" s="43">
        <v>1.310569135883088</v>
      </c>
      <c r="AL1608" s="43">
        <v>0.4982963331877811</v>
      </c>
      <c r="AM1608" s="43">
        <v>0.66610949450171675</v>
      </c>
      <c r="AN1608" s="43">
        <v>0.2624021177776969</v>
      </c>
      <c r="AO1608" s="43">
        <v>12.382484072468694</v>
      </c>
      <c r="AP1608" s="43">
        <v>1.8674664911334449E-2</v>
      </c>
      <c r="AQ1608" s="43">
        <v>1.6351268287800386E-2</v>
      </c>
      <c r="AR1608" s="43">
        <v>0.30858401263950513</v>
      </c>
      <c r="AS1608" s="43">
        <v>0.23896960585654525</v>
      </c>
      <c r="AT1608" s="43">
        <v>0.54600792785528929</v>
      </c>
      <c r="AU1608" s="43">
        <v>0.65055105458953744</v>
      </c>
      <c r="AV1608" s="43">
        <v>0.45848684081898317</v>
      </c>
      <c r="AW1608" s="43">
        <v>22.305246928242127</v>
      </c>
      <c r="AX1608" s="43">
        <v>0.23994173833501142</v>
      </c>
      <c r="AY1608" s="43">
        <v>1.1027467708467604</v>
      </c>
      <c r="AZ1608" s="43">
        <v>0.38887722860128821</v>
      </c>
      <c r="BA1608" s="43">
        <v>3.0945201032306588</v>
      </c>
      <c r="BB1608" s="43">
        <v>0.18410383546903542</v>
      </c>
      <c r="BC1608" s="66">
        <v>2.1213203435596398E-3</v>
      </c>
      <c r="BD1608" s="43">
        <v>5.4861805593480327E-2</v>
      </c>
      <c r="BE1608" s="43">
        <v>0.54245089309768013</v>
      </c>
      <c r="BF1608" s="43">
        <v>0.3712156464462209</v>
      </c>
      <c r="BG1608" s="85">
        <v>2.1213203435596398E-3</v>
      </c>
      <c r="BH1608" s="43">
        <v>4.7213123607269689E-2</v>
      </c>
      <c r="BI1608" s="43">
        <v>7.762642022187323E-2</v>
      </c>
      <c r="BJ1608" s="43">
        <v>0.1293439697993245</v>
      </c>
      <c r="BK1608" s="43">
        <v>0.15713802042372815</v>
      </c>
      <c r="BL1608" s="85">
        <f t="shared" si="200"/>
        <v>4.7449126732772653</v>
      </c>
      <c r="BM1608" s="85">
        <f t="shared" si="201"/>
        <v>1.814839992233054</v>
      </c>
      <c r="BN1608" s="85">
        <f t="shared" si="202"/>
        <v>2.6676705632665145</v>
      </c>
      <c r="BO1608" s="85">
        <f t="shared" si="203"/>
        <v>0.79206640843891341</v>
      </c>
      <c r="BP1608" s="85">
        <f t="shared" si="204"/>
        <v>1.0227735837941405</v>
      </c>
      <c r="BQ1608" s="85">
        <f t="shared" si="205"/>
        <v>24.190613707900617</v>
      </c>
      <c r="BR1608" s="85">
        <f t="shared" si="206"/>
        <v>24.568565727602991</v>
      </c>
      <c r="BS1608" s="85">
        <f t="shared" si="207"/>
        <v>30.93715449956057</v>
      </c>
    </row>
    <row r="1609" spans="1:71" x14ac:dyDescent="0.2">
      <c r="A1609" s="22">
        <v>1608</v>
      </c>
      <c r="B1609" s="22" t="s">
        <v>62</v>
      </c>
      <c r="C1609" s="22">
        <v>2078</v>
      </c>
      <c r="D1609" s="22">
        <v>2</v>
      </c>
      <c r="E1609" s="22">
        <v>1</v>
      </c>
      <c r="F1609" s="22" t="s">
        <v>63</v>
      </c>
      <c r="G1609" s="22">
        <v>1</v>
      </c>
      <c r="H1609" s="22" t="s">
        <v>14</v>
      </c>
      <c r="I1609" s="22">
        <v>29</v>
      </c>
      <c r="J1609" s="22"/>
      <c r="K1609" s="22"/>
      <c r="L1609" s="22">
        <v>5.3</v>
      </c>
      <c r="M1609" s="22">
        <v>35</v>
      </c>
      <c r="N1609" s="27">
        <v>48.636027180749373</v>
      </c>
      <c r="O1609" s="27">
        <v>28.096441333333338</v>
      </c>
      <c r="P1609" s="28">
        <v>3.4749999999999996</v>
      </c>
      <c r="Q1609" s="28">
        <v>2.7549999999999999</v>
      </c>
      <c r="R1609" s="28">
        <v>1.5708708991392237</v>
      </c>
      <c r="S1609" s="28">
        <v>1.243639915223212</v>
      </c>
      <c r="T1609" s="43">
        <v>4.4204032557567787</v>
      </c>
      <c r="U1609" s="43">
        <v>2.2570930526892941</v>
      </c>
      <c r="V1609" s="43">
        <v>1.2587425815264608</v>
      </c>
      <c r="W1609" s="43">
        <v>2.7389677184867325</v>
      </c>
      <c r="X1609" s="43">
        <v>0.18637636180088496</v>
      </c>
      <c r="Y1609" s="43">
        <v>5.8484531984679594E-2</v>
      </c>
      <c r="Z1609" s="43">
        <v>3.0059644393869283</v>
      </c>
      <c r="AA1609" s="43">
        <v>0.10448262693208224</v>
      </c>
      <c r="AB1609" s="43">
        <v>6.012835801935576E-2</v>
      </c>
      <c r="AC1609" s="43">
        <v>10.191816645028082</v>
      </c>
      <c r="AD1609" s="43">
        <v>0.16198475131196205</v>
      </c>
      <c r="AE1609" s="43">
        <v>0.37187909553404142</v>
      </c>
      <c r="AF1609" s="43">
        <v>0.51376273283318064</v>
      </c>
      <c r="AG1609" s="43">
        <v>0.86763159349876351</v>
      </c>
      <c r="AH1609" s="43">
        <v>0.2745454073509313</v>
      </c>
      <c r="AI1609" s="43">
        <v>20.490300705065096</v>
      </c>
      <c r="AJ1609" s="43">
        <v>0.27296864937013005</v>
      </c>
      <c r="AK1609" s="43">
        <v>1.00867929037797</v>
      </c>
      <c r="AL1609" s="43">
        <v>0.52690068448309058</v>
      </c>
      <c r="AM1609" s="43">
        <v>0.48861910230022498</v>
      </c>
      <c r="AN1609" s="43">
        <v>0.17767112260268908</v>
      </c>
      <c r="AO1609" s="43">
        <v>15.097092606343082</v>
      </c>
      <c r="AP1609" s="43">
        <v>3.4695610751599049E-2</v>
      </c>
      <c r="AQ1609" s="43">
        <v>3.0064361955378902E-2</v>
      </c>
      <c r="AR1609" s="43">
        <v>0.50540682469880283</v>
      </c>
      <c r="AS1609" s="43">
        <v>0.35903804736721756</v>
      </c>
      <c r="AT1609" s="43">
        <v>0.73018710100070106</v>
      </c>
      <c r="AU1609" s="43">
        <v>1.7357009740561886</v>
      </c>
      <c r="AV1609" s="43">
        <v>0.69593717527970067</v>
      </c>
      <c r="AW1609" s="43">
        <v>22.055667127588929</v>
      </c>
      <c r="AX1609" s="43">
        <v>0.35438742096097131</v>
      </c>
      <c r="AY1609" s="43">
        <v>0.80571681251401694</v>
      </c>
      <c r="AZ1609" s="43">
        <v>0.68683899142334559</v>
      </c>
      <c r="BA1609" s="43">
        <v>2.9544631520837776</v>
      </c>
      <c r="BB1609" s="43">
        <v>0.18505219331573552</v>
      </c>
      <c r="BC1609" s="66">
        <v>2.1213203435596398E-3</v>
      </c>
      <c r="BD1609" s="43">
        <v>4.726590918118697E-2</v>
      </c>
      <c r="BE1609" s="43">
        <v>0.47814572636107899</v>
      </c>
      <c r="BF1609" s="43">
        <v>0.69377475806926292</v>
      </c>
      <c r="BG1609" s="85">
        <v>2.1213203435596398E-3</v>
      </c>
      <c r="BH1609" s="43">
        <v>3.9050801876882167E-2</v>
      </c>
      <c r="BI1609" s="43">
        <v>6.1930780226664789E-2</v>
      </c>
      <c r="BJ1609" s="43">
        <v>0.11007621809647307</v>
      </c>
      <c r="BK1609" s="43">
        <v>0.1336206615180994</v>
      </c>
      <c r="BL1609" s="85">
        <f t="shared" si="200"/>
        <v>3.3652959233879507</v>
      </c>
      <c r="BM1609" s="85">
        <f t="shared" si="201"/>
        <v>1.668406946069511</v>
      </c>
      <c r="BN1609" s="85">
        <f t="shared" si="202"/>
        <v>1.5192178547157504</v>
      </c>
      <c r="BO1609" s="85">
        <f t="shared" si="203"/>
        <v>0.76962716605237924</v>
      </c>
      <c r="BP1609" s="85">
        <f t="shared" si="204"/>
        <v>0.89877978001713199</v>
      </c>
      <c r="BQ1609" s="85">
        <f t="shared" si="205"/>
        <v>24.059364054675164</v>
      </c>
      <c r="BR1609" s="85">
        <f t="shared" si="206"/>
        <v>21.498979995443065</v>
      </c>
      <c r="BS1609" s="85">
        <f t="shared" si="207"/>
        <v>32.701263289013141</v>
      </c>
    </row>
    <row r="1610" spans="1:71" x14ac:dyDescent="0.2">
      <c r="A1610" s="22">
        <v>1609</v>
      </c>
      <c r="B1610" s="22" t="s">
        <v>62</v>
      </c>
      <c r="C1610" s="22">
        <v>2078</v>
      </c>
      <c r="D1610" s="22">
        <v>2</v>
      </c>
      <c r="E1610" s="22">
        <v>1</v>
      </c>
      <c r="F1610" s="22" t="s">
        <v>63</v>
      </c>
      <c r="G1610" s="22">
        <v>1</v>
      </c>
      <c r="H1610" s="22" t="s">
        <v>14</v>
      </c>
      <c r="I1610" s="22">
        <v>29</v>
      </c>
      <c r="J1610" s="22"/>
      <c r="K1610" s="22"/>
      <c r="L1610" s="22">
        <v>5.3</v>
      </c>
      <c r="M1610" s="22">
        <v>36</v>
      </c>
      <c r="N1610" s="27">
        <v>48.636027180749373</v>
      </c>
      <c r="O1610" s="27">
        <v>28.096441333333338</v>
      </c>
      <c r="P1610" s="28">
        <v>3.44</v>
      </c>
      <c r="Q1610" s="28">
        <v>2.7649999999999997</v>
      </c>
      <c r="R1610" s="28">
        <v>1.5708708991392237</v>
      </c>
      <c r="S1610" s="28">
        <v>1.243639915223212</v>
      </c>
      <c r="T1610" s="43">
        <v>4.1409042099361537</v>
      </c>
      <c r="U1610" s="43">
        <v>2.0949636533106384</v>
      </c>
      <c r="V1610" s="43">
        <v>1.1693159490487843</v>
      </c>
      <c r="W1610" s="43">
        <v>2.5669271120194508</v>
      </c>
      <c r="X1610" s="43">
        <v>0.16699099456234154</v>
      </c>
      <c r="Y1610" s="43">
        <v>6.1455904944666559E-2</v>
      </c>
      <c r="Z1610" s="43">
        <v>2.7784042054497036</v>
      </c>
      <c r="AA1610" s="43">
        <v>0.10840651045739125</v>
      </c>
      <c r="AB1610" s="43">
        <v>6.235243193797195E-2</v>
      </c>
      <c r="AC1610" s="43">
        <v>9.2767177662476552</v>
      </c>
      <c r="AD1610" s="43">
        <v>0.16116382295893911</v>
      </c>
      <c r="AE1610" s="43">
        <v>0.37661284521657062</v>
      </c>
      <c r="AF1610" s="43">
        <v>0.45405078093692069</v>
      </c>
      <c r="AG1610" s="43">
        <v>0.89569737438308772</v>
      </c>
      <c r="AH1610" s="43">
        <v>0.19650027701421857</v>
      </c>
      <c r="AI1610" s="43">
        <v>20.219357759048222</v>
      </c>
      <c r="AJ1610" s="43">
        <v>0.28115338514997157</v>
      </c>
      <c r="AK1610" s="43">
        <v>1.117013549987633</v>
      </c>
      <c r="AL1610" s="43">
        <v>0.44707279791279503</v>
      </c>
      <c r="AM1610" s="43">
        <v>0.51591263252211372</v>
      </c>
      <c r="AN1610" s="43">
        <v>0.20813746727033391</v>
      </c>
      <c r="AO1610" s="43">
        <v>15.285351502781161</v>
      </c>
      <c r="AP1610" s="43">
        <v>3.6678826417161706E-2</v>
      </c>
      <c r="AQ1610" s="43">
        <v>2.985011482519543E-2</v>
      </c>
      <c r="AR1610" s="43">
        <v>0.51056032714842081</v>
      </c>
      <c r="AS1610" s="43">
        <v>0.36814817828666019</v>
      </c>
      <c r="AT1610" s="43">
        <v>0.71037056533724929</v>
      </c>
      <c r="AU1610" s="43">
        <v>1.8425864891608597</v>
      </c>
      <c r="AV1610" s="43">
        <v>0.69384760883947583</v>
      </c>
      <c r="AW1610" s="43">
        <v>23.529892285685033</v>
      </c>
      <c r="AX1610" s="43">
        <v>0.35878419823736363</v>
      </c>
      <c r="AY1610" s="43">
        <v>0.88245361992553228</v>
      </c>
      <c r="AZ1610" s="43">
        <v>0.66624468863787722</v>
      </c>
      <c r="BA1610" s="43">
        <v>3.1462276472769717</v>
      </c>
      <c r="BB1610" s="43">
        <v>0.19092568317111916</v>
      </c>
      <c r="BC1610" s="66">
        <v>2.1213203435596398E-3</v>
      </c>
      <c r="BD1610" s="43">
        <v>4.7696058911060837E-2</v>
      </c>
      <c r="BE1610" s="43">
        <v>0.50192804256620893</v>
      </c>
      <c r="BF1610" s="43">
        <v>0.72282390006349928</v>
      </c>
      <c r="BG1610" s="85">
        <v>2.1213203435596398E-3</v>
      </c>
      <c r="BH1610" s="43">
        <v>3.9318215473625504E-2</v>
      </c>
      <c r="BI1610" s="43">
        <v>6.3500189209523883E-2</v>
      </c>
      <c r="BJ1610" s="43">
        <v>0.11053349566863004</v>
      </c>
      <c r="BK1610" s="43">
        <v>0.13848713324564585</v>
      </c>
      <c r="BL1610" s="85">
        <f t="shared" si="200"/>
        <v>3.3144654497680599</v>
      </c>
      <c r="BM1610" s="85">
        <f t="shared" si="201"/>
        <v>1.5248555601904668</v>
      </c>
      <c r="BN1610" s="85">
        <f t="shared" si="202"/>
        <v>1.5814724223072594</v>
      </c>
      <c r="BO1610" s="85">
        <f t="shared" si="203"/>
        <v>0.70116991706110121</v>
      </c>
      <c r="BP1610" s="85">
        <f t="shared" si="204"/>
        <v>0.82368564312936565</v>
      </c>
      <c r="BQ1610" s="85">
        <f t="shared" si="205"/>
        <v>22.194223890574726</v>
      </c>
      <c r="BR1610" s="85">
        <f t="shared" si="206"/>
        <v>21.336371309035854</v>
      </c>
      <c r="BS1610" s="85">
        <f t="shared" si="207"/>
        <v>34.59509990877423</v>
      </c>
    </row>
    <row r="1611" spans="1:71" x14ac:dyDescent="0.2">
      <c r="A1611" s="22">
        <v>1610</v>
      </c>
      <c r="B1611" s="22" t="s">
        <v>62</v>
      </c>
      <c r="C1611" s="22">
        <v>2080</v>
      </c>
      <c r="D1611" s="22">
        <v>1</v>
      </c>
      <c r="E1611" s="22">
        <v>1</v>
      </c>
      <c r="F1611" s="22" t="s">
        <v>33</v>
      </c>
      <c r="G1611" s="22">
        <v>1</v>
      </c>
      <c r="H1611" s="22">
        <v>130</v>
      </c>
      <c r="I1611" s="22">
        <v>31</v>
      </c>
      <c r="J1611" s="22"/>
      <c r="K1611" s="22"/>
      <c r="L1611" s="22">
        <v>4.2</v>
      </c>
      <c r="M1611" s="22">
        <v>0</v>
      </c>
      <c r="N1611" s="27">
        <v>37.324748902611397</v>
      </c>
      <c r="O1611" s="27">
        <v>36.801872683333329</v>
      </c>
      <c r="P1611" s="28">
        <v>5.2200000000000006</v>
      </c>
      <c r="Q1611" s="28">
        <v>3.4550000000000001</v>
      </c>
      <c r="R1611" s="28">
        <v>1.970833724312272</v>
      </c>
      <c r="S1611" s="28">
        <v>1.3010425002822568</v>
      </c>
      <c r="T1611" s="43">
        <v>3.8384906519994217</v>
      </c>
      <c r="U1611" s="43">
        <v>2.2918749557800067</v>
      </c>
      <c r="V1611" s="43">
        <v>1.4112593043170882</v>
      </c>
      <c r="W1611" s="43">
        <v>3.4608208496852351</v>
      </c>
      <c r="X1611" s="43">
        <v>0.35803750343908225</v>
      </c>
      <c r="Y1611" s="43">
        <v>0.10521934784825603</v>
      </c>
      <c r="Z1611" s="43">
        <v>4.2454510279130515</v>
      </c>
      <c r="AA1611" s="43">
        <v>0.14098936373780888</v>
      </c>
      <c r="AB1611" s="43">
        <v>9.2800467719163698E-2</v>
      </c>
      <c r="AC1611" s="43">
        <v>11.119624359795345</v>
      </c>
      <c r="AD1611" s="43">
        <v>0.16328620998108123</v>
      </c>
      <c r="AE1611" s="43">
        <v>0.39348991952528445</v>
      </c>
      <c r="AF1611" s="43">
        <v>0.99792065313322376</v>
      </c>
      <c r="AG1611" s="43">
        <v>1.0956019456960211</v>
      </c>
      <c r="AH1611" s="43">
        <v>0.20117572661947561</v>
      </c>
      <c r="AI1611" s="43">
        <v>29.975868791717907</v>
      </c>
      <c r="AJ1611" s="43">
        <v>0.2418059425707508</v>
      </c>
      <c r="AK1611" s="43">
        <v>1.5895902764198024</v>
      </c>
      <c r="AL1611" s="43">
        <v>0.35030284353989699</v>
      </c>
      <c r="AM1611" s="43">
        <v>0.44809888539205833</v>
      </c>
      <c r="AN1611" s="43">
        <v>0.16050381283937623</v>
      </c>
      <c r="AO1611" s="43">
        <v>9.2879014168732699</v>
      </c>
      <c r="AP1611" s="43">
        <v>1.870815200605051E-2</v>
      </c>
      <c r="AQ1611" s="43">
        <v>1.8999253956352123E-2</v>
      </c>
      <c r="AR1611" s="43">
        <v>0.3148073524545108</v>
      </c>
      <c r="AS1611" s="43">
        <v>0.23061096502894007</v>
      </c>
      <c r="AT1611" s="43">
        <v>0.44464852568737478</v>
      </c>
      <c r="AU1611" s="43">
        <v>0.82301313729107162</v>
      </c>
      <c r="AV1611" s="43">
        <v>0.41857549433869345</v>
      </c>
      <c r="AW1611" s="43">
        <v>17.139384624640392</v>
      </c>
      <c r="AX1611" s="43">
        <v>0.18193871893850991</v>
      </c>
      <c r="AY1611" s="43">
        <v>0.69096948226326949</v>
      </c>
      <c r="AZ1611" s="43">
        <v>0.38166328338294059</v>
      </c>
      <c r="BA1611" s="43">
        <v>3.1839226869504862</v>
      </c>
      <c r="BB1611" s="43">
        <v>0.14435303824682727</v>
      </c>
      <c r="BC1611" s="66">
        <v>2.1213203435596398E-3</v>
      </c>
      <c r="BD1611" s="43">
        <v>4.7529920498655266E-2</v>
      </c>
      <c r="BE1611" s="43">
        <v>0.49729970192607015</v>
      </c>
      <c r="BF1611" s="43">
        <v>0.46747368791272331</v>
      </c>
      <c r="BG1611" s="85">
        <v>2.1213203435596398E-3</v>
      </c>
      <c r="BH1611" s="43">
        <v>4.1143202777561901E-2</v>
      </c>
      <c r="BI1611" s="43">
        <v>5.3885558058578989E-2</v>
      </c>
      <c r="BJ1611" s="43">
        <v>0.12580799022922484</v>
      </c>
      <c r="BK1611" s="43">
        <v>0.16787589442068793</v>
      </c>
      <c r="BL1611" s="85">
        <f t="shared" si="200"/>
        <v>3.3932744654691733</v>
      </c>
      <c r="BM1611" s="85">
        <f t="shared" si="201"/>
        <v>1.4428611099556528</v>
      </c>
      <c r="BN1611" s="85">
        <f t="shared" si="202"/>
        <v>1.7899095426741445</v>
      </c>
      <c r="BO1611" s="85">
        <f t="shared" si="203"/>
        <v>0.69906834689047137</v>
      </c>
      <c r="BP1611" s="85">
        <f t="shared" si="204"/>
        <v>0.74379276306518149</v>
      </c>
      <c r="BQ1611" s="85">
        <f t="shared" si="205"/>
        <v>26.72555865292923</v>
      </c>
      <c r="BR1611" s="85">
        <f t="shared" si="206"/>
        <v>31.565459068137709</v>
      </c>
      <c r="BS1611" s="85">
        <f t="shared" si="207"/>
        <v>25.396853311696042</v>
      </c>
    </row>
    <row r="1612" spans="1:71" x14ac:dyDescent="0.2">
      <c r="A1612" s="22">
        <v>1611</v>
      </c>
      <c r="B1612" s="22" t="s">
        <v>62</v>
      </c>
      <c r="C1612" s="22">
        <v>2080</v>
      </c>
      <c r="D1612" s="22">
        <v>1</v>
      </c>
      <c r="E1612" s="22">
        <v>1</v>
      </c>
      <c r="F1612" s="22" t="s">
        <v>33</v>
      </c>
      <c r="G1612" s="22">
        <v>1</v>
      </c>
      <c r="H1612" s="22">
        <v>144</v>
      </c>
      <c r="I1612" s="22">
        <v>31</v>
      </c>
      <c r="J1612" s="22"/>
      <c r="K1612" s="22"/>
      <c r="L1612" s="22">
        <v>4.2</v>
      </c>
      <c r="M1612" s="22">
        <v>14</v>
      </c>
      <c r="N1612" s="27">
        <v>33.411897336873771</v>
      </c>
      <c r="O1612" s="27">
        <v>37.539127633333337</v>
      </c>
      <c r="P1612" s="28">
        <v>4.7300000000000004</v>
      </c>
      <c r="Q1612" s="28">
        <v>3.83</v>
      </c>
      <c r="R1612" s="28">
        <v>1.6881667451016671</v>
      </c>
      <c r="S1612" s="28">
        <v>1.3649173186545163</v>
      </c>
      <c r="T1612" s="37">
        <v>4.3336595500375816</v>
      </c>
      <c r="U1612" s="37">
        <v>2.5751296612364607</v>
      </c>
      <c r="V1612" s="37">
        <v>1.5571585486113415</v>
      </c>
      <c r="W1612" s="37">
        <v>3.7237698341186567</v>
      </c>
      <c r="X1612" s="37">
        <v>0.37818952127795263</v>
      </c>
      <c r="Y1612" s="37">
        <v>9.1458954248038876E-2</v>
      </c>
      <c r="Z1612" s="37">
        <v>4.4472983864763833</v>
      </c>
      <c r="AA1612" s="37">
        <v>0.12504533012625949</v>
      </c>
      <c r="AB1612" s="37">
        <v>0.10273862245703061</v>
      </c>
      <c r="AC1612" s="37">
        <v>11.483469205426051</v>
      </c>
      <c r="AD1612" s="37">
        <v>0.23959235322059486</v>
      </c>
      <c r="AE1612" s="37">
        <v>0.37396565065579174</v>
      </c>
      <c r="AF1612" s="37">
        <v>0.96587794513031244</v>
      </c>
      <c r="AG1612" s="37">
        <v>1.0194400010839184</v>
      </c>
      <c r="AH1612" s="37">
        <v>0.23352146863306927</v>
      </c>
      <c r="AI1612" s="37">
        <v>29.876654006320752</v>
      </c>
      <c r="AJ1612" s="37">
        <v>0.26754365747933134</v>
      </c>
      <c r="AK1612" s="37">
        <v>1.4220335925072864</v>
      </c>
      <c r="AL1612" s="37">
        <v>0.32429357010288928</v>
      </c>
      <c r="AM1612" s="37">
        <v>0.47129840005788598</v>
      </c>
      <c r="AN1612" s="37">
        <v>0.15440012381865992</v>
      </c>
      <c r="AO1612" s="37">
        <v>9.6669063769335501</v>
      </c>
      <c r="AP1612" s="37">
        <v>2.6885046382847038E-2</v>
      </c>
      <c r="AQ1612" s="37">
        <v>1.5616906885219559E-2</v>
      </c>
      <c r="AR1612" s="37">
        <v>0.26825130032173544</v>
      </c>
      <c r="AS1612" s="37">
        <v>0.20987151412519378</v>
      </c>
      <c r="AT1612" s="37">
        <v>0.33011010042835082</v>
      </c>
      <c r="AU1612" s="37">
        <v>0.87601570255654848</v>
      </c>
      <c r="AV1612" s="37">
        <v>0.37095952208913241</v>
      </c>
      <c r="AW1612" s="37">
        <v>16.367347237063175</v>
      </c>
      <c r="AX1612" s="37">
        <v>0.17215320498347847</v>
      </c>
      <c r="AY1612" s="37">
        <v>0.60078697407144055</v>
      </c>
      <c r="AZ1612" s="37">
        <v>0.32033782282354001</v>
      </c>
      <c r="BA1612" s="37">
        <v>2.6137959248521128</v>
      </c>
      <c r="BB1612" s="37">
        <v>0.14491945542333592</v>
      </c>
      <c r="BC1612" s="66">
        <v>2.1213203435596398E-3</v>
      </c>
      <c r="BD1612" s="37">
        <v>4.8786444404915204E-2</v>
      </c>
      <c r="BE1612" s="37">
        <v>0.44088849872556829</v>
      </c>
      <c r="BF1612" s="37">
        <v>0.44503488029745375</v>
      </c>
      <c r="BG1612" s="85">
        <v>2.1213203435596398E-3</v>
      </c>
      <c r="BH1612" s="37">
        <v>4.421438295923296E-2</v>
      </c>
      <c r="BI1612" s="37">
        <v>5.6472835415848563E-2</v>
      </c>
      <c r="BJ1612" s="37">
        <v>0.13548645687137012</v>
      </c>
      <c r="BK1612" s="37">
        <v>0.17143484551935043</v>
      </c>
      <c r="BL1612" s="85">
        <f t="shared" si="200"/>
        <v>3.4032981318834699</v>
      </c>
      <c r="BM1612" s="85">
        <f t="shared" si="201"/>
        <v>1.5416553225487071</v>
      </c>
      <c r="BN1612" s="85">
        <f t="shared" si="202"/>
        <v>1.7072426855161027</v>
      </c>
      <c r="BO1612" s="85">
        <f t="shared" si="203"/>
        <v>0.843396101790026</v>
      </c>
      <c r="BP1612" s="85">
        <f t="shared" si="204"/>
        <v>0.69825922075868108</v>
      </c>
      <c r="BQ1612" s="85">
        <f t="shared" si="205"/>
        <v>28.498674707184428</v>
      </c>
      <c r="BR1612" s="85">
        <f t="shared" si="206"/>
        <v>31.298687598828039</v>
      </c>
      <c r="BS1612" s="85">
        <f t="shared" si="207"/>
        <v>23.663611696886957</v>
      </c>
    </row>
    <row r="1613" spans="1:71" x14ac:dyDescent="0.2">
      <c r="A1613" s="22">
        <v>1612</v>
      </c>
      <c r="B1613" s="22" t="s">
        <v>62</v>
      </c>
      <c r="C1613" s="22">
        <v>2080</v>
      </c>
      <c r="D1613" s="22">
        <v>1</v>
      </c>
      <c r="E1613" s="22">
        <v>1</v>
      </c>
      <c r="F1613" s="22" t="s">
        <v>33</v>
      </c>
      <c r="G1613" s="22">
        <v>1</v>
      </c>
      <c r="H1613" s="22">
        <v>157</v>
      </c>
      <c r="I1613" s="22">
        <v>31</v>
      </c>
      <c r="J1613" s="22"/>
      <c r="K1613" s="22"/>
      <c r="L1613" s="22">
        <v>4.2</v>
      </c>
      <c r="M1613" s="22">
        <v>28</v>
      </c>
      <c r="N1613" s="27">
        <v>31.316256711414784</v>
      </c>
      <c r="O1613" s="27">
        <v>37.385330666666668</v>
      </c>
      <c r="P1613" s="28">
        <v>4.6150000000000002</v>
      </c>
      <c r="Q1613" s="28">
        <v>3.83</v>
      </c>
      <c r="R1613" s="28">
        <v>1.4601818422040749</v>
      </c>
      <c r="S1613" s="28">
        <v>1.2118138805692316</v>
      </c>
      <c r="T1613" s="43">
        <v>3.8274071113560431</v>
      </c>
      <c r="U1613" s="43">
        <v>2.2997288660808168</v>
      </c>
      <c r="V1613" s="43">
        <v>1.4186530403012225</v>
      </c>
      <c r="W1613" s="43">
        <v>3.5201573827578945</v>
      </c>
      <c r="X1613" s="43">
        <v>0.34806571830091459</v>
      </c>
      <c r="Y1613" s="43">
        <v>9.2752997193045236E-2</v>
      </c>
      <c r="Z1613" s="43">
        <v>4.3118009685196457</v>
      </c>
      <c r="AA1613" s="43">
        <v>0.13496173048645763</v>
      </c>
      <c r="AB1613" s="43">
        <v>0.13040914843695234</v>
      </c>
      <c r="AC1613" s="43">
        <v>11.514008345813529</v>
      </c>
      <c r="AD1613" s="43">
        <v>0.186111473155086</v>
      </c>
      <c r="AE1613" s="43">
        <v>0.42114712086633799</v>
      </c>
      <c r="AF1613" s="43">
        <v>0.94675979726795212</v>
      </c>
      <c r="AG1613" s="43">
        <v>1.1119036621529252</v>
      </c>
      <c r="AH1613" s="43">
        <v>0.2659927876455131</v>
      </c>
      <c r="AI1613" s="43">
        <v>29.910849725717657</v>
      </c>
      <c r="AJ1613" s="43">
        <v>0.23650483321338453</v>
      </c>
      <c r="AK1613" s="43">
        <v>1.4259120609888751</v>
      </c>
      <c r="AL1613" s="43">
        <v>0.36258343200450027</v>
      </c>
      <c r="AM1613" s="43">
        <v>0.47809158394569651</v>
      </c>
      <c r="AN1613" s="43">
        <v>0.15654882310455256</v>
      </c>
      <c r="AO1613" s="43">
        <v>9.5292464256637235</v>
      </c>
      <c r="AP1613" s="43">
        <v>2.1461134321550206E-2</v>
      </c>
      <c r="AQ1613" s="43">
        <v>1.9763259770794649E-2</v>
      </c>
      <c r="AR1613" s="43">
        <v>0.30673316526935335</v>
      </c>
      <c r="AS1613" s="43">
        <v>0.24182584672904106</v>
      </c>
      <c r="AT1613" s="43">
        <v>0.39262621325700431</v>
      </c>
      <c r="AU1613" s="43">
        <v>0.82116004772741624</v>
      </c>
      <c r="AV1613" s="43">
        <v>0.42364395576423586</v>
      </c>
      <c r="AW1613" s="43">
        <v>16.962119261206375</v>
      </c>
      <c r="AX1613" s="43">
        <v>0.19312110247308176</v>
      </c>
      <c r="AY1613" s="43">
        <v>0.64215441274158558</v>
      </c>
      <c r="AZ1613" s="43">
        <v>0.34757895466125766</v>
      </c>
      <c r="BA1613" s="43">
        <v>2.9192295551638674</v>
      </c>
      <c r="BB1613" s="43">
        <v>0.15044793127466805</v>
      </c>
      <c r="BC1613" s="66">
        <v>2.1213203435596398E-3</v>
      </c>
      <c r="BD1613" s="43">
        <v>4.7624975135693789E-2</v>
      </c>
      <c r="BE1613" s="43">
        <v>0.55101346537656293</v>
      </c>
      <c r="BF1613" s="43">
        <v>0.45097063443438828</v>
      </c>
      <c r="BG1613" s="85">
        <v>2.1213203435596398E-3</v>
      </c>
      <c r="BH1613" s="43">
        <v>4.7286938657068532E-2</v>
      </c>
      <c r="BI1613" s="43">
        <v>5.9927473390525038E-2</v>
      </c>
      <c r="BJ1613" s="43">
        <v>0.15877175164011695</v>
      </c>
      <c r="BK1613" s="43">
        <v>0.18975274358967112</v>
      </c>
      <c r="BL1613" s="85">
        <f t="shared" si="200"/>
        <v>3.5770075922044509</v>
      </c>
      <c r="BM1613" s="85">
        <f t="shared" si="201"/>
        <v>1.6027487953217743</v>
      </c>
      <c r="BN1613" s="85">
        <f t="shared" si="202"/>
        <v>1.8177099737781246</v>
      </c>
      <c r="BO1613" s="85">
        <f t="shared" si="203"/>
        <v>0.81901824245093602</v>
      </c>
      <c r="BP1613" s="85">
        <f t="shared" si="204"/>
        <v>0.78373055287083826</v>
      </c>
      <c r="BQ1613" s="85">
        <f t="shared" si="205"/>
        <v>27.239821433130064</v>
      </c>
      <c r="BR1613" s="85">
        <f t="shared" si="206"/>
        <v>31.336761786706532</v>
      </c>
      <c r="BS1613" s="85">
        <f t="shared" si="207"/>
        <v>24.95145546327138</v>
      </c>
    </row>
    <row r="1614" spans="1:71" x14ac:dyDescent="0.2">
      <c r="A1614" s="22">
        <v>1613</v>
      </c>
      <c r="B1614" s="22" t="s">
        <v>62</v>
      </c>
      <c r="C1614" s="22">
        <v>2080</v>
      </c>
      <c r="D1614" s="22">
        <v>1</v>
      </c>
      <c r="E1614" s="22">
        <v>1</v>
      </c>
      <c r="F1614" s="22" t="s">
        <v>33</v>
      </c>
      <c r="G1614" s="22">
        <v>1</v>
      </c>
      <c r="H1614" s="22">
        <v>164</v>
      </c>
      <c r="I1614" s="22">
        <v>29</v>
      </c>
      <c r="J1614" s="22"/>
      <c r="K1614" s="22"/>
      <c r="L1614" s="22">
        <v>5.3</v>
      </c>
      <c r="M1614" s="22">
        <v>35</v>
      </c>
      <c r="N1614" s="27">
        <v>31.301968010491482</v>
      </c>
      <c r="O1614" s="27">
        <v>37.074305250000002</v>
      </c>
      <c r="P1614" s="28">
        <v>4.375</v>
      </c>
      <c r="Q1614" s="28">
        <v>3.81</v>
      </c>
      <c r="R1614" s="28">
        <v>1.3388504592852153</v>
      </c>
      <c r="S1614" s="28">
        <v>1.1612336207363447</v>
      </c>
      <c r="T1614" s="43">
        <v>3.8680513226513003</v>
      </c>
      <c r="U1614" s="43">
        <v>2.2526421590696919</v>
      </c>
      <c r="V1614" s="43">
        <v>1.358195699115639</v>
      </c>
      <c r="W1614" s="43">
        <v>3.2660079463528606</v>
      </c>
      <c r="X1614" s="43">
        <v>0.30076799934243514</v>
      </c>
      <c r="Y1614" s="43">
        <v>0.11523688738673427</v>
      </c>
      <c r="Z1614" s="43">
        <v>3.9247099057161914</v>
      </c>
      <c r="AA1614" s="43">
        <v>0.15669125421624525</v>
      </c>
      <c r="AB1614" s="43">
        <v>8.5261006385508042E-2</v>
      </c>
      <c r="AC1614" s="43">
        <v>10.734475748021344</v>
      </c>
      <c r="AD1614" s="43">
        <v>0.16648107742307089</v>
      </c>
      <c r="AE1614" s="43">
        <v>0.3650009394746182</v>
      </c>
      <c r="AF1614" s="43">
        <v>0.86266921528404139</v>
      </c>
      <c r="AG1614" s="43">
        <v>1.1608239532783435</v>
      </c>
      <c r="AH1614" s="43">
        <v>0.18940872250806848</v>
      </c>
      <c r="AI1614" s="43">
        <v>27.285585059682461</v>
      </c>
      <c r="AJ1614" s="43">
        <v>0.24125221697139107</v>
      </c>
      <c r="AK1614" s="43">
        <v>1.3555640908292634</v>
      </c>
      <c r="AL1614" s="43">
        <v>0.33101903051479792</v>
      </c>
      <c r="AM1614" s="43">
        <v>0.45835163722132255</v>
      </c>
      <c r="AN1614" s="43">
        <v>0.15062144878196074</v>
      </c>
      <c r="AO1614" s="43">
        <v>10.045228978173116</v>
      </c>
      <c r="AP1614" s="43">
        <v>3.1641099867893124E-2</v>
      </c>
      <c r="AQ1614" s="43">
        <v>2.8758459787904093E-2</v>
      </c>
      <c r="AR1614" s="43">
        <v>0.45217655234521631</v>
      </c>
      <c r="AS1614" s="43">
        <v>0.36429970627039904</v>
      </c>
      <c r="AT1614" s="43">
        <v>0.67553748217951826</v>
      </c>
      <c r="AU1614" s="43">
        <v>1.8206250040550285</v>
      </c>
      <c r="AV1614" s="43">
        <v>0.68113776273895821</v>
      </c>
      <c r="AW1614" s="43">
        <v>17.617134418988499</v>
      </c>
      <c r="AX1614" s="43">
        <v>0.33588095154242625</v>
      </c>
      <c r="AY1614" s="43">
        <v>0.73496770499548492</v>
      </c>
      <c r="AZ1614" s="43">
        <v>0.71526334774754829</v>
      </c>
      <c r="BA1614" s="43">
        <v>3.0438295916818388</v>
      </c>
      <c r="BB1614" s="43">
        <v>0.13918538512898884</v>
      </c>
      <c r="BC1614" s="66">
        <v>2.1213203435596398E-3</v>
      </c>
      <c r="BD1614" s="43">
        <v>4.1620923823269144E-2</v>
      </c>
      <c r="BE1614" s="43">
        <v>0.51907012226401894</v>
      </c>
      <c r="BF1614" s="43">
        <v>0.88656517411455393</v>
      </c>
      <c r="BG1614" s="85">
        <v>2.1213203435596398E-3</v>
      </c>
      <c r="BH1614" s="43">
        <v>3.9158843758881949E-2</v>
      </c>
      <c r="BI1614" s="43">
        <v>4.9966914466715313E-2</v>
      </c>
      <c r="BJ1614" s="43">
        <v>0.14923842837698978</v>
      </c>
      <c r="BK1614" s="43">
        <v>0.17217869325414148</v>
      </c>
      <c r="BL1614" s="85">
        <f t="shared" si="200"/>
        <v>3.4201481741620605</v>
      </c>
      <c r="BM1614" s="85">
        <f t="shared" si="201"/>
        <v>1.3784229932774548</v>
      </c>
      <c r="BN1614" s="85">
        <f t="shared" si="202"/>
        <v>1.8911037321026456</v>
      </c>
      <c r="BO1614" s="85">
        <f t="shared" si="203"/>
        <v>0.68240302328803848</v>
      </c>
      <c r="BP1614" s="85">
        <f t="shared" si="204"/>
        <v>0.69601996998941607</v>
      </c>
      <c r="BQ1614" s="85">
        <f t="shared" si="205"/>
        <v>25.704850780269464</v>
      </c>
      <c r="BR1614" s="85">
        <f t="shared" si="206"/>
        <v>28.641149150511723</v>
      </c>
      <c r="BS1614" s="85">
        <f t="shared" si="207"/>
        <v>28.502479208075393</v>
      </c>
    </row>
    <row r="1615" spans="1:71" x14ac:dyDescent="0.2">
      <c r="A1615" s="22">
        <v>1614</v>
      </c>
      <c r="B1615" s="22" t="s">
        <v>62</v>
      </c>
      <c r="C1615" s="22">
        <v>2080</v>
      </c>
      <c r="D1615" s="22">
        <v>1</v>
      </c>
      <c r="E1615" s="22">
        <v>1</v>
      </c>
      <c r="F1615" s="22" t="s">
        <v>33</v>
      </c>
      <c r="G1615" s="22">
        <v>1</v>
      </c>
      <c r="H1615" s="22">
        <v>165</v>
      </c>
      <c r="I1615" s="22">
        <v>29</v>
      </c>
      <c r="J1615" s="22"/>
      <c r="K1615" s="22"/>
      <c r="L1615" s="22">
        <v>5.3</v>
      </c>
      <c r="M1615" s="22">
        <v>36</v>
      </c>
      <c r="N1615" s="27">
        <v>31.301968010491482</v>
      </c>
      <c r="O1615" s="27">
        <v>37.074305250000002</v>
      </c>
      <c r="P1615" s="28">
        <v>4.3550000000000004</v>
      </c>
      <c r="Q1615" s="28">
        <v>3.855</v>
      </c>
      <c r="R1615" s="28">
        <v>1.3388504592852153</v>
      </c>
      <c r="S1615" s="28">
        <v>1.1612336207363447</v>
      </c>
      <c r="T1615" s="43">
        <v>3.7595327684781759</v>
      </c>
      <c r="U1615" s="43">
        <v>2.2501613127085154</v>
      </c>
      <c r="V1615" s="43">
        <v>1.3922634598017514</v>
      </c>
      <c r="W1615" s="43">
        <v>3.3914928889277247</v>
      </c>
      <c r="X1615" s="43">
        <v>0.33965815594497006</v>
      </c>
      <c r="Y1615" s="43">
        <v>0.14340659874971631</v>
      </c>
      <c r="Z1615" s="43">
        <v>4.0541697006411681</v>
      </c>
      <c r="AA1615" s="43">
        <v>0.18213125339238909</v>
      </c>
      <c r="AB1615" s="43">
        <v>7.1075227734857152E-2</v>
      </c>
      <c r="AC1615" s="43">
        <v>10.682129843365908</v>
      </c>
      <c r="AD1615" s="43">
        <v>0.15126423263254565</v>
      </c>
      <c r="AE1615" s="43">
        <v>0.35493442595288854</v>
      </c>
      <c r="AF1615" s="43">
        <v>0.96903385399251285</v>
      </c>
      <c r="AG1615" s="43">
        <v>1.2586247038640828</v>
      </c>
      <c r="AH1615" s="43">
        <v>0.17502583517742101</v>
      </c>
      <c r="AI1615" s="43">
        <v>27.09296145425623</v>
      </c>
      <c r="AJ1615" s="43">
        <v>0.22638512026891944</v>
      </c>
      <c r="AK1615" s="43">
        <v>1.5059229518437736</v>
      </c>
      <c r="AL1615" s="43">
        <v>0.34206126290621658</v>
      </c>
      <c r="AM1615" s="43">
        <v>0.46024912911527976</v>
      </c>
      <c r="AN1615" s="43">
        <v>0.16344684831204451</v>
      </c>
      <c r="AO1615" s="43">
        <v>9.084700795593335</v>
      </c>
      <c r="AP1615" s="43">
        <v>3.21307234223355E-2</v>
      </c>
      <c r="AQ1615" s="43">
        <v>2.7518425560259532E-2</v>
      </c>
      <c r="AR1615" s="43">
        <v>0.46522063762088728</v>
      </c>
      <c r="AS1615" s="43">
        <v>0.37920856506874223</v>
      </c>
      <c r="AT1615" s="43">
        <v>0.71751818572682369</v>
      </c>
      <c r="AU1615" s="43">
        <v>1.7632377772182108</v>
      </c>
      <c r="AV1615" s="43">
        <v>0.70809938798742644</v>
      </c>
      <c r="AW1615" s="43">
        <v>17.820253694610262</v>
      </c>
      <c r="AX1615" s="43">
        <v>0.33466833287223191</v>
      </c>
      <c r="AY1615" s="43">
        <v>0.75768229527868514</v>
      </c>
      <c r="AZ1615" s="43">
        <v>0.74471260343526569</v>
      </c>
      <c r="BA1615" s="43">
        <v>3.175236078592536</v>
      </c>
      <c r="BB1615" s="43">
        <v>0.13154092892169622</v>
      </c>
      <c r="BC1615" s="66">
        <v>2.1213203435596398E-3</v>
      </c>
      <c r="BD1615" s="43">
        <v>4.2044313988150256E-2</v>
      </c>
      <c r="BE1615" s="43">
        <v>0.5345554516823271</v>
      </c>
      <c r="BF1615" s="43">
        <v>0.94107201837841081</v>
      </c>
      <c r="BG1615" s="85">
        <v>2.1213203435596398E-3</v>
      </c>
      <c r="BH1615" s="43">
        <v>3.9451221921726433E-2</v>
      </c>
      <c r="BI1615" s="43">
        <v>4.5473003085998692E-2</v>
      </c>
      <c r="BJ1615" s="43">
        <v>0.14883780641022615</v>
      </c>
      <c r="BK1615" s="43">
        <v>0.18001807040311954</v>
      </c>
      <c r="BL1615" s="85">
        <f t="shared" si="200"/>
        <v>3.5286046381063612</v>
      </c>
      <c r="BM1615" s="85">
        <f t="shared" si="201"/>
        <v>1.3207461046728484</v>
      </c>
      <c r="BN1615" s="85">
        <f t="shared" si="202"/>
        <v>2.0444116851214682</v>
      </c>
      <c r="BO1615" s="85">
        <f t="shared" si="203"/>
        <v>0.62375041581374324</v>
      </c>
      <c r="BP1615" s="85">
        <f t="shared" si="204"/>
        <v>0.69699568885910512</v>
      </c>
      <c r="BQ1615" s="85">
        <f t="shared" si="205"/>
        <v>25.869408129868212</v>
      </c>
      <c r="BR1615" s="85">
        <f t="shared" si="206"/>
        <v>28.598884406100005</v>
      </c>
      <c r="BS1615" s="85">
        <f t="shared" si="207"/>
        <v>28.992722162872436</v>
      </c>
    </row>
    <row r="1616" spans="1:71" x14ac:dyDescent="0.2">
      <c r="A1616" s="22">
        <v>1615</v>
      </c>
      <c r="B1616" s="22" t="s">
        <v>62</v>
      </c>
      <c r="C1616" s="22">
        <v>2080</v>
      </c>
      <c r="D1616" s="22">
        <v>2</v>
      </c>
      <c r="E1616" s="22">
        <v>1</v>
      </c>
      <c r="F1616" s="22" t="s">
        <v>63</v>
      </c>
      <c r="G1616" s="22">
        <v>1</v>
      </c>
      <c r="H1616" s="22">
        <v>130</v>
      </c>
      <c r="I1616" s="22">
        <v>31</v>
      </c>
      <c r="J1616" s="22"/>
      <c r="K1616" s="22"/>
      <c r="L1616" s="22">
        <v>4.2</v>
      </c>
      <c r="M1616" s="22">
        <v>0</v>
      </c>
      <c r="N1616" s="27">
        <v>37.324748902611397</v>
      </c>
      <c r="O1616" s="27">
        <v>36.801872683333329</v>
      </c>
      <c r="P1616" s="28">
        <v>5.2200000000000006</v>
      </c>
      <c r="Q1616" s="28">
        <v>3.4550000000000001</v>
      </c>
      <c r="R1616" s="28">
        <v>1.970833724312272</v>
      </c>
      <c r="S1616" s="28">
        <v>1.3010425002822568</v>
      </c>
      <c r="T1616" s="43">
        <v>3.8384906519994217</v>
      </c>
      <c r="U1616" s="43">
        <v>2.2918749557800067</v>
      </c>
      <c r="V1616" s="43">
        <v>1.4112593043170882</v>
      </c>
      <c r="W1616" s="43">
        <v>3.4608208496852351</v>
      </c>
      <c r="X1616" s="43">
        <v>0.35803750343908225</v>
      </c>
      <c r="Y1616" s="43">
        <v>0.10521934784825603</v>
      </c>
      <c r="Z1616" s="43">
        <v>4.2454510279130515</v>
      </c>
      <c r="AA1616" s="43">
        <v>0.14098936373780888</v>
      </c>
      <c r="AB1616" s="43">
        <v>9.2800467719163698E-2</v>
      </c>
      <c r="AC1616" s="43">
        <v>11.119624359795345</v>
      </c>
      <c r="AD1616" s="43">
        <v>0.16328620998108123</v>
      </c>
      <c r="AE1616" s="43">
        <v>0.39348991952528445</v>
      </c>
      <c r="AF1616" s="43">
        <v>0.99792065313322376</v>
      </c>
      <c r="AG1616" s="43">
        <v>1.0956019456960211</v>
      </c>
      <c r="AH1616" s="43">
        <v>0.20117572661947561</v>
      </c>
      <c r="AI1616" s="43">
        <v>29.975868791717907</v>
      </c>
      <c r="AJ1616" s="43">
        <v>0.2418059425707508</v>
      </c>
      <c r="AK1616" s="43">
        <v>1.5895902764198024</v>
      </c>
      <c r="AL1616" s="43">
        <v>0.35030284353989699</v>
      </c>
      <c r="AM1616" s="43">
        <v>0.44809888539205833</v>
      </c>
      <c r="AN1616" s="43">
        <v>0.16050381283937623</v>
      </c>
      <c r="AO1616" s="43">
        <v>9.2879014168732699</v>
      </c>
      <c r="AP1616" s="43">
        <v>1.870815200605051E-2</v>
      </c>
      <c r="AQ1616" s="43">
        <v>1.8999253956352123E-2</v>
      </c>
      <c r="AR1616" s="43">
        <v>0.3148073524545108</v>
      </c>
      <c r="AS1616" s="43">
        <v>0.23061096502894007</v>
      </c>
      <c r="AT1616" s="43">
        <v>0.44464852568737478</v>
      </c>
      <c r="AU1616" s="43">
        <v>0.82301313729107162</v>
      </c>
      <c r="AV1616" s="43">
        <v>0.41857549433869345</v>
      </c>
      <c r="AW1616" s="43">
        <v>17.139384624640392</v>
      </c>
      <c r="AX1616" s="43">
        <v>0.18193871893850991</v>
      </c>
      <c r="AY1616" s="43">
        <v>0.69096948226326949</v>
      </c>
      <c r="AZ1616" s="43">
        <v>0.38166328338294059</v>
      </c>
      <c r="BA1616" s="43">
        <v>3.1839226869504862</v>
      </c>
      <c r="BB1616" s="43">
        <v>0.14435303824682727</v>
      </c>
      <c r="BC1616" s="66">
        <v>2.1213203435596398E-3</v>
      </c>
      <c r="BD1616" s="43">
        <v>4.7529920498655266E-2</v>
      </c>
      <c r="BE1616" s="43">
        <v>0.49729970192607015</v>
      </c>
      <c r="BF1616" s="43">
        <v>0.46747368791272331</v>
      </c>
      <c r="BG1616" s="85">
        <v>2.1213203435596398E-3</v>
      </c>
      <c r="BH1616" s="43">
        <v>4.1143202777561901E-2</v>
      </c>
      <c r="BI1616" s="43">
        <v>5.3885558058578989E-2</v>
      </c>
      <c r="BJ1616" s="43">
        <v>0.12580799022922484</v>
      </c>
      <c r="BK1616" s="43">
        <v>0.16787589442068793</v>
      </c>
      <c r="BL1616" s="85">
        <f t="shared" si="200"/>
        <v>3.3932744654691733</v>
      </c>
      <c r="BM1616" s="85">
        <f t="shared" si="201"/>
        <v>1.4428611099556528</v>
      </c>
      <c r="BN1616" s="85">
        <f t="shared" si="202"/>
        <v>1.7899095426741445</v>
      </c>
      <c r="BO1616" s="85">
        <f t="shared" si="203"/>
        <v>0.69906834689047137</v>
      </c>
      <c r="BP1616" s="85">
        <f t="shared" si="204"/>
        <v>0.74379276306518149</v>
      </c>
      <c r="BQ1616" s="85">
        <f t="shared" si="205"/>
        <v>26.72555865292923</v>
      </c>
      <c r="BR1616" s="85">
        <f t="shared" si="206"/>
        <v>31.565459068137709</v>
      </c>
      <c r="BS1616" s="85">
        <f t="shared" si="207"/>
        <v>25.396853311696042</v>
      </c>
    </row>
    <row r="1617" spans="1:71" x14ac:dyDescent="0.2">
      <c r="A1617" s="22">
        <v>1616</v>
      </c>
      <c r="B1617" s="22" t="s">
        <v>62</v>
      </c>
      <c r="C1617" s="22">
        <v>2080</v>
      </c>
      <c r="D1617" s="22">
        <v>2</v>
      </c>
      <c r="E1617" s="22">
        <v>1</v>
      </c>
      <c r="F1617" s="22" t="s">
        <v>63</v>
      </c>
      <c r="G1617" s="22">
        <v>1</v>
      </c>
      <c r="H1617" s="22">
        <v>179</v>
      </c>
      <c r="I1617" s="22">
        <v>31</v>
      </c>
      <c r="J1617" s="22"/>
      <c r="K1617" s="22"/>
      <c r="L1617" s="22">
        <v>4.2</v>
      </c>
      <c r="M1617" s="22">
        <v>14</v>
      </c>
      <c r="N1617" s="27">
        <v>27.594265237825404</v>
      </c>
      <c r="O1617" s="27">
        <v>36.682617300000004</v>
      </c>
      <c r="P1617" s="28">
        <v>4.6150000000000002</v>
      </c>
      <c r="Q1617" s="28">
        <v>3.9249999999999998</v>
      </c>
      <c r="R1617" s="28">
        <v>1.2512395278950619</v>
      </c>
      <c r="S1617" s="28">
        <v>1.0629029609474596</v>
      </c>
      <c r="T1617" s="37">
        <v>4.1134202216811557</v>
      </c>
      <c r="U1617" s="37">
        <v>2.4008391681757919</v>
      </c>
      <c r="V1617" s="37">
        <v>1.4417064443414365</v>
      </c>
      <c r="W1617" s="37">
        <v>3.4418961628190878</v>
      </c>
      <c r="X1617" s="37">
        <v>0.32429880994164523</v>
      </c>
      <c r="Y1617" s="37">
        <v>0.14614148194129548</v>
      </c>
      <c r="Z1617" s="37">
        <v>4.0632205531425249</v>
      </c>
      <c r="AA1617" s="37">
        <v>0.19521742873554018</v>
      </c>
      <c r="AB1617" s="37">
        <v>0.11948576779617467</v>
      </c>
      <c r="AC1617" s="37">
        <v>11.016562090989117</v>
      </c>
      <c r="AD1617" s="37">
        <v>0.22157878756309579</v>
      </c>
      <c r="AE1617" s="37">
        <v>0.46250034588879979</v>
      </c>
      <c r="AF1617" s="37">
        <v>0.85987172850225879</v>
      </c>
      <c r="AG1617" s="37">
        <v>1.49183004934153</v>
      </c>
      <c r="AH1617" s="37">
        <v>0.24866946277184473</v>
      </c>
      <c r="AI1617" s="37">
        <v>28.661289832990395</v>
      </c>
      <c r="AJ1617" s="37">
        <v>0.26317499882087253</v>
      </c>
      <c r="AK1617" s="37">
        <v>1.3189410247145452</v>
      </c>
      <c r="AL1617" s="37">
        <v>0.40732643513719768</v>
      </c>
      <c r="AM1617" s="37">
        <v>0.57144366497604548</v>
      </c>
      <c r="AN1617" s="37">
        <v>0.1760965154259454</v>
      </c>
      <c r="AO1617" s="37">
        <v>10.219152730879518</v>
      </c>
      <c r="AP1617" s="37">
        <v>2.3436536255176974E-2</v>
      </c>
      <c r="AQ1617" s="37">
        <v>1.870080640857303E-2</v>
      </c>
      <c r="AR1617" s="37">
        <v>0.29242405463845822</v>
      </c>
      <c r="AS1617" s="37">
        <v>0.24355597119068007</v>
      </c>
      <c r="AT1617" s="37">
        <v>0.39347232707090302</v>
      </c>
      <c r="AU1617" s="37">
        <v>0.81691824079873698</v>
      </c>
      <c r="AV1617" s="37">
        <v>0.45034950782571886</v>
      </c>
      <c r="AW1617" s="37">
        <v>17.159000906233981</v>
      </c>
      <c r="AX1617" s="37">
        <v>0.22957152559048358</v>
      </c>
      <c r="AY1617" s="37">
        <v>0.62474407196156023</v>
      </c>
      <c r="AZ1617" s="37">
        <v>0.39082316061225131</v>
      </c>
      <c r="BA1617" s="37">
        <v>2.8217084378201047</v>
      </c>
      <c r="BB1617" s="37">
        <v>0.14608107966808873</v>
      </c>
      <c r="BC1617" s="66">
        <v>2.1213203435596398E-3</v>
      </c>
      <c r="BD1617" s="37">
        <v>4.8005154612282767E-2</v>
      </c>
      <c r="BE1617" s="37">
        <v>0.51686579482444306</v>
      </c>
      <c r="BF1617" s="37">
        <v>0.4160110826618309</v>
      </c>
      <c r="BG1617" s="85">
        <v>2.1213203435596398E-3</v>
      </c>
      <c r="BH1617" s="37">
        <v>4.5524408015418842E-2</v>
      </c>
      <c r="BI1617" s="37">
        <v>5.989730210141269E-2</v>
      </c>
      <c r="BJ1617" s="37">
        <v>0.16535587346569081</v>
      </c>
      <c r="BK1617" s="37">
        <v>0.17947663620182633</v>
      </c>
      <c r="BL1617" s="85">
        <f t="shared" si="200"/>
        <v>4.3034649383983421</v>
      </c>
      <c r="BM1617" s="85">
        <f t="shared" si="201"/>
        <v>1.7227357979779852</v>
      </c>
      <c r="BN1617" s="85">
        <f t="shared" si="202"/>
        <v>2.4046326249944112</v>
      </c>
      <c r="BO1617" s="85">
        <f t="shared" si="203"/>
        <v>0.85290901695198773</v>
      </c>
      <c r="BP1617" s="85">
        <f t="shared" si="204"/>
        <v>0.86982678102599742</v>
      </c>
      <c r="BQ1617" s="85">
        <f t="shared" si="205"/>
        <v>26.801943451090757</v>
      </c>
      <c r="BR1617" s="85">
        <f t="shared" si="206"/>
        <v>29.980230857704939</v>
      </c>
      <c r="BS1617" s="85">
        <f t="shared" si="207"/>
        <v>25.046165518644742</v>
      </c>
    </row>
    <row r="1618" spans="1:71" x14ac:dyDescent="0.2">
      <c r="A1618" s="22">
        <v>1617</v>
      </c>
      <c r="B1618" s="22" t="s">
        <v>62</v>
      </c>
      <c r="C1618" s="22">
        <v>2080</v>
      </c>
      <c r="D1618" s="22">
        <v>2</v>
      </c>
      <c r="E1618" s="22">
        <v>1</v>
      </c>
      <c r="F1618" s="22" t="s">
        <v>63</v>
      </c>
      <c r="G1618" s="22">
        <v>1</v>
      </c>
      <c r="H1618" s="22">
        <v>193</v>
      </c>
      <c r="I1618" s="22">
        <v>31</v>
      </c>
      <c r="J1618" s="22"/>
      <c r="K1618" s="22"/>
      <c r="L1618" s="22">
        <v>4.2</v>
      </c>
      <c r="M1618" s="22">
        <v>28</v>
      </c>
      <c r="N1618" s="27">
        <v>23.883894376282456</v>
      </c>
      <c r="O1618" s="27">
        <v>37.329278066666674</v>
      </c>
      <c r="P1618" s="28">
        <v>4.4749999999999996</v>
      </c>
      <c r="Q1618" s="28">
        <v>3.95</v>
      </c>
      <c r="R1618" s="28">
        <v>0.92331636613071288</v>
      </c>
      <c r="S1618" s="28">
        <v>0.81341539222212411</v>
      </c>
      <c r="T1618" s="43">
        <v>3.7660720819322298</v>
      </c>
      <c r="U1618" s="43">
        <v>2.2420258846703396</v>
      </c>
      <c r="V1618" s="43">
        <v>1.3552848328615974</v>
      </c>
      <c r="W1618" s="43">
        <v>3.274645160797609</v>
      </c>
      <c r="X1618" s="43">
        <v>0.32962846492800163</v>
      </c>
      <c r="Y1618" s="43">
        <v>0.16229253224529261</v>
      </c>
      <c r="Z1618" s="43">
        <v>4.0218351512498796</v>
      </c>
      <c r="AA1618" s="43">
        <v>0.21460270510621549</v>
      </c>
      <c r="AB1618" s="43">
        <v>0.11941282771049007</v>
      </c>
      <c r="AC1618" s="43">
        <v>10.660524042307303</v>
      </c>
      <c r="AD1618" s="43">
        <v>0.21677478581058643</v>
      </c>
      <c r="AE1618" s="43">
        <v>0.46438881887934724</v>
      </c>
      <c r="AF1618" s="43">
        <v>0.90414090083094401</v>
      </c>
      <c r="AG1618" s="43">
        <v>1.6070936474559039</v>
      </c>
      <c r="AH1618" s="43">
        <v>0.26528393550378548</v>
      </c>
      <c r="AI1618" s="43">
        <v>29.296474216004409</v>
      </c>
      <c r="AJ1618" s="43">
        <v>0.25982187375394949</v>
      </c>
      <c r="AK1618" s="43">
        <v>1.465885234051433</v>
      </c>
      <c r="AL1618" s="43">
        <v>0.40766237186279058</v>
      </c>
      <c r="AM1618" s="43">
        <v>0.59933544766298275</v>
      </c>
      <c r="AN1618" s="43">
        <v>0.19820154155745662</v>
      </c>
      <c r="AO1618" s="43">
        <v>9.8237436708273425</v>
      </c>
      <c r="AP1618" s="43">
        <v>1.8907346318867157E-2</v>
      </c>
      <c r="AQ1618" s="43">
        <v>1.7110808533047733E-2</v>
      </c>
      <c r="AR1618" s="43">
        <v>0.2859991044873943</v>
      </c>
      <c r="AS1618" s="43">
        <v>0.23720125381851526</v>
      </c>
      <c r="AT1618" s="43">
        <v>0.42377898613715659</v>
      </c>
      <c r="AU1618" s="43">
        <v>0.76613111100893005</v>
      </c>
      <c r="AV1618" s="43">
        <v>0.46641034224389866</v>
      </c>
      <c r="AW1618" s="43">
        <v>17.520115234740494</v>
      </c>
      <c r="AX1618" s="43">
        <v>0.23896865855915925</v>
      </c>
      <c r="AY1618" s="43">
        <v>0.69298135598703359</v>
      </c>
      <c r="AZ1618" s="43">
        <v>0.41771878169315163</v>
      </c>
      <c r="BA1618" s="43">
        <v>3.0782026977269621</v>
      </c>
      <c r="BB1618" s="43">
        <v>0.14982540025600741</v>
      </c>
      <c r="BC1618" s="66">
        <v>2.1213203435596398E-3</v>
      </c>
      <c r="BD1618" s="43">
        <v>4.9376327745536006E-2</v>
      </c>
      <c r="BE1618" s="43">
        <v>0.51253701853627087</v>
      </c>
      <c r="BF1618" s="43">
        <v>0.42938811103887575</v>
      </c>
      <c r="BG1618" s="85">
        <v>2.1213203435596398E-3</v>
      </c>
      <c r="BH1618" s="43">
        <v>4.9217895022199365E-2</v>
      </c>
      <c r="BI1618" s="43">
        <v>6.3147556766409027E-2</v>
      </c>
      <c r="BJ1618" s="43">
        <v>0.18055174568827939</v>
      </c>
      <c r="BK1618" s="43">
        <v>0.19936538028459591</v>
      </c>
      <c r="BL1618" s="85">
        <f t="shared" si="200"/>
        <v>4.5148704875488015</v>
      </c>
      <c r="BM1618" s="85">
        <f t="shared" si="201"/>
        <v>1.7333446135209492</v>
      </c>
      <c r="BN1618" s="85">
        <f t="shared" si="202"/>
        <v>2.5833243324703945</v>
      </c>
      <c r="BO1618" s="85">
        <f t="shared" si="203"/>
        <v>0.86129342277881149</v>
      </c>
      <c r="BP1618" s="85">
        <f t="shared" si="204"/>
        <v>0.87205119074213777</v>
      </c>
      <c r="BQ1618" s="85">
        <f t="shared" si="205"/>
        <v>25.650015618746963</v>
      </c>
      <c r="BR1618" s="85">
        <f t="shared" si="206"/>
        <v>30.762359450055843</v>
      </c>
      <c r="BS1618" s="85">
        <f t="shared" si="207"/>
        <v>25.801177757279898</v>
      </c>
    </row>
    <row r="1619" spans="1:71" x14ac:dyDescent="0.2">
      <c r="A1619" s="22">
        <v>1618</v>
      </c>
      <c r="B1619" s="22" t="s">
        <v>62</v>
      </c>
      <c r="C1619" s="22">
        <v>2080</v>
      </c>
      <c r="D1619" s="22">
        <v>2</v>
      </c>
      <c r="E1619" s="22">
        <v>1</v>
      </c>
      <c r="F1619" s="22" t="s">
        <v>63</v>
      </c>
      <c r="G1619" s="22">
        <v>1</v>
      </c>
      <c r="H1619" s="22">
        <v>205</v>
      </c>
      <c r="I1619" s="22">
        <v>29</v>
      </c>
      <c r="J1619" s="22"/>
      <c r="K1619" s="22"/>
      <c r="L1619" s="22">
        <v>5.3</v>
      </c>
      <c r="M1619" s="22">
        <v>35</v>
      </c>
      <c r="N1619" s="27">
        <v>17.870175746792253</v>
      </c>
      <c r="O1619" s="27">
        <v>31.787326666666676</v>
      </c>
      <c r="P1619" s="28">
        <v>4.7649999999999997</v>
      </c>
      <c r="Q1619" s="28">
        <v>3.87</v>
      </c>
      <c r="R1619" s="28">
        <v>0.85223204596172664</v>
      </c>
      <c r="S1619" s="28">
        <v>0.67975629451960007</v>
      </c>
      <c r="T1619" s="43">
        <v>3.6168596819917811</v>
      </c>
      <c r="U1619" s="43">
        <v>2.053853455820851</v>
      </c>
      <c r="V1619" s="43">
        <v>1.2619186944382714</v>
      </c>
      <c r="W1619" s="43">
        <v>2.9853907372121435</v>
      </c>
      <c r="X1619" s="43">
        <v>0.25760049396159074</v>
      </c>
      <c r="Y1619" s="43">
        <v>0.10838447633620607</v>
      </c>
      <c r="Z1619" s="43">
        <v>3.6104930376949325</v>
      </c>
      <c r="AA1619" s="43">
        <v>0.14652677344630549</v>
      </c>
      <c r="AB1619" s="43">
        <v>7.4392060723713155E-2</v>
      </c>
      <c r="AC1619" s="43">
        <v>9.3854186863244653</v>
      </c>
      <c r="AD1619" s="43">
        <v>0.15418360754287475</v>
      </c>
      <c r="AE1619" s="43">
        <v>0.35506729599736653</v>
      </c>
      <c r="AF1619" s="43">
        <v>0.75270619733760402</v>
      </c>
      <c r="AG1619" s="43">
        <v>1.0539704267755012</v>
      </c>
      <c r="AH1619" s="43">
        <v>0.17410439969544869</v>
      </c>
      <c r="AI1619" s="43">
        <v>24.040322489777118</v>
      </c>
      <c r="AJ1619" s="43">
        <v>0.24467186401205399</v>
      </c>
      <c r="AK1619" s="43">
        <v>1.2796279118286453</v>
      </c>
      <c r="AL1619" s="43">
        <v>0.34586191478457118</v>
      </c>
      <c r="AM1619" s="43">
        <v>0.46680809044816379</v>
      </c>
      <c r="AN1619" s="43">
        <v>0.15784223813983203</v>
      </c>
      <c r="AO1619" s="43">
        <v>11.012607159835881</v>
      </c>
      <c r="AP1619" s="43">
        <v>4.2961558584637925E-2</v>
      </c>
      <c r="AQ1619" s="43">
        <v>3.579967701764053E-2</v>
      </c>
      <c r="AR1619" s="43">
        <v>0.63457579161494748</v>
      </c>
      <c r="AS1619" s="43">
        <v>0.45634614109711552</v>
      </c>
      <c r="AT1619" s="43">
        <v>0.98667568647939574</v>
      </c>
      <c r="AU1619" s="43">
        <v>2.8984212548177246</v>
      </c>
      <c r="AV1619" s="43">
        <v>0.84916950655651491</v>
      </c>
      <c r="AW1619" s="43">
        <v>19.5518478068667</v>
      </c>
      <c r="AX1619" s="43">
        <v>0.38037765007327218</v>
      </c>
      <c r="AY1619" s="43">
        <v>0.8552019933480518</v>
      </c>
      <c r="AZ1619" s="43">
        <v>0.83978167407746418</v>
      </c>
      <c r="BA1619" s="43">
        <v>3.4153399803571372</v>
      </c>
      <c r="BB1619" s="43">
        <v>0.15528190885489263</v>
      </c>
      <c r="BC1619" s="66">
        <v>2.1213203435596398E-3</v>
      </c>
      <c r="BD1619" s="43">
        <v>4.1694112793625261E-2</v>
      </c>
      <c r="BE1619" s="43">
        <v>0.5674616174155136</v>
      </c>
      <c r="BF1619" s="43">
        <v>1.280655475486874</v>
      </c>
      <c r="BG1619" s="85">
        <v>2.1213203435596398E-3</v>
      </c>
      <c r="BH1619" s="43">
        <v>4.6727226919468685E-2</v>
      </c>
      <c r="BI1619" s="43">
        <v>5.2091315294567814E-2</v>
      </c>
      <c r="BJ1619" s="43">
        <v>9.7044347537963219E-2</v>
      </c>
      <c r="BK1619" s="43">
        <v>0.15525710377624113</v>
      </c>
      <c r="BL1619" s="85">
        <f t="shared" si="200"/>
        <v>3.2818131479020369</v>
      </c>
      <c r="BM1619" s="85">
        <f t="shared" si="201"/>
        <v>1.3482811427560282</v>
      </c>
      <c r="BN1619" s="85">
        <f t="shared" si="202"/>
        <v>1.7756897670061764</v>
      </c>
      <c r="BO1619" s="85">
        <f t="shared" si="203"/>
        <v>0.64735193197409058</v>
      </c>
      <c r="BP1619" s="85">
        <f t="shared" si="204"/>
        <v>0.70092921078193771</v>
      </c>
      <c r="BQ1619" s="85">
        <f t="shared" si="205"/>
        <v>23.171534787444038</v>
      </c>
      <c r="BR1619" s="85">
        <f t="shared" si="206"/>
        <v>25.319950401605762</v>
      </c>
      <c r="BS1619" s="85">
        <f t="shared" si="207"/>
        <v>33.346954469656872</v>
      </c>
    </row>
    <row r="1620" spans="1:71" x14ac:dyDescent="0.2">
      <c r="A1620" s="22">
        <v>1619</v>
      </c>
      <c r="B1620" s="22" t="s">
        <v>62</v>
      </c>
      <c r="C1620" s="22">
        <v>2080</v>
      </c>
      <c r="D1620" s="22">
        <v>2</v>
      </c>
      <c r="E1620" s="22">
        <v>1</v>
      </c>
      <c r="F1620" s="22" t="s">
        <v>63</v>
      </c>
      <c r="G1620" s="22">
        <v>1</v>
      </c>
      <c r="H1620" s="22">
        <v>206</v>
      </c>
      <c r="I1620" s="22">
        <v>29</v>
      </c>
      <c r="J1620" s="22"/>
      <c r="K1620" s="22"/>
      <c r="L1620" s="22">
        <v>5.3</v>
      </c>
      <c r="M1620" s="22">
        <v>36</v>
      </c>
      <c r="N1620" s="27">
        <v>17.870175746792253</v>
      </c>
      <c r="O1620" s="27">
        <v>31.787326666666676</v>
      </c>
      <c r="P1620" s="28">
        <v>4.26</v>
      </c>
      <c r="Q1620" s="28">
        <v>3.7149999999999999</v>
      </c>
      <c r="R1620" s="28">
        <v>0.85223204596172664</v>
      </c>
      <c r="S1620" s="28">
        <v>0.67975629451960007</v>
      </c>
      <c r="T1620" s="43">
        <v>3.2652235555929701</v>
      </c>
      <c r="U1620" s="43">
        <v>2.011817119363287</v>
      </c>
      <c r="V1620" s="43">
        <v>1.3069660563121186</v>
      </c>
      <c r="W1620" s="43">
        <v>3.234897790295884</v>
      </c>
      <c r="X1620" s="43">
        <v>0.27520765892731447</v>
      </c>
      <c r="Y1620" s="43">
        <v>0.13003263685910116</v>
      </c>
      <c r="Z1620" s="43">
        <v>3.8164871123093089</v>
      </c>
      <c r="AA1620" s="43">
        <v>0.16885535183799877</v>
      </c>
      <c r="AB1620" s="43">
        <v>6.3086353901544545E-2</v>
      </c>
      <c r="AC1620" s="43">
        <v>9.2686167773734258</v>
      </c>
      <c r="AD1620" s="43">
        <v>0.14616651408212944</v>
      </c>
      <c r="AE1620" s="43">
        <v>0.33762042542333753</v>
      </c>
      <c r="AF1620" s="43">
        <v>0.76995667165115922</v>
      </c>
      <c r="AG1620" s="43">
        <v>1.1329180085183927</v>
      </c>
      <c r="AH1620" s="43">
        <v>0.15836715834084392</v>
      </c>
      <c r="AI1620" s="43">
        <v>22.643127171231818</v>
      </c>
      <c r="AJ1620" s="43">
        <v>0.25108168391580465</v>
      </c>
      <c r="AK1620" s="43">
        <v>1.2631127515846041</v>
      </c>
      <c r="AL1620" s="43">
        <v>0.34124507088774869</v>
      </c>
      <c r="AM1620" s="43">
        <v>0.47429673255511057</v>
      </c>
      <c r="AN1620" s="43">
        <v>0.17001661620497549</v>
      </c>
      <c r="AO1620" s="43">
        <v>10.591840932487727</v>
      </c>
      <c r="AP1620" s="43">
        <v>4.345093381371179E-2</v>
      </c>
      <c r="AQ1620" s="43">
        <v>3.5487853300970075E-2</v>
      </c>
      <c r="AR1620" s="43">
        <v>0.64289448056357767</v>
      </c>
      <c r="AS1620" s="43">
        <v>0.46393472377722467</v>
      </c>
      <c r="AT1620" s="43">
        <v>1.0443136616128645</v>
      </c>
      <c r="AU1620" s="43">
        <v>3.1568594665745393</v>
      </c>
      <c r="AV1620" s="43">
        <v>0.8603148440858901</v>
      </c>
      <c r="AW1620" s="43">
        <v>20.012443937134673</v>
      </c>
      <c r="AX1620" s="43">
        <v>0.38335848559015517</v>
      </c>
      <c r="AY1620" s="43">
        <v>0.96212309264616569</v>
      </c>
      <c r="AZ1620" s="43">
        <v>0.80399324930739458</v>
      </c>
      <c r="BA1620" s="43">
        <v>3.8382090444509838</v>
      </c>
      <c r="BB1620" s="43">
        <v>0.15333287624725117</v>
      </c>
      <c r="BC1620" s="66">
        <v>2.1213203435596398E-3</v>
      </c>
      <c r="BD1620" s="43">
        <v>4.6609153999813697E-2</v>
      </c>
      <c r="BE1620" s="43">
        <v>0.59704584731275367</v>
      </c>
      <c r="BF1620" s="43">
        <v>1.4590363205928254</v>
      </c>
      <c r="BG1620" s="85">
        <v>2.1213203435596398E-3</v>
      </c>
      <c r="BH1620" s="43">
        <v>4.9566675500447029E-2</v>
      </c>
      <c r="BI1620" s="43">
        <v>5.1948884240205842E-2</v>
      </c>
      <c r="BJ1620" s="43">
        <v>0.11192283541983662</v>
      </c>
      <c r="BK1620" s="43">
        <v>0.19649649233343239</v>
      </c>
      <c r="BL1620" s="85">
        <f t="shared" si="200"/>
        <v>3.3736865525269875</v>
      </c>
      <c r="BM1620" s="85">
        <f t="shared" si="201"/>
        <v>1.2975672065514088</v>
      </c>
      <c r="BN1620" s="85">
        <f t="shared" si="202"/>
        <v>1.9061027297706032</v>
      </c>
      <c r="BO1620" s="85">
        <f t="shared" si="203"/>
        <v>0.6187017102403225</v>
      </c>
      <c r="BP1620" s="85">
        <f t="shared" si="204"/>
        <v>0.67886549631108628</v>
      </c>
      <c r="BQ1620" s="85">
        <f t="shared" si="205"/>
        <v>23.179216070174309</v>
      </c>
      <c r="BR1620" s="85">
        <f t="shared" si="206"/>
        <v>23.906239922816422</v>
      </c>
      <c r="BS1620" s="85">
        <f t="shared" si="207"/>
        <v>34.91758549919183</v>
      </c>
    </row>
    <row r="1621" spans="1:71" x14ac:dyDescent="0.2">
      <c r="A1621" s="22">
        <v>1620</v>
      </c>
      <c r="B1621" s="22" t="s">
        <v>62</v>
      </c>
      <c r="C1621" s="22">
        <v>2084</v>
      </c>
      <c r="D1621" s="22">
        <v>1</v>
      </c>
      <c r="E1621" s="22">
        <v>2</v>
      </c>
      <c r="F1621" s="22" t="s">
        <v>63</v>
      </c>
      <c r="G1621" s="22">
        <v>1</v>
      </c>
      <c r="H1621" s="22">
        <v>140</v>
      </c>
      <c r="I1621" s="22">
        <v>31</v>
      </c>
      <c r="J1621" s="22"/>
      <c r="K1621" s="22"/>
      <c r="L1621" s="22">
        <v>4.2</v>
      </c>
      <c r="M1621" s="22">
        <v>0</v>
      </c>
      <c r="N1621" s="27">
        <v>35.768776108766438</v>
      </c>
      <c r="O1621" s="27">
        <v>24.777471349999999</v>
      </c>
      <c r="P1621" s="28">
        <v>3.16</v>
      </c>
      <c r="Q1621" s="28">
        <v>3.2149999999999999</v>
      </c>
      <c r="R1621" s="28">
        <v>1.1823296522378632</v>
      </c>
      <c r="S1621" s="28">
        <v>1.2146370804133981</v>
      </c>
      <c r="T1621" s="43">
        <v>3.6909401634247025</v>
      </c>
      <c r="U1621" s="43">
        <v>2.0002246271047892</v>
      </c>
      <c r="V1621" s="43">
        <v>1.1221732381870848</v>
      </c>
      <c r="W1621" s="43">
        <v>2.5445905826032145</v>
      </c>
      <c r="X1621" s="43">
        <v>0.32918684350677374</v>
      </c>
      <c r="Y1621" s="43">
        <v>0.11494299830545879</v>
      </c>
      <c r="Z1621" s="43">
        <v>3.0979950780454613</v>
      </c>
      <c r="AA1621" s="43">
        <v>0.16038436383371035</v>
      </c>
      <c r="AB1621" s="43">
        <v>5.5411913958623021E-2</v>
      </c>
      <c r="AC1621" s="43">
        <v>9.6735166459060409</v>
      </c>
      <c r="AD1621" s="43">
        <v>0.1582034609501983</v>
      </c>
      <c r="AE1621" s="43">
        <v>0.43055749061987181</v>
      </c>
      <c r="AF1621" s="43">
        <v>1.5200181741005183</v>
      </c>
      <c r="AG1621" s="43">
        <v>1.419752782124619</v>
      </c>
      <c r="AH1621" s="43">
        <v>0.15759108147076345</v>
      </c>
      <c r="AI1621" s="43">
        <v>29.517015148081594</v>
      </c>
      <c r="AJ1621" s="43">
        <v>0.25295707141765833</v>
      </c>
      <c r="AK1621" s="43">
        <v>2.1015839769453541</v>
      </c>
      <c r="AL1621" s="43">
        <v>0.41989718687096156</v>
      </c>
      <c r="AM1621" s="43">
        <v>0.56482096858902142</v>
      </c>
      <c r="AN1621" s="43">
        <v>0.24602889015155016</v>
      </c>
      <c r="AO1621" s="43">
        <v>8.6987426241974539</v>
      </c>
      <c r="AP1621" s="43">
        <v>2.1791865515697558E-2</v>
      </c>
      <c r="AQ1621" s="43">
        <v>1.8937588986372839E-2</v>
      </c>
      <c r="AR1621" s="43">
        <v>0.36272691661913203</v>
      </c>
      <c r="AS1621" s="43">
        <v>0.24195107904040242</v>
      </c>
      <c r="AT1621" s="43">
        <v>0.71839120360085662</v>
      </c>
      <c r="AU1621" s="43">
        <v>1.0343683827994106</v>
      </c>
      <c r="AV1621" s="43">
        <v>0.43391822336420038</v>
      </c>
      <c r="AW1621" s="43">
        <v>19.745703040015847</v>
      </c>
      <c r="AX1621" s="43">
        <v>0.17976097199873359</v>
      </c>
      <c r="AY1621" s="43">
        <v>0.97313722296264193</v>
      </c>
      <c r="AZ1621" s="43">
        <v>0.42080445857539395</v>
      </c>
      <c r="BA1621" s="43">
        <v>3.1251213813004592</v>
      </c>
      <c r="BB1621" s="43">
        <v>0.13224349664743004</v>
      </c>
      <c r="BC1621" s="66">
        <v>2.1213203435596398E-3</v>
      </c>
      <c r="BD1621" s="43">
        <v>6.0163866648134619E-2</v>
      </c>
      <c r="BE1621" s="43">
        <v>0.49520925058093057</v>
      </c>
      <c r="BF1621" s="43">
        <v>0.6687169429677059</v>
      </c>
      <c r="BG1621" s="85">
        <v>2.1213203435596398E-3</v>
      </c>
      <c r="BH1621" s="43">
        <v>4.3040839216584081E-2</v>
      </c>
      <c r="BI1621" s="43">
        <v>5.1218997429568029E-2</v>
      </c>
      <c r="BJ1621" s="43">
        <v>0.11768588356604755</v>
      </c>
      <c r="BK1621" s="43">
        <v>0.1617313249748642</v>
      </c>
      <c r="BL1621" s="85">
        <f t="shared" si="200"/>
        <v>3.9805482082924364</v>
      </c>
      <c r="BM1621" s="85">
        <f t="shared" si="201"/>
        <v>1.4746182052880765</v>
      </c>
      <c r="BN1621" s="85">
        <f t="shared" si="202"/>
        <v>2.2599011128528095</v>
      </c>
      <c r="BO1621" s="85">
        <f t="shared" si="203"/>
        <v>0.62416352779724305</v>
      </c>
      <c r="BP1621" s="85">
        <f t="shared" si="204"/>
        <v>0.85045467749083337</v>
      </c>
      <c r="BQ1621" s="85">
        <f t="shared" si="205"/>
        <v>22.458627178778066</v>
      </c>
      <c r="BR1621" s="85">
        <f t="shared" si="206"/>
        <v>31.618599125026947</v>
      </c>
      <c r="BS1621" s="85">
        <f t="shared" si="207"/>
        <v>29.010865577497526</v>
      </c>
    </row>
    <row r="1622" spans="1:71" x14ac:dyDescent="0.2">
      <c r="A1622" s="22">
        <v>1621</v>
      </c>
      <c r="B1622" s="22" t="s">
        <v>62</v>
      </c>
      <c r="C1622" s="22">
        <v>2084</v>
      </c>
      <c r="D1622" s="22">
        <v>1</v>
      </c>
      <c r="E1622" s="22">
        <v>2</v>
      </c>
      <c r="F1622" s="22" t="s">
        <v>63</v>
      </c>
      <c r="G1622" s="22">
        <v>1</v>
      </c>
      <c r="H1622" s="22">
        <v>154</v>
      </c>
      <c r="I1622" s="22">
        <v>31</v>
      </c>
      <c r="J1622" s="22"/>
      <c r="K1622" s="22"/>
      <c r="L1622" s="22">
        <v>4.2</v>
      </c>
      <c r="M1622" s="22">
        <v>14</v>
      </c>
      <c r="N1622" s="27">
        <v>34.300910389966411</v>
      </c>
      <c r="O1622" s="27">
        <v>26.313506083333333</v>
      </c>
      <c r="P1622" s="28">
        <v>4.47</v>
      </c>
      <c r="Q1622" s="28">
        <v>3.26</v>
      </c>
      <c r="R1622" s="28">
        <v>1.5585170829960968</v>
      </c>
      <c r="S1622" s="28">
        <v>1.1412237247757695</v>
      </c>
      <c r="T1622" s="37">
        <v>4.7979660831237503</v>
      </c>
      <c r="U1622" s="37">
        <v>2.568372984634506</v>
      </c>
      <c r="V1622" s="37">
        <v>1.387289756352889</v>
      </c>
      <c r="W1622" s="37">
        <v>2.8778080801303472</v>
      </c>
      <c r="X1622" s="37">
        <v>0.39538094596932088</v>
      </c>
      <c r="Y1622" s="37">
        <v>5.7197191252211524E-2</v>
      </c>
      <c r="Z1622" s="37">
        <v>3.2645616099548032</v>
      </c>
      <c r="AA1622" s="37">
        <v>9.5170971634876325E-2</v>
      </c>
      <c r="AB1622" s="37">
        <v>9.0709368001013604E-2</v>
      </c>
      <c r="AC1622" s="37">
        <v>10.24794782869701</v>
      </c>
      <c r="AD1622" s="37">
        <v>0.20093212535726088</v>
      </c>
      <c r="AE1622" s="37">
        <v>0.45453195849689593</v>
      </c>
      <c r="AF1622" s="37">
        <v>1.5418436888953482</v>
      </c>
      <c r="AG1622" s="37">
        <v>1.015434641797802</v>
      </c>
      <c r="AH1622" s="37">
        <v>0.27444587055441438</v>
      </c>
      <c r="AI1622" s="37">
        <v>30.486092797105442</v>
      </c>
      <c r="AJ1622" s="37">
        <v>0.26127870491404431</v>
      </c>
      <c r="AK1622" s="37">
        <v>1.9432508053766302</v>
      </c>
      <c r="AL1622" s="37">
        <v>0.44719243618989585</v>
      </c>
      <c r="AM1622" s="37">
        <v>0.50128515915422345</v>
      </c>
      <c r="AN1622" s="37">
        <v>0.1996591104378056</v>
      </c>
      <c r="AO1622" s="37">
        <v>9.6484478049212239</v>
      </c>
      <c r="AP1622" s="37">
        <v>2.5179323117897369E-2</v>
      </c>
      <c r="AQ1622" s="37">
        <v>1.5520971327372875E-2</v>
      </c>
      <c r="AR1622" s="37">
        <v>0.26979639891651136</v>
      </c>
      <c r="AS1622" s="37">
        <v>0.20759661338553365</v>
      </c>
      <c r="AT1622" s="37">
        <v>0.36563622373388605</v>
      </c>
      <c r="AU1622" s="37">
        <v>0.77366295347638414</v>
      </c>
      <c r="AV1622" s="37">
        <v>0.38280877321743856</v>
      </c>
      <c r="AW1622" s="37">
        <v>17.48451124915217</v>
      </c>
      <c r="AX1622" s="37">
        <v>0.17597516962335641</v>
      </c>
      <c r="AY1622" s="37">
        <v>0.6654687481458037</v>
      </c>
      <c r="AZ1622" s="37">
        <v>0.28729731569449357</v>
      </c>
      <c r="BA1622" s="37">
        <v>2.6035876095756518</v>
      </c>
      <c r="BB1622" s="37">
        <v>0.13003661670806349</v>
      </c>
      <c r="BC1622" s="66">
        <v>2.1213203435596398E-3</v>
      </c>
      <c r="BD1622" s="37">
        <v>5.472713329952248E-2</v>
      </c>
      <c r="BE1622" s="37">
        <v>0.43305032094295254</v>
      </c>
      <c r="BF1622" s="37">
        <v>0.41830150126547277</v>
      </c>
      <c r="BG1622" s="85">
        <v>2.1213203435596398E-3</v>
      </c>
      <c r="BH1622" s="37">
        <v>4.4892922168791885E-2</v>
      </c>
      <c r="BI1622" s="37">
        <v>5.2988129443476799E-2</v>
      </c>
      <c r="BJ1622" s="37">
        <v>0.11466312269172113</v>
      </c>
      <c r="BK1622" s="37">
        <v>0.14350724213925722</v>
      </c>
      <c r="BL1622" s="85">
        <f t="shared" si="200"/>
        <v>3.5978375377904439</v>
      </c>
      <c r="BM1622" s="85">
        <f t="shared" si="201"/>
        <v>1.7290904635135249</v>
      </c>
      <c r="BN1622" s="85">
        <f t="shared" si="202"/>
        <v>1.6690879638391132</v>
      </c>
      <c r="BO1622" s="85">
        <f t="shared" si="203"/>
        <v>0.82736606882673325</v>
      </c>
      <c r="BP1622" s="85">
        <f t="shared" si="204"/>
        <v>0.90172439468679177</v>
      </c>
      <c r="BQ1622" s="85">
        <f t="shared" si="205"/>
        <v>25.539327288862623</v>
      </c>
      <c r="BR1622" s="85">
        <f t="shared" si="206"/>
        <v>32.429343602482071</v>
      </c>
      <c r="BS1622" s="85">
        <f t="shared" si="207"/>
        <v>24.653450978712875</v>
      </c>
    </row>
    <row r="1623" spans="1:71" x14ac:dyDescent="0.2">
      <c r="A1623" s="22">
        <v>1622</v>
      </c>
      <c r="B1623" s="22" t="s">
        <v>62</v>
      </c>
      <c r="C1623" s="22">
        <v>2084</v>
      </c>
      <c r="D1623" s="22">
        <v>1</v>
      </c>
      <c r="E1623" s="22">
        <v>2</v>
      </c>
      <c r="F1623" s="22" t="s">
        <v>63</v>
      </c>
      <c r="G1623" s="22">
        <v>1</v>
      </c>
      <c r="H1623" s="22">
        <v>167</v>
      </c>
      <c r="I1623" s="22">
        <v>31</v>
      </c>
      <c r="J1623" s="22"/>
      <c r="K1623" s="22"/>
      <c r="L1623" s="22">
        <v>4.2</v>
      </c>
      <c r="M1623" s="22">
        <v>28</v>
      </c>
      <c r="N1623" s="27">
        <v>33.996083225770533</v>
      </c>
      <c r="O1623" s="27">
        <v>28.038997999999999</v>
      </c>
      <c r="P1623" s="28">
        <v>4.0750000000000002</v>
      </c>
      <c r="Q1623" s="28">
        <v>3.2549999999999999</v>
      </c>
      <c r="R1623" s="28">
        <v>1.4604251290857428</v>
      </c>
      <c r="S1623" s="28">
        <v>1.1552353855299349</v>
      </c>
      <c r="T1623" s="43">
        <v>4.1642974699731763</v>
      </c>
      <c r="U1623" s="43">
        <v>2.2907297350949762</v>
      </c>
      <c r="V1623" s="43">
        <v>1.2762281884447038</v>
      </c>
      <c r="W1623" s="43">
        <v>2.7898007406979968</v>
      </c>
      <c r="X1623" s="43">
        <v>0.37099467729116742</v>
      </c>
      <c r="Y1623" s="43">
        <v>7.9905693510491635E-2</v>
      </c>
      <c r="Z1623" s="43">
        <v>3.3056677859930308</v>
      </c>
      <c r="AA1623" s="43">
        <v>0.12156863236958877</v>
      </c>
      <c r="AB1623" s="43">
        <v>8.4088869213530912E-2</v>
      </c>
      <c r="AC1623" s="43">
        <v>10.079635871050803</v>
      </c>
      <c r="AD1623" s="43">
        <v>0.19229519957487123</v>
      </c>
      <c r="AE1623" s="43">
        <v>0.44123151343356382</v>
      </c>
      <c r="AF1623" s="43">
        <v>1.4557686966019403</v>
      </c>
      <c r="AG1623" s="43">
        <v>1.1984555013843832</v>
      </c>
      <c r="AH1623" s="43">
        <v>0.19581822681227512</v>
      </c>
      <c r="AI1623" s="43">
        <v>30.515779363567059</v>
      </c>
      <c r="AJ1623" s="43">
        <v>0.27844502251426101</v>
      </c>
      <c r="AK1623" s="43">
        <v>1.8983227973276136</v>
      </c>
      <c r="AL1623" s="43">
        <v>0.38475008333417943</v>
      </c>
      <c r="AM1623" s="43">
        <v>0.51915900148784844</v>
      </c>
      <c r="AN1623" s="43">
        <v>0.20352001323373733</v>
      </c>
      <c r="AO1623" s="43">
        <v>9.769627639761973</v>
      </c>
      <c r="AP1623" s="43">
        <v>2.0248134885562073E-2</v>
      </c>
      <c r="AQ1623" s="43">
        <v>1.7133783520796652E-2</v>
      </c>
      <c r="AR1623" s="43">
        <v>0.28801443805117183</v>
      </c>
      <c r="AS1623" s="43">
        <v>0.23164564855183517</v>
      </c>
      <c r="AT1623" s="43">
        <v>0.35132017840972124</v>
      </c>
      <c r="AU1623" s="43">
        <v>0.75348869171893018</v>
      </c>
      <c r="AV1623" s="43">
        <v>0.39911237411948591</v>
      </c>
      <c r="AW1623" s="43">
        <v>18.643680548737336</v>
      </c>
      <c r="AX1623" s="43">
        <v>0.18640508651475998</v>
      </c>
      <c r="AY1623" s="43">
        <v>0.69110078531603181</v>
      </c>
      <c r="AZ1623" s="43">
        <v>0.29339456193794861</v>
      </c>
      <c r="BA1623" s="43">
        <v>2.6625039429442912</v>
      </c>
      <c r="BB1623" s="43">
        <v>0.14225368692140122</v>
      </c>
      <c r="BC1623" s="66">
        <v>2.1213203435596398E-3</v>
      </c>
      <c r="BD1623" s="43">
        <v>5.8864199970016205E-2</v>
      </c>
      <c r="BE1623" s="43">
        <v>0.50897329824986492</v>
      </c>
      <c r="BF1623" s="43">
        <v>0.43103516769028311</v>
      </c>
      <c r="BG1623" s="85">
        <v>2.1213203435596398E-3</v>
      </c>
      <c r="BH1623" s="43">
        <v>4.4388705536810236E-2</v>
      </c>
      <c r="BI1623" s="43">
        <v>5.8439207761415694E-2</v>
      </c>
      <c r="BJ1623" s="43">
        <v>0.13389697908279843</v>
      </c>
      <c r="BK1623" s="43">
        <v>0.16120002608948056</v>
      </c>
      <c r="BL1623" s="85">
        <f t="shared" si="200"/>
        <v>3.6992377568687309</v>
      </c>
      <c r="BM1623" s="85">
        <f t="shared" si="201"/>
        <v>1.5766289148826815</v>
      </c>
      <c r="BN1623" s="85">
        <f t="shared" si="202"/>
        <v>1.919088828752312</v>
      </c>
      <c r="BO1623" s="85">
        <f t="shared" si="203"/>
        <v>0.75064731811493823</v>
      </c>
      <c r="BP1623" s="85">
        <f t="shared" si="204"/>
        <v>0.8259815967677433</v>
      </c>
      <c r="BQ1623" s="85">
        <f t="shared" si="205"/>
        <v>24.277354468545852</v>
      </c>
      <c r="BR1623" s="85">
        <f t="shared" si="206"/>
        <v>32.414102160894672</v>
      </c>
      <c r="BS1623" s="85">
        <f t="shared" si="207"/>
        <v>26.08134208669706</v>
      </c>
    </row>
    <row r="1624" spans="1:71" x14ac:dyDescent="0.2">
      <c r="A1624" s="22">
        <v>1623</v>
      </c>
      <c r="B1624" s="22" t="s">
        <v>62</v>
      </c>
      <c r="C1624" s="22">
        <v>2084</v>
      </c>
      <c r="D1624" s="22">
        <v>1</v>
      </c>
      <c r="E1624" s="22">
        <v>2</v>
      </c>
      <c r="F1624" s="22" t="s">
        <v>63</v>
      </c>
      <c r="G1624" s="22">
        <v>1</v>
      </c>
      <c r="H1624" s="22">
        <v>174</v>
      </c>
      <c r="I1624" s="22">
        <v>29</v>
      </c>
      <c r="J1624" s="22"/>
      <c r="K1624" s="22"/>
      <c r="L1624" s="22">
        <v>5.3</v>
      </c>
      <c r="M1624" s="22">
        <v>35</v>
      </c>
      <c r="N1624" s="27">
        <v>33.80299583370298</v>
      </c>
      <c r="O1624" s="27">
        <v>26.209579000000002</v>
      </c>
      <c r="P1624" s="28">
        <v>4.4000000000000004</v>
      </c>
      <c r="Q1624" s="28">
        <v>3.31</v>
      </c>
      <c r="R1624" s="28">
        <v>1.4604666294070188</v>
      </c>
      <c r="S1624" s="28">
        <v>1.0965568124241702</v>
      </c>
      <c r="T1624" s="43">
        <v>4.3490494554384069</v>
      </c>
      <c r="U1624" s="43">
        <v>2.2132309342225356</v>
      </c>
      <c r="V1624" s="43">
        <v>1.1899718764350125</v>
      </c>
      <c r="W1624" s="43">
        <v>2.4801402590881181</v>
      </c>
      <c r="X1624" s="43">
        <v>0.32208224365387289</v>
      </c>
      <c r="Y1624" s="43">
        <v>7.4952168703046843E-2</v>
      </c>
      <c r="Z1624" s="43">
        <v>2.8802466157945781</v>
      </c>
      <c r="AA1624" s="43">
        <v>0.11272157550134061</v>
      </c>
      <c r="AB1624" s="43">
        <v>6.3075371397590799E-2</v>
      </c>
      <c r="AC1624" s="43">
        <v>9.6104633713156726</v>
      </c>
      <c r="AD1624" s="43">
        <v>0.17047328517283472</v>
      </c>
      <c r="AE1624" s="43">
        <v>0.38155897482401102</v>
      </c>
      <c r="AF1624" s="43">
        <v>1.4102429417354587</v>
      </c>
      <c r="AG1624" s="43">
        <v>1.0623152063456534</v>
      </c>
      <c r="AH1624" s="43">
        <v>0.15650195003096473</v>
      </c>
      <c r="AI1624" s="43">
        <v>27.074871436456029</v>
      </c>
      <c r="AJ1624" s="43">
        <v>0.26329422806462288</v>
      </c>
      <c r="AK1624" s="43">
        <v>1.7256741237238915</v>
      </c>
      <c r="AL1624" s="43">
        <v>0.36205022329069303</v>
      </c>
      <c r="AM1624" s="43">
        <v>0.47435970755392748</v>
      </c>
      <c r="AN1624" s="43">
        <v>0.19213772658731096</v>
      </c>
      <c r="AO1624" s="43">
        <v>10.597534224598311</v>
      </c>
      <c r="AP1624" s="43">
        <v>2.9309241250795842E-2</v>
      </c>
      <c r="AQ1624" s="43">
        <v>2.536059471353205E-2</v>
      </c>
      <c r="AR1624" s="43">
        <v>0.42986887167833887</v>
      </c>
      <c r="AS1624" s="43">
        <v>0.34766523012984729</v>
      </c>
      <c r="AT1624" s="43">
        <v>0.59580904458585693</v>
      </c>
      <c r="AU1624" s="43">
        <v>1.4437202519992312</v>
      </c>
      <c r="AV1624" s="43">
        <v>0.65947248089427213</v>
      </c>
      <c r="AW1624" s="43">
        <v>20.27037010408371</v>
      </c>
      <c r="AX1624" s="43">
        <v>0.32422559859660571</v>
      </c>
      <c r="AY1624" s="43">
        <v>0.70327027018763821</v>
      </c>
      <c r="AZ1624" s="43">
        <v>0.66094005253464128</v>
      </c>
      <c r="BA1624" s="43">
        <v>2.8470945139938588</v>
      </c>
      <c r="BB1624" s="43">
        <v>0.13074545646913052</v>
      </c>
      <c r="BC1624" s="66">
        <v>2.1213203435596398E-3</v>
      </c>
      <c r="BD1624" s="43">
        <v>5.3508328663065055E-2</v>
      </c>
      <c r="BE1624" s="43">
        <v>0.48391212617241847</v>
      </c>
      <c r="BF1624" s="43">
        <v>0.7704064725036478</v>
      </c>
      <c r="BG1624" s="85">
        <v>2.1213203435596398E-3</v>
      </c>
      <c r="BH1624" s="43">
        <v>3.6962014368512E-2</v>
      </c>
      <c r="BI1624" s="43">
        <v>4.6242098755355579E-2</v>
      </c>
      <c r="BJ1624" s="43">
        <v>0.12915252270202693</v>
      </c>
      <c r="BK1624" s="43">
        <v>0.13722250217111806</v>
      </c>
      <c r="BL1624" s="85">
        <f t="shared" si="200"/>
        <v>3.3134404174719965</v>
      </c>
      <c r="BM1624" s="85">
        <f t="shared" si="201"/>
        <v>1.3969540327807173</v>
      </c>
      <c r="BN1624" s="85">
        <f t="shared" si="202"/>
        <v>1.7243486581039682</v>
      </c>
      <c r="BO1624" s="85">
        <f t="shared" si="203"/>
        <v>0.65334483466601312</v>
      </c>
      <c r="BP1624" s="85">
        <f t="shared" si="204"/>
        <v>0.74360919811470405</v>
      </c>
      <c r="BQ1624" s="85">
        <f t="shared" si="205"/>
        <v>23.045184755948195</v>
      </c>
      <c r="BR1624" s="85">
        <f t="shared" si="206"/>
        <v>28.80054556017992</v>
      </c>
      <c r="BS1624" s="85">
        <f t="shared" si="207"/>
        <v>30.129500417140722</v>
      </c>
    </row>
    <row r="1625" spans="1:71" x14ac:dyDescent="0.2">
      <c r="A1625" s="22">
        <v>1624</v>
      </c>
      <c r="B1625" s="22" t="s">
        <v>62</v>
      </c>
      <c r="C1625" s="22">
        <v>2084</v>
      </c>
      <c r="D1625" s="22">
        <v>1</v>
      </c>
      <c r="E1625" s="22">
        <v>2</v>
      </c>
      <c r="F1625" s="22" t="s">
        <v>63</v>
      </c>
      <c r="G1625" s="22">
        <v>1</v>
      </c>
      <c r="H1625" s="22">
        <v>175</v>
      </c>
      <c r="I1625" s="22">
        <v>29</v>
      </c>
      <c r="J1625" s="22"/>
      <c r="K1625" s="22"/>
      <c r="L1625" s="22">
        <v>5.3</v>
      </c>
      <c r="M1625" s="22">
        <v>36</v>
      </c>
      <c r="N1625" s="27">
        <v>33.80299583370298</v>
      </c>
      <c r="O1625" s="27">
        <v>26.209579000000002</v>
      </c>
      <c r="P1625" s="28">
        <v>3.92</v>
      </c>
      <c r="Q1625" s="28">
        <v>3.23</v>
      </c>
      <c r="R1625" s="28">
        <v>1.4604666294070188</v>
      </c>
      <c r="S1625" s="28">
        <v>1.0965568124241702</v>
      </c>
      <c r="T1625" s="43">
        <v>4.090964587512163</v>
      </c>
      <c r="U1625" s="43">
        <v>2.1403464831477654</v>
      </c>
      <c r="V1625" s="43">
        <v>1.1739246857890879</v>
      </c>
      <c r="W1625" s="43">
        <v>2.4657541419890507</v>
      </c>
      <c r="X1625" s="43">
        <v>0.35006356590181664</v>
      </c>
      <c r="Y1625" s="43">
        <v>8.3102936537669869E-2</v>
      </c>
      <c r="Z1625" s="43">
        <v>2.8907292167537144</v>
      </c>
      <c r="AA1625" s="43">
        <v>0.12456027605933719</v>
      </c>
      <c r="AB1625" s="43">
        <v>6.4106250363474088E-2</v>
      </c>
      <c r="AC1625" s="43">
        <v>9.5307302154211015</v>
      </c>
      <c r="AD1625" s="43">
        <v>0.18829290469927851</v>
      </c>
      <c r="AE1625" s="43">
        <v>0.38657201391059759</v>
      </c>
      <c r="AF1625" s="43">
        <v>1.6112073801207012</v>
      </c>
      <c r="AG1625" s="43">
        <v>1.1878965711888132</v>
      </c>
      <c r="AH1625" s="43">
        <v>0.15340721445168151</v>
      </c>
      <c r="AI1625" s="43">
        <v>27.604531234869047</v>
      </c>
      <c r="AJ1625" s="43">
        <v>0.25839724347191168</v>
      </c>
      <c r="AK1625" s="43">
        <v>2.021783061115825</v>
      </c>
      <c r="AL1625" s="43">
        <v>0.35457192348850286</v>
      </c>
      <c r="AM1625" s="43">
        <v>0.47954041945758119</v>
      </c>
      <c r="AN1625" s="43">
        <v>0.21435808568330866</v>
      </c>
      <c r="AO1625" s="43">
        <v>9.659560349480218</v>
      </c>
      <c r="AP1625" s="43">
        <v>2.7587455881110265E-2</v>
      </c>
      <c r="AQ1625" s="43">
        <v>2.2787102515394002E-2</v>
      </c>
      <c r="AR1625" s="43">
        <v>0.40789399368280543</v>
      </c>
      <c r="AS1625" s="43">
        <v>0.34438162607486722</v>
      </c>
      <c r="AT1625" s="43">
        <v>0.59305742158507968</v>
      </c>
      <c r="AU1625" s="43">
        <v>1.3464310978818734</v>
      </c>
      <c r="AV1625" s="43">
        <v>0.64102208598422028</v>
      </c>
      <c r="AW1625" s="43">
        <v>20.582455831775405</v>
      </c>
      <c r="AX1625" s="43">
        <v>0.30101325143682733</v>
      </c>
      <c r="AY1625" s="43">
        <v>0.73631259236726732</v>
      </c>
      <c r="AZ1625" s="43">
        <v>0.64672762419909058</v>
      </c>
      <c r="BA1625" s="43">
        <v>2.7494446961890304</v>
      </c>
      <c r="BB1625" s="43">
        <v>0.12326207920518537</v>
      </c>
      <c r="BC1625" s="66">
        <v>2.1213203435596398E-3</v>
      </c>
      <c r="BD1625" s="43">
        <v>5.3415093128221458E-2</v>
      </c>
      <c r="BE1625" s="43">
        <v>0.46833816353463897</v>
      </c>
      <c r="BF1625" s="43">
        <v>0.79839043109468011</v>
      </c>
      <c r="BG1625" s="85">
        <v>2.1213203435596398E-3</v>
      </c>
      <c r="BH1625" s="43">
        <v>3.6735684414388327E-2</v>
      </c>
      <c r="BI1625" s="43">
        <v>3.9004406559130296E-2</v>
      </c>
      <c r="BJ1625" s="43">
        <v>0.12176355217873538</v>
      </c>
      <c r="BK1625" s="43">
        <v>0.13544843316282631</v>
      </c>
      <c r="BL1625" s="85">
        <f t="shared" si="200"/>
        <v>3.4948058393121562</v>
      </c>
      <c r="BM1625" s="85">
        <f t="shared" si="201"/>
        <v>1.405347550385446</v>
      </c>
      <c r="BN1625" s="85">
        <f t="shared" si="202"/>
        <v>1.8751002032434014</v>
      </c>
      <c r="BO1625" s="85">
        <f t="shared" si="203"/>
        <v>0.66420361298634578</v>
      </c>
      <c r="BP1625" s="85">
        <f t="shared" si="204"/>
        <v>0.74114393739910045</v>
      </c>
      <c r="BQ1625" s="85">
        <f t="shared" si="205"/>
        <v>22.642512896514699</v>
      </c>
      <c r="BR1625" s="85">
        <f t="shared" si="206"/>
        <v>29.626314295984873</v>
      </c>
      <c r="BS1625" s="85">
        <f t="shared" si="207"/>
        <v>30.179715263537897</v>
      </c>
    </row>
    <row r="1626" spans="1:71" x14ac:dyDescent="0.2">
      <c r="A1626" s="22">
        <v>1625</v>
      </c>
      <c r="B1626" s="22" t="s">
        <v>62</v>
      </c>
      <c r="C1626" s="22">
        <v>2084</v>
      </c>
      <c r="D1626" s="22">
        <v>2</v>
      </c>
      <c r="E1626" s="22">
        <v>2</v>
      </c>
      <c r="F1626" s="22" t="s">
        <v>33</v>
      </c>
      <c r="G1626" s="22">
        <v>1</v>
      </c>
      <c r="H1626" s="22">
        <v>140</v>
      </c>
      <c r="I1626" s="22">
        <v>31</v>
      </c>
      <c r="J1626" s="22"/>
      <c r="K1626" s="22"/>
      <c r="L1626" s="22">
        <v>4.2</v>
      </c>
      <c r="M1626" s="22">
        <v>0</v>
      </c>
      <c r="N1626" s="27">
        <v>35.768776108766438</v>
      </c>
      <c r="O1626" s="27">
        <v>24.777471349999999</v>
      </c>
      <c r="P1626" s="28">
        <v>3.16</v>
      </c>
      <c r="Q1626" s="28">
        <v>3.2149999999999999</v>
      </c>
      <c r="R1626" s="28">
        <v>1.1823296522378632</v>
      </c>
      <c r="S1626" s="28">
        <v>1.2146370804133981</v>
      </c>
      <c r="T1626" s="43">
        <v>3.6909401634247025</v>
      </c>
      <c r="U1626" s="43">
        <v>2.0002246271047892</v>
      </c>
      <c r="V1626" s="43">
        <v>1.1221732381870848</v>
      </c>
      <c r="W1626" s="43">
        <v>2.5445905826032145</v>
      </c>
      <c r="X1626" s="43">
        <v>0.32918684350677374</v>
      </c>
      <c r="Y1626" s="43">
        <v>0.11494299830545879</v>
      </c>
      <c r="Z1626" s="43">
        <v>3.0979950780454613</v>
      </c>
      <c r="AA1626" s="43">
        <v>0.16038436383371035</v>
      </c>
      <c r="AB1626" s="43">
        <v>5.5411913958623021E-2</v>
      </c>
      <c r="AC1626" s="43">
        <v>9.6735166459060409</v>
      </c>
      <c r="AD1626" s="43">
        <v>0.1582034609501983</v>
      </c>
      <c r="AE1626" s="43">
        <v>0.43055749061987181</v>
      </c>
      <c r="AF1626" s="43">
        <v>1.5200181741005183</v>
      </c>
      <c r="AG1626" s="43">
        <v>1.419752782124619</v>
      </c>
      <c r="AH1626" s="43">
        <v>0.15759108147076345</v>
      </c>
      <c r="AI1626" s="43">
        <v>29.517015148081594</v>
      </c>
      <c r="AJ1626" s="43">
        <v>0.25295707141765833</v>
      </c>
      <c r="AK1626" s="43">
        <v>2.1015839769453541</v>
      </c>
      <c r="AL1626" s="43">
        <v>0.41989718687096156</v>
      </c>
      <c r="AM1626" s="43">
        <v>0.56482096858902142</v>
      </c>
      <c r="AN1626" s="43">
        <v>0.24602889015155016</v>
      </c>
      <c r="AO1626" s="43">
        <v>8.6987426241974539</v>
      </c>
      <c r="AP1626" s="43">
        <v>2.1791865515697558E-2</v>
      </c>
      <c r="AQ1626" s="43">
        <v>1.8937588986372839E-2</v>
      </c>
      <c r="AR1626" s="43">
        <v>0.36272691661913203</v>
      </c>
      <c r="AS1626" s="43">
        <v>0.24195107904040242</v>
      </c>
      <c r="AT1626" s="43">
        <v>0.71839120360085662</v>
      </c>
      <c r="AU1626" s="43">
        <v>1.0343683827994106</v>
      </c>
      <c r="AV1626" s="43">
        <v>0.43391822336420038</v>
      </c>
      <c r="AW1626" s="43">
        <v>19.745703040015847</v>
      </c>
      <c r="AX1626" s="43">
        <v>0.17976097199873359</v>
      </c>
      <c r="AY1626" s="43">
        <v>0.97313722296264193</v>
      </c>
      <c r="AZ1626" s="43">
        <v>0.42080445857539395</v>
      </c>
      <c r="BA1626" s="43">
        <v>3.1251213813004592</v>
      </c>
      <c r="BB1626" s="43">
        <v>0.13224349664743004</v>
      </c>
      <c r="BC1626" s="66">
        <v>2.1213203435596398E-3</v>
      </c>
      <c r="BD1626" s="43">
        <v>6.0163866648134619E-2</v>
      </c>
      <c r="BE1626" s="43">
        <v>0.49520925058093057</v>
      </c>
      <c r="BF1626" s="43">
        <v>0.6687169429677059</v>
      </c>
      <c r="BG1626" s="85">
        <v>2.1213203435596398E-3</v>
      </c>
      <c r="BH1626" s="43">
        <v>4.3040839216584081E-2</v>
      </c>
      <c r="BI1626" s="43">
        <v>5.1218997429568029E-2</v>
      </c>
      <c r="BJ1626" s="43">
        <v>0.11768588356604755</v>
      </c>
      <c r="BK1626" s="43">
        <v>0.1617313249748642</v>
      </c>
      <c r="BL1626" s="85">
        <f t="shared" si="200"/>
        <v>3.9805482082924364</v>
      </c>
      <c r="BM1626" s="85">
        <f t="shared" si="201"/>
        <v>1.4746182052880765</v>
      </c>
      <c r="BN1626" s="85">
        <f t="shared" si="202"/>
        <v>2.2599011128528095</v>
      </c>
      <c r="BO1626" s="85">
        <f t="shared" si="203"/>
        <v>0.62416352779724305</v>
      </c>
      <c r="BP1626" s="85">
        <f t="shared" si="204"/>
        <v>0.85045467749083337</v>
      </c>
      <c r="BQ1626" s="85">
        <f t="shared" si="205"/>
        <v>22.458627178778066</v>
      </c>
      <c r="BR1626" s="85">
        <f t="shared" si="206"/>
        <v>31.618599125026947</v>
      </c>
      <c r="BS1626" s="85">
        <f t="shared" si="207"/>
        <v>29.010865577497526</v>
      </c>
    </row>
    <row r="1627" spans="1:71" x14ac:dyDescent="0.2">
      <c r="A1627" s="22">
        <v>1626</v>
      </c>
      <c r="B1627" s="22" t="s">
        <v>62</v>
      </c>
      <c r="C1627" s="22">
        <v>2084</v>
      </c>
      <c r="D1627" s="22">
        <v>2</v>
      </c>
      <c r="E1627" s="22">
        <v>2</v>
      </c>
      <c r="F1627" s="22" t="s">
        <v>33</v>
      </c>
      <c r="G1627" s="22">
        <v>1</v>
      </c>
      <c r="H1627" s="22">
        <v>189</v>
      </c>
      <c r="I1627" s="22">
        <v>31</v>
      </c>
      <c r="J1627" s="22"/>
      <c r="K1627" s="22"/>
      <c r="L1627" s="22">
        <v>4.2</v>
      </c>
      <c r="M1627" s="22">
        <v>14</v>
      </c>
      <c r="N1627" s="27">
        <v>30.056473942319908</v>
      </c>
      <c r="O1627" s="27">
        <v>25.885371850000002</v>
      </c>
      <c r="P1627" s="28">
        <v>4.82</v>
      </c>
      <c r="Q1627" s="28">
        <v>3.5700000000000003</v>
      </c>
      <c r="R1627" s="28">
        <v>1.3768054281208211</v>
      </c>
      <c r="S1627" s="28">
        <v>1.0179381095195303</v>
      </c>
      <c r="T1627" s="37">
        <v>4.5758595433541327</v>
      </c>
      <c r="U1627" s="37">
        <v>2.4506683204429649</v>
      </c>
      <c r="V1627" s="37">
        <v>1.3484157269346038</v>
      </c>
      <c r="W1627" s="37">
        <v>2.9140257481701175</v>
      </c>
      <c r="X1627" s="37">
        <v>0.38085309208172102</v>
      </c>
      <c r="Y1627" s="37">
        <v>7.2982792569327062E-2</v>
      </c>
      <c r="Z1627" s="37">
        <v>3.4159845030127949</v>
      </c>
      <c r="AA1627" s="37">
        <v>0.11176595414132807</v>
      </c>
      <c r="AB1627" s="37">
        <v>0.1026888386189567</v>
      </c>
      <c r="AC1627" s="37">
        <v>9.9511979401288517</v>
      </c>
      <c r="AD1627" s="37">
        <v>0.20816962317454393</v>
      </c>
      <c r="AE1627" s="37">
        <v>0.41943316700402261</v>
      </c>
      <c r="AF1627" s="37">
        <v>1.4241481281614721</v>
      </c>
      <c r="AG1627" s="37">
        <v>1.1012100009716179</v>
      </c>
      <c r="AH1627" s="37">
        <v>0.24210420085250633</v>
      </c>
      <c r="AI1627" s="37">
        <v>31.175849928220607</v>
      </c>
      <c r="AJ1627" s="37">
        <v>0.2735116845110076</v>
      </c>
      <c r="AK1627" s="37">
        <v>1.9578892239833476</v>
      </c>
      <c r="AL1627" s="37">
        <v>0.39887348850250548</v>
      </c>
      <c r="AM1627" s="37">
        <v>0.50641526493465339</v>
      </c>
      <c r="AN1627" s="37">
        <v>0.19671341777111559</v>
      </c>
      <c r="AO1627" s="37">
        <v>9.2499498403564484</v>
      </c>
      <c r="AP1627" s="37">
        <v>1.915497914242157E-2</v>
      </c>
      <c r="AQ1627" s="37">
        <v>1.4443628211937074E-2</v>
      </c>
      <c r="AR1627" s="37">
        <v>0.25335845897014064</v>
      </c>
      <c r="AS1627" s="37">
        <v>0.21124652755248355</v>
      </c>
      <c r="AT1627" s="37">
        <v>0.32769525681376049</v>
      </c>
      <c r="AU1627" s="37">
        <v>0.63405883230982429</v>
      </c>
      <c r="AV1627" s="37">
        <v>0.38387352139964032</v>
      </c>
      <c r="AW1627" s="37">
        <v>17.845057255136322</v>
      </c>
      <c r="AX1627" s="37">
        <v>0.18316223237548865</v>
      </c>
      <c r="AY1627" s="37">
        <v>0.63659038461465411</v>
      </c>
      <c r="AZ1627" s="37">
        <v>0.3031687636151903</v>
      </c>
      <c r="BA1627" s="37">
        <v>2.729824574126595</v>
      </c>
      <c r="BB1627" s="37">
        <v>0.11741469612574712</v>
      </c>
      <c r="BC1627" s="66">
        <v>2.1213203435596398E-3</v>
      </c>
      <c r="BD1627" s="37">
        <v>5.3827080921921677E-2</v>
      </c>
      <c r="BE1627" s="37">
        <v>0.48308068866508558</v>
      </c>
      <c r="BF1627" s="37">
        <v>0.37020959387019226</v>
      </c>
      <c r="BG1627" s="85">
        <v>2.1213203435596398E-3</v>
      </c>
      <c r="BH1627" s="37">
        <v>4.4643514527704098E-2</v>
      </c>
      <c r="BI1627" s="37">
        <v>4.876282604388716E-2</v>
      </c>
      <c r="BJ1627" s="37">
        <v>0.14481673346514928</v>
      </c>
      <c r="BK1627" s="37">
        <v>0.16099697866255175</v>
      </c>
      <c r="BL1627" s="85">
        <f t="shared" si="200"/>
        <v>3.6338684330515845</v>
      </c>
      <c r="BM1627" s="85">
        <f t="shared" si="201"/>
        <v>1.6447810026635428</v>
      </c>
      <c r="BN1627" s="85">
        <f t="shared" si="202"/>
        <v>1.7923740126169265</v>
      </c>
      <c r="BO1627" s="85">
        <f t="shared" si="203"/>
        <v>0.82647434715701451</v>
      </c>
      <c r="BP1627" s="85">
        <f t="shared" si="204"/>
        <v>0.81830665550652815</v>
      </c>
      <c r="BQ1627" s="85">
        <f t="shared" si="205"/>
        <v>25.037004874125188</v>
      </c>
      <c r="BR1627" s="85">
        <f t="shared" si="206"/>
        <v>33.133739152203958</v>
      </c>
      <c r="BS1627" s="85">
        <f t="shared" si="207"/>
        <v>24.969629167237812</v>
      </c>
    </row>
    <row r="1628" spans="1:71" x14ac:dyDescent="0.2">
      <c r="A1628" s="22">
        <v>1627</v>
      </c>
      <c r="B1628" s="22" t="s">
        <v>62</v>
      </c>
      <c r="C1628" s="22">
        <v>2084</v>
      </c>
      <c r="D1628" s="22">
        <v>2</v>
      </c>
      <c r="E1628" s="22">
        <v>2</v>
      </c>
      <c r="F1628" s="22" t="s">
        <v>33</v>
      </c>
      <c r="G1628" s="22">
        <v>1</v>
      </c>
      <c r="H1628" s="22">
        <v>203</v>
      </c>
      <c r="I1628" s="22">
        <v>31</v>
      </c>
      <c r="J1628" s="22"/>
      <c r="K1628" s="22"/>
      <c r="L1628" s="22">
        <v>4.2</v>
      </c>
      <c r="M1628" s="22">
        <v>28</v>
      </c>
      <c r="N1628" s="27">
        <v>27.443564380341403</v>
      </c>
      <c r="O1628" s="27">
        <v>27.045319033333332</v>
      </c>
      <c r="P1628" s="28">
        <v>5.1050000000000004</v>
      </c>
      <c r="Q1628" s="28">
        <v>3.7149999999999999</v>
      </c>
      <c r="R1628" s="28">
        <v>1.307159242562359</v>
      </c>
      <c r="S1628" s="28">
        <v>0.95478282020427518</v>
      </c>
      <c r="T1628" s="43">
        <v>3.9700913686292409</v>
      </c>
      <c r="U1628" s="43">
        <v>2.2147927680423432</v>
      </c>
      <c r="V1628" s="43">
        <v>1.2349129244435426</v>
      </c>
      <c r="W1628" s="43">
        <v>2.7237140477570874</v>
      </c>
      <c r="X1628" s="43">
        <v>0.3613897514860463</v>
      </c>
      <c r="Y1628" s="43">
        <v>9.5370359163650414E-2</v>
      </c>
      <c r="Z1628" s="43">
        <v>3.2878530153009846</v>
      </c>
      <c r="AA1628" s="43">
        <v>0.13895316116114956</v>
      </c>
      <c r="AB1628" s="43">
        <v>7.6204945436811139E-2</v>
      </c>
      <c r="AC1628" s="43">
        <v>9.6913491893332235</v>
      </c>
      <c r="AD1628" s="43">
        <v>0.20571263649622759</v>
      </c>
      <c r="AE1628" s="43">
        <v>0.44674146904108841</v>
      </c>
      <c r="AF1628" s="43">
        <v>1.4682141086570464</v>
      </c>
      <c r="AG1628" s="43">
        <v>1.2849030075908234</v>
      </c>
      <c r="AH1628" s="43">
        <v>0.19350411534600173</v>
      </c>
      <c r="AI1628" s="43">
        <v>29.752900143277671</v>
      </c>
      <c r="AJ1628" s="43">
        <v>0.29276631051249907</v>
      </c>
      <c r="AK1628" s="43">
        <v>2.033924356813873</v>
      </c>
      <c r="AL1628" s="43">
        <v>0.39187896466290678</v>
      </c>
      <c r="AM1628" s="43">
        <v>0.55081015481320073</v>
      </c>
      <c r="AN1628" s="43">
        <v>0.21644049311491578</v>
      </c>
      <c r="AO1628" s="43">
        <v>9.9268723849960363</v>
      </c>
      <c r="AP1628" s="43">
        <v>1.5612779178537437E-2</v>
      </c>
      <c r="AQ1628" s="43">
        <v>1.7410143303011251E-2</v>
      </c>
      <c r="AR1628" s="43">
        <v>0.26565041759723029</v>
      </c>
      <c r="AS1628" s="43">
        <v>0.21892866584266496</v>
      </c>
      <c r="AT1628" s="43">
        <v>0.36945062465603173</v>
      </c>
      <c r="AU1628" s="43">
        <v>0.65308439897975412</v>
      </c>
      <c r="AV1628" s="43">
        <v>0.42555753178487665</v>
      </c>
      <c r="AW1628" s="43">
        <v>19.496661379926607</v>
      </c>
      <c r="AX1628" s="43">
        <v>0.21452755260814257</v>
      </c>
      <c r="AY1628" s="43">
        <v>0.76862248907107156</v>
      </c>
      <c r="AZ1628" s="43">
        <v>0.32445384324369031</v>
      </c>
      <c r="BA1628" s="43">
        <v>2.8077231147382999</v>
      </c>
      <c r="BB1628" s="43">
        <v>0.13802102663580401</v>
      </c>
      <c r="BC1628" s="66">
        <v>2.1213203435596398E-3</v>
      </c>
      <c r="BD1628" s="43">
        <v>5.7792290434349039E-2</v>
      </c>
      <c r="BE1628" s="43">
        <v>0.4652906035186779</v>
      </c>
      <c r="BF1628" s="43">
        <v>0.3952195402879834</v>
      </c>
      <c r="BG1628" s="85">
        <v>2.1213203435596398E-3</v>
      </c>
      <c r="BH1628" s="43">
        <v>4.6988019958764407E-2</v>
      </c>
      <c r="BI1628" s="43">
        <v>5.8944440709726514E-2</v>
      </c>
      <c r="BJ1628" s="43">
        <v>0.14624018795390745</v>
      </c>
      <c r="BK1628" s="43">
        <v>0.16392638165047857</v>
      </c>
      <c r="BL1628" s="85">
        <f t="shared" si="200"/>
        <v>3.8932856173392745</v>
      </c>
      <c r="BM1628" s="85">
        <f t="shared" si="201"/>
        <v>1.6068084414955348</v>
      </c>
      <c r="BN1628" s="85">
        <f t="shared" si="202"/>
        <v>2.0700366827288241</v>
      </c>
      <c r="BO1628" s="85">
        <f t="shared" si="203"/>
        <v>0.76818800779153951</v>
      </c>
      <c r="BP1628" s="85">
        <f t="shared" si="204"/>
        <v>0.83862043370399519</v>
      </c>
      <c r="BQ1628" s="85">
        <f t="shared" si="205"/>
        <v>23.484103064992468</v>
      </c>
      <c r="BR1628" s="85">
        <f t="shared" si="206"/>
        <v>31.786824500091544</v>
      </c>
      <c r="BS1628" s="85">
        <f t="shared" si="207"/>
        <v>27.054348072766729</v>
      </c>
    </row>
    <row r="1629" spans="1:71" x14ac:dyDescent="0.2">
      <c r="A1629" s="22">
        <v>1628</v>
      </c>
      <c r="B1629" s="22" t="s">
        <v>62</v>
      </c>
      <c r="C1629" s="22">
        <v>2084</v>
      </c>
      <c r="D1629" s="22">
        <v>2</v>
      </c>
      <c r="E1629" s="22">
        <v>2</v>
      </c>
      <c r="F1629" s="22" t="s">
        <v>33</v>
      </c>
      <c r="G1629" s="22">
        <v>1</v>
      </c>
      <c r="H1629" s="22">
        <v>215</v>
      </c>
      <c r="I1629" s="22">
        <v>29</v>
      </c>
      <c r="J1629" s="22"/>
      <c r="K1629" s="22"/>
      <c r="L1629" s="22">
        <v>5.3</v>
      </c>
      <c r="M1629" s="22">
        <v>35</v>
      </c>
      <c r="N1629" s="27">
        <v>31.259922809511387</v>
      </c>
      <c r="O1629" s="27">
        <v>29.222330666666672</v>
      </c>
      <c r="P1629" s="28">
        <v>4.57</v>
      </c>
      <c r="Q1629" s="28">
        <v>3.5449999999999999</v>
      </c>
      <c r="R1629" s="28">
        <v>1.3992077164675167</v>
      </c>
      <c r="S1629" s="28">
        <v>1.087628164814517</v>
      </c>
      <c r="T1629" s="43">
        <v>3.7340795857468354</v>
      </c>
      <c r="U1629" s="43">
        <v>2.0670744340952041</v>
      </c>
      <c r="V1629" s="43">
        <v>1.1658722646921669</v>
      </c>
      <c r="W1629" s="43">
        <v>2.6282180749216146</v>
      </c>
      <c r="X1629" s="43">
        <v>0.28928993453735946</v>
      </c>
      <c r="Y1629" s="43">
        <v>7.7057177547329506E-2</v>
      </c>
      <c r="Z1629" s="43">
        <v>3.0868943530035322</v>
      </c>
      <c r="AA1629" s="43">
        <v>0.11739551670067042</v>
      </c>
      <c r="AB1629" s="43">
        <v>7.0956340825336792E-2</v>
      </c>
      <c r="AC1629" s="43">
        <v>9.4262790653354784</v>
      </c>
      <c r="AD1629" s="43">
        <v>0.17096684555405117</v>
      </c>
      <c r="AE1629" s="43">
        <v>0.34298439180550083</v>
      </c>
      <c r="AF1629" s="43">
        <v>1.3233464614151036</v>
      </c>
      <c r="AG1629" s="43">
        <v>0.98930007265055286</v>
      </c>
      <c r="AH1629" s="43">
        <v>0.1957354290660174</v>
      </c>
      <c r="AI1629" s="43">
        <v>24.718462527950496</v>
      </c>
      <c r="AJ1629" s="43">
        <v>0.25431894754231288</v>
      </c>
      <c r="AK1629" s="43">
        <v>1.6948352755549205</v>
      </c>
      <c r="AL1629" s="43">
        <v>0.34880387262314227</v>
      </c>
      <c r="AM1629" s="43">
        <v>0.46122642648434209</v>
      </c>
      <c r="AN1629" s="43">
        <v>0.17990066130246457</v>
      </c>
      <c r="AO1629" s="43">
        <v>11.87396437937528</v>
      </c>
      <c r="AP1629" s="43">
        <v>3.2486016235021266E-2</v>
      </c>
      <c r="AQ1629" s="43">
        <v>2.7542068887091129E-2</v>
      </c>
      <c r="AR1629" s="43">
        <v>0.47939744569230458</v>
      </c>
      <c r="AS1629" s="43">
        <v>0.37227534242721194</v>
      </c>
      <c r="AT1629" s="43">
        <v>0.68092169319937024</v>
      </c>
      <c r="AU1629" s="43">
        <v>1.404577387982916</v>
      </c>
      <c r="AV1629" s="43">
        <v>0.72425908993230914</v>
      </c>
      <c r="AW1629" s="43">
        <v>21.06354630666462</v>
      </c>
      <c r="AX1629" s="43">
        <v>0.36238744773135173</v>
      </c>
      <c r="AY1629" s="43">
        <v>0.86418661009824771</v>
      </c>
      <c r="AZ1629" s="43">
        <v>0.74297087559636377</v>
      </c>
      <c r="BA1629" s="43">
        <v>3.27711971791217</v>
      </c>
      <c r="BB1629" s="43">
        <v>0.14462884597328837</v>
      </c>
      <c r="BC1629" s="66">
        <v>2.1213203435596398E-3</v>
      </c>
      <c r="BD1629" s="43">
        <v>5.2046373182894928E-2</v>
      </c>
      <c r="BE1629" s="43">
        <v>0.50844727319386163</v>
      </c>
      <c r="BF1629" s="43">
        <v>0.70141947731036791</v>
      </c>
      <c r="BG1629" s="85">
        <v>2.1213203435596398E-3</v>
      </c>
      <c r="BH1629" s="43">
        <v>3.9511367415592739E-2</v>
      </c>
      <c r="BI1629" s="43">
        <v>4.9381022153316911E-2</v>
      </c>
      <c r="BJ1629" s="43">
        <v>0.12665778470785208</v>
      </c>
      <c r="BK1629" s="43">
        <v>0.15072741624718616</v>
      </c>
      <c r="BL1629" s="85">
        <f t="shared" si="200"/>
        <v>3.2086456821017206</v>
      </c>
      <c r="BM1629" s="85">
        <f t="shared" si="201"/>
        <v>1.3837658274163616</v>
      </c>
      <c r="BN1629" s="85">
        <f t="shared" si="202"/>
        <v>1.6449791933828948</v>
      </c>
      <c r="BO1629" s="85">
        <f t="shared" si="203"/>
        <v>0.69197756298771829</v>
      </c>
      <c r="BP1629" s="85">
        <f t="shared" si="204"/>
        <v>0.69178826442864305</v>
      </c>
      <c r="BQ1629" s="85">
        <f t="shared" si="205"/>
        <v>22.397707712332192</v>
      </c>
      <c r="BR1629" s="85">
        <f t="shared" si="206"/>
        <v>26.413297803505415</v>
      </c>
      <c r="BS1629" s="85">
        <f t="shared" si="207"/>
        <v>31.808732203230448</v>
      </c>
    </row>
    <row r="1630" spans="1:71" x14ac:dyDescent="0.2">
      <c r="A1630" s="22">
        <v>1629</v>
      </c>
      <c r="B1630" s="22" t="s">
        <v>62</v>
      </c>
      <c r="C1630" s="22">
        <v>2084</v>
      </c>
      <c r="D1630" s="22">
        <v>2</v>
      </c>
      <c r="E1630" s="22">
        <v>2</v>
      </c>
      <c r="F1630" s="22" t="s">
        <v>33</v>
      </c>
      <c r="G1630" s="22">
        <v>1</v>
      </c>
      <c r="H1630" s="22">
        <v>216</v>
      </c>
      <c r="I1630" s="22">
        <v>29</v>
      </c>
      <c r="J1630" s="22"/>
      <c r="K1630" s="22"/>
      <c r="L1630" s="22">
        <v>5.3</v>
      </c>
      <c r="M1630" s="22">
        <v>36</v>
      </c>
      <c r="N1630" s="27">
        <v>31.259922809511387</v>
      </c>
      <c r="O1630" s="27">
        <v>29.222330666666672</v>
      </c>
      <c r="P1630" s="28">
        <v>4.3100000000000005</v>
      </c>
      <c r="Q1630" s="28">
        <v>3.5449999999999999</v>
      </c>
      <c r="R1630" s="28">
        <v>1.3992077164675167</v>
      </c>
      <c r="S1630" s="28">
        <v>1.087628164814517</v>
      </c>
      <c r="T1630" s="43">
        <v>4.0242636991145613</v>
      </c>
      <c r="U1630" s="43">
        <v>2.1848391067262423</v>
      </c>
      <c r="V1630" s="43">
        <v>1.2381131769855491</v>
      </c>
      <c r="W1630" s="43">
        <v>2.7409649204377629</v>
      </c>
      <c r="X1630" s="43">
        <v>0.30490745623673438</v>
      </c>
      <c r="Y1630" s="43">
        <v>6.7272245906850492E-2</v>
      </c>
      <c r="Z1630" s="43">
        <v>3.1372943345723705</v>
      </c>
      <c r="AA1630" s="43">
        <v>0.10408337092596814</v>
      </c>
      <c r="AB1630" s="43">
        <v>7.4056814932459109E-2</v>
      </c>
      <c r="AC1630" s="43">
        <v>9.4289288795035375</v>
      </c>
      <c r="AD1630" s="43">
        <v>0.17457552033968587</v>
      </c>
      <c r="AE1630" s="43">
        <v>0.36468073453926775</v>
      </c>
      <c r="AF1630" s="43">
        <v>1.3171917768978536</v>
      </c>
      <c r="AG1630" s="43">
        <v>0.9034978524716627</v>
      </c>
      <c r="AH1630" s="43">
        <v>0.20359470240518132</v>
      </c>
      <c r="AI1630" s="43">
        <v>23.812686340883037</v>
      </c>
      <c r="AJ1630" s="43">
        <v>0.26197270484285889</v>
      </c>
      <c r="AK1630" s="43">
        <v>1.6080676566872936</v>
      </c>
      <c r="AL1630" s="43">
        <v>0.36326018767110752</v>
      </c>
      <c r="AM1630" s="43">
        <v>0.45369820559521395</v>
      </c>
      <c r="AN1630" s="43">
        <v>0.1746286518218578</v>
      </c>
      <c r="AO1630" s="43">
        <v>12.206773400238898</v>
      </c>
      <c r="AP1630" s="43">
        <v>3.4156438453644883E-2</v>
      </c>
      <c r="AQ1630" s="43">
        <v>2.738730635179942E-2</v>
      </c>
      <c r="AR1630" s="43">
        <v>0.488941112865724</v>
      </c>
      <c r="AS1630" s="43">
        <v>0.3749244545075236</v>
      </c>
      <c r="AT1630" s="43">
        <v>0.69178199246277472</v>
      </c>
      <c r="AU1630" s="43">
        <v>1.5493543064615665</v>
      </c>
      <c r="AV1630" s="43">
        <v>0.73382442125601577</v>
      </c>
      <c r="AW1630" s="43">
        <v>21.059095326485107</v>
      </c>
      <c r="AX1630" s="43">
        <v>0.36715500589708405</v>
      </c>
      <c r="AY1630" s="43">
        <v>0.81910059452764938</v>
      </c>
      <c r="AZ1630" s="43">
        <v>0.75558572601345309</v>
      </c>
      <c r="BA1630" s="43">
        <v>3.1970741267768346</v>
      </c>
      <c r="BB1630" s="43">
        <v>0.14708191019778347</v>
      </c>
      <c r="BC1630" s="66">
        <v>2.1213203435596398E-3</v>
      </c>
      <c r="BD1630" s="43">
        <v>5.0822946271192888E-2</v>
      </c>
      <c r="BE1630" s="43">
        <v>0.49172818039515276</v>
      </c>
      <c r="BF1630" s="43">
        <v>0.7416755972878778</v>
      </c>
      <c r="BG1630" s="85">
        <v>2.1213203435596398E-3</v>
      </c>
      <c r="BH1630" s="43">
        <v>4.0313604515997054E-2</v>
      </c>
      <c r="BI1630" s="43">
        <v>5.1338712905378767E-2</v>
      </c>
      <c r="BJ1630" s="43">
        <v>0.12932415921753951</v>
      </c>
      <c r="BK1630" s="43">
        <v>0.14625495660247895</v>
      </c>
      <c r="BL1630" s="85">
        <f t="shared" si="200"/>
        <v>3.1453209914521132</v>
      </c>
      <c r="BM1630" s="85">
        <f t="shared" si="201"/>
        <v>1.4421406647305604</v>
      </c>
      <c r="BN1630" s="85">
        <f t="shared" si="202"/>
        <v>1.5285516748996952</v>
      </c>
      <c r="BO1630" s="85">
        <f t="shared" si="203"/>
        <v>0.71419974252018514</v>
      </c>
      <c r="BP1630" s="85">
        <f t="shared" si="204"/>
        <v>0.72794092221037521</v>
      </c>
      <c r="BQ1630" s="85">
        <f t="shared" si="205"/>
        <v>23.059311573576757</v>
      </c>
      <c r="BR1630" s="85">
        <f t="shared" si="206"/>
        <v>25.42075399757033</v>
      </c>
      <c r="BS1630" s="85">
        <f t="shared" si="207"/>
        <v>31.901163520139697</v>
      </c>
    </row>
    <row r="1631" spans="1:71" x14ac:dyDescent="0.2">
      <c r="A1631" s="22">
        <v>1630</v>
      </c>
      <c r="B1631" s="22" t="s">
        <v>62</v>
      </c>
      <c r="C1631" s="22">
        <v>2162</v>
      </c>
      <c r="D1631" s="22">
        <v>1</v>
      </c>
      <c r="E1631" s="22">
        <v>1</v>
      </c>
      <c r="F1631" s="22" t="s">
        <v>33</v>
      </c>
      <c r="G1631" s="22">
        <v>1</v>
      </c>
      <c r="H1631" s="22">
        <v>195</v>
      </c>
      <c r="I1631" s="22">
        <v>31</v>
      </c>
      <c r="J1631" s="22"/>
      <c r="K1631" s="22"/>
      <c r="L1631" s="22">
        <v>4.2</v>
      </c>
      <c r="M1631" s="22">
        <v>0</v>
      </c>
      <c r="N1631" s="27">
        <v>47.984940109043855</v>
      </c>
      <c r="O1631" s="27">
        <v>33.437371299999995</v>
      </c>
      <c r="P1631" s="28">
        <v>3.1349999999999998</v>
      </c>
      <c r="Q1631" s="28">
        <v>3.0449999999999999</v>
      </c>
      <c r="R1631" s="28">
        <v>1.5773482955139446</v>
      </c>
      <c r="S1631" s="28">
        <v>1.5269207115376677</v>
      </c>
      <c r="T1631" s="43">
        <v>2.964771327311305</v>
      </c>
      <c r="U1631" s="43">
        <v>1.516037123211776</v>
      </c>
      <c r="V1631" s="43">
        <v>0.88904184965916189</v>
      </c>
      <c r="W1631" s="43">
        <v>2.2972510343107788</v>
      </c>
      <c r="X1631" s="43">
        <v>0.24424038894777239</v>
      </c>
      <c r="Y1631" s="43">
        <v>5.3186755336949852E-2</v>
      </c>
      <c r="Z1631" s="43">
        <v>3.0750781631582678</v>
      </c>
      <c r="AA1631" s="43">
        <v>0.1191353849766842</v>
      </c>
      <c r="AB1631" s="43">
        <v>5.8779008877553142E-2</v>
      </c>
      <c r="AC1631" s="43">
        <v>11.259464427772521</v>
      </c>
      <c r="AD1631" s="43">
        <v>0.17078455543615401</v>
      </c>
      <c r="AE1631" s="43">
        <v>0.38619974301493337</v>
      </c>
      <c r="AF1631" s="43">
        <v>1.3582772400088794</v>
      </c>
      <c r="AG1631" s="43">
        <v>1.1526728326038598</v>
      </c>
      <c r="AH1631" s="43">
        <v>0.14377615932317395</v>
      </c>
      <c r="AI1631" s="43">
        <v>27.889006915467835</v>
      </c>
      <c r="AJ1631" s="43">
        <v>0.26900982087444686</v>
      </c>
      <c r="AK1631" s="43">
        <v>2.0762166720701543</v>
      </c>
      <c r="AL1631" s="43">
        <v>0.35062868487243559</v>
      </c>
      <c r="AM1631" s="43">
        <v>0.51180518102164363</v>
      </c>
      <c r="AN1631" s="43">
        <v>0.23627498175041733</v>
      </c>
      <c r="AO1631" s="43">
        <v>8.2109360601233838</v>
      </c>
      <c r="AP1631" s="43">
        <v>1.9910052622088659E-2</v>
      </c>
      <c r="AQ1631" s="43">
        <v>1.5675122669975269E-2</v>
      </c>
      <c r="AR1631" s="43">
        <v>0.35236185694158284</v>
      </c>
      <c r="AS1631" s="43">
        <v>0.23320543664542936</v>
      </c>
      <c r="AT1631" s="43">
        <v>0.6459052423260353</v>
      </c>
      <c r="AU1631" s="43">
        <v>0.68180411613307057</v>
      </c>
      <c r="AV1631" s="43">
        <v>0.35817508254714586</v>
      </c>
      <c r="AW1631" s="43">
        <v>22.921008872510573</v>
      </c>
      <c r="AX1631" s="43">
        <v>0.2036589577665642</v>
      </c>
      <c r="AY1631" s="43">
        <v>1.1162300464651358</v>
      </c>
      <c r="AZ1631" s="43">
        <v>0.39517396521371406</v>
      </c>
      <c r="BA1631" s="43">
        <v>3.368476381465519</v>
      </c>
      <c r="BB1631" s="43">
        <v>0.13505458943762358</v>
      </c>
      <c r="BC1631" s="66">
        <v>2.1213203435596398E-3</v>
      </c>
      <c r="BD1631" s="43">
        <v>6.8788723990950776E-2</v>
      </c>
      <c r="BE1631" s="43">
        <v>0.52229176158101243</v>
      </c>
      <c r="BF1631" s="43">
        <v>0.57529532340264322</v>
      </c>
      <c r="BG1631" s="85">
        <v>2.1213203435596398E-3</v>
      </c>
      <c r="BH1631" s="43">
        <v>4.3928002643283393E-2</v>
      </c>
      <c r="BI1631" s="43">
        <v>4.873539549418035E-2</v>
      </c>
      <c r="BJ1631" s="43">
        <v>0.10730830717956376</v>
      </c>
      <c r="BK1631" s="43">
        <v>0.16820174933240573</v>
      </c>
      <c r="BL1631" s="85">
        <f t="shared" si="200"/>
        <v>3.4522531080882515</v>
      </c>
      <c r="BM1631" s="85">
        <f t="shared" si="201"/>
        <v>1.379177972398697</v>
      </c>
      <c r="BN1631" s="85">
        <f t="shared" si="202"/>
        <v>1.8368001539391376</v>
      </c>
      <c r="BO1631" s="85">
        <f t="shared" si="203"/>
        <v>0.64234954451132786</v>
      </c>
      <c r="BP1631" s="85">
        <f t="shared" si="204"/>
        <v>0.73682842788736891</v>
      </c>
      <c r="BQ1631" s="85">
        <f t="shared" si="205"/>
        <v>22.245884314371583</v>
      </c>
      <c r="BR1631" s="85">
        <f t="shared" si="206"/>
        <v>29.965223587537988</v>
      </c>
      <c r="BS1631" s="85">
        <f t="shared" si="207"/>
        <v>31.985431627055618</v>
      </c>
    </row>
    <row r="1632" spans="1:71" x14ac:dyDescent="0.2">
      <c r="A1632" s="22">
        <v>1631</v>
      </c>
      <c r="B1632" s="22" t="s">
        <v>62</v>
      </c>
      <c r="C1632" s="22">
        <v>2162</v>
      </c>
      <c r="D1632" s="22">
        <v>1</v>
      </c>
      <c r="E1632" s="22">
        <v>1</v>
      </c>
      <c r="F1632" s="22" t="s">
        <v>33</v>
      </c>
      <c r="G1632" s="22">
        <v>1</v>
      </c>
      <c r="H1632" s="22">
        <v>209</v>
      </c>
      <c r="I1632" s="22">
        <v>31</v>
      </c>
      <c r="J1632" s="22"/>
      <c r="K1632" s="22"/>
      <c r="L1632" s="22">
        <v>4.2</v>
      </c>
      <c r="M1632" s="22">
        <v>14</v>
      </c>
      <c r="N1632" s="27">
        <v>44.743080047670823</v>
      </c>
      <c r="O1632" s="27">
        <v>31.798906033333324</v>
      </c>
      <c r="P1632" s="28">
        <v>2.94</v>
      </c>
      <c r="Q1632" s="28">
        <v>2.9950000000000001</v>
      </c>
      <c r="R1632" s="28"/>
      <c r="S1632" s="28">
        <v>1.3146529881064901</v>
      </c>
      <c r="T1632" s="37">
        <v>3.950157097320889</v>
      </c>
      <c r="U1632" s="37">
        <v>2.07380977264526</v>
      </c>
      <c r="V1632" s="37">
        <v>1.1804171561474825</v>
      </c>
      <c r="W1632" s="37">
        <v>2.8005202900983615</v>
      </c>
      <c r="X1632" s="37">
        <v>0.33177232125715461</v>
      </c>
      <c r="Y1632" s="37">
        <v>4.2966047343720074E-2</v>
      </c>
      <c r="Z1632" s="37">
        <v>3.4011082574699647</v>
      </c>
      <c r="AA1632" s="37">
        <v>9.3975458663713485E-2</v>
      </c>
      <c r="AB1632" s="37">
        <v>8.8764566362215039E-2</v>
      </c>
      <c r="AC1632" s="37">
        <v>11.802178299357182</v>
      </c>
      <c r="AD1632" s="37">
        <v>0.20874537039630259</v>
      </c>
      <c r="AE1632" s="37">
        <v>0.48189154057176065</v>
      </c>
      <c r="AF1632" s="37">
        <v>1.3764108397841879</v>
      </c>
      <c r="AG1632" s="37">
        <v>0.9951470555423183</v>
      </c>
      <c r="AH1632" s="37">
        <v>0.25264241182153668</v>
      </c>
      <c r="AI1632" s="37">
        <v>27.031721285995758</v>
      </c>
      <c r="AJ1632" s="37">
        <v>0.30536061582242008</v>
      </c>
      <c r="AK1632" s="37">
        <v>1.7637465359932714</v>
      </c>
      <c r="AL1632" s="37">
        <v>0.48231636177479509</v>
      </c>
      <c r="AM1632" s="37">
        <v>0.5233047436918925</v>
      </c>
      <c r="AN1632" s="37">
        <v>0.22336373440489773</v>
      </c>
      <c r="AO1632" s="37">
        <v>8.1927147682043149</v>
      </c>
      <c r="AP1632" s="37">
        <v>1.9073292010715993E-2</v>
      </c>
      <c r="AQ1632" s="65">
        <v>2.1213203435596398E-3</v>
      </c>
      <c r="AR1632" s="37">
        <v>0.27541016653515255</v>
      </c>
      <c r="AS1632" s="37">
        <v>0.23152506018515223</v>
      </c>
      <c r="AT1632" s="37">
        <v>0.46153281616139491</v>
      </c>
      <c r="AU1632" s="37">
        <v>0.58271290038450074</v>
      </c>
      <c r="AV1632" s="37">
        <v>0.44031000985472363</v>
      </c>
      <c r="AW1632" s="37">
        <v>21.879015922544117</v>
      </c>
      <c r="AX1632" s="37">
        <v>0.16681592619877103</v>
      </c>
      <c r="AY1632" s="37">
        <v>0.82041896018026583</v>
      </c>
      <c r="AZ1632" s="37">
        <v>0.35250893670269523</v>
      </c>
      <c r="BA1632" s="37">
        <v>2.8444632643194496</v>
      </c>
      <c r="BB1632" s="37">
        <v>0.13133224201892416</v>
      </c>
      <c r="BC1632" s="66">
        <v>2.1213203435596398E-3</v>
      </c>
      <c r="BD1632" s="37">
        <v>6.8467461611917649E-2</v>
      </c>
      <c r="BE1632" s="37">
        <v>0.47828445280192122</v>
      </c>
      <c r="BF1632" s="37">
        <v>0.47007328200515447</v>
      </c>
      <c r="BG1632" s="85">
        <v>2.1213203435596398E-3</v>
      </c>
      <c r="BH1632" s="37">
        <v>4.7897097133381229E-2</v>
      </c>
      <c r="BI1632" s="37">
        <v>5.308442700598711E-2</v>
      </c>
      <c r="BJ1632" s="37">
        <v>0.11677256284540391</v>
      </c>
      <c r="BK1632" s="37">
        <v>0.17643483464170193</v>
      </c>
      <c r="BL1632" s="85">
        <f t="shared" si="200"/>
        <v>3.6984779063955719</v>
      </c>
      <c r="BM1632" s="85">
        <f t="shared" si="201"/>
        <v>1.8197208667490301</v>
      </c>
      <c r="BN1632" s="85">
        <f t="shared" si="202"/>
        <v>1.6553933052416443</v>
      </c>
      <c r="BO1632" s="85">
        <f t="shared" si="203"/>
        <v>0.85551296440247437</v>
      </c>
      <c r="BP1632" s="85">
        <f t="shared" si="204"/>
        <v>0.96420790234655573</v>
      </c>
      <c r="BQ1632" s="85">
        <f t="shared" si="205"/>
        <v>25.539963194296295</v>
      </c>
      <c r="BR1632" s="85">
        <f t="shared" si="206"/>
        <v>28.795467821989028</v>
      </c>
      <c r="BS1632" s="85">
        <f t="shared" si="207"/>
        <v>29.622497576172009</v>
      </c>
    </row>
    <row r="1633" spans="1:71" x14ac:dyDescent="0.2">
      <c r="A1633" s="22">
        <v>1632</v>
      </c>
      <c r="B1633" s="22" t="s">
        <v>62</v>
      </c>
      <c r="C1633" s="22">
        <v>2162</v>
      </c>
      <c r="D1633" s="22">
        <v>1</v>
      </c>
      <c r="E1633" s="22">
        <v>1</v>
      </c>
      <c r="F1633" s="22" t="s">
        <v>33</v>
      </c>
      <c r="G1633" s="22">
        <v>1</v>
      </c>
      <c r="H1633" s="22">
        <v>222</v>
      </c>
      <c r="I1633" s="22">
        <v>31</v>
      </c>
      <c r="J1633" s="22"/>
      <c r="K1633" s="22"/>
      <c r="L1633" s="22">
        <v>4.2</v>
      </c>
      <c r="M1633" s="22">
        <v>28</v>
      </c>
      <c r="N1633" s="27">
        <v>43.706829568975657</v>
      </c>
      <c r="O1633" s="27">
        <v>33.299598000000003</v>
      </c>
      <c r="P1633" s="28">
        <v>3.915</v>
      </c>
      <c r="Q1633" s="28">
        <v>3.1850000000000001</v>
      </c>
      <c r="R1633" s="28">
        <v>1.5663759049623365</v>
      </c>
      <c r="S1633" s="28">
        <v>1.2134556404291574</v>
      </c>
      <c r="T1633" s="43">
        <v>3.2648943304131048</v>
      </c>
      <c r="U1633" s="43">
        <v>1.752118264298665</v>
      </c>
      <c r="V1633" s="43">
        <v>1.0411208158070118</v>
      </c>
      <c r="W1633" s="43">
        <v>2.6709797238498894</v>
      </c>
      <c r="X1633" s="43">
        <v>0.27421337249058686</v>
      </c>
      <c r="Y1633" s="43">
        <v>5.059915355339923E-2</v>
      </c>
      <c r="Z1633" s="43">
        <v>3.4186261576836512</v>
      </c>
      <c r="AA1633" s="43">
        <v>0.11723877745791772</v>
      </c>
      <c r="AB1633" s="43">
        <v>7.9930339105357601E-2</v>
      </c>
      <c r="AC1633" s="43">
        <v>11.941931531349246</v>
      </c>
      <c r="AD1633" s="43">
        <v>0.17746537204134755</v>
      </c>
      <c r="AE1633" s="43">
        <v>0.41952694512298372</v>
      </c>
      <c r="AF1633" s="43">
        <v>1.240810745439074</v>
      </c>
      <c r="AG1633" s="43">
        <v>1.1034269960991649</v>
      </c>
      <c r="AH1633" s="43">
        <v>0.21010457289546997</v>
      </c>
      <c r="AI1633" s="43">
        <v>27.089586087011082</v>
      </c>
      <c r="AJ1633" s="43">
        <v>0.26674146434547363</v>
      </c>
      <c r="AK1633" s="43">
        <v>1.6864323378962547</v>
      </c>
      <c r="AL1633" s="43">
        <v>0.37492544844265313</v>
      </c>
      <c r="AM1633" s="43">
        <v>0.5155934434511269</v>
      </c>
      <c r="AN1633" s="43">
        <v>0.214658558896274</v>
      </c>
      <c r="AO1633" s="43">
        <v>9.067982658710422</v>
      </c>
      <c r="AP1633" s="43">
        <v>1.6876857665222299E-2</v>
      </c>
      <c r="AQ1633" s="43">
        <v>1.6026662750992807E-2</v>
      </c>
      <c r="AR1633" s="43">
        <v>0.31259810248704745</v>
      </c>
      <c r="AS1633" s="43">
        <v>0.25297696258228702</v>
      </c>
      <c r="AT1633" s="43">
        <v>0.44388969642582093</v>
      </c>
      <c r="AU1633" s="43">
        <v>0.54214095697367559</v>
      </c>
      <c r="AV1633" s="43">
        <v>0.44905927239854954</v>
      </c>
      <c r="AW1633" s="43">
        <v>22.610883499300307</v>
      </c>
      <c r="AX1633" s="43">
        <v>0.17990906173523025</v>
      </c>
      <c r="AY1633" s="43">
        <v>0.94481371763554201</v>
      </c>
      <c r="AZ1633" s="43">
        <v>0.3348177698545014</v>
      </c>
      <c r="BA1633" s="43">
        <v>2.8230060566669839</v>
      </c>
      <c r="BB1633" s="43">
        <v>0.14890721511394131</v>
      </c>
      <c r="BC1633" s="66">
        <v>2.1213203435596398E-3</v>
      </c>
      <c r="BD1633" s="43">
        <v>6.741771024219366E-2</v>
      </c>
      <c r="BE1633" s="43">
        <v>0.53070557019364717</v>
      </c>
      <c r="BF1633" s="43">
        <v>0.43426692240309772</v>
      </c>
      <c r="BG1633" s="85">
        <v>2.1213203435596398E-3</v>
      </c>
      <c r="BH1633" s="43">
        <v>4.7134463234094967E-2</v>
      </c>
      <c r="BI1633" s="43">
        <v>6.233583529408912E-2</v>
      </c>
      <c r="BJ1633" s="43">
        <v>0.11756957136714211</v>
      </c>
      <c r="BK1633" s="43">
        <v>0.17923569234349235</v>
      </c>
      <c r="BL1633" s="85">
        <f t="shared" si="200"/>
        <v>3.5302110714111685</v>
      </c>
      <c r="BM1633" s="85">
        <f t="shared" si="201"/>
        <v>1.5286941419532856</v>
      </c>
      <c r="BN1633" s="85">
        <f t="shared" si="202"/>
        <v>1.7868583705616088</v>
      </c>
      <c r="BO1633" s="85">
        <f t="shared" si="203"/>
        <v>0.73424174838764866</v>
      </c>
      <c r="BP1633" s="85">
        <f t="shared" si="204"/>
        <v>0.79445239356563691</v>
      </c>
      <c r="BQ1633" s="85">
        <f t="shared" si="205"/>
        <v>24.363884195892155</v>
      </c>
      <c r="BR1633" s="85">
        <f t="shared" si="206"/>
        <v>28.776018424907335</v>
      </c>
      <c r="BS1633" s="85">
        <f t="shared" si="207"/>
        <v>30.518814237354974</v>
      </c>
    </row>
    <row r="1634" spans="1:71" x14ac:dyDescent="0.2">
      <c r="A1634" s="22">
        <v>1633</v>
      </c>
      <c r="B1634" s="22" t="s">
        <v>62</v>
      </c>
      <c r="C1634" s="22">
        <v>2162</v>
      </c>
      <c r="D1634" s="22">
        <v>1</v>
      </c>
      <c r="E1634" s="22">
        <v>1</v>
      </c>
      <c r="F1634" s="22" t="s">
        <v>33</v>
      </c>
      <c r="G1634" s="22">
        <v>1</v>
      </c>
      <c r="H1634" s="22">
        <v>229</v>
      </c>
      <c r="I1634" s="22">
        <v>29</v>
      </c>
      <c r="J1634" s="22"/>
      <c r="K1634" s="22"/>
      <c r="L1634" s="22">
        <v>5.3</v>
      </c>
      <c r="M1634" s="22">
        <v>35</v>
      </c>
      <c r="N1634" s="27">
        <v>45.416358439631637</v>
      </c>
      <c r="O1634" s="27">
        <v>32.886142050000004</v>
      </c>
      <c r="P1634" s="28">
        <v>2.73</v>
      </c>
      <c r="Q1634" s="28">
        <v>3.3200000000000003</v>
      </c>
      <c r="R1634" s="28">
        <v>1.2828187201194239</v>
      </c>
      <c r="S1634" s="28">
        <v>1.5650806878869399</v>
      </c>
      <c r="T1634" s="43">
        <v>2.8868998675584367</v>
      </c>
      <c r="U1634" s="43">
        <v>1.4630956779762179</v>
      </c>
      <c r="V1634" s="43">
        <v>0.86347289666315574</v>
      </c>
      <c r="W1634" s="43">
        <v>2.2167166801740512</v>
      </c>
      <c r="X1634" s="43">
        <v>0.23388419242401445</v>
      </c>
      <c r="Y1634" s="43">
        <v>4.9781560873002742E-2</v>
      </c>
      <c r="Z1634" s="43">
        <v>3.0095874110757075</v>
      </c>
      <c r="AA1634" s="43">
        <v>0.10837001633809279</v>
      </c>
      <c r="AB1634" s="43">
        <v>5.6570933435165741E-2</v>
      </c>
      <c r="AC1634" s="43">
        <v>10.943134315022524</v>
      </c>
      <c r="AD1634" s="43">
        <v>0.13684504291883448</v>
      </c>
      <c r="AE1634" s="43">
        <v>0.33301158276072629</v>
      </c>
      <c r="AF1634" s="43">
        <v>1.4717657021978687</v>
      </c>
      <c r="AG1634" s="43">
        <v>1.0147881392480751</v>
      </c>
      <c r="AH1634" s="43">
        <v>0.1283816849601277</v>
      </c>
      <c r="AI1634" s="43">
        <v>25.349296578270685</v>
      </c>
      <c r="AJ1634" s="43">
        <v>0.25038760706006452</v>
      </c>
      <c r="AK1634" s="43">
        <v>2.103819747626229</v>
      </c>
      <c r="AL1634" s="43">
        <v>0.32298878338241355</v>
      </c>
      <c r="AM1634" s="43">
        <v>0.45935806449798428</v>
      </c>
      <c r="AN1634" s="43">
        <v>0.22838455746644953</v>
      </c>
      <c r="AO1634" s="43">
        <v>8.5408457948626086</v>
      </c>
      <c r="AP1634" s="43">
        <v>2.2893370107080317E-2</v>
      </c>
      <c r="AQ1634" s="43">
        <v>2.1647672590542528E-2</v>
      </c>
      <c r="AR1634" s="43">
        <v>0.46068248235614445</v>
      </c>
      <c r="AS1634" s="43">
        <v>0.39738731641741726</v>
      </c>
      <c r="AT1634" s="43">
        <v>0.75118502839787449</v>
      </c>
      <c r="AU1634" s="43">
        <v>1.1775961160864361</v>
      </c>
      <c r="AV1634" s="43">
        <v>0.76166065790702686</v>
      </c>
      <c r="AW1634" s="43">
        <v>24.023559620411689</v>
      </c>
      <c r="AX1634" s="43">
        <v>0.34189982940124192</v>
      </c>
      <c r="AY1634" s="43">
        <v>1.0444717092688487</v>
      </c>
      <c r="AZ1634" s="43">
        <v>0.75808528211048753</v>
      </c>
      <c r="BA1634" s="43">
        <v>3.092846947988654</v>
      </c>
      <c r="BB1634" s="43">
        <v>0.1318105367293847</v>
      </c>
      <c r="BC1634" s="66">
        <v>2.1213203435596398E-3</v>
      </c>
      <c r="BD1634" s="43">
        <v>6.1162907291062385E-2</v>
      </c>
      <c r="BE1634" s="43">
        <v>0.49980283443393347</v>
      </c>
      <c r="BF1634" s="43">
        <v>0.91367374318887618</v>
      </c>
      <c r="BG1634" s="38">
        <v>2.1213203435596398E-3</v>
      </c>
      <c r="BH1634" s="68">
        <v>2.1213203435596398E-3</v>
      </c>
      <c r="BI1634" s="43">
        <v>4.1492418006822927E-2</v>
      </c>
      <c r="BJ1634" s="43">
        <v>0.10166350024802598</v>
      </c>
      <c r="BK1634" s="43">
        <v>0.13966617322460903</v>
      </c>
      <c r="BL1634" s="85">
        <f t="shared" si="200"/>
        <v>3.0888679729409367</v>
      </c>
      <c r="BM1634" s="85">
        <f t="shared" si="201"/>
        <v>1.2281856345173323</v>
      </c>
      <c r="BN1634" s="85">
        <f t="shared" si="202"/>
        <v>1.6322977809571548</v>
      </c>
      <c r="BO1634" s="85">
        <f t="shared" si="203"/>
        <v>0.57218526837419237</v>
      </c>
      <c r="BP1634" s="85">
        <f t="shared" si="204"/>
        <v>0.65600036614313983</v>
      </c>
      <c r="BQ1634" s="85">
        <f t="shared" si="205"/>
        <v>21.616791040894107</v>
      </c>
      <c r="BR1634" s="85">
        <f t="shared" si="206"/>
        <v>27.453116325896914</v>
      </c>
      <c r="BS1634" s="85">
        <f t="shared" si="207"/>
        <v>34.749552107196841</v>
      </c>
    </row>
    <row r="1635" spans="1:71" x14ac:dyDescent="0.2">
      <c r="A1635" s="22">
        <v>1634</v>
      </c>
      <c r="B1635" s="22" t="s">
        <v>62</v>
      </c>
      <c r="C1635" s="22">
        <v>2162</v>
      </c>
      <c r="D1635" s="22">
        <v>1</v>
      </c>
      <c r="E1635" s="22">
        <v>1</v>
      </c>
      <c r="F1635" s="22" t="s">
        <v>33</v>
      </c>
      <c r="G1635" s="22">
        <v>1</v>
      </c>
      <c r="H1635" s="22">
        <v>230</v>
      </c>
      <c r="I1635" s="22">
        <v>29</v>
      </c>
      <c r="J1635" s="22"/>
      <c r="K1635" s="22"/>
      <c r="L1635" s="22">
        <v>5.3</v>
      </c>
      <c r="M1635" s="22">
        <v>36</v>
      </c>
      <c r="N1635" s="27">
        <v>45.416358439631637</v>
      </c>
      <c r="O1635" s="27">
        <v>32.886142050000004</v>
      </c>
      <c r="P1635" s="28">
        <v>2.835</v>
      </c>
      <c r="Q1635" s="28">
        <v>3.2949999999999999</v>
      </c>
      <c r="R1635" s="28">
        <v>1.2828187201194239</v>
      </c>
      <c r="S1635" s="28">
        <v>1.5650806878869399</v>
      </c>
      <c r="T1635" s="43">
        <v>2.939836557201458</v>
      </c>
      <c r="U1635" s="43">
        <v>1.4954291583378787</v>
      </c>
      <c r="V1635" s="43">
        <v>0.89175586854216127</v>
      </c>
      <c r="W1635" s="43">
        <v>2.2837899693522083</v>
      </c>
      <c r="X1635" s="43">
        <v>0.25410882675208607</v>
      </c>
      <c r="Y1635" s="43">
        <v>5.6871491042539177E-2</v>
      </c>
      <c r="Z1635" s="43">
        <v>3.0758490967080032</v>
      </c>
      <c r="AA1635" s="43">
        <v>0.11730594482154943</v>
      </c>
      <c r="AB1635" s="43">
        <v>5.7093922313382686E-2</v>
      </c>
      <c r="AC1635" s="43">
        <v>10.962574005305745</v>
      </c>
      <c r="AD1635" s="43">
        <v>0.14453555586378891</v>
      </c>
      <c r="AE1635" s="43">
        <v>0.33699668979791397</v>
      </c>
      <c r="AF1635" s="43">
        <v>1.5396395352346568</v>
      </c>
      <c r="AG1635" s="43">
        <v>1.0679985863792112</v>
      </c>
      <c r="AH1635" s="43">
        <v>0.12228689966400862</v>
      </c>
      <c r="AI1635" s="43">
        <v>25.335920752499174</v>
      </c>
      <c r="AJ1635" s="43">
        <v>0.24737657896780127</v>
      </c>
      <c r="AK1635" s="43">
        <v>2.2042287075483475</v>
      </c>
      <c r="AL1635" s="43">
        <v>0.32711330580953268</v>
      </c>
      <c r="AM1635" s="43">
        <v>0.46347138521351083</v>
      </c>
      <c r="AN1635" s="43">
        <v>0.23796897070385456</v>
      </c>
      <c r="AO1635" s="43">
        <v>8.1183497840329384</v>
      </c>
      <c r="AP1635" s="43">
        <v>2.4184228720701941E-2</v>
      </c>
      <c r="AQ1635" s="43">
        <v>2.1606015444032053E-2</v>
      </c>
      <c r="AR1635" s="43">
        <v>0.4569221324166669</v>
      </c>
      <c r="AS1635" s="43">
        <v>0.38972193465403554</v>
      </c>
      <c r="AT1635" s="43">
        <v>0.77565987567767336</v>
      </c>
      <c r="AU1635" s="43">
        <v>1.1504222914716395</v>
      </c>
      <c r="AV1635" s="43">
        <v>0.75023065423401669</v>
      </c>
      <c r="AW1635" s="43">
        <v>23.74206319395034</v>
      </c>
      <c r="AX1635" s="43">
        <v>0.32657041401408332</v>
      </c>
      <c r="AY1635" s="43">
        <v>1.0529643556574244</v>
      </c>
      <c r="AZ1635" s="43">
        <v>0.74321839552299029</v>
      </c>
      <c r="BA1635" s="43">
        <v>3.1085076822580349</v>
      </c>
      <c r="BB1635" s="43">
        <v>0.12818693594747457</v>
      </c>
      <c r="BC1635" s="66">
        <v>2.1213203435596398E-3</v>
      </c>
      <c r="BD1635" s="43">
        <v>6.0017941268330099E-2</v>
      </c>
      <c r="BE1635" s="43">
        <v>0.49855060242412241</v>
      </c>
      <c r="BF1635" s="43">
        <v>0.92991718279360813</v>
      </c>
      <c r="BG1635" s="85">
        <v>2.1213203435596398E-3</v>
      </c>
      <c r="BH1635" s="43">
        <v>3.9809187774051895E-2</v>
      </c>
      <c r="BI1635" s="43">
        <v>3.8263709631251856E-2</v>
      </c>
      <c r="BJ1635" s="43">
        <v>0.10310508547625449</v>
      </c>
      <c r="BK1635" s="43">
        <v>0.14188916045272243</v>
      </c>
      <c r="BL1635" s="85">
        <f t="shared" si="200"/>
        <v>3.1790193305770931</v>
      </c>
      <c r="BM1635" s="85">
        <f t="shared" si="201"/>
        <v>1.2354029524164281</v>
      </c>
      <c r="BN1635" s="85">
        <f t="shared" si="202"/>
        <v>1.7056474074568106</v>
      </c>
      <c r="BO1635" s="85">
        <f t="shared" si="203"/>
        <v>0.57129295680898151</v>
      </c>
      <c r="BP1635" s="85">
        <f t="shared" si="204"/>
        <v>0.66410999560744666</v>
      </c>
      <c r="BQ1635" s="85">
        <f t="shared" si="205"/>
        <v>21.903343482199539</v>
      </c>
      <c r="BR1635" s="85">
        <f t="shared" si="206"/>
        <v>27.540149460047523</v>
      </c>
      <c r="BS1635" s="85">
        <f t="shared" si="207"/>
        <v>34.486053620476575</v>
      </c>
    </row>
    <row r="1636" spans="1:71" x14ac:dyDescent="0.2">
      <c r="A1636" s="22">
        <v>1635</v>
      </c>
      <c r="B1636" s="22" t="s">
        <v>62</v>
      </c>
      <c r="C1636" s="22">
        <v>2162</v>
      </c>
      <c r="D1636" s="22">
        <v>2</v>
      </c>
      <c r="E1636" s="22">
        <v>1</v>
      </c>
      <c r="F1636" s="22" t="s">
        <v>63</v>
      </c>
      <c r="G1636" s="22">
        <v>1</v>
      </c>
      <c r="H1636" s="22">
        <v>195</v>
      </c>
      <c r="I1636" s="22">
        <v>31</v>
      </c>
      <c r="J1636" s="22"/>
      <c r="K1636" s="22"/>
      <c r="L1636" s="22">
        <v>4.2</v>
      </c>
      <c r="M1636" s="22">
        <v>0</v>
      </c>
      <c r="N1636" s="27">
        <v>47.984940109043855</v>
      </c>
      <c r="O1636" s="27">
        <v>33.437371299999995</v>
      </c>
      <c r="P1636" s="28">
        <v>3.1349999999999998</v>
      </c>
      <c r="Q1636" s="28">
        <v>3.0449999999999999</v>
      </c>
      <c r="R1636" s="28">
        <v>1.5773482955139446</v>
      </c>
      <c r="S1636" s="28">
        <v>1.5269207115376677</v>
      </c>
      <c r="T1636" s="43">
        <v>2.964771327311305</v>
      </c>
      <c r="U1636" s="43">
        <v>1.516037123211776</v>
      </c>
      <c r="V1636" s="43">
        <v>0.88904184965916189</v>
      </c>
      <c r="W1636" s="43">
        <v>2.2972510343107788</v>
      </c>
      <c r="X1636" s="43">
        <v>0.24424038894777239</v>
      </c>
      <c r="Y1636" s="43">
        <v>5.3186755336949852E-2</v>
      </c>
      <c r="Z1636" s="43">
        <v>3.0750781631582678</v>
      </c>
      <c r="AA1636" s="43">
        <v>0.1191353849766842</v>
      </c>
      <c r="AB1636" s="43">
        <v>5.8779008877553142E-2</v>
      </c>
      <c r="AC1636" s="43">
        <v>11.259464427772521</v>
      </c>
      <c r="AD1636" s="43">
        <v>0.17078455543615401</v>
      </c>
      <c r="AE1636" s="43">
        <v>0.38619974301493337</v>
      </c>
      <c r="AF1636" s="43">
        <v>1.3582772400088794</v>
      </c>
      <c r="AG1636" s="43">
        <v>1.1526728326038598</v>
      </c>
      <c r="AH1636" s="43">
        <v>0.14377615932317395</v>
      </c>
      <c r="AI1636" s="43">
        <v>27.889006915467835</v>
      </c>
      <c r="AJ1636" s="43">
        <v>0.26900982087444686</v>
      </c>
      <c r="AK1636" s="43">
        <v>2.0762166720701543</v>
      </c>
      <c r="AL1636" s="43">
        <v>0.35062868487243559</v>
      </c>
      <c r="AM1636" s="43">
        <v>0.51180518102164363</v>
      </c>
      <c r="AN1636" s="43">
        <v>0.23627498175041733</v>
      </c>
      <c r="AO1636" s="43">
        <v>8.2109360601233838</v>
      </c>
      <c r="AP1636" s="43">
        <v>1.9910052622088659E-2</v>
      </c>
      <c r="AQ1636" s="43">
        <v>1.5675122669975269E-2</v>
      </c>
      <c r="AR1636" s="43">
        <v>0.35236185694158284</v>
      </c>
      <c r="AS1636" s="43">
        <v>0.23320543664542936</v>
      </c>
      <c r="AT1636" s="43">
        <v>0.6459052423260353</v>
      </c>
      <c r="AU1636" s="43">
        <v>0.68180411613307057</v>
      </c>
      <c r="AV1636" s="43">
        <v>0.35817508254714586</v>
      </c>
      <c r="AW1636" s="43">
        <v>22.921008872510573</v>
      </c>
      <c r="AX1636" s="43">
        <v>0.2036589577665642</v>
      </c>
      <c r="AY1636" s="43">
        <v>1.1162300464651358</v>
      </c>
      <c r="AZ1636" s="43">
        <v>0.39517396521371406</v>
      </c>
      <c r="BA1636" s="43">
        <v>3.368476381465519</v>
      </c>
      <c r="BB1636" s="43">
        <v>0.13505458943762358</v>
      </c>
      <c r="BC1636" s="66">
        <v>2.1213203435596398E-3</v>
      </c>
      <c r="BD1636" s="43">
        <v>6.8788723990950776E-2</v>
      </c>
      <c r="BE1636" s="43">
        <v>0.52229176158101243</v>
      </c>
      <c r="BF1636" s="43">
        <v>0.57529532340264322</v>
      </c>
      <c r="BG1636" s="85">
        <v>2.1213203435596398E-3</v>
      </c>
      <c r="BH1636" s="43">
        <v>4.3928002643283393E-2</v>
      </c>
      <c r="BI1636" s="43">
        <v>4.873539549418035E-2</v>
      </c>
      <c r="BJ1636" s="43">
        <v>0.10730830717956376</v>
      </c>
      <c r="BK1636" s="43">
        <v>0.16820174933240573</v>
      </c>
      <c r="BL1636" s="85">
        <f t="shared" si="200"/>
        <v>3.4522531080882515</v>
      </c>
      <c r="BM1636" s="85">
        <f t="shared" si="201"/>
        <v>1.379177972398697</v>
      </c>
      <c r="BN1636" s="85">
        <f t="shared" si="202"/>
        <v>1.8368001539391376</v>
      </c>
      <c r="BO1636" s="85">
        <f t="shared" si="203"/>
        <v>0.64234954451132786</v>
      </c>
      <c r="BP1636" s="85">
        <f t="shared" si="204"/>
        <v>0.73682842788736891</v>
      </c>
      <c r="BQ1636" s="85">
        <f t="shared" si="205"/>
        <v>22.245884314371583</v>
      </c>
      <c r="BR1636" s="85">
        <f t="shared" si="206"/>
        <v>29.965223587537988</v>
      </c>
      <c r="BS1636" s="85">
        <f t="shared" si="207"/>
        <v>31.985431627055618</v>
      </c>
    </row>
    <row r="1637" spans="1:71" x14ac:dyDescent="0.2">
      <c r="A1637" s="22">
        <v>1636</v>
      </c>
      <c r="B1637" s="22" t="s">
        <v>62</v>
      </c>
      <c r="C1637" s="22">
        <v>2162</v>
      </c>
      <c r="D1637" s="22">
        <v>2</v>
      </c>
      <c r="E1637" s="22">
        <v>1</v>
      </c>
      <c r="F1637" s="22" t="s">
        <v>63</v>
      </c>
      <c r="G1637" s="22">
        <v>1</v>
      </c>
      <c r="H1637" s="22">
        <v>244</v>
      </c>
      <c r="I1637" s="22">
        <v>31</v>
      </c>
      <c r="J1637" s="22"/>
      <c r="K1637" s="22"/>
      <c r="L1637" s="22">
        <v>4.2</v>
      </c>
      <c r="M1637" s="22">
        <v>14</v>
      </c>
      <c r="N1637" s="27">
        <v>39.24436568936558</v>
      </c>
      <c r="O1637" s="27">
        <v>31.522815233333336</v>
      </c>
      <c r="P1637" s="28">
        <v>3.35</v>
      </c>
      <c r="Q1637" s="28">
        <v>3.37</v>
      </c>
      <c r="R1637" s="28">
        <v>1.3595455302326567</v>
      </c>
      <c r="S1637" s="28">
        <v>1.3751810996216987</v>
      </c>
      <c r="T1637" s="37">
        <v>3.7817470868181458</v>
      </c>
      <c r="U1637" s="37">
        <v>1.950938939662709</v>
      </c>
      <c r="V1637" s="37">
        <v>1.0961077657883218</v>
      </c>
      <c r="W1637" s="37">
        <v>2.5874934056656418</v>
      </c>
      <c r="X1637" s="37">
        <v>0.29259867881969703</v>
      </c>
      <c r="Y1637" s="37">
        <v>6.5025504230355857E-2</v>
      </c>
      <c r="Z1637" s="37">
        <v>3.1672499752162491</v>
      </c>
      <c r="AA1637" s="37">
        <v>0.1298900439449702</v>
      </c>
      <c r="AB1637" s="37">
        <v>0.11890981480107705</v>
      </c>
      <c r="AC1637" s="37">
        <v>11.339272006456772</v>
      </c>
      <c r="AD1637" s="37">
        <v>0.20303679386495257</v>
      </c>
      <c r="AE1637" s="37">
        <v>0.4530549305902164</v>
      </c>
      <c r="AF1637" s="37">
        <v>1.2753854878675432</v>
      </c>
      <c r="AG1637" s="37">
        <v>1.2606338295596724</v>
      </c>
      <c r="AH1637" s="37">
        <v>0.2378221424961818</v>
      </c>
      <c r="AI1637" s="37">
        <v>27.784584218137841</v>
      </c>
      <c r="AJ1637" s="37">
        <v>0.2784518358663719</v>
      </c>
      <c r="AK1637" s="37">
        <v>1.7727092084266398</v>
      </c>
      <c r="AL1637" s="37">
        <v>0.42160110764274794</v>
      </c>
      <c r="AM1637" s="37">
        <v>0.5505342951875436</v>
      </c>
      <c r="AN1637" s="37">
        <v>0.23878966251504857</v>
      </c>
      <c r="AO1637" s="37">
        <v>8.6215044596676886</v>
      </c>
      <c r="AP1637" s="37">
        <v>1.880181265943608E-2</v>
      </c>
      <c r="AQ1637" s="65">
        <v>2.1213203435596398E-3</v>
      </c>
      <c r="AR1637" s="37">
        <v>0.28203693176338546</v>
      </c>
      <c r="AS1637" s="37">
        <v>0.24322531433582417</v>
      </c>
      <c r="AT1637" s="37">
        <v>0.41909532674038358</v>
      </c>
      <c r="AU1637" s="37">
        <v>0.56079085271525286</v>
      </c>
      <c r="AV1637" s="37">
        <v>0.46648953326274434</v>
      </c>
      <c r="AW1637" s="37">
        <v>22.069628311403889</v>
      </c>
      <c r="AX1637" s="37">
        <v>0.20029288511813773</v>
      </c>
      <c r="AY1637" s="37">
        <v>0.81065631435627183</v>
      </c>
      <c r="AZ1637" s="37">
        <v>0.37717116791123623</v>
      </c>
      <c r="BA1637" s="37">
        <v>2.6912570835499987</v>
      </c>
      <c r="BB1637" s="37">
        <v>0.12499386031080899</v>
      </c>
      <c r="BC1637" s="66">
        <v>2.1213203435596398E-3</v>
      </c>
      <c r="BD1637" s="37">
        <v>6.6975109749425485E-2</v>
      </c>
      <c r="BE1637" s="37">
        <v>0.50138131298114819</v>
      </c>
      <c r="BF1637" s="37">
        <v>0.430081205903313</v>
      </c>
      <c r="BG1637" s="85">
        <v>2.1213203435596398E-3</v>
      </c>
      <c r="BH1637" s="37">
        <v>4.4334281134481887E-2</v>
      </c>
      <c r="BI1637" s="37">
        <v>5.0003933986886316E-2</v>
      </c>
      <c r="BJ1637" s="37">
        <v>0.11036753952791775</v>
      </c>
      <c r="BK1637" s="37">
        <v>0.16841603223622137</v>
      </c>
      <c r="BL1637" s="85">
        <f t="shared" si="200"/>
        <v>3.9577499606991386</v>
      </c>
      <c r="BM1637" s="85">
        <f t="shared" si="201"/>
        <v>1.7128766252615477</v>
      </c>
      <c r="BN1637" s="85">
        <f t="shared" si="202"/>
        <v>2.006083672922542</v>
      </c>
      <c r="BO1637" s="85">
        <f t="shared" si="203"/>
        <v>0.83822058702858337</v>
      </c>
      <c r="BP1637" s="85">
        <f t="shared" si="204"/>
        <v>0.87465603823296434</v>
      </c>
      <c r="BQ1637" s="85">
        <f t="shared" si="205"/>
        <v>24.215407858427536</v>
      </c>
      <c r="BR1637" s="85">
        <f t="shared" si="206"/>
        <v>29.557293426564481</v>
      </c>
      <c r="BS1637" s="85">
        <f t="shared" si="207"/>
        <v>29.642362770677444</v>
      </c>
    </row>
    <row r="1638" spans="1:71" x14ac:dyDescent="0.2">
      <c r="A1638" s="22">
        <v>1637</v>
      </c>
      <c r="B1638" s="22" t="s">
        <v>62</v>
      </c>
      <c r="C1638" s="22">
        <v>2162</v>
      </c>
      <c r="D1638" s="22">
        <v>2</v>
      </c>
      <c r="E1638" s="22">
        <v>1</v>
      </c>
      <c r="F1638" s="22" t="s">
        <v>63</v>
      </c>
      <c r="G1638" s="22">
        <v>1</v>
      </c>
      <c r="H1638" s="22">
        <v>258</v>
      </c>
      <c r="I1638" s="22">
        <v>31</v>
      </c>
      <c r="J1638" s="22"/>
      <c r="K1638" s="22"/>
      <c r="L1638" s="22">
        <v>4.2</v>
      </c>
      <c r="M1638" s="22">
        <v>28</v>
      </c>
      <c r="N1638" s="27">
        <v>35.578980918291109</v>
      </c>
      <c r="O1638" s="27">
        <v>31.573546766666666</v>
      </c>
      <c r="P1638" s="28">
        <v>3.7</v>
      </c>
      <c r="Q1638" s="28">
        <v>3.3899999999999997</v>
      </c>
      <c r="R1638" s="28">
        <v>1.2116891224024484</v>
      </c>
      <c r="S1638" s="28">
        <v>1.1115043911613718</v>
      </c>
      <c r="T1638" s="43">
        <v>3.614238998181988</v>
      </c>
      <c r="U1638" s="43">
        <v>1.9564763036816268</v>
      </c>
      <c r="V1638" s="43">
        <v>1.1329179478252209</v>
      </c>
      <c r="W1638" s="43">
        <v>2.7247183635242322</v>
      </c>
      <c r="X1638" s="43">
        <v>0.28383170092011872</v>
      </c>
      <c r="Y1638" s="43">
        <v>6.1415158274459029E-2</v>
      </c>
      <c r="Z1638" s="43">
        <v>3.3493804882710365</v>
      </c>
      <c r="AA1638" s="43">
        <v>0.12451620762457959</v>
      </c>
      <c r="AB1638" s="43">
        <v>9.1734375152713848E-2</v>
      </c>
      <c r="AC1638" s="43">
        <v>11.267439172140273</v>
      </c>
      <c r="AD1638" s="43">
        <v>0.21002125369512037</v>
      </c>
      <c r="AE1638" s="43">
        <v>0.48554015640413956</v>
      </c>
      <c r="AF1638" s="43">
        <v>1.1324102337089583</v>
      </c>
      <c r="AG1638" s="43">
        <v>1.2159410940302364</v>
      </c>
      <c r="AH1638" s="43">
        <v>0.23097749246849517</v>
      </c>
      <c r="AI1638" s="43">
        <v>27.097091721014195</v>
      </c>
      <c r="AJ1638" s="43">
        <v>0.29104051539319026</v>
      </c>
      <c r="AK1638" s="43">
        <v>1.5984333186360957</v>
      </c>
      <c r="AL1638" s="43">
        <v>0.46063100003170804</v>
      </c>
      <c r="AM1638" s="43">
        <v>0.56724228258333265</v>
      </c>
      <c r="AN1638" s="43">
        <v>0.22321004724133459</v>
      </c>
      <c r="AO1638" s="43">
        <v>9.7049440088390995</v>
      </c>
      <c r="AP1638" s="43">
        <v>1.6410682372823913E-2</v>
      </c>
      <c r="AQ1638" s="43">
        <v>1.4257023937910561E-2</v>
      </c>
      <c r="AR1638" s="43">
        <v>0.28926263947300013</v>
      </c>
      <c r="AS1638" s="43">
        <v>0.24043013984697834</v>
      </c>
      <c r="AT1638" s="43">
        <v>0.42766199283335948</v>
      </c>
      <c r="AU1638" s="43">
        <v>0.5610816201292812</v>
      </c>
      <c r="AV1638" s="43">
        <v>0.4868534920807065</v>
      </c>
      <c r="AW1638" s="43">
        <v>21.582072797037256</v>
      </c>
      <c r="AX1638" s="43">
        <v>0.21997525724569722</v>
      </c>
      <c r="AY1638" s="43">
        <v>0.85465357368310657</v>
      </c>
      <c r="AZ1638" s="43">
        <v>0.38586972855127877</v>
      </c>
      <c r="BA1638" s="43">
        <v>2.9726046368053116</v>
      </c>
      <c r="BB1638" s="43">
        <v>0.14714685187594567</v>
      </c>
      <c r="BC1638" s="66">
        <v>2.1213203435596398E-3</v>
      </c>
      <c r="BD1638" s="43">
        <v>6.1584598988326952E-2</v>
      </c>
      <c r="BE1638" s="43">
        <v>0.4857019867574347</v>
      </c>
      <c r="BF1638" s="43">
        <v>0.39704564371228429</v>
      </c>
      <c r="BG1638" s="85">
        <v>2.1213203435596398E-3</v>
      </c>
      <c r="BH1638" s="43">
        <v>4.869980995953288E-2</v>
      </c>
      <c r="BI1638" s="43">
        <v>6.3161145563491089E-2</v>
      </c>
      <c r="BJ1638" s="43">
        <v>0.13364346932865204</v>
      </c>
      <c r="BK1638" s="43">
        <v>0.19310263494172916</v>
      </c>
      <c r="BL1638" s="85">
        <f t="shared" si="200"/>
        <v>3.9622695828993097</v>
      </c>
      <c r="BM1638" s="85">
        <f t="shared" si="201"/>
        <v>1.7699447931453671</v>
      </c>
      <c r="BN1638" s="85">
        <f t="shared" si="202"/>
        <v>1.9691147425126077</v>
      </c>
      <c r="BO1638" s="85">
        <f t="shared" si="203"/>
        <v>0.82377363670951964</v>
      </c>
      <c r="BP1638" s="85">
        <f t="shared" si="204"/>
        <v>0.94617115643584759</v>
      </c>
      <c r="BQ1638" s="85">
        <f t="shared" si="205"/>
        <v>24.329002974544494</v>
      </c>
      <c r="BR1638" s="85">
        <f t="shared" si="206"/>
        <v>28.695525039650292</v>
      </c>
      <c r="BS1638" s="85">
        <f t="shared" si="207"/>
        <v>29.585462365811221</v>
      </c>
    </row>
    <row r="1639" spans="1:71" x14ac:dyDescent="0.2">
      <c r="A1639" s="22">
        <v>1638</v>
      </c>
      <c r="B1639" s="22" t="s">
        <v>62</v>
      </c>
      <c r="C1639" s="22">
        <v>2162</v>
      </c>
      <c r="D1639" s="22">
        <v>2</v>
      </c>
      <c r="E1639" s="22">
        <v>1</v>
      </c>
      <c r="F1639" s="22" t="s">
        <v>63</v>
      </c>
      <c r="G1639" s="22">
        <v>1</v>
      </c>
      <c r="H1639" s="22">
        <v>270</v>
      </c>
      <c r="I1639" s="22">
        <v>29</v>
      </c>
      <c r="J1639" s="22"/>
      <c r="K1639" s="22"/>
      <c r="L1639" s="22">
        <v>5.3</v>
      </c>
      <c r="M1639" s="22">
        <v>35</v>
      </c>
      <c r="N1639" s="27">
        <v>38.26798104939121</v>
      </c>
      <c r="O1639" s="27">
        <v>32.066682666666665</v>
      </c>
      <c r="P1639" s="28">
        <v>3.21</v>
      </c>
      <c r="Q1639" s="28">
        <v>3.2800000000000002</v>
      </c>
      <c r="R1639" s="28">
        <v>1.2261068819814827</v>
      </c>
      <c r="S1639" s="28">
        <v>1.2528751992245015</v>
      </c>
      <c r="T1639" s="43">
        <v>3.1538806287486549</v>
      </c>
      <c r="U1639" s="43">
        <v>1.5882266957093987</v>
      </c>
      <c r="V1639" s="43">
        <v>0.90141790403242805</v>
      </c>
      <c r="W1639" s="43">
        <v>2.1670608624855792</v>
      </c>
      <c r="X1639" s="43">
        <v>0.22720117684582186</v>
      </c>
      <c r="Y1639" s="43">
        <v>7.1995946574738623E-2</v>
      </c>
      <c r="Z1639" s="43">
        <v>2.7880425285148882</v>
      </c>
      <c r="AA1639" s="43">
        <v>0.1442885579912761</v>
      </c>
      <c r="AB1639" s="43">
        <v>5.9494296518640369E-2</v>
      </c>
      <c r="AC1639" s="43">
        <v>10.185205707630358</v>
      </c>
      <c r="AD1639" s="43">
        <v>0.14732797262020741</v>
      </c>
      <c r="AE1639" s="43">
        <v>0.3226333985746293</v>
      </c>
      <c r="AF1639" s="43">
        <v>1.2105408333698968</v>
      </c>
      <c r="AG1639" s="43">
        <v>1.1959810024130686</v>
      </c>
      <c r="AH1639" s="43">
        <v>0.12715695005811253</v>
      </c>
      <c r="AI1639" s="43">
        <v>23.325938857933746</v>
      </c>
      <c r="AJ1639" s="43">
        <v>0.239446682160327</v>
      </c>
      <c r="AK1639" s="43">
        <v>1.693334969867051</v>
      </c>
      <c r="AL1639" s="43">
        <v>0.3052897668076695</v>
      </c>
      <c r="AM1639" s="43">
        <v>0.48300287727293062</v>
      </c>
      <c r="AN1639" s="43">
        <v>0.21698136217827121</v>
      </c>
      <c r="AO1639" s="43">
        <v>10.160259932586277</v>
      </c>
      <c r="AP1639" s="43">
        <v>2.7439766714300394E-2</v>
      </c>
      <c r="AQ1639" s="43">
        <v>2.2680406748864998E-2</v>
      </c>
      <c r="AR1639" s="43">
        <v>0.47598496115223798</v>
      </c>
      <c r="AS1639" s="43">
        <v>0.39550673029637762</v>
      </c>
      <c r="AT1639" s="43">
        <v>0.71497142328492413</v>
      </c>
      <c r="AU1639" s="43">
        <v>1.1905548746458394</v>
      </c>
      <c r="AV1639" s="43">
        <v>0.72990562893778232</v>
      </c>
      <c r="AW1639" s="43">
        <v>25.293047307894895</v>
      </c>
      <c r="AX1639" s="43">
        <v>0.30945632697069686</v>
      </c>
      <c r="AY1639" s="43">
        <v>1.0989267147399455</v>
      </c>
      <c r="AZ1639" s="43">
        <v>0.74366046634743244</v>
      </c>
      <c r="BA1639" s="43">
        <v>3.1279911943451673</v>
      </c>
      <c r="BB1639" s="43">
        <v>0.14737127030547487</v>
      </c>
      <c r="BC1639" s="66">
        <v>2.1213203435596398E-3</v>
      </c>
      <c r="BD1639" s="43">
        <v>6.2237336199187483E-2</v>
      </c>
      <c r="BE1639" s="43">
        <v>0.47507149378088936</v>
      </c>
      <c r="BF1639" s="43">
        <v>0.83068513066952721</v>
      </c>
      <c r="BG1639" s="85">
        <v>2.1213203435596398E-3</v>
      </c>
      <c r="BH1639" s="43">
        <v>3.7784945087433547E-2</v>
      </c>
      <c r="BI1639" s="43">
        <v>4.744192488658637E-2</v>
      </c>
      <c r="BJ1639" s="43">
        <v>0.10716776260477749</v>
      </c>
      <c r="BK1639" s="43">
        <v>0.14710773149782758</v>
      </c>
      <c r="BL1639" s="85">
        <f t="shared" si="200"/>
        <v>3.3135988131698713</v>
      </c>
      <c r="BM1639" s="85">
        <f t="shared" si="201"/>
        <v>1.2013490667395861</v>
      </c>
      <c r="BN1639" s="85">
        <f t="shared" si="202"/>
        <v>1.8952683842520139</v>
      </c>
      <c r="BO1639" s="85">
        <f t="shared" si="203"/>
        <v>0.57342590135728733</v>
      </c>
      <c r="BP1639" s="85">
        <f t="shared" si="204"/>
        <v>0.62792316538229875</v>
      </c>
      <c r="BQ1639" s="85">
        <f t="shared" si="205"/>
        <v>21.011035503967129</v>
      </c>
      <c r="BR1639" s="85">
        <f t="shared" si="206"/>
        <v>25.019273827800799</v>
      </c>
      <c r="BS1639" s="85">
        <f t="shared" si="207"/>
        <v>35.989236037797291</v>
      </c>
    </row>
    <row r="1640" spans="1:71" x14ac:dyDescent="0.2">
      <c r="A1640" s="22">
        <v>1639</v>
      </c>
      <c r="B1640" s="22" t="s">
        <v>62</v>
      </c>
      <c r="C1640" s="22">
        <v>2162</v>
      </c>
      <c r="D1640" s="22">
        <v>2</v>
      </c>
      <c r="E1640" s="22">
        <v>1</v>
      </c>
      <c r="F1640" s="22" t="s">
        <v>63</v>
      </c>
      <c r="G1640" s="22">
        <v>1</v>
      </c>
      <c r="H1640" s="22">
        <v>271</v>
      </c>
      <c r="I1640" s="22">
        <v>29</v>
      </c>
      <c r="J1640" s="22"/>
      <c r="K1640" s="22"/>
      <c r="L1640" s="22">
        <v>5.3</v>
      </c>
      <c r="M1640" s="22">
        <v>36</v>
      </c>
      <c r="N1640" s="27">
        <v>38.26798104939121</v>
      </c>
      <c r="O1640" s="27">
        <v>32.066682666666665</v>
      </c>
      <c r="P1640" s="28">
        <v>3.04</v>
      </c>
      <c r="Q1640" s="28">
        <v>3.2850000000000001</v>
      </c>
      <c r="R1640" s="28">
        <v>1.2261068819814827</v>
      </c>
      <c r="S1640" s="28">
        <v>1.2528751992245015</v>
      </c>
      <c r="T1640" s="43">
        <v>3.1780210544032719</v>
      </c>
      <c r="U1640" s="43">
        <v>1.570196417159949</v>
      </c>
      <c r="V1640" s="43">
        <v>0.89770328165730551</v>
      </c>
      <c r="W1640" s="43">
        <v>2.1445132174681172</v>
      </c>
      <c r="X1640" s="43">
        <v>0.22646870501231406</v>
      </c>
      <c r="Y1640" s="43">
        <v>6.3959075402464025E-2</v>
      </c>
      <c r="Z1640" s="43">
        <v>2.7457678001051833</v>
      </c>
      <c r="AA1640" s="43">
        <v>0.13468751340848234</v>
      </c>
      <c r="AB1640" s="43">
        <v>6.018400132397158E-2</v>
      </c>
      <c r="AC1640" s="43">
        <v>9.756940777351959</v>
      </c>
      <c r="AD1640" s="43">
        <v>0.1445553729618301</v>
      </c>
      <c r="AE1640" s="43">
        <v>0.34453095377460746</v>
      </c>
      <c r="AF1640" s="43">
        <v>1.1356095298038669</v>
      </c>
      <c r="AG1640" s="43">
        <v>1.1160160918408086</v>
      </c>
      <c r="AH1640" s="43">
        <v>0.1292824016253579</v>
      </c>
      <c r="AI1640" s="43">
        <v>21.963664642686563</v>
      </c>
      <c r="AJ1640" s="43">
        <v>0.2532941028097544</v>
      </c>
      <c r="AK1640" s="43">
        <v>1.5905484831125578</v>
      </c>
      <c r="AL1640" s="43">
        <v>0.32226528529951415</v>
      </c>
      <c r="AM1640" s="43">
        <v>0.48481834151836189</v>
      </c>
      <c r="AN1640" s="43">
        <v>0.21670801162067946</v>
      </c>
      <c r="AO1640" s="43">
        <v>10.686100354724896</v>
      </c>
      <c r="AP1640" s="43">
        <v>2.8430854870721719E-2</v>
      </c>
      <c r="AQ1640" s="43">
        <v>2.4327331553176974E-2</v>
      </c>
      <c r="AR1640" s="43">
        <v>0.50687816902827187</v>
      </c>
      <c r="AS1640" s="43">
        <v>0.41012707868453779</v>
      </c>
      <c r="AT1640" s="43">
        <v>0.76065023634144491</v>
      </c>
      <c r="AU1640" s="43">
        <v>1.3472679921273525</v>
      </c>
      <c r="AV1640" s="43">
        <v>0.76467541076509848</v>
      </c>
      <c r="AW1640" s="43">
        <v>26.119373597999306</v>
      </c>
      <c r="AX1640" s="43">
        <v>0.32932978185937278</v>
      </c>
      <c r="AY1640" s="43">
        <v>1.1431752529775252</v>
      </c>
      <c r="AZ1640" s="43">
        <v>0.77401484437634438</v>
      </c>
      <c r="BA1640" s="43">
        <v>3.2346930784008276</v>
      </c>
      <c r="BB1640" s="43">
        <v>0.15532569753102116</v>
      </c>
      <c r="BC1640" s="66">
        <v>2.1213203435596398E-3</v>
      </c>
      <c r="BD1640" s="43">
        <v>6.4635446596067139E-2</v>
      </c>
      <c r="BE1640" s="43">
        <v>0.487550382720909</v>
      </c>
      <c r="BF1640" s="43">
        <v>0.90638584365434516</v>
      </c>
      <c r="BG1640" s="85">
        <v>2.1213203435596398E-3</v>
      </c>
      <c r="BH1640" s="43">
        <v>3.8689909195594972E-2</v>
      </c>
      <c r="BI1640" s="43">
        <v>5.161201818533543E-2</v>
      </c>
      <c r="BJ1640" s="43">
        <v>0.114869148235244</v>
      </c>
      <c r="BK1640" s="43">
        <v>0.15206699364071324</v>
      </c>
      <c r="BL1640" s="85">
        <f t="shared" si="200"/>
        <v>3.2703011515858318</v>
      </c>
      <c r="BM1640" s="85">
        <f t="shared" si="201"/>
        <v>1.2541121177950356</v>
      </c>
      <c r="BN1640" s="85">
        <f t="shared" si="202"/>
        <v>1.799481022170117</v>
      </c>
      <c r="BO1640" s="85">
        <f t="shared" si="203"/>
        <v>0.58731587872091395</v>
      </c>
      <c r="BP1640" s="85">
        <f t="shared" si="204"/>
        <v>0.66679623907412156</v>
      </c>
      <c r="BQ1640" s="85">
        <f t="shared" si="205"/>
        <v>20.5196112531581</v>
      </c>
      <c r="BR1640" s="85">
        <f t="shared" si="206"/>
        <v>23.554213125799119</v>
      </c>
      <c r="BS1640" s="85">
        <f t="shared" si="207"/>
        <v>37.418321709430344</v>
      </c>
    </row>
    <row r="1641" spans="1:71" x14ac:dyDescent="0.2">
      <c r="A1641" s="22">
        <v>1640</v>
      </c>
      <c r="B1641" s="22" t="s">
        <v>62</v>
      </c>
      <c r="C1641" s="22">
        <v>2165</v>
      </c>
      <c r="D1641" s="22">
        <v>1</v>
      </c>
      <c r="E1641" s="22">
        <v>1</v>
      </c>
      <c r="F1641" s="22" t="s">
        <v>33</v>
      </c>
      <c r="G1641" s="22">
        <v>1</v>
      </c>
      <c r="H1641" s="22">
        <v>119</v>
      </c>
      <c r="I1641" s="22">
        <v>31</v>
      </c>
      <c r="J1641" s="22"/>
      <c r="K1641" s="22"/>
      <c r="L1641" s="22">
        <v>4.2</v>
      </c>
      <c r="M1641" s="22">
        <v>0</v>
      </c>
      <c r="N1641" s="27">
        <v>46.189887955434699</v>
      </c>
      <c r="O1641" s="27">
        <v>28.549821911666662</v>
      </c>
      <c r="P1641" s="28">
        <v>3.2850000000000001</v>
      </c>
      <c r="Q1641" s="28">
        <v>2.915</v>
      </c>
      <c r="R1641" s="28">
        <v>1.5185077635754514</v>
      </c>
      <c r="S1641" s="28">
        <v>1.3450079359033014</v>
      </c>
      <c r="T1641" s="43">
        <v>4.144452997944934</v>
      </c>
      <c r="U1641" s="43">
        <v>2.0135143964032975</v>
      </c>
      <c r="V1641" s="43">
        <v>1.0824760424686843</v>
      </c>
      <c r="W1641" s="43">
        <v>2.493258375227132</v>
      </c>
      <c r="X1641" s="43">
        <v>0.15926716642393024</v>
      </c>
      <c r="Y1641" s="43">
        <v>3.9862872321425921E-2</v>
      </c>
      <c r="Z1641" s="43">
        <v>2.8506620556276419</v>
      </c>
      <c r="AA1641" s="43">
        <v>8.4366932764995975E-2</v>
      </c>
      <c r="AB1641" s="43">
        <v>8.1775675059875347E-2</v>
      </c>
      <c r="AC1641" s="43">
        <v>10.172126015901792</v>
      </c>
      <c r="AD1641" s="43">
        <v>0.17297135043723294</v>
      </c>
      <c r="AE1641" s="43">
        <v>0.3820649934191449</v>
      </c>
      <c r="AF1641" s="43">
        <v>0.47711513733949917</v>
      </c>
      <c r="AG1641" s="43">
        <v>0.85346758177537818</v>
      </c>
      <c r="AH1641" s="43">
        <v>0.21392465105713313</v>
      </c>
      <c r="AI1641" s="43">
        <v>26.39386344612954</v>
      </c>
      <c r="AJ1641" s="43">
        <v>0.28588381870971069</v>
      </c>
      <c r="AK1641" s="43">
        <v>1.0251297963945623</v>
      </c>
      <c r="AL1641" s="43">
        <v>0.42618174524725311</v>
      </c>
      <c r="AM1641" s="43">
        <v>0.60276784273457729</v>
      </c>
      <c r="AN1641" s="43">
        <v>0.20119145178100667</v>
      </c>
      <c r="AO1641" s="43">
        <v>14.226919492555695</v>
      </c>
      <c r="AP1641" s="43">
        <v>2.5156571997100967E-2</v>
      </c>
      <c r="AQ1641" s="43">
        <v>2.4670736307701564E-2</v>
      </c>
      <c r="AR1641" s="43">
        <v>0.38219722013672058</v>
      </c>
      <c r="AS1641" s="43">
        <v>0.23308453034625648</v>
      </c>
      <c r="AT1641" s="43">
        <v>0.50925296962845168</v>
      </c>
      <c r="AU1641" s="43">
        <v>0.89878630867510323</v>
      </c>
      <c r="AV1641" s="43">
        <v>0.36914767351945266</v>
      </c>
      <c r="AW1641" s="43">
        <v>20.290595979650487</v>
      </c>
      <c r="AX1641" s="43">
        <v>0.24219880787938924</v>
      </c>
      <c r="AY1641" s="43">
        <v>0.89571490629873352</v>
      </c>
      <c r="AZ1641" s="43">
        <v>0.36598471983670416</v>
      </c>
      <c r="BA1641" s="43">
        <v>3.6178680769214782</v>
      </c>
      <c r="BB1641" s="43">
        <v>0.17898707570778191</v>
      </c>
      <c r="BC1641" s="66">
        <v>2.1213203435596398E-3</v>
      </c>
      <c r="BD1641" s="43">
        <v>4.2666680618728137E-2</v>
      </c>
      <c r="BE1641" s="43">
        <v>0.58456974030260178</v>
      </c>
      <c r="BF1641" s="43">
        <v>0.38240258034347213</v>
      </c>
      <c r="BG1641" s="85">
        <v>2.1213203435596398E-3</v>
      </c>
      <c r="BH1641" s="43">
        <v>4.0137205901622952E-2</v>
      </c>
      <c r="BI1641" s="43">
        <v>5.343658151545054E-2</v>
      </c>
      <c r="BJ1641" s="43">
        <v>8.9687875043180737E-2</v>
      </c>
      <c r="BK1641" s="43">
        <v>0.13351455429430598</v>
      </c>
      <c r="BL1641" s="85">
        <f t="shared" si="200"/>
        <v>3.344458915307734</v>
      </c>
      <c r="BM1641" s="85">
        <f t="shared" si="201"/>
        <v>1.56280223393035</v>
      </c>
      <c r="BN1641" s="85">
        <f t="shared" si="202"/>
        <v>1.5804652295963773</v>
      </c>
      <c r="BO1641" s="85">
        <f t="shared" si="203"/>
        <v>0.75455549526395205</v>
      </c>
      <c r="BP1641" s="85">
        <f t="shared" si="204"/>
        <v>0.80824673866639807</v>
      </c>
      <c r="BQ1641" s="85">
        <f t="shared" si="205"/>
        <v>22.915757049997413</v>
      </c>
      <c r="BR1641" s="85">
        <f t="shared" si="206"/>
        <v>27.418993242524103</v>
      </c>
      <c r="BS1641" s="85">
        <f t="shared" si="207"/>
        <v>29.364303435611838</v>
      </c>
    </row>
    <row r="1642" spans="1:71" x14ac:dyDescent="0.2">
      <c r="A1642" s="22">
        <v>1641</v>
      </c>
      <c r="B1642" s="22" t="s">
        <v>62</v>
      </c>
      <c r="C1642" s="22">
        <v>2165</v>
      </c>
      <c r="D1642" s="22">
        <v>1</v>
      </c>
      <c r="E1642" s="22">
        <v>1</v>
      </c>
      <c r="F1642" s="22" t="s">
        <v>33</v>
      </c>
      <c r="G1642" s="22">
        <v>1</v>
      </c>
      <c r="H1642" s="22">
        <v>133</v>
      </c>
      <c r="I1642" s="22">
        <v>31</v>
      </c>
      <c r="J1642" s="22"/>
      <c r="K1642" s="22"/>
      <c r="L1642" s="22">
        <v>4.2</v>
      </c>
      <c r="M1642" s="22">
        <v>14</v>
      </c>
      <c r="N1642" s="27">
        <v>44.101338035457516</v>
      </c>
      <c r="O1642" s="27">
        <v>31.264909783333334</v>
      </c>
      <c r="P1642" s="28">
        <v>3.3</v>
      </c>
      <c r="Q1642" s="28">
        <v>2.8049999999999997</v>
      </c>
      <c r="R1642" s="28">
        <v>1.5573747978991166</v>
      </c>
      <c r="S1642" s="28">
        <v>1.3239597480664069</v>
      </c>
      <c r="T1642" s="37">
        <v>4.5863050915946362</v>
      </c>
      <c r="U1642" s="37">
        <v>2.2723195746307092</v>
      </c>
      <c r="V1642" s="37">
        <v>1.161478404377293</v>
      </c>
      <c r="W1642" s="37">
        <v>2.5459001639897485</v>
      </c>
      <c r="X1642" s="37">
        <v>0.20809205284123411</v>
      </c>
      <c r="Y1642" s="37">
        <v>3.353572820044208E-2</v>
      </c>
      <c r="Z1642" s="37">
        <v>2.8689367775692669</v>
      </c>
      <c r="AA1642" s="37">
        <v>8.8544649804516012E-2</v>
      </c>
      <c r="AB1642" s="37">
        <v>0.17010366149749503</v>
      </c>
      <c r="AC1642" s="37">
        <v>10.984385742120978</v>
      </c>
      <c r="AD1642" s="37">
        <v>0.23115163161311095</v>
      </c>
      <c r="AE1642" s="37">
        <v>0.46295425566003728</v>
      </c>
      <c r="AF1642" s="37">
        <v>0.63795887406047957</v>
      </c>
      <c r="AG1642" s="37">
        <v>0.91711093191410853</v>
      </c>
      <c r="AH1642" s="37">
        <v>0.40813920838690199</v>
      </c>
      <c r="AI1642" s="37">
        <v>28.736194245524104</v>
      </c>
      <c r="AJ1642" s="37">
        <v>0.27379679871869145</v>
      </c>
      <c r="AK1642" s="37">
        <v>1.0470778057588661</v>
      </c>
      <c r="AL1642" s="37">
        <v>0.40274837446542744</v>
      </c>
      <c r="AM1642" s="37">
        <v>0.53301216341877256</v>
      </c>
      <c r="AN1642" s="37">
        <v>0.16628037035601217</v>
      </c>
      <c r="AO1642" s="37">
        <v>12.820430348144797</v>
      </c>
      <c r="AP1642" s="37">
        <v>3.452458835276756E-2</v>
      </c>
      <c r="AQ1642" s="37">
        <v>2.1857502359662384E-2</v>
      </c>
      <c r="AR1642" s="37">
        <v>0.33707232039450991</v>
      </c>
      <c r="AS1642" s="37">
        <v>0.22860797549941969</v>
      </c>
      <c r="AT1642" s="37">
        <v>0.37930562468803569</v>
      </c>
      <c r="AU1642" s="37">
        <v>0.96484845374087869</v>
      </c>
      <c r="AV1642" s="37">
        <v>0.40566633422414594</v>
      </c>
      <c r="AW1642" s="37">
        <v>18.393650870795803</v>
      </c>
      <c r="AX1642" s="37">
        <v>0.20857112464335348</v>
      </c>
      <c r="AY1642" s="37">
        <v>0.67684980745754886</v>
      </c>
      <c r="AZ1642" s="37">
        <v>0.34367458123665362</v>
      </c>
      <c r="BA1642" s="37">
        <v>2.8569344282564373</v>
      </c>
      <c r="BB1642" s="37">
        <v>0.17109397986996158</v>
      </c>
      <c r="BC1642" s="66">
        <v>2.1213203435596398E-3</v>
      </c>
      <c r="BD1642" s="37">
        <v>4.7455696407023441E-2</v>
      </c>
      <c r="BE1642" s="37">
        <v>0.49787324117521431</v>
      </c>
      <c r="BF1642" s="37">
        <v>0.39462875093650707</v>
      </c>
      <c r="BG1642" s="85">
        <v>2.1213203435596398E-3</v>
      </c>
      <c r="BH1642" s="37">
        <v>3.6483475848689613E-2</v>
      </c>
      <c r="BI1642" s="37">
        <v>5.7309829860359852E-2</v>
      </c>
      <c r="BJ1642" s="37">
        <v>8.8246675622578138E-2</v>
      </c>
      <c r="BK1642" s="37">
        <v>0.12516276014318364</v>
      </c>
      <c r="BL1642" s="85">
        <f t="shared" si="200"/>
        <v>3.6873777740355154</v>
      </c>
      <c r="BM1642" s="85">
        <f t="shared" si="201"/>
        <v>1.9488939303416641</v>
      </c>
      <c r="BN1642" s="85">
        <f t="shared" si="202"/>
        <v>1.5722034733378392</v>
      </c>
      <c r="BO1642" s="85">
        <f t="shared" si="203"/>
        <v>1.0831913002161992</v>
      </c>
      <c r="BP1642" s="85">
        <f t="shared" si="204"/>
        <v>0.86570263012546467</v>
      </c>
      <c r="BQ1642" s="85">
        <f t="shared" si="205"/>
        <v>24.627417807123866</v>
      </c>
      <c r="BR1642" s="85">
        <f t="shared" si="206"/>
        <v>29.783272051282971</v>
      </c>
      <c r="BS1642" s="85">
        <f t="shared" si="207"/>
        <v>26.274060662199854</v>
      </c>
    </row>
    <row r="1643" spans="1:71" x14ac:dyDescent="0.2">
      <c r="A1643" s="22">
        <v>1642</v>
      </c>
      <c r="B1643" s="22" t="s">
        <v>62</v>
      </c>
      <c r="C1643" s="22">
        <v>2165</v>
      </c>
      <c r="D1643" s="22">
        <v>1</v>
      </c>
      <c r="E1643" s="22">
        <v>1</v>
      </c>
      <c r="F1643" s="22" t="s">
        <v>33</v>
      </c>
      <c r="G1643" s="22">
        <v>1</v>
      </c>
      <c r="H1643" s="22">
        <v>146</v>
      </c>
      <c r="I1643" s="22">
        <v>31</v>
      </c>
      <c r="J1643" s="22"/>
      <c r="K1643" s="22"/>
      <c r="L1643" s="22">
        <v>4.2</v>
      </c>
      <c r="M1643" s="22">
        <v>28</v>
      </c>
      <c r="N1643" s="27">
        <v>47.201782266278855</v>
      </c>
      <c r="O1643" s="27">
        <v>31.607438333333331</v>
      </c>
      <c r="P1643" s="28">
        <v>3.15</v>
      </c>
      <c r="Q1643" s="28">
        <v>2.9</v>
      </c>
      <c r="R1643" s="28">
        <v>1.5145001038183805</v>
      </c>
      <c r="S1643" s="28">
        <v>1.3933835926071536</v>
      </c>
      <c r="T1643" s="43">
        <v>3.8876393562422749</v>
      </c>
      <c r="U1643" s="43">
        <v>2.1557203634094968</v>
      </c>
      <c r="V1643" s="43">
        <v>1.2271047919872429</v>
      </c>
      <c r="W1643" s="43">
        <v>2.9541228143304057</v>
      </c>
      <c r="X1643" s="43">
        <v>0.28271117982784955</v>
      </c>
      <c r="Y1643" s="43">
        <v>5.3648052587168253E-2</v>
      </c>
      <c r="Z1643" s="43">
        <v>3.5055295994102895</v>
      </c>
      <c r="AA1643" s="43">
        <v>0.10909127288488907</v>
      </c>
      <c r="AB1643" s="43">
        <v>0.12445880958437436</v>
      </c>
      <c r="AC1643" s="43">
        <v>11.631678952220572</v>
      </c>
      <c r="AD1643" s="43">
        <v>0.1917680900692878</v>
      </c>
      <c r="AE1643" s="43">
        <v>0.46293559270816664</v>
      </c>
      <c r="AF1643" s="43">
        <v>0.90890232172698682</v>
      </c>
      <c r="AG1643" s="43">
        <v>1.072848121198746</v>
      </c>
      <c r="AH1643" s="43">
        <v>0.22900126535775728</v>
      </c>
      <c r="AI1643" s="43">
        <v>28.730096896485435</v>
      </c>
      <c r="AJ1643" s="43">
        <v>0.27580141755676074</v>
      </c>
      <c r="AK1643" s="43">
        <v>1.3025365048985558</v>
      </c>
      <c r="AL1643" s="43">
        <v>0.40004208041614536</v>
      </c>
      <c r="AM1643" s="43">
        <v>0.48810055864521618</v>
      </c>
      <c r="AN1643" s="43">
        <v>0.17376995331794318</v>
      </c>
      <c r="AO1643" s="43">
        <v>10.354862766368088</v>
      </c>
      <c r="AP1643" s="43">
        <v>2.2798150111862436E-2</v>
      </c>
      <c r="AQ1643" s="43">
        <v>2.1680593733829964E-2</v>
      </c>
      <c r="AR1643" s="43">
        <v>0.346675706347221</v>
      </c>
      <c r="AS1643" s="43">
        <v>0.25397683425981449</v>
      </c>
      <c r="AT1643" s="43">
        <v>0.40963786089741572</v>
      </c>
      <c r="AU1643" s="43">
        <v>0.76941327157148687</v>
      </c>
      <c r="AV1643" s="43">
        <v>0.4125726611249444</v>
      </c>
      <c r="AW1643" s="43">
        <v>19.018340138430144</v>
      </c>
      <c r="AX1643" s="43">
        <v>0.19561123768187511</v>
      </c>
      <c r="AY1643" s="43">
        <v>0.73761601671735477</v>
      </c>
      <c r="AZ1643" s="43">
        <v>0.34702502117211192</v>
      </c>
      <c r="BA1643" s="43">
        <v>3.0341538181846541</v>
      </c>
      <c r="BB1643" s="43">
        <v>0.15701523363767181</v>
      </c>
      <c r="BC1643" s="66">
        <v>2.1213203435596398E-3</v>
      </c>
      <c r="BD1643" s="43">
        <v>5.3181654089970061E-2</v>
      </c>
      <c r="BE1643" s="43">
        <v>0.58319845564857753</v>
      </c>
      <c r="BF1643" s="43">
        <v>0.43610662653879495</v>
      </c>
      <c r="BG1643" s="85">
        <v>2.1213203435596398E-3</v>
      </c>
      <c r="BH1643" s="43">
        <v>4.1293161345136963E-2</v>
      </c>
      <c r="BI1643" s="43">
        <v>5.739991722168164E-2</v>
      </c>
      <c r="BJ1643" s="43">
        <v>0.10238370433351739</v>
      </c>
      <c r="BK1643" s="43">
        <v>0.1462019492827917</v>
      </c>
      <c r="BL1643" s="85">
        <f t="shared" si="200"/>
        <v>3.5814652143264549</v>
      </c>
      <c r="BM1643" s="85">
        <f t="shared" si="201"/>
        <v>1.6840072556924921</v>
      </c>
      <c r="BN1643" s="85">
        <f t="shared" si="202"/>
        <v>1.7236880053160193</v>
      </c>
      <c r="BO1643" s="85">
        <f t="shared" si="203"/>
        <v>0.82102958256818015</v>
      </c>
      <c r="BP1643" s="85">
        <f t="shared" si="204"/>
        <v>0.86297767312431195</v>
      </c>
      <c r="BQ1643" s="85">
        <f t="shared" si="205"/>
        <v>25.644507057428129</v>
      </c>
      <c r="BR1643" s="85">
        <f t="shared" si="206"/>
        <v>30.03263340138399</v>
      </c>
      <c r="BS1643" s="85">
        <f t="shared" si="207"/>
        <v>27.150524653017964</v>
      </c>
    </row>
    <row r="1644" spans="1:71" x14ac:dyDescent="0.2">
      <c r="A1644" s="22">
        <v>1643</v>
      </c>
      <c r="B1644" s="22" t="s">
        <v>62</v>
      </c>
      <c r="C1644" s="22">
        <v>2165</v>
      </c>
      <c r="D1644" s="22">
        <v>1</v>
      </c>
      <c r="E1644" s="22">
        <v>1</v>
      </c>
      <c r="F1644" s="22" t="s">
        <v>33</v>
      </c>
      <c r="G1644" s="22">
        <v>1</v>
      </c>
      <c r="H1644" s="22">
        <v>153</v>
      </c>
      <c r="I1644" s="22">
        <v>29</v>
      </c>
      <c r="J1644" s="22"/>
      <c r="K1644" s="22"/>
      <c r="L1644" s="22">
        <v>5.3</v>
      </c>
      <c r="M1644" s="22">
        <v>35</v>
      </c>
      <c r="N1644" s="27">
        <v>48.145593482355814</v>
      </c>
      <c r="O1644" s="27">
        <v>31.802186350000003</v>
      </c>
      <c r="P1644" s="28">
        <v>3.4449999999999998</v>
      </c>
      <c r="Q1644" s="28">
        <v>2.9649999999999999</v>
      </c>
      <c r="R1644" s="28">
        <v>1.6832811054888301</v>
      </c>
      <c r="S1644" s="28">
        <v>1.4470937153263588</v>
      </c>
      <c r="T1644" s="43">
        <v>3.8331589352343021</v>
      </c>
      <c r="U1644" s="43">
        <v>2.0426482631910985</v>
      </c>
      <c r="V1644" s="43">
        <v>1.1431073582854379</v>
      </c>
      <c r="W1644" s="43">
        <v>2.6226196715507317</v>
      </c>
      <c r="X1644" s="43">
        <v>0.25203582753763076</v>
      </c>
      <c r="Y1644" s="43">
        <v>5.0241189986058921E-2</v>
      </c>
      <c r="Z1644" s="43">
        <v>3.1011815134341787</v>
      </c>
      <c r="AA1644" s="43">
        <v>9.8165206085961243E-2</v>
      </c>
      <c r="AB1644" s="43">
        <v>9.4950660298281697E-2</v>
      </c>
      <c r="AC1644" s="43">
        <v>10.464311078877419</v>
      </c>
      <c r="AD1644" s="43">
        <v>0.15725414506753554</v>
      </c>
      <c r="AE1644" s="43">
        <v>0.36934802193002103</v>
      </c>
      <c r="AF1644" s="43">
        <v>0.86848288832522769</v>
      </c>
      <c r="AG1644" s="43">
        <v>0.91931860007481525</v>
      </c>
      <c r="AH1644" s="43">
        <v>0.20701212525773499</v>
      </c>
      <c r="AI1644" s="43">
        <v>24.899648996304197</v>
      </c>
      <c r="AJ1644" s="43">
        <v>0.24625053366119928</v>
      </c>
      <c r="AK1644" s="43">
        <v>1.2302390949650215</v>
      </c>
      <c r="AL1644" s="43">
        <v>0.33587664556657737</v>
      </c>
      <c r="AM1644" s="43">
        <v>0.43522734877175734</v>
      </c>
      <c r="AN1644" s="43">
        <v>0.157108611961673</v>
      </c>
      <c r="AO1644" s="43">
        <v>11.292312967172142</v>
      </c>
      <c r="AP1644" s="43">
        <v>3.2638837314425649E-2</v>
      </c>
      <c r="AQ1644" s="43">
        <v>2.8648997332638374E-2</v>
      </c>
      <c r="AR1644" s="43">
        <v>0.50891868665250994</v>
      </c>
      <c r="AS1644" s="43">
        <v>0.38943757617352415</v>
      </c>
      <c r="AT1644" s="43">
        <v>0.66094132127563365</v>
      </c>
      <c r="AU1644" s="43">
        <v>1.5804923925902843</v>
      </c>
      <c r="AV1644" s="43">
        <v>0.73195074163441864</v>
      </c>
      <c r="AW1644" s="43">
        <v>21.289808674763272</v>
      </c>
      <c r="AX1644" s="43">
        <v>0.36798002212513164</v>
      </c>
      <c r="AY1644" s="43">
        <v>0.78982185784372172</v>
      </c>
      <c r="AZ1644" s="43">
        <v>0.81655639395777735</v>
      </c>
      <c r="BA1644" s="43">
        <v>3.2051702036138607</v>
      </c>
      <c r="BB1644" s="43">
        <v>0.15147166922064081</v>
      </c>
      <c r="BC1644" s="66">
        <v>2.1213203435596398E-3</v>
      </c>
      <c r="BD1644" s="43">
        <v>5.0634963753503716E-2</v>
      </c>
      <c r="BE1644" s="43">
        <v>0.54374947419082031</v>
      </c>
      <c r="BF1644" s="43">
        <v>0.84863756397034629</v>
      </c>
      <c r="BG1644" s="85">
        <v>2.1213203435596398E-3</v>
      </c>
      <c r="BH1644" s="43">
        <v>3.6010285566034916E-2</v>
      </c>
      <c r="BI1644" s="43">
        <v>4.7854930687413276E-2</v>
      </c>
      <c r="BJ1644" s="43">
        <v>9.3781283594020576E-2</v>
      </c>
      <c r="BK1644" s="43">
        <v>0.13056228021180125</v>
      </c>
      <c r="BL1644" s="85">
        <f t="shared" si="200"/>
        <v>3.0707530886616157</v>
      </c>
      <c r="BM1644" s="85">
        <f t="shared" si="201"/>
        <v>1.4106921317813499</v>
      </c>
      <c r="BN1644" s="85">
        <f t="shared" si="202"/>
        <v>1.5029523449185926</v>
      </c>
      <c r="BO1644" s="85">
        <f t="shared" si="203"/>
        <v>0.70546746428475149</v>
      </c>
      <c r="BP1644" s="85">
        <f t="shared" si="204"/>
        <v>0.7052246674965984</v>
      </c>
      <c r="BQ1644" s="85">
        <f t="shared" si="205"/>
        <v>23.459062648110798</v>
      </c>
      <c r="BR1644" s="85">
        <f t="shared" si="206"/>
        <v>26.129888091269219</v>
      </c>
      <c r="BS1644" s="85">
        <f t="shared" si="207"/>
        <v>32.309310797158901</v>
      </c>
    </row>
    <row r="1645" spans="1:71" x14ac:dyDescent="0.2">
      <c r="A1645" s="22">
        <v>1644</v>
      </c>
      <c r="B1645" s="22" t="s">
        <v>62</v>
      </c>
      <c r="C1645" s="22">
        <v>2165</v>
      </c>
      <c r="D1645" s="22">
        <v>1</v>
      </c>
      <c r="E1645" s="22">
        <v>1</v>
      </c>
      <c r="F1645" s="22" t="s">
        <v>33</v>
      </c>
      <c r="G1645" s="22">
        <v>1</v>
      </c>
      <c r="H1645" s="22">
        <v>154</v>
      </c>
      <c r="I1645" s="22">
        <v>29</v>
      </c>
      <c r="J1645" s="22"/>
      <c r="K1645" s="22"/>
      <c r="L1645" s="22">
        <v>5.3</v>
      </c>
      <c r="M1645" s="22">
        <v>36</v>
      </c>
      <c r="N1645" s="27">
        <v>48.145593482355814</v>
      </c>
      <c r="O1645" s="27">
        <v>31.802186350000003</v>
      </c>
      <c r="P1645" s="28">
        <v>3.125</v>
      </c>
      <c r="Q1645" s="28">
        <v>2.9750000000000001</v>
      </c>
      <c r="R1645" s="28">
        <v>1.6832811054888301</v>
      </c>
      <c r="S1645" s="28">
        <v>1.4470937153263588</v>
      </c>
      <c r="T1645" s="43">
        <v>3.7676144521720865</v>
      </c>
      <c r="U1645" s="43">
        <v>2.0228566183021006</v>
      </c>
      <c r="V1645" s="43">
        <v>1.1330703497993846</v>
      </c>
      <c r="W1645" s="43">
        <v>2.6450137319692688</v>
      </c>
      <c r="X1645" s="43">
        <v>0.26004348488461909</v>
      </c>
      <c r="Y1645" s="43">
        <v>5.7966353592293601E-2</v>
      </c>
      <c r="Z1645" s="43">
        <v>3.1064959883345122</v>
      </c>
      <c r="AA1645" s="43">
        <v>0.10966921888309088</v>
      </c>
      <c r="AB1645" s="43">
        <v>8.3166994701868863E-2</v>
      </c>
      <c r="AC1645" s="43">
        <v>10.635953124424551</v>
      </c>
      <c r="AD1645" s="43">
        <v>0.15510175471192303</v>
      </c>
      <c r="AE1645" s="43">
        <v>0.35914752305752795</v>
      </c>
      <c r="AF1645" s="43">
        <v>0.88823687470612112</v>
      </c>
      <c r="AG1645" s="43">
        <v>0.99797787957140172</v>
      </c>
      <c r="AH1645" s="43">
        <v>0.1802090723234672</v>
      </c>
      <c r="AI1645" s="43">
        <v>26.291328459069586</v>
      </c>
      <c r="AJ1645" s="43">
        <v>0.233863012244515</v>
      </c>
      <c r="AK1645" s="43">
        <v>1.3023308477697715</v>
      </c>
      <c r="AL1645" s="43">
        <v>0.32520597136996798</v>
      </c>
      <c r="AM1645" s="43">
        <v>0.43910772279974786</v>
      </c>
      <c r="AN1645" s="43">
        <v>0.16048190132111168</v>
      </c>
      <c r="AO1645" s="43">
        <v>10.526127886695924</v>
      </c>
      <c r="AP1645" s="43">
        <v>3.3519568687108488E-2</v>
      </c>
      <c r="AQ1645" s="43">
        <v>2.6363924485823351E-2</v>
      </c>
      <c r="AR1645" s="43">
        <v>0.48374101914755929</v>
      </c>
      <c r="AS1645" s="43">
        <v>0.37676657223093191</v>
      </c>
      <c r="AT1645" s="43">
        <v>0.64452396334378259</v>
      </c>
      <c r="AU1645" s="43">
        <v>1.5373147059759629</v>
      </c>
      <c r="AV1645" s="43">
        <v>0.7081361799576561</v>
      </c>
      <c r="AW1645" s="43">
        <v>20.852707274457487</v>
      </c>
      <c r="AX1645" s="43">
        <v>0.35634134565365816</v>
      </c>
      <c r="AY1645" s="43">
        <v>0.82630856212862702</v>
      </c>
      <c r="AZ1645" s="43">
        <v>0.75250477037085173</v>
      </c>
      <c r="BA1645" s="43">
        <v>3.0867904626564897</v>
      </c>
      <c r="BB1645" s="43">
        <v>0.14344086633473827</v>
      </c>
      <c r="BC1645" s="66">
        <v>2.1213203435596398E-3</v>
      </c>
      <c r="BD1645" s="43">
        <v>4.9447979708771371E-2</v>
      </c>
      <c r="BE1645" s="43">
        <v>0.51964818123799739</v>
      </c>
      <c r="BF1645" s="43">
        <v>0.85728233823012834</v>
      </c>
      <c r="BG1645" s="85">
        <v>2.1213203435596398E-3</v>
      </c>
      <c r="BH1645" s="43">
        <v>3.3690000713165441E-2</v>
      </c>
      <c r="BI1645" s="43">
        <v>4.1815988490759314E-2</v>
      </c>
      <c r="BJ1645" s="43">
        <v>8.8334224697927094E-2</v>
      </c>
      <c r="BK1645" s="43">
        <v>0.12327857897646646</v>
      </c>
      <c r="BL1645" s="85">
        <f t="shared" si="200"/>
        <v>3.1018974045769161</v>
      </c>
      <c r="BM1645" s="85">
        <f t="shared" si="201"/>
        <v>1.33669432840927</v>
      </c>
      <c r="BN1645" s="85">
        <f t="shared" si="202"/>
        <v>1.6047211748465342</v>
      </c>
      <c r="BO1645" s="85">
        <f t="shared" si="203"/>
        <v>0.65234083398177412</v>
      </c>
      <c r="BP1645" s="85">
        <f t="shared" si="204"/>
        <v>0.68435349442749593</v>
      </c>
      <c r="BQ1645" s="85">
        <f t="shared" si="205"/>
        <v>23.571047749886525</v>
      </c>
      <c r="BR1645" s="85">
        <f t="shared" si="206"/>
        <v>27.593659306839356</v>
      </c>
      <c r="BS1645" s="85">
        <f t="shared" si="207"/>
        <v>31.546199148173006</v>
      </c>
    </row>
    <row r="1646" spans="1:71" x14ac:dyDescent="0.2">
      <c r="A1646" s="22">
        <v>1645</v>
      </c>
      <c r="B1646" s="22" t="s">
        <v>62</v>
      </c>
      <c r="C1646" s="22">
        <v>2165</v>
      </c>
      <c r="D1646" s="22">
        <v>2</v>
      </c>
      <c r="E1646" s="22">
        <v>1</v>
      </c>
      <c r="F1646" s="22" t="s">
        <v>63</v>
      </c>
      <c r="G1646" s="22">
        <v>1</v>
      </c>
      <c r="H1646" s="22">
        <v>119</v>
      </c>
      <c r="I1646" s="22">
        <v>31</v>
      </c>
      <c r="J1646" s="22"/>
      <c r="K1646" s="22"/>
      <c r="L1646" s="22">
        <v>4.2</v>
      </c>
      <c r="M1646" s="22">
        <v>0</v>
      </c>
      <c r="N1646" s="27">
        <v>46.189887955434699</v>
      </c>
      <c r="O1646" s="27">
        <v>28.549821911666662</v>
      </c>
      <c r="P1646" s="28">
        <v>3.2850000000000001</v>
      </c>
      <c r="Q1646" s="28">
        <v>2.915</v>
      </c>
      <c r="R1646" s="28">
        <v>1.5185077635754514</v>
      </c>
      <c r="S1646" s="28">
        <v>1.3450079359033014</v>
      </c>
      <c r="T1646" s="43">
        <v>4.144452997944934</v>
      </c>
      <c r="U1646" s="43">
        <v>2.0135143964032975</v>
      </c>
      <c r="V1646" s="43">
        <v>1.0824760424686843</v>
      </c>
      <c r="W1646" s="43">
        <v>2.493258375227132</v>
      </c>
      <c r="X1646" s="43">
        <v>0.15926716642393024</v>
      </c>
      <c r="Y1646" s="43">
        <v>3.9862872321425921E-2</v>
      </c>
      <c r="Z1646" s="43">
        <v>2.8506620556276419</v>
      </c>
      <c r="AA1646" s="43">
        <v>8.4366932764995975E-2</v>
      </c>
      <c r="AB1646" s="43">
        <v>8.1775675059875347E-2</v>
      </c>
      <c r="AC1646" s="43">
        <v>10.172126015901792</v>
      </c>
      <c r="AD1646" s="43">
        <v>0.17297135043723294</v>
      </c>
      <c r="AE1646" s="43">
        <v>0.3820649934191449</v>
      </c>
      <c r="AF1646" s="43">
        <v>0.47711513733949917</v>
      </c>
      <c r="AG1646" s="43">
        <v>0.85346758177537818</v>
      </c>
      <c r="AH1646" s="43">
        <v>0.21392465105713313</v>
      </c>
      <c r="AI1646" s="43">
        <v>26.39386344612954</v>
      </c>
      <c r="AJ1646" s="43">
        <v>0.28588381870971069</v>
      </c>
      <c r="AK1646" s="43">
        <v>1.0251297963945623</v>
      </c>
      <c r="AL1646" s="43">
        <v>0.42618174524725311</v>
      </c>
      <c r="AM1646" s="43">
        <v>0.60276784273457729</v>
      </c>
      <c r="AN1646" s="43">
        <v>0.20119145178100667</v>
      </c>
      <c r="AO1646" s="43">
        <v>14.226919492555695</v>
      </c>
      <c r="AP1646" s="43">
        <v>2.5156571997100967E-2</v>
      </c>
      <c r="AQ1646" s="43">
        <v>2.4670736307701564E-2</v>
      </c>
      <c r="AR1646" s="43">
        <v>0.38219722013672058</v>
      </c>
      <c r="AS1646" s="43">
        <v>0.23308453034625648</v>
      </c>
      <c r="AT1646" s="43">
        <v>0.50925296962845168</v>
      </c>
      <c r="AU1646" s="43">
        <v>0.89878630867510323</v>
      </c>
      <c r="AV1646" s="43">
        <v>0.36914767351945266</v>
      </c>
      <c r="AW1646" s="43">
        <v>20.290595979650487</v>
      </c>
      <c r="AX1646" s="43">
        <v>0.24219880787938924</v>
      </c>
      <c r="AY1646" s="43">
        <v>0.89571490629873352</v>
      </c>
      <c r="AZ1646" s="43">
        <v>0.36598471983670416</v>
      </c>
      <c r="BA1646" s="43">
        <v>3.6178680769214782</v>
      </c>
      <c r="BB1646" s="43">
        <v>0.17898707570778191</v>
      </c>
      <c r="BC1646" s="66">
        <v>2.1213203435596398E-3</v>
      </c>
      <c r="BD1646" s="43">
        <v>4.2666680618728137E-2</v>
      </c>
      <c r="BE1646" s="43">
        <v>0.58456974030260178</v>
      </c>
      <c r="BF1646" s="43">
        <v>0.38240258034347213</v>
      </c>
      <c r="BG1646" s="85">
        <v>2.1213203435596398E-3</v>
      </c>
      <c r="BH1646" s="43">
        <v>4.0137205901622952E-2</v>
      </c>
      <c r="BI1646" s="43">
        <v>5.343658151545054E-2</v>
      </c>
      <c r="BJ1646" s="43">
        <v>8.9687875043180737E-2</v>
      </c>
      <c r="BK1646" s="43">
        <v>0.13351455429430598</v>
      </c>
      <c r="BL1646" s="85">
        <f t="shared" si="200"/>
        <v>3.344458915307734</v>
      </c>
      <c r="BM1646" s="85">
        <f t="shared" si="201"/>
        <v>1.56280223393035</v>
      </c>
      <c r="BN1646" s="85">
        <f t="shared" si="202"/>
        <v>1.5804652295963773</v>
      </c>
      <c r="BO1646" s="85">
        <f t="shared" si="203"/>
        <v>0.75455549526395205</v>
      </c>
      <c r="BP1646" s="85">
        <f t="shared" si="204"/>
        <v>0.80824673866639807</v>
      </c>
      <c r="BQ1646" s="85">
        <f t="shared" si="205"/>
        <v>22.915757049997413</v>
      </c>
      <c r="BR1646" s="85">
        <f t="shared" si="206"/>
        <v>27.418993242524103</v>
      </c>
      <c r="BS1646" s="85">
        <f t="shared" si="207"/>
        <v>29.364303435611838</v>
      </c>
    </row>
    <row r="1647" spans="1:71" x14ac:dyDescent="0.2">
      <c r="A1647" s="22">
        <v>1646</v>
      </c>
      <c r="B1647" s="22" t="s">
        <v>62</v>
      </c>
      <c r="C1647" s="22">
        <v>2165</v>
      </c>
      <c r="D1647" s="22">
        <v>2</v>
      </c>
      <c r="E1647" s="22">
        <v>1</v>
      </c>
      <c r="F1647" s="22" t="s">
        <v>63</v>
      </c>
      <c r="G1647" s="22">
        <v>1</v>
      </c>
      <c r="H1647" s="22">
        <v>168</v>
      </c>
      <c r="I1647" s="22">
        <v>31</v>
      </c>
      <c r="J1647" s="22"/>
      <c r="K1647" s="22"/>
      <c r="L1647" s="22">
        <v>4.2</v>
      </c>
      <c r="M1647" s="22">
        <v>14</v>
      </c>
      <c r="N1647" s="27">
        <v>46.116425049754305</v>
      </c>
      <c r="O1647" s="27">
        <v>31.029407233333341</v>
      </c>
      <c r="P1647" s="28">
        <v>3.2649999999999997</v>
      </c>
      <c r="Q1647" s="28">
        <v>3.0949999999999998</v>
      </c>
      <c r="R1647" s="28">
        <v>1.5579347743029319</v>
      </c>
      <c r="S1647" s="28">
        <v>1.4746496336272816</v>
      </c>
      <c r="T1647" s="37">
        <v>4.2524746224361083</v>
      </c>
      <c r="U1647" s="37">
        <v>2.2680851247076776</v>
      </c>
      <c r="V1647" s="37">
        <v>1.2729951117938307</v>
      </c>
      <c r="W1647" s="37">
        <v>3.043610121124968</v>
      </c>
      <c r="X1647" s="37">
        <v>0.26488213472040617</v>
      </c>
      <c r="Y1647" s="37">
        <v>7.1185099807218363E-2</v>
      </c>
      <c r="Z1647" s="37">
        <v>3.6049413972581621</v>
      </c>
      <c r="AA1647" s="37">
        <v>0.12783010257589433</v>
      </c>
      <c r="AB1647" s="37">
        <v>0.13466923021840424</v>
      </c>
      <c r="AC1647" s="37">
        <v>11.725997596996985</v>
      </c>
      <c r="AD1647" s="37">
        <v>0.21267893662197682</v>
      </c>
      <c r="AE1647" s="37">
        <v>0.45642455601174797</v>
      </c>
      <c r="AF1647" s="37">
        <v>0.83688174760214484</v>
      </c>
      <c r="AG1647" s="37">
        <v>1.2356200121246546</v>
      </c>
      <c r="AH1647" s="37">
        <v>0.25383905370846788</v>
      </c>
      <c r="AI1647" s="37">
        <v>30.205462721536726</v>
      </c>
      <c r="AJ1647" s="37">
        <v>0.25472450259576812</v>
      </c>
      <c r="AK1647" s="37">
        <v>1.2196218485056385</v>
      </c>
      <c r="AL1647" s="37">
        <v>0.37100545776609262</v>
      </c>
      <c r="AM1647" s="37">
        <v>0.53774618875307811</v>
      </c>
      <c r="AN1647" s="37">
        <v>0.16990761494084711</v>
      </c>
      <c r="AO1647" s="37">
        <v>10.320680848453414</v>
      </c>
      <c r="AP1647" s="37">
        <v>2.1013306108400492E-2</v>
      </c>
      <c r="AQ1647" s="37">
        <v>1.7485241798687497E-2</v>
      </c>
      <c r="AR1647" s="37">
        <v>0.29358535148683157</v>
      </c>
      <c r="AS1647" s="37">
        <v>0.2208238713411847</v>
      </c>
      <c r="AT1647" s="37">
        <v>0.35127501844125952</v>
      </c>
      <c r="AU1647" s="37">
        <v>0.73751082799552659</v>
      </c>
      <c r="AV1647" s="37">
        <v>0.40821836409940199</v>
      </c>
      <c r="AW1647" s="37">
        <v>17.614919124616502</v>
      </c>
      <c r="AX1647" s="37">
        <v>0.20605252516535333</v>
      </c>
      <c r="AY1647" s="37">
        <v>0.66229661164188647</v>
      </c>
      <c r="AZ1647" s="37">
        <v>0.31950241721535927</v>
      </c>
      <c r="BA1647" s="37">
        <v>2.6581498240519865</v>
      </c>
      <c r="BB1647" s="37">
        <v>0.1388228831374011</v>
      </c>
      <c r="BC1647" s="66">
        <v>2.1213203435596398E-3</v>
      </c>
      <c r="BD1647" s="37">
        <v>4.8535773348355959E-2</v>
      </c>
      <c r="BE1647" s="37">
        <v>0.48892846993268968</v>
      </c>
      <c r="BF1647" s="37">
        <v>0.37368608363334338</v>
      </c>
      <c r="BG1647" s="85">
        <v>2.1213203435596398E-3</v>
      </c>
      <c r="BH1647" s="37">
        <v>3.7652556701317695E-2</v>
      </c>
      <c r="BI1647" s="37">
        <v>5.0862560024145784E-2</v>
      </c>
      <c r="BJ1647" s="37">
        <v>0.10182550427073277</v>
      </c>
      <c r="BK1647" s="37">
        <v>0.12921537078978065</v>
      </c>
      <c r="BL1647" s="85">
        <f t="shared" si="200"/>
        <v>3.8256307551241502</v>
      </c>
      <c r="BM1647" s="85">
        <f t="shared" si="201"/>
        <v>1.6833417369224575</v>
      </c>
      <c r="BN1647" s="85">
        <f t="shared" si="202"/>
        <v>1.9723814032608453</v>
      </c>
      <c r="BO1647" s="85">
        <f t="shared" si="203"/>
        <v>0.85591172314461694</v>
      </c>
      <c r="BP1647" s="85">
        <f t="shared" si="204"/>
        <v>0.82743001377784053</v>
      </c>
      <c r="BQ1647" s="85">
        <f t="shared" si="205"/>
        <v>26.43298610903814</v>
      </c>
      <c r="BR1647" s="85">
        <f t="shared" si="206"/>
        <v>31.425084570042365</v>
      </c>
      <c r="BS1647" s="85">
        <f t="shared" si="207"/>
        <v>24.884604326487267</v>
      </c>
    </row>
    <row r="1648" spans="1:71" x14ac:dyDescent="0.2">
      <c r="A1648" s="22">
        <v>1647</v>
      </c>
      <c r="B1648" s="22" t="s">
        <v>62</v>
      </c>
      <c r="C1648" s="22">
        <v>2165</v>
      </c>
      <c r="D1648" s="22">
        <v>2</v>
      </c>
      <c r="E1648" s="22">
        <v>1</v>
      </c>
      <c r="F1648" s="22" t="s">
        <v>63</v>
      </c>
      <c r="G1648" s="22">
        <v>1</v>
      </c>
      <c r="H1648" s="22">
        <v>182</v>
      </c>
      <c r="I1648" s="22">
        <v>31</v>
      </c>
      <c r="J1648" s="22"/>
      <c r="K1648" s="22"/>
      <c r="L1648" s="22">
        <v>4.2</v>
      </c>
      <c r="M1648" s="22">
        <v>28</v>
      </c>
      <c r="N1648" s="27">
        <v>46.322193648799988</v>
      </c>
      <c r="O1648" s="27">
        <v>32.990280766666665</v>
      </c>
      <c r="P1648" s="28">
        <v>3.41</v>
      </c>
      <c r="Q1648" s="28">
        <v>2.98</v>
      </c>
      <c r="R1648" s="28">
        <v>1.5632213233549588</v>
      </c>
      <c r="S1648" s="28">
        <v>1.3783803628673903</v>
      </c>
      <c r="T1648" s="43">
        <v>3.93435569576457</v>
      </c>
      <c r="U1648" s="43">
        <v>2.1115384932250594</v>
      </c>
      <c r="V1648" s="43">
        <v>1.145019980404528</v>
      </c>
      <c r="W1648" s="43">
        <v>2.6558080848765484</v>
      </c>
      <c r="X1648" s="43">
        <v>0.27385725107319775</v>
      </c>
      <c r="Y1648" s="43">
        <v>7.2712397029650974E-2</v>
      </c>
      <c r="Z1648" s="43">
        <v>3.2579635230078452</v>
      </c>
      <c r="AA1648" s="43">
        <v>0.1308047256905176</v>
      </c>
      <c r="AB1648" s="43">
        <v>0.14087851530160309</v>
      </c>
      <c r="AC1648" s="43">
        <v>10.9552397023736</v>
      </c>
      <c r="AD1648" s="43">
        <v>0.20399550702553024</v>
      </c>
      <c r="AE1648" s="43">
        <v>0.46117364696333835</v>
      </c>
      <c r="AF1648" s="43">
        <v>0.89879416113199406</v>
      </c>
      <c r="AG1648" s="43">
        <v>1.2911093629824613</v>
      </c>
      <c r="AH1648" s="43">
        <v>0.3238764776967113</v>
      </c>
      <c r="AI1648" s="43">
        <v>31.434943883101003</v>
      </c>
      <c r="AJ1648" s="43">
        <v>0.25489992316194093</v>
      </c>
      <c r="AK1648" s="43">
        <v>1.4625582010684892</v>
      </c>
      <c r="AL1648" s="43">
        <v>0.38971498598217014</v>
      </c>
      <c r="AM1648" s="43">
        <v>0.54779915485949637</v>
      </c>
      <c r="AN1648" s="43">
        <v>0.19061454778437747</v>
      </c>
      <c r="AO1648" s="43">
        <v>9.5053067783056253</v>
      </c>
      <c r="AP1648" s="43">
        <v>1.4566135017184709E-2</v>
      </c>
      <c r="AQ1648" s="43">
        <v>1.9165455353051437E-2</v>
      </c>
      <c r="AR1648" s="43">
        <v>0.27991677485961031</v>
      </c>
      <c r="AS1648" s="43">
        <v>0.21740296843405588</v>
      </c>
      <c r="AT1648" s="43">
        <v>0.37381875474008608</v>
      </c>
      <c r="AU1648" s="43">
        <v>0.6436131353721336</v>
      </c>
      <c r="AV1648" s="43">
        <v>0.40884360008848347</v>
      </c>
      <c r="AW1648" s="43">
        <v>18.664149695400482</v>
      </c>
      <c r="AX1648" s="43">
        <v>0.21241469923257675</v>
      </c>
      <c r="AY1648" s="43">
        <v>0.7037294022210917</v>
      </c>
      <c r="AZ1648" s="43">
        <v>0.3628357066975571</v>
      </c>
      <c r="BA1648" s="43">
        <v>2.8744496129476813</v>
      </c>
      <c r="BB1648" s="43">
        <v>0.14564486561647441</v>
      </c>
      <c r="BC1648" s="66">
        <v>2.1213203435596398E-3</v>
      </c>
      <c r="BD1648" s="43">
        <v>5.2363433121489798E-2</v>
      </c>
      <c r="BE1648" s="43">
        <v>0.49039842911316017</v>
      </c>
      <c r="BF1648" s="43">
        <v>0.39339896317487227</v>
      </c>
      <c r="BG1648" s="85">
        <v>2.1213203435596398E-3</v>
      </c>
      <c r="BH1648" s="43">
        <v>4.0244910672315684E-2</v>
      </c>
      <c r="BI1648" s="43">
        <v>5.5005520356118498E-2</v>
      </c>
      <c r="BJ1648" s="43">
        <v>0.10668260363136249</v>
      </c>
      <c r="BK1648" s="43">
        <v>0.14116427261928194</v>
      </c>
      <c r="BL1648" s="85">
        <f t="shared" si="200"/>
        <v>4.0075792444777978</v>
      </c>
      <c r="BM1648" s="85">
        <f t="shared" si="201"/>
        <v>1.7745390561312941</v>
      </c>
      <c r="BN1648" s="85">
        <f t="shared" si="202"/>
        <v>2.0424256405621262</v>
      </c>
      <c r="BO1648" s="85">
        <f t="shared" si="203"/>
        <v>0.92365042318578561</v>
      </c>
      <c r="BP1648" s="85">
        <f t="shared" si="204"/>
        <v>0.85088863294550854</v>
      </c>
      <c r="BQ1648" s="85">
        <f t="shared" si="205"/>
        <v>24.333782730725346</v>
      </c>
      <c r="BR1648" s="85">
        <f t="shared" si="206"/>
        <v>32.897502084169489</v>
      </c>
      <c r="BS1648" s="85">
        <f t="shared" si="207"/>
        <v>26.204051579356186</v>
      </c>
    </row>
    <row r="1649" spans="1:71" x14ac:dyDescent="0.2">
      <c r="A1649" s="22">
        <v>1648</v>
      </c>
      <c r="B1649" s="22" t="s">
        <v>62</v>
      </c>
      <c r="C1649" s="22">
        <v>2165</v>
      </c>
      <c r="D1649" s="22">
        <v>2</v>
      </c>
      <c r="E1649" s="22">
        <v>1</v>
      </c>
      <c r="F1649" s="22" t="s">
        <v>63</v>
      </c>
      <c r="G1649" s="22">
        <v>1</v>
      </c>
      <c r="H1649" s="22">
        <v>194</v>
      </c>
      <c r="I1649" s="22">
        <v>29</v>
      </c>
      <c r="J1649" s="22"/>
      <c r="K1649" s="22"/>
      <c r="L1649" s="22">
        <v>5.3</v>
      </c>
      <c r="M1649" s="22">
        <v>35</v>
      </c>
      <c r="N1649" s="27">
        <v>47.334869667350318</v>
      </c>
      <c r="O1649" s="27">
        <v>29.535548000000006</v>
      </c>
      <c r="P1649" s="28">
        <v>3.3450000000000002</v>
      </c>
      <c r="Q1649" s="28">
        <v>3.09</v>
      </c>
      <c r="R1649" s="28">
        <v>1.5422285479192679</v>
      </c>
      <c r="S1649" s="28">
        <v>1.4207170457547298</v>
      </c>
      <c r="T1649" s="43">
        <v>3.8501770828569102</v>
      </c>
      <c r="U1649" s="43">
        <v>2.0076694697641271</v>
      </c>
      <c r="V1649" s="43">
        <v>1.1055365321138955</v>
      </c>
      <c r="W1649" s="43">
        <v>2.5139300371289228</v>
      </c>
      <c r="X1649" s="43">
        <v>0.26442561396672526</v>
      </c>
      <c r="Y1649" s="43">
        <v>6.6533129001403027E-2</v>
      </c>
      <c r="Z1649" s="43">
        <v>2.9997975527099867</v>
      </c>
      <c r="AA1649" s="43">
        <v>0.12282887407702656</v>
      </c>
      <c r="AB1649" s="43">
        <v>9.771903239212569E-2</v>
      </c>
      <c r="AC1649" s="43">
        <v>10.297809406108502</v>
      </c>
      <c r="AD1649" s="43">
        <v>0.14756742113323254</v>
      </c>
      <c r="AE1649" s="43">
        <v>0.3521211323654227</v>
      </c>
      <c r="AF1649" s="43">
        <v>0.8980184926642033</v>
      </c>
      <c r="AG1649" s="43">
        <v>1.082501950129364</v>
      </c>
      <c r="AH1649" s="43">
        <v>0.18602619145073557</v>
      </c>
      <c r="AI1649" s="43">
        <v>25.293710412940339</v>
      </c>
      <c r="AJ1649" s="43">
        <v>0.2180897833473471</v>
      </c>
      <c r="AK1649" s="43">
        <v>1.2907700693812483</v>
      </c>
      <c r="AL1649" s="43">
        <v>0.3023098197064451</v>
      </c>
      <c r="AM1649" s="43">
        <v>0.44961918006930857</v>
      </c>
      <c r="AN1649" s="43">
        <v>0.17065488031511336</v>
      </c>
      <c r="AO1649" s="43">
        <v>10.779708715984901</v>
      </c>
      <c r="AP1649" s="43">
        <v>3.0073506252661725E-2</v>
      </c>
      <c r="AQ1649" s="43">
        <v>2.6033200297707171E-2</v>
      </c>
      <c r="AR1649" s="43">
        <v>0.48419415991255366</v>
      </c>
      <c r="AS1649" s="43">
        <v>0.37483330017278377</v>
      </c>
      <c r="AT1649" s="43">
        <v>0.67481871557040929</v>
      </c>
      <c r="AU1649" s="43">
        <v>1.193759506695572</v>
      </c>
      <c r="AV1649" s="43">
        <v>0.68810791467525989</v>
      </c>
      <c r="AW1649" s="43">
        <v>21.968095002997771</v>
      </c>
      <c r="AX1649" s="43">
        <v>0.32184201026237974</v>
      </c>
      <c r="AY1649" s="43">
        <v>0.8478802981445146</v>
      </c>
      <c r="AZ1649" s="43">
        <v>0.76597108709394957</v>
      </c>
      <c r="BA1649" s="43">
        <v>3.4061119728225884</v>
      </c>
      <c r="BB1649" s="43">
        <v>0.14619545045333646</v>
      </c>
      <c r="BC1649" s="66">
        <v>2.1213203435596398E-3</v>
      </c>
      <c r="BD1649" s="43">
        <v>5.1165483985794485E-2</v>
      </c>
      <c r="BE1649" s="43">
        <v>0.51440669297928954</v>
      </c>
      <c r="BF1649" s="43">
        <v>0.7211167602607933</v>
      </c>
      <c r="BG1649" s="85">
        <v>2.1213203435596398E-3</v>
      </c>
      <c r="BH1649" s="43">
        <v>3.6154557179787036E-2</v>
      </c>
      <c r="BI1649" s="43">
        <v>4.6096948114005824E-2</v>
      </c>
      <c r="BJ1649" s="43">
        <v>9.5983513798172673E-2</v>
      </c>
      <c r="BK1649" s="43">
        <v>0.13449859607029255</v>
      </c>
      <c r="BL1649" s="85">
        <f t="shared" si="200"/>
        <v>3.1959713939875245</v>
      </c>
      <c r="BM1649" s="85">
        <f t="shared" si="201"/>
        <v>1.3038333803953088</v>
      </c>
      <c r="BN1649" s="85">
        <f t="shared" si="202"/>
        <v>1.7214831332771021</v>
      </c>
      <c r="BO1649" s="85">
        <f t="shared" si="203"/>
        <v>0.64940242832344086</v>
      </c>
      <c r="BP1649" s="85">
        <f t="shared" si="204"/>
        <v>0.65443095207186786</v>
      </c>
      <c r="BQ1649" s="85">
        <f t="shared" si="205"/>
        <v>23.039345694649072</v>
      </c>
      <c r="BR1649" s="85">
        <f t="shared" si="206"/>
        <v>26.584480482321588</v>
      </c>
      <c r="BS1649" s="85">
        <f t="shared" si="207"/>
        <v>32.531581318426745</v>
      </c>
    </row>
    <row r="1650" spans="1:71" x14ac:dyDescent="0.2">
      <c r="A1650" s="22">
        <v>1649</v>
      </c>
      <c r="B1650" s="22" t="s">
        <v>62</v>
      </c>
      <c r="C1650" s="22">
        <v>2165</v>
      </c>
      <c r="D1650" s="22">
        <v>2</v>
      </c>
      <c r="E1650" s="22">
        <v>1</v>
      </c>
      <c r="F1650" s="22" t="s">
        <v>63</v>
      </c>
      <c r="G1650" s="22">
        <v>1</v>
      </c>
      <c r="H1650" s="22">
        <v>195</v>
      </c>
      <c r="I1650" s="22">
        <v>29</v>
      </c>
      <c r="J1650" s="22"/>
      <c r="K1650" s="22"/>
      <c r="L1650" s="22">
        <v>5.3</v>
      </c>
      <c r="M1650" s="22">
        <v>36</v>
      </c>
      <c r="N1650" s="27">
        <v>47.334869667350318</v>
      </c>
      <c r="O1650" s="27">
        <v>29.535548000000006</v>
      </c>
      <c r="P1650" s="28">
        <v>3.1</v>
      </c>
      <c r="Q1650" s="28">
        <v>3.12</v>
      </c>
      <c r="R1650" s="28">
        <v>1.5422285479192679</v>
      </c>
      <c r="S1650" s="28">
        <v>1.4207170457547298</v>
      </c>
      <c r="T1650" s="43">
        <v>3.9158300570991553</v>
      </c>
      <c r="U1650" s="43">
        <v>2.0814419172760235</v>
      </c>
      <c r="V1650" s="43">
        <v>1.179644427369487</v>
      </c>
      <c r="W1650" s="43">
        <v>2.7390489435769982</v>
      </c>
      <c r="X1650" s="43">
        <v>0.2660929332870921</v>
      </c>
      <c r="Y1650" s="43">
        <v>6.5801599912086048E-2</v>
      </c>
      <c r="Z1650" s="43">
        <v>3.227240559628223</v>
      </c>
      <c r="AA1650" s="43">
        <v>0.12267609444702526</v>
      </c>
      <c r="AB1650" s="43">
        <v>0.11302048863098203</v>
      </c>
      <c r="AC1650" s="43">
        <v>10.65261684442949</v>
      </c>
      <c r="AD1650" s="43">
        <v>0.15000068309127224</v>
      </c>
      <c r="AE1650" s="43">
        <v>0.35819905610293501</v>
      </c>
      <c r="AF1650" s="43">
        <v>0.8692533218190579</v>
      </c>
      <c r="AG1650" s="43">
        <v>1.0318576004314957</v>
      </c>
      <c r="AH1650" s="43">
        <v>0.21071687978337189</v>
      </c>
      <c r="AI1650" s="43">
        <v>24.862525088357867</v>
      </c>
      <c r="AJ1650" s="43">
        <v>0.22357776127866413</v>
      </c>
      <c r="AK1650" s="43">
        <v>1.2016979308128288</v>
      </c>
      <c r="AL1650" s="43">
        <v>0.31782543380820311</v>
      </c>
      <c r="AM1650" s="43">
        <v>0.44573662914306045</v>
      </c>
      <c r="AN1650" s="43">
        <v>0.16168064760011491</v>
      </c>
      <c r="AO1650" s="43">
        <v>11.352491347153153</v>
      </c>
      <c r="AP1650" s="43">
        <v>3.0806765408645662E-2</v>
      </c>
      <c r="AQ1650" s="43">
        <v>2.6761432577207343E-2</v>
      </c>
      <c r="AR1650" s="43">
        <v>0.47407216554194592</v>
      </c>
      <c r="AS1650" s="43">
        <v>0.37779129928216038</v>
      </c>
      <c r="AT1650" s="43">
        <v>0.64823541316468702</v>
      </c>
      <c r="AU1650" s="43">
        <v>1.2764192006120043</v>
      </c>
      <c r="AV1650" s="43">
        <v>0.7148278151591333</v>
      </c>
      <c r="AW1650" s="43">
        <v>21.168345410294233</v>
      </c>
      <c r="AX1650" s="43">
        <v>0.36428416634257421</v>
      </c>
      <c r="AY1650" s="43">
        <v>0.82816614649938236</v>
      </c>
      <c r="AZ1650" s="43">
        <v>0.75784303339200332</v>
      </c>
      <c r="BA1650" s="43">
        <v>3.4029073172061399</v>
      </c>
      <c r="BB1650" s="43">
        <v>0.14853741445677368</v>
      </c>
      <c r="BC1650" s="66">
        <v>2.1213203435596398E-3</v>
      </c>
      <c r="BD1650" s="43">
        <v>4.9468324129481017E-2</v>
      </c>
      <c r="BE1650" s="43">
        <v>0.52026139551690564</v>
      </c>
      <c r="BF1650" s="43">
        <v>0.69890375115264813</v>
      </c>
      <c r="BG1650" s="85">
        <v>2.1213203435596398E-3</v>
      </c>
      <c r="BH1650" s="43">
        <v>3.6614631673616907E-2</v>
      </c>
      <c r="BI1650" s="43">
        <v>4.9607936274680943E-2</v>
      </c>
      <c r="BJ1650" s="43">
        <v>0.10517336027690721</v>
      </c>
      <c r="BK1650" s="43">
        <v>0.13579712095720761</v>
      </c>
      <c r="BL1650" s="85">
        <f t="shared" si="200"/>
        <v>3.2010928742292108</v>
      </c>
      <c r="BM1650" s="85">
        <f t="shared" si="201"/>
        <v>1.3733403026954285</v>
      </c>
      <c r="BN1650" s="85">
        <f t="shared" si="202"/>
        <v>1.6660719239336674</v>
      </c>
      <c r="BO1650" s="85">
        <f t="shared" si="203"/>
        <v>0.69731581278429022</v>
      </c>
      <c r="BP1650" s="85">
        <f t="shared" si="204"/>
        <v>0.67602448991113806</v>
      </c>
      <c r="BQ1650" s="85">
        <f t="shared" si="205"/>
        <v>24.06191568266647</v>
      </c>
      <c r="BR1650" s="85">
        <f t="shared" si="206"/>
        <v>26.064223019170697</v>
      </c>
      <c r="BS1650" s="85">
        <f t="shared" si="207"/>
        <v>31.819066740605454</v>
      </c>
    </row>
    <row r="1651" spans="1:71" x14ac:dyDescent="0.2">
      <c r="A1651" s="22">
        <v>1650</v>
      </c>
      <c r="B1651" s="22" t="s">
        <v>62</v>
      </c>
      <c r="C1651" s="22">
        <v>2172</v>
      </c>
      <c r="D1651" s="22">
        <v>1</v>
      </c>
      <c r="E1651" s="22">
        <v>2</v>
      </c>
      <c r="F1651" s="22" t="s">
        <v>63</v>
      </c>
      <c r="G1651" s="22">
        <v>1</v>
      </c>
      <c r="H1651" s="22">
        <v>138</v>
      </c>
      <c r="I1651" s="22">
        <v>31</v>
      </c>
      <c r="J1651" s="22"/>
      <c r="K1651" s="22"/>
      <c r="L1651" s="22">
        <v>4.2</v>
      </c>
      <c r="M1651" s="22">
        <v>0</v>
      </c>
      <c r="N1651" s="27">
        <v>43.426136575841298</v>
      </c>
      <c r="O1651" s="27">
        <v>35.028249299999999</v>
      </c>
      <c r="P1651" s="28">
        <v>3.5750000000000002</v>
      </c>
      <c r="Q1651" s="28">
        <v>3.1749999999999998</v>
      </c>
      <c r="R1651" s="28">
        <v>1.6521876342909718</v>
      </c>
      <c r="S1651" s="28">
        <v>1.4567711824632261</v>
      </c>
      <c r="T1651" s="43">
        <v>3.66271720563959</v>
      </c>
      <c r="U1651" s="43">
        <v>2.1197495385854275</v>
      </c>
      <c r="V1651" s="43">
        <v>1.2726739636304227</v>
      </c>
      <c r="W1651" s="43">
        <v>3.2179697663877662</v>
      </c>
      <c r="X1651" s="43">
        <v>0.23333128186729868</v>
      </c>
      <c r="Y1651" s="43">
        <v>0.13100357970218907</v>
      </c>
      <c r="Z1651" s="43">
        <v>3.8155951827864674</v>
      </c>
      <c r="AA1651" s="43">
        <v>0.18283752995394015</v>
      </c>
      <c r="AB1651" s="43">
        <v>5.613266863120997E-2</v>
      </c>
      <c r="AC1651" s="43">
        <v>11.081552367164946</v>
      </c>
      <c r="AD1651" s="43">
        <v>0.15231484844202542</v>
      </c>
      <c r="AE1651" s="43">
        <v>0.3628939387403034</v>
      </c>
      <c r="AF1651" s="43">
        <v>0.72765676573105653</v>
      </c>
      <c r="AG1651" s="43">
        <v>1.3850732575182654</v>
      </c>
      <c r="AH1651" s="43">
        <v>0.12951725301740658</v>
      </c>
      <c r="AI1651" s="43">
        <v>29.163960692277662</v>
      </c>
      <c r="AJ1651" s="43">
        <v>0.21867870555143926</v>
      </c>
      <c r="AK1651" s="43">
        <v>1.2526420212702787</v>
      </c>
      <c r="AL1651" s="43">
        <v>0.31102803050931194</v>
      </c>
      <c r="AM1651" s="43">
        <v>0.54872348992456665</v>
      </c>
      <c r="AN1651" s="43">
        <v>0.17071578794566475</v>
      </c>
      <c r="AO1651" s="43">
        <v>11.195157884624905</v>
      </c>
      <c r="AP1651" s="43">
        <v>2.3450046516973681E-2</v>
      </c>
      <c r="AQ1651" s="43">
        <v>2.2273655294521848E-2</v>
      </c>
      <c r="AR1651" s="43">
        <v>0.3332492721651355</v>
      </c>
      <c r="AS1651" s="43">
        <v>0.23747547107114386</v>
      </c>
      <c r="AT1651" s="43">
        <v>0.5266149335150897</v>
      </c>
      <c r="AU1651" s="43">
        <v>0.73318339883272621</v>
      </c>
      <c r="AV1651" s="43">
        <v>0.48835791318163557</v>
      </c>
      <c r="AW1651" s="43">
        <v>18.191877006224818</v>
      </c>
      <c r="AX1651" s="43">
        <v>0.23206018255126235</v>
      </c>
      <c r="AY1651" s="43">
        <v>0.93107456306025427</v>
      </c>
      <c r="AZ1651" s="43">
        <v>0.39053887494148187</v>
      </c>
      <c r="BA1651" s="43">
        <v>2.5809221146791508</v>
      </c>
      <c r="BB1651" s="43">
        <v>0.16901479195474264</v>
      </c>
      <c r="BC1651" s="66">
        <v>2.1213203435596398E-3</v>
      </c>
      <c r="BD1651" s="43">
        <v>4.9699050587822244E-2</v>
      </c>
      <c r="BE1651" s="43">
        <v>0.4130803352968313</v>
      </c>
      <c r="BF1651" s="43">
        <v>0.38603776264419198</v>
      </c>
      <c r="BG1651" s="85">
        <v>2.1213203435596398E-3</v>
      </c>
      <c r="BH1651" s="43">
        <v>3.9559607505535915E-2</v>
      </c>
      <c r="BI1651" s="43">
        <v>6.5846521941077249E-2</v>
      </c>
      <c r="BJ1651" s="43">
        <v>0.13180491652092849</v>
      </c>
      <c r="BK1651" s="43">
        <v>0.17309546134423623</v>
      </c>
      <c r="BL1651" s="85">
        <f t="shared" si="200"/>
        <v>3.6489190899363222</v>
      </c>
      <c r="BM1651" s="85">
        <f t="shared" si="201"/>
        <v>1.2305654448916967</v>
      </c>
      <c r="BN1651" s="85">
        <f t="shared" si="202"/>
        <v>2.2476378570989612</v>
      </c>
      <c r="BO1651" s="85">
        <f t="shared" si="203"/>
        <v>0.55664347564208128</v>
      </c>
      <c r="BP1651" s="85">
        <f t="shared" si="204"/>
        <v>0.67392196924961534</v>
      </c>
      <c r="BQ1651" s="85">
        <f t="shared" si="205"/>
        <v>25.403589306061917</v>
      </c>
      <c r="BR1651" s="85">
        <f t="shared" si="206"/>
        <v>30.416602713547942</v>
      </c>
      <c r="BS1651" s="85">
        <f t="shared" si="207"/>
        <v>26.123458520516674</v>
      </c>
    </row>
    <row r="1652" spans="1:71" x14ac:dyDescent="0.2">
      <c r="A1652" s="22">
        <v>1651</v>
      </c>
      <c r="B1652" s="22" t="s">
        <v>62</v>
      </c>
      <c r="C1652" s="22">
        <v>2172</v>
      </c>
      <c r="D1652" s="22">
        <v>1</v>
      </c>
      <c r="E1652" s="22">
        <v>2</v>
      </c>
      <c r="F1652" s="22" t="s">
        <v>63</v>
      </c>
      <c r="G1652" s="22">
        <v>1</v>
      </c>
      <c r="H1652" s="22">
        <v>152</v>
      </c>
      <c r="I1652" s="22">
        <v>31</v>
      </c>
      <c r="J1652" s="22"/>
      <c r="K1652" s="22"/>
      <c r="L1652" s="22">
        <v>4.2</v>
      </c>
      <c r="M1652" s="22">
        <v>14</v>
      </c>
      <c r="N1652" s="27">
        <v>39.069379848736261</v>
      </c>
      <c r="O1652" s="27">
        <v>32.141283416666667</v>
      </c>
      <c r="P1652" s="28">
        <v>3.8849999999999998</v>
      </c>
      <c r="Q1652" s="28">
        <v>3.165</v>
      </c>
      <c r="R1652" s="28">
        <v>1.583720644833162</v>
      </c>
      <c r="S1652" s="28">
        <v>1.2906017767097309</v>
      </c>
      <c r="T1652" s="37">
        <v>4.1852812498490373</v>
      </c>
      <c r="U1652" s="37">
        <v>2.4143037250751451</v>
      </c>
      <c r="V1652" s="37">
        <v>1.4231979460648347</v>
      </c>
      <c r="W1652" s="37">
        <v>3.5310706724025698</v>
      </c>
      <c r="X1652" s="37">
        <v>0.25544554069120445</v>
      </c>
      <c r="Y1652" s="37">
        <v>0.10574413377148503</v>
      </c>
      <c r="Z1652" s="37">
        <v>4.0658778901863277</v>
      </c>
      <c r="AA1652" s="37">
        <v>0.15390100016659927</v>
      </c>
      <c r="AB1652" s="37">
        <v>9.4094925929989276E-2</v>
      </c>
      <c r="AC1652" s="37">
        <v>11.7717188590779</v>
      </c>
      <c r="AD1652" s="37">
        <v>0.19082049834026413</v>
      </c>
      <c r="AE1652" s="37">
        <v>0.48571683884720362</v>
      </c>
      <c r="AF1652" s="37">
        <v>0.74819113077680499</v>
      </c>
      <c r="AG1652" s="37">
        <v>1.2891764706163364</v>
      </c>
      <c r="AH1652" s="37">
        <v>0.20844400735429122</v>
      </c>
      <c r="AI1652" s="37">
        <v>30.291129224923907</v>
      </c>
      <c r="AJ1652" s="37">
        <v>0.24522769303645153</v>
      </c>
      <c r="AK1652" s="37">
        <v>1.1885003605704869</v>
      </c>
      <c r="AL1652" s="37">
        <v>0.41811958470237703</v>
      </c>
      <c r="AM1652" s="37">
        <v>0.56877825651235314</v>
      </c>
      <c r="AN1652" s="37">
        <v>0.15991919669658503</v>
      </c>
      <c r="AO1652" s="37">
        <v>10.543846917858584</v>
      </c>
      <c r="AP1652" s="37">
        <v>2.3820890644695263E-2</v>
      </c>
      <c r="AQ1652" s="37">
        <v>1.7306685279445403E-2</v>
      </c>
      <c r="AR1652" s="37">
        <v>0.2613716010071947</v>
      </c>
      <c r="AS1652" s="37">
        <v>0.2092482787310127</v>
      </c>
      <c r="AT1652" s="37">
        <v>0.35916211631940775</v>
      </c>
      <c r="AU1652" s="37">
        <v>0.65008478564771366</v>
      </c>
      <c r="AV1652" s="37">
        <v>0.42810815616587844</v>
      </c>
      <c r="AW1652" s="37">
        <v>16.222946595035552</v>
      </c>
      <c r="AX1652" s="37">
        <v>0.21314905846681609</v>
      </c>
      <c r="AY1652" s="37">
        <v>0.72798637515208853</v>
      </c>
      <c r="AZ1652" s="37">
        <v>0.32576921872209524</v>
      </c>
      <c r="BA1652" s="37">
        <v>2.3902609988705508</v>
      </c>
      <c r="BB1652" s="37">
        <v>0.15483003731786155</v>
      </c>
      <c r="BC1652" s="66">
        <v>2.1213203435596398E-3</v>
      </c>
      <c r="BD1652" s="37">
        <v>4.4767451853768389E-2</v>
      </c>
      <c r="BE1652" s="37">
        <v>0.41787249110358182</v>
      </c>
      <c r="BF1652" s="37">
        <v>0.30357233319494098</v>
      </c>
      <c r="BG1652" s="85">
        <v>2.1213203435596398E-3</v>
      </c>
      <c r="BH1652" s="37">
        <v>4.231521798474399E-2</v>
      </c>
      <c r="BI1652" s="37">
        <v>6.4553549480942635E-2</v>
      </c>
      <c r="BJ1652" s="37">
        <v>0.1522749739638859</v>
      </c>
      <c r="BK1652" s="37">
        <v>0.17854654358182998</v>
      </c>
      <c r="BL1652" s="85">
        <f t="shared" si="200"/>
        <v>3.9199426059739357</v>
      </c>
      <c r="BM1652" s="85">
        <f t="shared" si="201"/>
        <v>1.6424235482105769</v>
      </c>
      <c r="BN1652" s="85">
        <f t="shared" si="202"/>
        <v>2.1175998610667737</v>
      </c>
      <c r="BO1652" s="85">
        <f t="shared" si="203"/>
        <v>0.73858712466099619</v>
      </c>
      <c r="BP1652" s="85">
        <f t="shared" si="204"/>
        <v>0.9038364235495806</v>
      </c>
      <c r="BQ1652" s="85">
        <f t="shared" si="205"/>
        <v>27.646895883347018</v>
      </c>
      <c r="BR1652" s="85">
        <f t="shared" si="206"/>
        <v>31.479629585494393</v>
      </c>
      <c r="BS1652" s="85">
        <f t="shared" si="207"/>
        <v>23.192189999211127</v>
      </c>
    </row>
    <row r="1653" spans="1:71" x14ac:dyDescent="0.2">
      <c r="A1653" s="22">
        <v>1652</v>
      </c>
      <c r="B1653" s="22" t="s">
        <v>62</v>
      </c>
      <c r="C1653" s="22">
        <v>2172</v>
      </c>
      <c r="D1653" s="22">
        <v>1</v>
      </c>
      <c r="E1653" s="22">
        <v>2</v>
      </c>
      <c r="F1653" s="22" t="s">
        <v>63</v>
      </c>
      <c r="G1653" s="22">
        <v>1</v>
      </c>
      <c r="H1653" s="22">
        <v>165</v>
      </c>
      <c r="I1653" s="22">
        <v>31</v>
      </c>
      <c r="J1653" s="22"/>
      <c r="K1653" s="22"/>
      <c r="L1653" s="22">
        <v>4.2</v>
      </c>
      <c r="M1653" s="22">
        <v>28</v>
      </c>
      <c r="N1653" s="27">
        <v>41.65973211085894</v>
      </c>
      <c r="O1653" s="27">
        <v>34.562142000000001</v>
      </c>
      <c r="P1653" s="28">
        <v>3.7949999999999999</v>
      </c>
      <c r="Q1653" s="28">
        <v>3.1150000000000002</v>
      </c>
      <c r="R1653" s="28">
        <v>1.6651420134644603</v>
      </c>
      <c r="S1653" s="28">
        <v>1.3702150239678648</v>
      </c>
      <c r="T1653" s="43">
        <v>3.8315642600932529</v>
      </c>
      <c r="U1653" s="43">
        <v>2.2471864381336633</v>
      </c>
      <c r="V1653" s="43">
        <v>1.3545329480629289</v>
      </c>
      <c r="W1653" s="43">
        <v>3.4129037327596277</v>
      </c>
      <c r="X1653" s="43">
        <v>0.26124091138398303</v>
      </c>
      <c r="Y1653" s="43">
        <v>9.3819670732468621E-2</v>
      </c>
      <c r="Z1653" s="43">
        <v>4.0308282621468878</v>
      </c>
      <c r="AA1653" s="43">
        <v>0.14487271585338551</v>
      </c>
      <c r="AB1653" s="43">
        <v>0.11457473441420453</v>
      </c>
      <c r="AC1653" s="43">
        <v>11.469374326058013</v>
      </c>
      <c r="AD1653" s="43">
        <v>0.1844023446723565</v>
      </c>
      <c r="AE1653" s="43">
        <v>0.46298756667670016</v>
      </c>
      <c r="AF1653" s="43">
        <v>0.7902267901347142</v>
      </c>
      <c r="AG1653" s="43">
        <v>1.2117718714236796</v>
      </c>
      <c r="AH1653" s="43">
        <v>0.2100770888932946</v>
      </c>
      <c r="AI1653" s="43">
        <v>29.10358842308036</v>
      </c>
      <c r="AJ1653" s="43">
        <v>0.24168054035712691</v>
      </c>
      <c r="AK1653" s="43">
        <v>1.2329820336855253</v>
      </c>
      <c r="AL1653" s="43">
        <v>0.35984566327199285</v>
      </c>
      <c r="AM1653" s="43">
        <v>0.53600218343384853</v>
      </c>
      <c r="AN1653" s="43">
        <v>0.16303263007364432</v>
      </c>
      <c r="AO1653" s="43">
        <v>11.345330799721491</v>
      </c>
      <c r="AP1653" s="43">
        <v>2.0340090222662338E-2</v>
      </c>
      <c r="AQ1653" s="43">
        <v>1.9573455142705126E-2</v>
      </c>
      <c r="AR1653" s="43">
        <v>0.30035597923741508</v>
      </c>
      <c r="AS1653" s="43">
        <v>0.24173265622448423</v>
      </c>
      <c r="AT1653" s="43">
        <v>0.381095268670884</v>
      </c>
      <c r="AU1653" s="43">
        <v>0.69949143289108962</v>
      </c>
      <c r="AV1653" s="43">
        <v>0.46400830820448463</v>
      </c>
      <c r="AW1653" s="43">
        <v>17.659069161574987</v>
      </c>
      <c r="AX1653" s="43">
        <v>0.2316208365622637</v>
      </c>
      <c r="AY1653" s="43">
        <v>0.66742911449214093</v>
      </c>
      <c r="AZ1653" s="43">
        <v>0.3291065659009102</v>
      </c>
      <c r="BA1653" s="43">
        <v>2.3623947579176874</v>
      </c>
      <c r="BB1653" s="43">
        <v>0.16783780738696058</v>
      </c>
      <c r="BC1653" s="66">
        <v>2.1213203435596398E-3</v>
      </c>
      <c r="BD1653" s="43">
        <v>4.7534050602571695E-2</v>
      </c>
      <c r="BE1653" s="43">
        <v>0.47202664020843987</v>
      </c>
      <c r="BF1653" s="43">
        <v>0.33696383827791371</v>
      </c>
      <c r="BG1653" s="85">
        <v>2.1213203435596398E-3</v>
      </c>
      <c r="BH1653" s="43">
        <v>4.0124985907232145E-2</v>
      </c>
      <c r="BI1653" s="43">
        <v>6.5734465887442695E-2</v>
      </c>
      <c r="BJ1653" s="43">
        <v>0.14367527720559295</v>
      </c>
      <c r="BK1653" s="43">
        <v>0.16969813391131011</v>
      </c>
      <c r="BL1653" s="85">
        <f t="shared" si="200"/>
        <v>3.7230670098027017</v>
      </c>
      <c r="BM1653" s="85">
        <f t="shared" si="201"/>
        <v>1.5735679382856755</v>
      </c>
      <c r="BN1653" s="85">
        <f t="shared" si="202"/>
        <v>1.9864664414433824</v>
      </c>
      <c r="BO1653" s="85">
        <f t="shared" si="203"/>
        <v>0.75073470833698253</v>
      </c>
      <c r="BP1653" s="85">
        <f t="shared" si="204"/>
        <v>0.82283322994869301</v>
      </c>
      <c r="BQ1653" s="85">
        <f t="shared" si="205"/>
        <v>26.607630878638354</v>
      </c>
      <c r="BR1653" s="85">
        <f t="shared" si="206"/>
        <v>30.336570456765884</v>
      </c>
      <c r="BS1653" s="85">
        <f t="shared" si="207"/>
        <v>24.824055467116295</v>
      </c>
    </row>
    <row r="1654" spans="1:71" x14ac:dyDescent="0.2">
      <c r="A1654" s="22">
        <v>1653</v>
      </c>
      <c r="B1654" s="22" t="s">
        <v>62</v>
      </c>
      <c r="C1654" s="22">
        <v>2172</v>
      </c>
      <c r="D1654" s="22">
        <v>1</v>
      </c>
      <c r="E1654" s="22">
        <v>2</v>
      </c>
      <c r="F1654" s="22" t="s">
        <v>63</v>
      </c>
      <c r="G1654" s="22">
        <v>1</v>
      </c>
      <c r="H1654" s="22">
        <v>172</v>
      </c>
      <c r="I1654" s="22">
        <v>29</v>
      </c>
      <c r="J1654" s="22"/>
      <c r="K1654" s="22"/>
      <c r="L1654" s="22">
        <v>5.3</v>
      </c>
      <c r="M1654" s="22">
        <v>35</v>
      </c>
      <c r="N1654" s="27">
        <v>41.343687935221269</v>
      </c>
      <c r="O1654" s="27">
        <v>35.538981000000007</v>
      </c>
      <c r="P1654" s="28">
        <v>3.605</v>
      </c>
      <c r="Q1654" s="28">
        <v>3.25</v>
      </c>
      <c r="R1654" s="28">
        <v>1.5149186002989747</v>
      </c>
      <c r="S1654" s="28">
        <v>1.3689307896394127</v>
      </c>
      <c r="T1654" s="43">
        <v>3.8697801654597948</v>
      </c>
      <c r="U1654" s="43">
        <v>2.1866801113763685</v>
      </c>
      <c r="V1654" s="43">
        <v>1.3004901143197201</v>
      </c>
      <c r="W1654" s="43">
        <v>3.1437806601594218</v>
      </c>
      <c r="X1654" s="43">
        <v>0.21673717417189267</v>
      </c>
      <c r="Y1654" s="43">
        <v>0.12882311553618833</v>
      </c>
      <c r="Z1654" s="43">
        <v>3.5858745110800063</v>
      </c>
      <c r="AA1654" s="43">
        <v>0.17164725169928882</v>
      </c>
      <c r="AB1654" s="43">
        <v>5.9943685715848911E-2</v>
      </c>
      <c r="AC1654" s="43">
        <v>10.711371263298879</v>
      </c>
      <c r="AD1654" s="43">
        <v>0.16103917138740287</v>
      </c>
      <c r="AE1654" s="43">
        <v>0.38091577578846203</v>
      </c>
      <c r="AF1654" s="43">
        <v>0.68997953352712926</v>
      </c>
      <c r="AG1654" s="43">
        <v>1.252975436505535</v>
      </c>
      <c r="AH1654" s="43">
        <v>0.12728902165611561</v>
      </c>
      <c r="AI1654" s="43">
        <v>25.423478236199294</v>
      </c>
      <c r="AJ1654" s="43">
        <v>0.24544879490899282</v>
      </c>
      <c r="AK1654" s="43">
        <v>1.0616195919351763</v>
      </c>
      <c r="AL1654" s="43">
        <v>0.33958061600654965</v>
      </c>
      <c r="AM1654" s="43">
        <v>0.51226243636531754</v>
      </c>
      <c r="AN1654" s="43">
        <v>0.14666885095458432</v>
      </c>
      <c r="AO1654" s="43">
        <v>12.339820787423976</v>
      </c>
      <c r="AP1654" s="43">
        <v>3.9256527699182538E-2</v>
      </c>
      <c r="AQ1654" s="43">
        <v>3.4101924284675636E-2</v>
      </c>
      <c r="AR1654" s="43">
        <v>0.51978011267377078</v>
      </c>
      <c r="AS1654" s="43">
        <v>0.4089415782352776</v>
      </c>
      <c r="AT1654" s="43">
        <v>0.75186346189040187</v>
      </c>
      <c r="AU1654" s="43">
        <v>1.7893366067593766</v>
      </c>
      <c r="AV1654" s="43">
        <v>0.84045274769226608</v>
      </c>
      <c r="AW1654" s="43">
        <v>18.356863728833531</v>
      </c>
      <c r="AX1654" s="43">
        <v>0.4533527093489671</v>
      </c>
      <c r="AY1654" s="43">
        <v>0.75442493011738765</v>
      </c>
      <c r="AZ1654" s="43">
        <v>0.81430680495192231</v>
      </c>
      <c r="BA1654" s="43">
        <v>2.5287891615696232</v>
      </c>
      <c r="BB1654" s="43">
        <v>0.15693057339907665</v>
      </c>
      <c r="BC1654" s="66">
        <v>2.1213203435596398E-3</v>
      </c>
      <c r="BD1654" s="43">
        <v>4.1135433624986853E-2</v>
      </c>
      <c r="BE1654" s="43">
        <v>0.44325356455806536</v>
      </c>
      <c r="BF1654" s="43">
        <v>0.72153919767659014</v>
      </c>
      <c r="BG1654" s="85">
        <v>2.1213203435596398E-3</v>
      </c>
      <c r="BH1654" s="43">
        <v>3.3444926656740238E-2</v>
      </c>
      <c r="BI1654" s="43">
        <v>5.4834059269903569E-2</v>
      </c>
      <c r="BJ1654" s="43">
        <v>0.13852084104473902</v>
      </c>
      <c r="BK1654" s="43">
        <v>0.14401407106897449</v>
      </c>
      <c r="BL1654" s="85">
        <f t="shared" si="200"/>
        <v>3.5265941565242858</v>
      </c>
      <c r="BM1654" s="85">
        <f t="shared" si="201"/>
        <v>1.3142170654633718</v>
      </c>
      <c r="BN1654" s="85">
        <f t="shared" si="202"/>
        <v>2.0657082401063298</v>
      </c>
      <c r="BO1654" s="85">
        <f t="shared" si="203"/>
        <v>0.59372067366836023</v>
      </c>
      <c r="BP1654" s="85">
        <f t="shared" si="204"/>
        <v>0.72049639179501168</v>
      </c>
      <c r="BQ1654" s="85">
        <f t="shared" si="205"/>
        <v>25.014713999866085</v>
      </c>
      <c r="BR1654" s="85">
        <f t="shared" si="206"/>
        <v>26.485097828134471</v>
      </c>
      <c r="BS1654" s="85">
        <f t="shared" si="207"/>
        <v>29.029385602042577</v>
      </c>
    </row>
    <row r="1655" spans="1:71" x14ac:dyDescent="0.2">
      <c r="A1655" s="22">
        <v>1654</v>
      </c>
      <c r="B1655" s="22" t="s">
        <v>62</v>
      </c>
      <c r="C1655" s="22">
        <v>2172</v>
      </c>
      <c r="D1655" s="22">
        <v>1</v>
      </c>
      <c r="E1655" s="22">
        <v>2</v>
      </c>
      <c r="F1655" s="22" t="s">
        <v>63</v>
      </c>
      <c r="G1655" s="22">
        <v>1</v>
      </c>
      <c r="H1655" s="22">
        <v>173</v>
      </c>
      <c r="I1655" s="22">
        <v>29</v>
      </c>
      <c r="J1655" s="22"/>
      <c r="K1655" s="22"/>
      <c r="L1655" s="22">
        <v>5.3</v>
      </c>
      <c r="M1655" s="22">
        <v>36</v>
      </c>
      <c r="N1655" s="27">
        <v>41.343687935221269</v>
      </c>
      <c r="O1655" s="27">
        <v>35.538981000000007</v>
      </c>
      <c r="P1655" s="28">
        <v>3.9050000000000002</v>
      </c>
      <c r="Q1655" s="28">
        <v>3.2149999999999999</v>
      </c>
      <c r="R1655" s="28">
        <v>1.5149186002989747</v>
      </c>
      <c r="S1655" s="28">
        <v>1.3689307896394127</v>
      </c>
      <c r="T1655" s="43">
        <v>3.8480194972797714</v>
      </c>
      <c r="U1655" s="43">
        <v>2.2131134232782665</v>
      </c>
      <c r="V1655" s="43">
        <v>1.343463814268457</v>
      </c>
      <c r="W1655" s="43">
        <v>3.3190138625013286</v>
      </c>
      <c r="X1655" s="43">
        <v>0.22815988766440809</v>
      </c>
      <c r="Y1655" s="43">
        <v>0.15296500261494864</v>
      </c>
      <c r="Z1655" s="43">
        <v>3.8046588889376265</v>
      </c>
      <c r="AA1655" s="43">
        <v>0.19724405004136375</v>
      </c>
      <c r="AB1655" s="43">
        <v>6.2720482056451879E-2</v>
      </c>
      <c r="AC1655" s="43">
        <v>10.845610571215932</v>
      </c>
      <c r="AD1655" s="43">
        <v>0.16795314781139806</v>
      </c>
      <c r="AE1655" s="43">
        <v>0.38524555966531354</v>
      </c>
      <c r="AF1655" s="43">
        <v>0.70252344904601716</v>
      </c>
      <c r="AG1655" s="43">
        <v>1.388440551548966</v>
      </c>
      <c r="AH1655" s="43">
        <v>0.13182898645735058</v>
      </c>
      <c r="AI1655" s="43">
        <v>26.098958257821643</v>
      </c>
      <c r="AJ1655" s="43">
        <v>0.25060801605438049</v>
      </c>
      <c r="AK1655" s="43">
        <v>1.0930431326787744</v>
      </c>
      <c r="AL1655" s="43">
        <v>0.3353408208051632</v>
      </c>
      <c r="AM1655" s="43">
        <v>0.53699009417233823</v>
      </c>
      <c r="AN1655" s="43">
        <v>0.15235939702259088</v>
      </c>
      <c r="AO1655" s="43">
        <v>12.120688833312053</v>
      </c>
      <c r="AP1655" s="43">
        <v>3.5565509846331167E-2</v>
      </c>
      <c r="AQ1655" s="43">
        <v>3.1062809554735622E-2</v>
      </c>
      <c r="AR1655" s="43">
        <v>0.47102708933999149</v>
      </c>
      <c r="AS1655" s="43">
        <v>0.3781783040167454</v>
      </c>
      <c r="AT1655" s="43">
        <v>0.69694813565170644</v>
      </c>
      <c r="AU1655" s="43">
        <v>1.5893270496922982</v>
      </c>
      <c r="AV1655" s="43">
        <v>0.77408599043164827</v>
      </c>
      <c r="AW1655" s="43">
        <v>17.935222055469829</v>
      </c>
      <c r="AX1655" s="43">
        <v>0.41735373737271791</v>
      </c>
      <c r="AY1655" s="43">
        <v>0.77055368953984527</v>
      </c>
      <c r="AZ1655" s="43">
        <v>0.71602069363860643</v>
      </c>
      <c r="BA1655" s="43">
        <v>2.4531424581930668</v>
      </c>
      <c r="BB1655" s="43">
        <v>0.15597590881178763</v>
      </c>
      <c r="BC1655" s="66">
        <v>2.1213203435596398E-3</v>
      </c>
      <c r="BD1655" s="43">
        <v>3.9805552568121294E-2</v>
      </c>
      <c r="BE1655" s="43">
        <v>0.42233781441615625</v>
      </c>
      <c r="BF1655" s="43">
        <v>0.65959412037819543</v>
      </c>
      <c r="BG1655" s="85">
        <v>2.1213203435596398E-3</v>
      </c>
      <c r="BH1655" s="43">
        <v>3.3473009150796797E-2</v>
      </c>
      <c r="BI1655" s="43">
        <v>5.1366903455440427E-2</v>
      </c>
      <c r="BJ1655" s="43">
        <v>0.13690312656928794</v>
      </c>
      <c r="BK1655" s="43">
        <v>0.14469651420241125</v>
      </c>
      <c r="BL1655" s="85">
        <f t="shared" si="200"/>
        <v>3.7616961082502653</v>
      </c>
      <c r="BM1655" s="85">
        <f t="shared" si="201"/>
        <v>1.3336970128500576</v>
      </c>
      <c r="BN1655" s="85">
        <f t="shared" si="202"/>
        <v>2.2756396983776166</v>
      </c>
      <c r="BO1655" s="85">
        <f t="shared" si="203"/>
        <v>0.61311063237958097</v>
      </c>
      <c r="BP1655" s="85">
        <f t="shared" si="204"/>
        <v>0.72058638047047674</v>
      </c>
      <c r="BQ1655" s="85">
        <f t="shared" si="205"/>
        <v>25.602039945145791</v>
      </c>
      <c r="BR1655" s="85">
        <f t="shared" si="206"/>
        <v>27.192001390500415</v>
      </c>
      <c r="BS1655" s="85">
        <f t="shared" si="207"/>
        <v>27.916883112986838</v>
      </c>
    </row>
    <row r="1656" spans="1:71" x14ac:dyDescent="0.2">
      <c r="A1656" s="22">
        <v>1655</v>
      </c>
      <c r="B1656" s="22" t="s">
        <v>62</v>
      </c>
      <c r="C1656" s="22">
        <v>2172</v>
      </c>
      <c r="D1656" s="22">
        <v>2</v>
      </c>
      <c r="E1656" s="22">
        <v>2</v>
      </c>
      <c r="F1656" s="22" t="s">
        <v>33</v>
      </c>
      <c r="G1656" s="22">
        <v>1</v>
      </c>
      <c r="H1656" s="22">
        <v>138</v>
      </c>
      <c r="I1656" s="22">
        <v>31</v>
      </c>
      <c r="J1656" s="22"/>
      <c r="K1656" s="22"/>
      <c r="L1656" s="22">
        <v>4.2</v>
      </c>
      <c r="M1656" s="22">
        <v>0</v>
      </c>
      <c r="N1656" s="27">
        <v>43.426136575841298</v>
      </c>
      <c r="O1656" s="27">
        <v>35.028249299999999</v>
      </c>
      <c r="P1656" s="28">
        <v>3.5750000000000002</v>
      </c>
      <c r="Q1656" s="28">
        <v>3.1749999999999998</v>
      </c>
      <c r="R1656" s="28">
        <v>1.6521876342909718</v>
      </c>
      <c r="S1656" s="28">
        <v>1.4567711824632261</v>
      </c>
      <c r="T1656" s="43">
        <v>3.66271720563959</v>
      </c>
      <c r="U1656" s="43">
        <v>2.1197495385854275</v>
      </c>
      <c r="V1656" s="43">
        <v>1.2726739636304227</v>
      </c>
      <c r="W1656" s="43">
        <v>3.2179697663877662</v>
      </c>
      <c r="X1656" s="43">
        <v>0.23333128186729868</v>
      </c>
      <c r="Y1656" s="43">
        <v>0.13100357970218907</v>
      </c>
      <c r="Z1656" s="43">
        <v>3.8155951827864674</v>
      </c>
      <c r="AA1656" s="43">
        <v>0.18283752995394015</v>
      </c>
      <c r="AB1656" s="43">
        <v>5.613266863120997E-2</v>
      </c>
      <c r="AC1656" s="43">
        <v>11.081552367164946</v>
      </c>
      <c r="AD1656" s="43">
        <v>0.15231484844202542</v>
      </c>
      <c r="AE1656" s="43">
        <v>0.3628939387403034</v>
      </c>
      <c r="AF1656" s="43">
        <v>0.72765676573105653</v>
      </c>
      <c r="AG1656" s="43">
        <v>1.3850732575182654</v>
      </c>
      <c r="AH1656" s="43">
        <v>0.12951725301740658</v>
      </c>
      <c r="AI1656" s="43">
        <v>29.163960692277662</v>
      </c>
      <c r="AJ1656" s="43">
        <v>0.21867870555143926</v>
      </c>
      <c r="AK1656" s="43">
        <v>1.2526420212702787</v>
      </c>
      <c r="AL1656" s="43">
        <v>0.31102803050931194</v>
      </c>
      <c r="AM1656" s="43">
        <v>0.54872348992456665</v>
      </c>
      <c r="AN1656" s="43">
        <v>0.17071578794566475</v>
      </c>
      <c r="AO1656" s="43">
        <v>11.195157884624905</v>
      </c>
      <c r="AP1656" s="43">
        <v>2.3450046516973681E-2</v>
      </c>
      <c r="AQ1656" s="43">
        <v>2.2273655294521848E-2</v>
      </c>
      <c r="AR1656" s="43">
        <v>0.3332492721651355</v>
      </c>
      <c r="AS1656" s="43">
        <v>0.23747547107114386</v>
      </c>
      <c r="AT1656" s="43">
        <v>0.5266149335150897</v>
      </c>
      <c r="AU1656" s="43">
        <v>0.73318339883272621</v>
      </c>
      <c r="AV1656" s="43">
        <v>0.48835791318163557</v>
      </c>
      <c r="AW1656" s="43">
        <v>18.191877006224818</v>
      </c>
      <c r="AX1656" s="43">
        <v>0.23206018255126235</v>
      </c>
      <c r="AY1656" s="43">
        <v>0.93107456306025427</v>
      </c>
      <c r="AZ1656" s="43">
        <v>0.39053887494148187</v>
      </c>
      <c r="BA1656" s="43">
        <v>2.5809221146791508</v>
      </c>
      <c r="BB1656" s="43">
        <v>0.16901479195474264</v>
      </c>
      <c r="BC1656" s="66">
        <v>2.1213203435596398E-3</v>
      </c>
      <c r="BD1656" s="43">
        <v>4.9699050587822244E-2</v>
      </c>
      <c r="BE1656" s="43">
        <v>0.4130803352968313</v>
      </c>
      <c r="BF1656" s="43">
        <v>0.38603776264419198</v>
      </c>
      <c r="BG1656" s="85">
        <v>2.1213203435596398E-3</v>
      </c>
      <c r="BH1656" s="43">
        <v>3.9559607505535915E-2</v>
      </c>
      <c r="BI1656" s="43">
        <v>6.5846521941077249E-2</v>
      </c>
      <c r="BJ1656" s="43">
        <v>0.13180491652092849</v>
      </c>
      <c r="BK1656" s="43">
        <v>0.17309546134423623</v>
      </c>
      <c r="BL1656" s="85">
        <f t="shared" si="200"/>
        <v>3.6489190899363222</v>
      </c>
      <c r="BM1656" s="85">
        <f t="shared" si="201"/>
        <v>1.2305654448916967</v>
      </c>
      <c r="BN1656" s="85">
        <f t="shared" si="202"/>
        <v>2.2476378570989612</v>
      </c>
      <c r="BO1656" s="85">
        <f t="shared" si="203"/>
        <v>0.55664347564208128</v>
      </c>
      <c r="BP1656" s="85">
        <f t="shared" si="204"/>
        <v>0.67392196924961534</v>
      </c>
      <c r="BQ1656" s="85">
        <f t="shared" si="205"/>
        <v>25.403589306061917</v>
      </c>
      <c r="BR1656" s="85">
        <f t="shared" si="206"/>
        <v>30.416602713547942</v>
      </c>
      <c r="BS1656" s="85">
        <f t="shared" si="207"/>
        <v>26.123458520516674</v>
      </c>
    </row>
    <row r="1657" spans="1:71" x14ac:dyDescent="0.2">
      <c r="A1657" s="22">
        <v>1656</v>
      </c>
      <c r="B1657" s="22" t="s">
        <v>62</v>
      </c>
      <c r="C1657" s="22">
        <v>2172</v>
      </c>
      <c r="D1657" s="22">
        <v>2</v>
      </c>
      <c r="E1657" s="22">
        <v>2</v>
      </c>
      <c r="F1657" s="22" t="s">
        <v>33</v>
      </c>
      <c r="G1657" s="22">
        <v>1</v>
      </c>
      <c r="H1657" s="22">
        <v>187</v>
      </c>
      <c r="I1657" s="22">
        <v>31</v>
      </c>
      <c r="J1657" s="22"/>
      <c r="K1657" s="22"/>
      <c r="L1657" s="22">
        <v>4.2</v>
      </c>
      <c r="M1657" s="22">
        <v>14</v>
      </c>
      <c r="N1657" s="27">
        <v>38.557536562342293</v>
      </c>
      <c r="O1657" s="27">
        <v>34.00119273333334</v>
      </c>
      <c r="P1657" s="28">
        <v>3.7949999999999999</v>
      </c>
      <c r="Q1657" s="28">
        <v>3.3449999999999998</v>
      </c>
      <c r="R1657" s="28">
        <v>1.5163776770837516</v>
      </c>
      <c r="S1657" s="28">
        <v>1.3192103387276428</v>
      </c>
      <c r="T1657" s="37">
        <v>4.3199071929861415</v>
      </c>
      <c r="U1657" s="37">
        <v>2.5327633832050398</v>
      </c>
      <c r="V1657" s="37">
        <v>1.5387281533667587</v>
      </c>
      <c r="W1657" s="37">
        <v>3.9048383346693507</v>
      </c>
      <c r="X1657" s="37">
        <v>0.25321833644979874</v>
      </c>
      <c r="Y1657" s="37">
        <v>0.10043620241821363</v>
      </c>
      <c r="Z1657" s="37">
        <v>4.4844596214935617</v>
      </c>
      <c r="AA1657" s="37">
        <v>0.14646476001245101</v>
      </c>
      <c r="AB1657" s="37">
        <v>0.10786769171812266</v>
      </c>
      <c r="AC1657" s="37">
        <v>11.991462380818071</v>
      </c>
      <c r="AD1657" s="37">
        <v>0.20316969218158487</v>
      </c>
      <c r="AE1657" s="37">
        <v>0.43355593650256663</v>
      </c>
      <c r="AF1657" s="37">
        <v>0.6963653430356902</v>
      </c>
      <c r="AG1657" s="37">
        <v>1.1256532403661088</v>
      </c>
      <c r="AH1657" s="37">
        <v>0.21139111641685668</v>
      </c>
      <c r="AI1657" s="37">
        <v>28.998203694084523</v>
      </c>
      <c r="AJ1657" s="37">
        <v>0.2562559425808254</v>
      </c>
      <c r="AK1657" s="37">
        <v>1.0473084949896738</v>
      </c>
      <c r="AL1657" s="37">
        <v>0.36750279824345472</v>
      </c>
      <c r="AM1657" s="37">
        <v>0.50989009391243012</v>
      </c>
      <c r="AN1657" s="37">
        <v>0.13124964866300648</v>
      </c>
      <c r="AO1657" s="37">
        <v>11.182339298537812</v>
      </c>
      <c r="AP1657" s="37">
        <v>2.747561944866482E-2</v>
      </c>
      <c r="AQ1657" s="37">
        <v>1.9341135772231708E-2</v>
      </c>
      <c r="AR1657" s="37">
        <v>0.28532522672182387</v>
      </c>
      <c r="AS1657" s="37">
        <v>0.22720521033533733</v>
      </c>
      <c r="AT1657" s="37">
        <v>0.36041945667065356</v>
      </c>
      <c r="AU1657" s="37">
        <v>0.7702351307256331</v>
      </c>
      <c r="AV1657" s="37">
        <v>0.46520165376637046</v>
      </c>
      <c r="AW1657" s="37">
        <v>16.015462893665411</v>
      </c>
      <c r="AX1657" s="37">
        <v>0.24049861833862946</v>
      </c>
      <c r="AY1657" s="37">
        <v>0.62150264178420633</v>
      </c>
      <c r="AZ1657" s="37">
        <v>0.34948319358221824</v>
      </c>
      <c r="BA1657" s="37">
        <v>2.2783677708044854</v>
      </c>
      <c r="BB1657" s="37">
        <v>0.1515005973301814</v>
      </c>
      <c r="BC1657" s="66">
        <v>2.1213203435596398E-3</v>
      </c>
      <c r="BD1657" s="37">
        <v>4.1893698853949876E-2</v>
      </c>
      <c r="BE1657" s="37">
        <v>0.42687841248479996</v>
      </c>
      <c r="BF1657" s="37">
        <v>0.33325938569980901</v>
      </c>
      <c r="BG1657" s="85">
        <v>2.1213203435596398E-3</v>
      </c>
      <c r="BH1657" s="37">
        <v>3.7852662129668577E-2</v>
      </c>
      <c r="BI1657" s="37">
        <v>6.0379089393539496E-2</v>
      </c>
      <c r="BJ1657" s="37">
        <v>0.15485258298335736</v>
      </c>
      <c r="BK1657" s="37">
        <v>0.1655326275484881</v>
      </c>
      <c r="BL1657" s="85">
        <f t="shared" si="200"/>
        <v>3.593437123015621</v>
      </c>
      <c r="BM1657" s="85">
        <f t="shared" si="201"/>
        <v>1.579743177643411</v>
      </c>
      <c r="BN1657" s="85">
        <f t="shared" si="202"/>
        <v>1.8824442967092034</v>
      </c>
      <c r="BO1657" s="85">
        <f t="shared" si="203"/>
        <v>0.77868444289738958</v>
      </c>
      <c r="BP1657" s="85">
        <f t="shared" si="204"/>
        <v>0.80105873474602141</v>
      </c>
      <c r="BQ1657" s="85">
        <f t="shared" si="205"/>
        <v>29.025377402988724</v>
      </c>
      <c r="BR1657" s="85">
        <f t="shared" si="206"/>
        <v>30.045512189074199</v>
      </c>
      <c r="BS1657" s="85">
        <f t="shared" si="207"/>
        <v>23.036910248726578</v>
      </c>
    </row>
    <row r="1658" spans="1:71" x14ac:dyDescent="0.2">
      <c r="A1658" s="22">
        <v>1657</v>
      </c>
      <c r="B1658" s="22" t="s">
        <v>62</v>
      </c>
      <c r="C1658" s="22">
        <v>2172</v>
      </c>
      <c r="D1658" s="22">
        <v>2</v>
      </c>
      <c r="E1658" s="22">
        <v>2</v>
      </c>
      <c r="F1658" s="22" t="s">
        <v>33</v>
      </c>
      <c r="G1658" s="22">
        <v>1</v>
      </c>
      <c r="H1658" s="22">
        <v>201</v>
      </c>
      <c r="I1658" s="22">
        <v>31</v>
      </c>
      <c r="J1658" s="22"/>
      <c r="K1658" s="22"/>
      <c r="L1658" s="22">
        <v>4.2</v>
      </c>
      <c r="M1658" s="22">
        <v>28</v>
      </c>
      <c r="N1658" s="27">
        <v>35.103479765445208</v>
      </c>
      <c r="O1658" s="27">
        <v>37.300012200000005</v>
      </c>
      <c r="P1658" s="28">
        <v>4.2350000000000003</v>
      </c>
      <c r="Q1658" s="28">
        <v>3.37</v>
      </c>
      <c r="R1658" s="28">
        <v>1.4673994784108277</v>
      </c>
      <c r="S1658" s="28">
        <v>1.1702946791273412</v>
      </c>
      <c r="T1658" s="43">
        <v>3.9820825088574563</v>
      </c>
      <c r="U1658" s="43">
        <v>2.3356373633509033</v>
      </c>
      <c r="V1658" s="43">
        <v>1.4185424544791732</v>
      </c>
      <c r="W1658" s="43">
        <v>3.5747864997195711</v>
      </c>
      <c r="X1658" s="43">
        <v>0.24212299836977838</v>
      </c>
      <c r="Y1658" s="43">
        <v>9.6318866813143167E-2</v>
      </c>
      <c r="Z1658" s="43">
        <v>4.1906814534621191</v>
      </c>
      <c r="AA1658" s="43">
        <v>0.14689752706390646</v>
      </c>
      <c r="AB1658" s="43">
        <v>0.1374503835742075</v>
      </c>
      <c r="AC1658" s="43">
        <v>11.400524564796461</v>
      </c>
      <c r="AD1658" s="43">
        <v>0.20836462188827987</v>
      </c>
      <c r="AE1658" s="43">
        <v>0.48192768359734434</v>
      </c>
      <c r="AF1658" s="43">
        <v>0.69399852631543502</v>
      </c>
      <c r="AG1658" s="43">
        <v>1.1803415929199095</v>
      </c>
      <c r="AH1658" s="43">
        <v>0.26468668554503277</v>
      </c>
      <c r="AI1658" s="43">
        <v>28.009979810944262</v>
      </c>
      <c r="AJ1658" s="43">
        <v>0.26342769069473088</v>
      </c>
      <c r="AK1658" s="43">
        <v>1.0936688612665471</v>
      </c>
      <c r="AL1658" s="43">
        <v>0.43041379436373473</v>
      </c>
      <c r="AM1658" s="43">
        <v>0.54550673350672607</v>
      </c>
      <c r="AN1658" s="43">
        <v>0.14508877645238916</v>
      </c>
      <c r="AO1658" s="43">
        <v>12.196524437344834</v>
      </c>
      <c r="AP1658" s="43">
        <v>2.2633030275521337E-2</v>
      </c>
      <c r="AQ1658" s="43">
        <v>1.8951287336866324E-2</v>
      </c>
      <c r="AR1658" s="43">
        <v>0.30003298310876247</v>
      </c>
      <c r="AS1658" s="43">
        <v>0.23587376800409543</v>
      </c>
      <c r="AT1658" s="43">
        <v>0.41623072801215599</v>
      </c>
      <c r="AU1658" s="43">
        <v>0.73684271638855869</v>
      </c>
      <c r="AV1658" s="43">
        <v>0.51252768345239863</v>
      </c>
      <c r="AW1658" s="43">
        <v>17.078000400044999</v>
      </c>
      <c r="AX1658" s="43">
        <v>0.27617916438516088</v>
      </c>
      <c r="AY1658" s="43">
        <v>0.62941844842631822</v>
      </c>
      <c r="AZ1658" s="43">
        <v>0.39893079271713616</v>
      </c>
      <c r="BA1658" s="43">
        <v>2.4993925769226362</v>
      </c>
      <c r="BB1658" s="43">
        <v>0.16960892024635552</v>
      </c>
      <c r="BC1658" s="66">
        <v>2.1213203435596398E-3</v>
      </c>
      <c r="BD1658" s="43">
        <v>4.4517519532187008E-2</v>
      </c>
      <c r="BE1658" s="43">
        <v>0.42888687573314549</v>
      </c>
      <c r="BF1658" s="43">
        <v>0.31818867727277028</v>
      </c>
      <c r="BG1658" s="85">
        <v>2.1213203435596398E-3</v>
      </c>
      <c r="BH1658" s="43">
        <v>4.2454592904933926E-2</v>
      </c>
      <c r="BI1658" s="43">
        <v>6.9407673150493385E-2</v>
      </c>
      <c r="BJ1658" s="43">
        <v>0.16991253335467371</v>
      </c>
      <c r="BK1658" s="43">
        <v>0.18543103803603062</v>
      </c>
      <c r="BL1658" s="85">
        <f t="shared" si="200"/>
        <v>3.9004243564194043</v>
      </c>
      <c r="BM1658" s="85">
        <f t="shared" si="201"/>
        <v>1.7862708596633299</v>
      </c>
      <c r="BN1658" s="85">
        <f t="shared" si="202"/>
        <v>1.9690647203036851</v>
      </c>
      <c r="BO1658" s="85">
        <f t="shared" si="203"/>
        <v>0.87392938170225087</v>
      </c>
      <c r="BP1658" s="85">
        <f t="shared" si="204"/>
        <v>0.91234147796107901</v>
      </c>
      <c r="BQ1658" s="85">
        <f t="shared" si="205"/>
        <v>27.144377843035461</v>
      </c>
      <c r="BR1658" s="85">
        <f t="shared" si="206"/>
        <v>29.103648672210809</v>
      </c>
      <c r="BS1658" s="85">
        <f t="shared" si="207"/>
        <v>24.557664049992315</v>
      </c>
    </row>
    <row r="1659" spans="1:71" x14ac:dyDescent="0.2">
      <c r="A1659" s="22">
        <v>1658</v>
      </c>
      <c r="B1659" s="22" t="s">
        <v>62</v>
      </c>
      <c r="C1659" s="22">
        <v>2172</v>
      </c>
      <c r="D1659" s="22">
        <v>2</v>
      </c>
      <c r="E1659" s="22">
        <v>2</v>
      </c>
      <c r="F1659" s="22" t="s">
        <v>33</v>
      </c>
      <c r="G1659" s="22">
        <v>1</v>
      </c>
      <c r="H1659" s="22">
        <v>213</v>
      </c>
      <c r="I1659" s="22">
        <v>29</v>
      </c>
      <c r="J1659" s="22"/>
      <c r="K1659" s="22"/>
      <c r="L1659" s="22">
        <v>5.3</v>
      </c>
      <c r="M1659" s="22">
        <v>35</v>
      </c>
      <c r="N1659" s="27">
        <v>37.547317046700684</v>
      </c>
      <c r="O1659" s="27">
        <v>34.208412000000003</v>
      </c>
      <c r="P1659" s="28">
        <v>3.9350000000000005</v>
      </c>
      <c r="Q1659" s="28">
        <v>3.3650000000000002</v>
      </c>
      <c r="R1659" s="28">
        <v>1.4928044342474278</v>
      </c>
      <c r="S1659" s="28">
        <v>1.2768499008350027</v>
      </c>
      <c r="T1659" s="43">
        <v>3.9694371465663063</v>
      </c>
      <c r="U1659" s="43">
        <v>2.300340198416897</v>
      </c>
      <c r="V1659" s="43">
        <v>1.415039078336092</v>
      </c>
      <c r="W1659" s="43">
        <v>3.5057368361548171</v>
      </c>
      <c r="X1659" s="43">
        <v>0.23527483493832238</v>
      </c>
      <c r="Y1659" s="43">
        <v>9.7831788522226015E-2</v>
      </c>
      <c r="Z1659" s="43">
        <v>4.0320566638090485</v>
      </c>
      <c r="AA1659" s="43">
        <v>0.14133229267288683</v>
      </c>
      <c r="AB1659" s="43">
        <v>0.12670276232652189</v>
      </c>
      <c r="AC1659" s="43">
        <v>10.744029366412876</v>
      </c>
      <c r="AD1659" s="43">
        <v>0.1590885073279214</v>
      </c>
      <c r="AE1659" s="43">
        <v>0.39973504689357464</v>
      </c>
      <c r="AF1659" s="43">
        <v>0.7095713399706145</v>
      </c>
      <c r="AG1659" s="43">
        <v>0.97259878869423821</v>
      </c>
      <c r="AH1659" s="43">
        <v>0.23819775024750744</v>
      </c>
      <c r="AI1659" s="43">
        <v>23.403784194981402</v>
      </c>
      <c r="AJ1659" s="43">
        <v>0.23998444308483088</v>
      </c>
      <c r="AK1659" s="43">
        <v>1.0073496392902492</v>
      </c>
      <c r="AL1659" s="43">
        <v>0.37141418416290417</v>
      </c>
      <c r="AM1659" s="43">
        <v>0.4527780532348048</v>
      </c>
      <c r="AN1659" s="43">
        <v>0.12626601593719186</v>
      </c>
      <c r="AO1659" s="43">
        <v>13.290672953325339</v>
      </c>
      <c r="AP1659" s="43">
        <v>4.797596474136781E-2</v>
      </c>
      <c r="AQ1659" s="43">
        <v>3.2177818776028509E-2</v>
      </c>
      <c r="AR1659" s="43">
        <v>0.50047169522222423</v>
      </c>
      <c r="AS1659" s="43">
        <v>0.39483734376441254</v>
      </c>
      <c r="AT1659" s="43">
        <v>0.79803898198777468</v>
      </c>
      <c r="AU1659" s="43">
        <v>1.194039379442887</v>
      </c>
      <c r="AV1659" s="43">
        <v>0.83001326636793071</v>
      </c>
      <c r="AW1659" s="43">
        <v>18.919054843118353</v>
      </c>
      <c r="AX1659" s="43">
        <v>0.45412400564783612</v>
      </c>
      <c r="AY1659" s="43">
        <v>0.68379465158510111</v>
      </c>
      <c r="AZ1659" s="43">
        <v>0.82019449310899128</v>
      </c>
      <c r="BA1659" s="43">
        <v>2.8816618911617748</v>
      </c>
      <c r="BB1659" s="43">
        <v>0.16066726574506832</v>
      </c>
      <c r="BC1659" s="66">
        <v>2.1213203435596398E-3</v>
      </c>
      <c r="BD1659" s="43">
        <v>4.2871628587133968E-2</v>
      </c>
      <c r="BE1659" s="43">
        <v>0.45293813074916084</v>
      </c>
      <c r="BF1659" s="43">
        <v>0.5095859021839072</v>
      </c>
      <c r="BG1659" s="85">
        <v>2.1213203435596398E-3</v>
      </c>
      <c r="BH1659" s="43">
        <v>3.8966012684875699E-2</v>
      </c>
      <c r="BI1659" s="43">
        <v>5.7001682145206262E-2</v>
      </c>
      <c r="BJ1659" s="43">
        <v>0.16256972035913392</v>
      </c>
      <c r="BK1659" s="43">
        <v>0.16911153847906643</v>
      </c>
      <c r="BL1659" s="85">
        <f t="shared" si="200"/>
        <v>3.3259296331046082</v>
      </c>
      <c r="BM1659" s="85">
        <f t="shared" si="201"/>
        <v>1.5351226940432603</v>
      </c>
      <c r="BN1659" s="85">
        <f t="shared" si="202"/>
        <v>1.6645409231241559</v>
      </c>
      <c r="BO1659" s="85">
        <f t="shared" si="203"/>
        <v>0.7639734629867817</v>
      </c>
      <c r="BP1659" s="85">
        <f t="shared" si="204"/>
        <v>0.77114923105647881</v>
      </c>
      <c r="BQ1659" s="85">
        <f t="shared" si="205"/>
        <v>26.201914124634357</v>
      </c>
      <c r="BR1659" s="85">
        <f t="shared" si="206"/>
        <v>24.411133834271652</v>
      </c>
      <c r="BS1659" s="85">
        <f t="shared" si="207"/>
        <v>29.154338856545348</v>
      </c>
    </row>
    <row r="1660" spans="1:71" x14ac:dyDescent="0.2">
      <c r="A1660" s="22">
        <v>1659</v>
      </c>
      <c r="B1660" s="22" t="s">
        <v>62</v>
      </c>
      <c r="C1660" s="22">
        <v>2172</v>
      </c>
      <c r="D1660" s="22">
        <v>2</v>
      </c>
      <c r="E1660" s="22">
        <v>2</v>
      </c>
      <c r="F1660" s="22" t="s">
        <v>33</v>
      </c>
      <c r="G1660" s="22">
        <v>1</v>
      </c>
      <c r="H1660" s="22">
        <v>214</v>
      </c>
      <c r="I1660" s="22">
        <v>29</v>
      </c>
      <c r="J1660" s="22"/>
      <c r="K1660" s="22"/>
      <c r="L1660" s="22">
        <v>5.3</v>
      </c>
      <c r="M1660" s="22">
        <v>36</v>
      </c>
      <c r="N1660" s="27">
        <v>37.547317046700684</v>
      </c>
      <c r="O1660" s="27">
        <v>34.208412000000003</v>
      </c>
      <c r="P1660" s="28">
        <v>4.0150000000000006</v>
      </c>
      <c r="Q1660" s="28">
        <v>3.335</v>
      </c>
      <c r="R1660" s="28">
        <v>1.4928044342474278</v>
      </c>
      <c r="S1660" s="28">
        <v>1.2768499008350027</v>
      </c>
      <c r="T1660" s="43">
        <v>3.9358686435029364</v>
      </c>
      <c r="U1660" s="43">
        <v>2.2715361814020003</v>
      </c>
      <c r="V1660" s="43">
        <v>1.4148024980857055</v>
      </c>
      <c r="W1660" s="43">
        <v>3.5186741674565738</v>
      </c>
      <c r="X1660" s="43">
        <v>0.23511453739172905</v>
      </c>
      <c r="Y1660" s="43">
        <v>9.7718584831281194E-2</v>
      </c>
      <c r="Z1660" s="43">
        <v>3.9759874068187893</v>
      </c>
      <c r="AA1660" s="43">
        <v>0.13970298741974294</v>
      </c>
      <c r="AB1660" s="43">
        <v>0.12235973096005345</v>
      </c>
      <c r="AC1660" s="43">
        <v>10.508499749950564</v>
      </c>
      <c r="AD1660" s="43">
        <v>0.16501780299854585</v>
      </c>
      <c r="AE1660" s="43">
        <v>0.4023401217248696</v>
      </c>
      <c r="AF1660" s="43">
        <v>0.66876398328839781</v>
      </c>
      <c r="AG1660" s="43">
        <v>0.95782858379915425</v>
      </c>
      <c r="AH1660" s="43">
        <v>0.23913239457057722</v>
      </c>
      <c r="AI1660" s="43">
        <v>22.856852699318033</v>
      </c>
      <c r="AJ1660" s="43">
        <v>0.24481477562330206</v>
      </c>
      <c r="AK1660" s="43">
        <v>0.95449430777134214</v>
      </c>
      <c r="AL1660" s="43">
        <v>0.3685638669031594</v>
      </c>
      <c r="AM1660" s="43">
        <v>0.45290649308617192</v>
      </c>
      <c r="AN1660" s="43">
        <v>0.12131830065969067</v>
      </c>
      <c r="AO1660" s="43">
        <v>13.925129486439964</v>
      </c>
      <c r="AP1660" s="43">
        <v>3.7894748353929648E-2</v>
      </c>
      <c r="AQ1660" s="43">
        <v>3.3086409857242753E-2</v>
      </c>
      <c r="AR1660" s="43">
        <v>0.50350865560367153</v>
      </c>
      <c r="AS1660" s="43">
        <v>0.39982885676886021</v>
      </c>
      <c r="AT1660" s="43">
        <v>0.72615605530812333</v>
      </c>
      <c r="AU1660" s="43">
        <v>1.2835937170752409</v>
      </c>
      <c r="AV1660" s="43">
        <v>0.83649579073007962</v>
      </c>
      <c r="AW1660" s="43">
        <v>19.387526626932551</v>
      </c>
      <c r="AX1660" s="43">
        <v>0.45820751488790973</v>
      </c>
      <c r="AY1660" s="43">
        <v>0.68743039159377772</v>
      </c>
      <c r="AZ1660" s="43">
        <v>0.81698053795858094</v>
      </c>
      <c r="BA1660" s="43">
        <v>2.7725430597828886</v>
      </c>
      <c r="BB1660" s="43">
        <v>0.16819585440346851</v>
      </c>
      <c r="BC1660" s="66">
        <v>2.1213203435596398E-3</v>
      </c>
      <c r="BD1660" s="43">
        <v>4.2254921536190142E-2</v>
      </c>
      <c r="BE1660" s="43">
        <v>0.43503291330387928</v>
      </c>
      <c r="BF1660" s="43">
        <v>0.53036661326060419</v>
      </c>
      <c r="BG1660" s="85">
        <v>2.1213203435596398E-3</v>
      </c>
      <c r="BH1660" s="43">
        <v>3.6128234337632792E-2</v>
      </c>
      <c r="BI1660" s="43">
        <v>5.8520202074586067E-2</v>
      </c>
      <c r="BJ1660" s="43">
        <v>0.15776059356086738</v>
      </c>
      <c r="BK1660" s="43">
        <v>0.16278979607553273</v>
      </c>
      <c r="BL1660" s="85">
        <f t="shared" si="200"/>
        <v>3.3117036425765485</v>
      </c>
      <c r="BM1660" s="85">
        <f t="shared" si="201"/>
        <v>1.5422286927805078</v>
      </c>
      <c r="BN1660" s="85">
        <f t="shared" si="202"/>
        <v>1.6481566491363502</v>
      </c>
      <c r="BO1660" s="85">
        <f t="shared" si="203"/>
        <v>0.77132470415247867</v>
      </c>
      <c r="BP1660" s="85">
        <f t="shared" si="204"/>
        <v>0.770903988628029</v>
      </c>
      <c r="BQ1660" s="85">
        <f t="shared" si="205"/>
        <v>25.860483184608299</v>
      </c>
      <c r="BR1660" s="85">
        <f t="shared" si="206"/>
        <v>23.811347007089374</v>
      </c>
      <c r="BS1660" s="85">
        <f t="shared" si="207"/>
        <v>29.538544134092735</v>
      </c>
    </row>
    <row r="1661" spans="1:71" x14ac:dyDescent="0.2">
      <c r="A1661" s="22">
        <v>1660</v>
      </c>
      <c r="B1661" s="22" t="s">
        <v>62</v>
      </c>
      <c r="C1661" s="22">
        <v>2182</v>
      </c>
      <c r="D1661" s="22">
        <v>1</v>
      </c>
      <c r="E1661" s="22">
        <v>2</v>
      </c>
      <c r="F1661" s="22" t="s">
        <v>63</v>
      </c>
      <c r="G1661" s="22">
        <v>1</v>
      </c>
      <c r="H1661" s="22">
        <v>126</v>
      </c>
      <c r="I1661" s="22">
        <v>31</v>
      </c>
      <c r="J1661" s="22"/>
      <c r="K1661" s="22"/>
      <c r="L1661" s="22">
        <v>4.2</v>
      </c>
      <c r="M1661" s="22">
        <v>0</v>
      </c>
      <c r="N1661" s="27">
        <v>33.85519698136617</v>
      </c>
      <c r="O1661" s="27">
        <v>30.013689678333336</v>
      </c>
      <c r="P1661" s="28">
        <v>4.2449999999999992</v>
      </c>
      <c r="Q1661" s="28">
        <v>4.07</v>
      </c>
      <c r="R1661" s="28">
        <v>1.4642974520068932</v>
      </c>
      <c r="S1661" s="28">
        <v>1.4067045245292249</v>
      </c>
      <c r="T1661" s="43">
        <v>3.4631401230727219</v>
      </c>
      <c r="U1661" s="43">
        <v>2.0817581747165605</v>
      </c>
      <c r="V1661" s="43">
        <v>1.3058367322035136</v>
      </c>
      <c r="W1661" s="43">
        <v>3.2422422005685223</v>
      </c>
      <c r="X1661" s="43">
        <v>0.44958321077133584</v>
      </c>
      <c r="Y1661" s="43">
        <v>0.12792717803099299</v>
      </c>
      <c r="Z1661" s="43">
        <v>4.2813837054603088</v>
      </c>
      <c r="AA1661" s="43">
        <v>0.16980576179937271</v>
      </c>
      <c r="AB1661" s="43">
        <v>6.2657051208453829E-2</v>
      </c>
      <c r="AC1661" s="43">
        <v>10.84325746841632</v>
      </c>
      <c r="AD1661" s="43">
        <v>0.17632502991199298</v>
      </c>
      <c r="AE1661" s="43">
        <v>0.33285351826361886</v>
      </c>
      <c r="AF1661" s="43">
        <v>1.674190012003951</v>
      </c>
      <c r="AG1661" s="43">
        <v>1.3413756925190157</v>
      </c>
      <c r="AH1661" s="43">
        <v>0.15149354596813763</v>
      </c>
      <c r="AI1661" s="43">
        <v>33.399708389613039</v>
      </c>
      <c r="AJ1661" s="43">
        <v>0.21975359238110992</v>
      </c>
      <c r="AK1661" s="43">
        <v>2.2878744459839848</v>
      </c>
      <c r="AL1661" s="43">
        <v>0.30326476510675854</v>
      </c>
      <c r="AM1661" s="43">
        <v>0.49192768972675532</v>
      </c>
      <c r="AN1661" s="43">
        <v>0.22464579824123379</v>
      </c>
      <c r="AO1661" s="43">
        <v>6.4771400209130761</v>
      </c>
      <c r="AP1661" s="43">
        <v>1.2837871552223235E-2</v>
      </c>
      <c r="AQ1661" s="43">
        <v>1.2789206383336868E-2</v>
      </c>
      <c r="AR1661" s="43">
        <v>0.24184642329768227</v>
      </c>
      <c r="AS1661" s="43">
        <v>0.19819376680661238</v>
      </c>
      <c r="AT1661" s="43">
        <v>0.39174487650146544</v>
      </c>
      <c r="AU1661" s="43">
        <v>0.5720103950903408</v>
      </c>
      <c r="AV1661" s="43">
        <v>0.34060751703567249</v>
      </c>
      <c r="AW1661" s="43">
        <v>16.924594456018408</v>
      </c>
      <c r="AX1661" s="43">
        <v>0.13071464362877791</v>
      </c>
      <c r="AY1661" s="43">
        <v>0.77559635055875353</v>
      </c>
      <c r="AZ1661" s="43">
        <v>0.30079142711024143</v>
      </c>
      <c r="BA1661" s="43">
        <v>2.8771928216250422</v>
      </c>
      <c r="BB1661" s="43">
        <v>0.10603363629286139</v>
      </c>
      <c r="BC1661" s="66">
        <v>2.1213203435596398E-3</v>
      </c>
      <c r="BD1661" s="43">
        <v>5.0605214902479503E-2</v>
      </c>
      <c r="BE1661" s="43">
        <v>0.42516617099534193</v>
      </c>
      <c r="BF1661" s="43">
        <v>0.49761422524924664</v>
      </c>
      <c r="BG1661" s="85">
        <v>2.1213203435596398E-3</v>
      </c>
      <c r="BH1661" s="43">
        <v>4.5062677704509772E-2</v>
      </c>
      <c r="BI1661" s="43">
        <v>4.1301060457021435E-2</v>
      </c>
      <c r="BJ1661" s="43">
        <v>0.107456005819466</v>
      </c>
      <c r="BK1661" s="43">
        <v>0.16901544948447017</v>
      </c>
      <c r="BL1661" s="85">
        <f t="shared" si="200"/>
        <v>3.602029623157442</v>
      </c>
      <c r="BM1661" s="85">
        <f t="shared" si="201"/>
        <v>1.2463475028400717</v>
      </c>
      <c r="BN1661" s="85">
        <f t="shared" si="202"/>
        <v>2.1310363220761368</v>
      </c>
      <c r="BO1661" s="85">
        <f t="shared" si="203"/>
        <v>0.61022921946969433</v>
      </c>
      <c r="BP1661" s="85">
        <f t="shared" si="204"/>
        <v>0.63611828337037735</v>
      </c>
      <c r="BQ1661" s="85">
        <f t="shared" si="205"/>
        <v>25.667201615209283</v>
      </c>
      <c r="BR1661" s="85">
        <f t="shared" si="206"/>
        <v>35.687582835597027</v>
      </c>
      <c r="BS1661" s="85">
        <f t="shared" si="207"/>
        <v>24.22541683720107</v>
      </c>
    </row>
    <row r="1662" spans="1:71" x14ac:dyDescent="0.2">
      <c r="A1662" s="22">
        <v>1661</v>
      </c>
      <c r="B1662" s="22" t="s">
        <v>62</v>
      </c>
      <c r="C1662" s="22">
        <v>2182</v>
      </c>
      <c r="D1662" s="22">
        <v>1</v>
      </c>
      <c r="E1662" s="22">
        <v>2</v>
      </c>
      <c r="F1662" s="22" t="s">
        <v>63</v>
      </c>
      <c r="G1662" s="22">
        <v>1</v>
      </c>
      <c r="H1662" s="22">
        <v>153</v>
      </c>
      <c r="I1662" s="22">
        <v>31</v>
      </c>
      <c r="J1662" s="22"/>
      <c r="K1662" s="22"/>
      <c r="L1662" s="22">
        <v>4.2</v>
      </c>
      <c r="M1662" s="22">
        <v>28</v>
      </c>
      <c r="N1662" s="27">
        <v>31.575632619002402</v>
      </c>
      <c r="O1662" s="27">
        <v>29.810066666666668</v>
      </c>
      <c r="P1662" s="28">
        <v>4.6150000000000002</v>
      </c>
      <c r="Q1662" s="28">
        <v>3.9450000000000003</v>
      </c>
      <c r="R1662" s="28">
        <v>1.5191088399949961</v>
      </c>
      <c r="S1662" s="28">
        <v>1.2998289621376764</v>
      </c>
      <c r="T1662" s="43">
        <v>3.4814041772097508</v>
      </c>
      <c r="U1662" s="43">
        <v>2.0836808870230614</v>
      </c>
      <c r="V1662" s="43">
        <v>1.2670376668089587</v>
      </c>
      <c r="W1662" s="43">
        <v>3.1011496098429054</v>
      </c>
      <c r="X1662" s="43">
        <v>0.41949165107577496</v>
      </c>
      <c r="Y1662" s="43">
        <v>0.12360556865604286</v>
      </c>
      <c r="Z1662" s="43">
        <v>4.0140616861103551</v>
      </c>
      <c r="AA1662" s="43">
        <v>0.16750092290173713</v>
      </c>
      <c r="AB1662" s="43">
        <v>8.8010516081864928E-2</v>
      </c>
      <c r="AC1662" s="43">
        <v>11.053495737476062</v>
      </c>
      <c r="AD1662" s="43">
        <v>0.18413068161689672</v>
      </c>
      <c r="AE1662" s="43">
        <v>0.39772861786549973</v>
      </c>
      <c r="AF1662" s="43">
        <v>1.5408468261269193</v>
      </c>
      <c r="AG1662" s="43">
        <v>1.4129552839090518</v>
      </c>
      <c r="AH1662" s="43">
        <v>0.19133742380993496</v>
      </c>
      <c r="AI1662" s="43">
        <v>33.786396127496602</v>
      </c>
      <c r="AJ1662" s="43">
        <v>0.23189639725432351</v>
      </c>
      <c r="AK1662" s="43">
        <v>1.9994742572477071</v>
      </c>
      <c r="AL1662" s="43">
        <v>0.34141074449460268</v>
      </c>
      <c r="AM1662" s="43">
        <v>0.51388994978601066</v>
      </c>
      <c r="AN1662" s="43">
        <v>0.2065030761823935</v>
      </c>
      <c r="AO1662" s="43">
        <v>6.911947018025363</v>
      </c>
      <c r="AP1662" s="43">
        <v>1.3083595506453919E-2</v>
      </c>
      <c r="AQ1662" s="43">
        <v>1.4855332397952883E-2</v>
      </c>
      <c r="AR1662" s="43">
        <v>0.24770244617687495</v>
      </c>
      <c r="AS1662" s="43">
        <v>0.21867321864693029</v>
      </c>
      <c r="AT1662" s="43">
        <v>0.33371929877734136</v>
      </c>
      <c r="AU1662" s="43">
        <v>0.59910017459686526</v>
      </c>
      <c r="AV1662" s="43">
        <v>0.35506775483809544</v>
      </c>
      <c r="AW1662" s="43">
        <v>16.790980280116187</v>
      </c>
      <c r="AX1662" s="43">
        <v>0.16214313002641106</v>
      </c>
      <c r="AY1662" s="43">
        <v>0.66675806704747576</v>
      </c>
      <c r="AZ1662" s="43">
        <v>0.2900982892841128</v>
      </c>
      <c r="BA1662" s="43">
        <v>2.7280706716943501</v>
      </c>
      <c r="BB1662" s="43">
        <v>0.11782616638725109</v>
      </c>
      <c r="BC1662" s="66">
        <v>2.1213203435596398E-3</v>
      </c>
      <c r="BD1662" s="43">
        <v>5.3467783744102736E-2</v>
      </c>
      <c r="BE1662" s="43">
        <v>0.50782457310203399</v>
      </c>
      <c r="BF1662" s="43">
        <v>0.46699441377106021</v>
      </c>
      <c r="BG1662" s="85">
        <v>2.1213203435596398E-3</v>
      </c>
      <c r="BH1662" s="43">
        <v>4.5100506457163521E-2</v>
      </c>
      <c r="BI1662" s="43">
        <v>5.0896900220664891E-2</v>
      </c>
      <c r="BJ1662" s="43">
        <v>0.11551254499064206</v>
      </c>
      <c r="BK1662" s="43">
        <v>0.1649278203207756</v>
      </c>
      <c r="BL1662" s="85">
        <f t="shared" si="200"/>
        <v>3.8589691825583583</v>
      </c>
      <c r="BM1662" s="85">
        <f t="shared" si="201"/>
        <v>1.4345143811231225</v>
      </c>
      <c r="BN1662" s="85">
        <f t="shared" si="202"/>
        <v>2.2179517252528425</v>
      </c>
      <c r="BO1662" s="85">
        <f t="shared" si="203"/>
        <v>0.6953750187630201</v>
      </c>
      <c r="BP1662" s="85">
        <f t="shared" si="204"/>
        <v>0.73913936236010236</v>
      </c>
      <c r="BQ1662" s="85">
        <f t="shared" si="205"/>
        <v>25.420321415546869</v>
      </c>
      <c r="BR1662" s="85">
        <f t="shared" si="206"/>
        <v>35.785870384744307</v>
      </c>
      <c r="BS1662" s="85">
        <f t="shared" si="207"/>
        <v>23.947045608789868</v>
      </c>
    </row>
    <row r="1663" spans="1:71" x14ac:dyDescent="0.2">
      <c r="A1663" s="22">
        <v>1662</v>
      </c>
      <c r="B1663" s="22" t="s">
        <v>62</v>
      </c>
      <c r="C1663" s="22">
        <v>2182</v>
      </c>
      <c r="D1663" s="22">
        <v>1</v>
      </c>
      <c r="E1663" s="22">
        <v>2</v>
      </c>
      <c r="F1663" s="22" t="s">
        <v>63</v>
      </c>
      <c r="G1663" s="22">
        <v>1</v>
      </c>
      <c r="H1663" s="22">
        <v>160</v>
      </c>
      <c r="I1663" s="22">
        <v>29</v>
      </c>
      <c r="J1663" s="22"/>
      <c r="K1663" s="22"/>
      <c r="L1663" s="22">
        <v>5.3</v>
      </c>
      <c r="M1663" s="22">
        <v>35</v>
      </c>
      <c r="N1663" s="27">
        <v>35.902531163893443</v>
      </c>
      <c r="O1663" s="27">
        <v>30.538690000000003</v>
      </c>
      <c r="P1663" s="28">
        <v>5.0600000000000005</v>
      </c>
      <c r="Q1663" s="28">
        <v>3.9750000000000001</v>
      </c>
      <c r="R1663" s="28">
        <v>1.7395076327263599</v>
      </c>
      <c r="S1663" s="28">
        <v>1.3658106683602105</v>
      </c>
      <c r="T1663" s="43">
        <v>3.2995857062807166</v>
      </c>
      <c r="U1663" s="43">
        <v>1.9533690608712599</v>
      </c>
      <c r="V1663" s="43">
        <v>1.1923280395877223</v>
      </c>
      <c r="W1663" s="43">
        <v>2.8997098192083759</v>
      </c>
      <c r="X1663" s="43">
        <v>0.34657508873194565</v>
      </c>
      <c r="Y1663" s="43">
        <v>0.22195229407026001</v>
      </c>
      <c r="Z1663" s="43">
        <v>3.6366568078984871</v>
      </c>
      <c r="AA1663" s="43">
        <v>0.2719370680932694</v>
      </c>
      <c r="AB1663" s="43">
        <v>5.2594248593719958E-2</v>
      </c>
      <c r="AC1663" s="43">
        <v>10.533435527160385</v>
      </c>
      <c r="AD1663" s="43">
        <v>0.14626015450974547</v>
      </c>
      <c r="AE1663" s="43">
        <v>0.33521675602505147</v>
      </c>
      <c r="AF1663" s="43">
        <v>1.4013354277804986</v>
      </c>
      <c r="AG1663" s="43">
        <v>1.8994241874114772</v>
      </c>
      <c r="AH1663" s="43">
        <v>0.14254415122324049</v>
      </c>
      <c r="AI1663" s="43">
        <v>29.573726733566367</v>
      </c>
      <c r="AJ1663" s="43">
        <v>0.21258320092943811</v>
      </c>
      <c r="AK1663" s="43">
        <v>1.7547446930655595</v>
      </c>
      <c r="AL1663" s="43">
        <v>0.32389382534633898</v>
      </c>
      <c r="AM1663" s="43">
        <v>0.57668514254766612</v>
      </c>
      <c r="AN1663" s="43">
        <v>0.22499458860318838</v>
      </c>
      <c r="AO1663" s="43">
        <v>7.7420602412678257</v>
      </c>
      <c r="AP1663" s="43">
        <v>2.9919693404943652E-2</v>
      </c>
      <c r="AQ1663" s="43">
        <v>2.7394701358061803E-2</v>
      </c>
      <c r="AR1663" s="43">
        <v>0.4414641500345598</v>
      </c>
      <c r="AS1663" s="43">
        <v>0.37078387072995184</v>
      </c>
      <c r="AT1663" s="43">
        <v>0.69448980094101387</v>
      </c>
      <c r="AU1663" s="43">
        <v>1.5262455787935971</v>
      </c>
      <c r="AV1663" s="43">
        <v>0.70486274124171755</v>
      </c>
      <c r="AW1663" s="43">
        <v>17.774387759082643</v>
      </c>
      <c r="AX1663" s="43">
        <v>0.33925559165807578</v>
      </c>
      <c r="AY1663" s="43">
        <v>0.80227381574720158</v>
      </c>
      <c r="AZ1663" s="43">
        <v>0.75255586583239642</v>
      </c>
      <c r="BA1663" s="43">
        <v>2.7887642159419515</v>
      </c>
      <c r="BB1663" s="43">
        <v>0.11304710792908479</v>
      </c>
      <c r="BC1663" s="66">
        <v>2.1213203435596398E-3</v>
      </c>
      <c r="BD1663" s="43">
        <v>4.401925280273216E-2</v>
      </c>
      <c r="BE1663" s="43">
        <v>0.46029193277403396</v>
      </c>
      <c r="BF1663" s="43">
        <v>0.96688453648598272</v>
      </c>
      <c r="BG1663" s="85">
        <v>2.1213203435596398E-3</v>
      </c>
      <c r="BH1663" s="43">
        <v>3.7023278794025109E-2</v>
      </c>
      <c r="BI1663" s="43">
        <v>3.8359466505002437E-2</v>
      </c>
      <c r="BJ1663" s="43">
        <v>0.10556659307851962</v>
      </c>
      <c r="BK1663" s="43">
        <v>0.14065229379546404</v>
      </c>
      <c r="BL1663" s="85">
        <f t="shared" si="200"/>
        <v>4.4080856173533949</v>
      </c>
      <c r="BM1663" s="85">
        <f t="shared" si="201"/>
        <v>1.2130923366275346</v>
      </c>
      <c r="BN1663" s="85">
        <f t="shared" si="202"/>
        <v>2.9699986921226729</v>
      </c>
      <c r="BO1663" s="85">
        <f t="shared" si="203"/>
        <v>0.55398175525614402</v>
      </c>
      <c r="BP1663" s="85">
        <f t="shared" si="204"/>
        <v>0.65911058137139045</v>
      </c>
      <c r="BQ1663" s="85">
        <f t="shared" si="205"/>
        <v>23.861660049738894</v>
      </c>
      <c r="BR1663" s="85">
        <f t="shared" si="206"/>
        <v>31.328471426631928</v>
      </c>
      <c r="BS1663" s="85">
        <f t="shared" si="207"/>
        <v>28.162484887618081</v>
      </c>
    </row>
    <row r="1664" spans="1:71" x14ac:dyDescent="0.2">
      <c r="A1664" s="22">
        <v>1663</v>
      </c>
      <c r="B1664" s="22" t="s">
        <v>62</v>
      </c>
      <c r="C1664" s="22">
        <v>2182</v>
      </c>
      <c r="D1664" s="22">
        <v>1</v>
      </c>
      <c r="E1664" s="22">
        <v>2</v>
      </c>
      <c r="F1664" s="22" t="s">
        <v>63</v>
      </c>
      <c r="G1664" s="22">
        <v>1</v>
      </c>
      <c r="H1664" s="22">
        <v>161</v>
      </c>
      <c r="I1664" s="22">
        <v>29</v>
      </c>
      <c r="J1664" s="22"/>
      <c r="K1664" s="22"/>
      <c r="L1664" s="22">
        <v>5.3</v>
      </c>
      <c r="M1664" s="22">
        <v>36</v>
      </c>
      <c r="N1664" s="27">
        <v>35.902531163893443</v>
      </c>
      <c r="O1664" s="27">
        <v>30.538690000000003</v>
      </c>
      <c r="P1664" s="28">
        <v>4.53</v>
      </c>
      <c r="Q1664" s="28">
        <v>3.9550000000000001</v>
      </c>
      <c r="R1664" s="28">
        <v>1.7395076327263599</v>
      </c>
      <c r="S1664" s="28">
        <v>1.3658106683602105</v>
      </c>
      <c r="T1664" s="43">
        <v>3.3417559164901895</v>
      </c>
      <c r="U1664" s="43">
        <v>2.0036579725713719</v>
      </c>
      <c r="V1664" s="43">
        <v>1.2543155695694881</v>
      </c>
      <c r="W1664" s="43">
        <v>3.1118889101959697</v>
      </c>
      <c r="X1664" s="43">
        <v>0.38012715071746001</v>
      </c>
      <c r="Y1664" s="43">
        <v>0.25002801862865237</v>
      </c>
      <c r="Z1664" s="43">
        <v>3.9454051777742949</v>
      </c>
      <c r="AA1664" s="43">
        <v>0.3000194821558837</v>
      </c>
      <c r="AB1664" s="43">
        <v>5.4034428079928712E-2</v>
      </c>
      <c r="AC1664" s="43">
        <v>10.691325054794873</v>
      </c>
      <c r="AD1664" s="43">
        <v>0.1694629858323411</v>
      </c>
      <c r="AE1664" s="43">
        <v>0.3435789861459988</v>
      </c>
      <c r="AF1664" s="43">
        <v>1.4621767834203947</v>
      </c>
      <c r="AG1664" s="43">
        <v>2.0531740491055368</v>
      </c>
      <c r="AH1664" s="43">
        <v>0.13097413342542613</v>
      </c>
      <c r="AI1664" s="43">
        <v>30.502851371768656</v>
      </c>
      <c r="AJ1664" s="43">
        <v>0.20823235909396212</v>
      </c>
      <c r="AK1664" s="43">
        <v>1.8447431257756854</v>
      </c>
      <c r="AL1664" s="43">
        <v>0.31851395021806739</v>
      </c>
      <c r="AM1664" s="43">
        <v>0.6090781421208733</v>
      </c>
      <c r="AN1664" s="43">
        <v>0.24019106136976878</v>
      </c>
      <c r="AO1664" s="43">
        <v>7.3971588595375657</v>
      </c>
      <c r="AP1664" s="43">
        <v>2.5501643667032906E-2</v>
      </c>
      <c r="AQ1664" s="43">
        <v>2.3076162661268513E-2</v>
      </c>
      <c r="AR1664" s="43">
        <v>0.38256361855578702</v>
      </c>
      <c r="AS1664" s="43">
        <v>0.3316285174347347</v>
      </c>
      <c r="AT1664" s="43">
        <v>0.60284405013954634</v>
      </c>
      <c r="AU1664" s="43">
        <v>1.3004669363677981</v>
      </c>
      <c r="AV1664" s="43">
        <v>0.61600398925114375</v>
      </c>
      <c r="AW1664" s="43">
        <v>17.205774993066942</v>
      </c>
      <c r="AX1664" s="43">
        <v>0.29292797110581109</v>
      </c>
      <c r="AY1664" s="43">
        <v>0.76438221609642176</v>
      </c>
      <c r="AZ1664" s="43">
        <v>0.63084719827306146</v>
      </c>
      <c r="BA1664" s="43">
        <v>2.6338065987073125</v>
      </c>
      <c r="BB1664" s="43">
        <v>0.1074440191567822</v>
      </c>
      <c r="BC1664" s="66">
        <v>2.1213203435596398E-3</v>
      </c>
      <c r="BD1664" s="43">
        <v>4.4935908106849408E-2</v>
      </c>
      <c r="BE1664" s="43">
        <v>0.43306152538243775</v>
      </c>
      <c r="BF1664" s="43">
        <v>0.85689450797576794</v>
      </c>
      <c r="BG1664" s="85">
        <v>2.1213203435596398E-3</v>
      </c>
      <c r="BH1664" s="43">
        <v>3.5000326283894559E-2</v>
      </c>
      <c r="BI1664" s="43">
        <v>3.5043726674734203E-2</v>
      </c>
      <c r="BJ1664" s="43">
        <v>0.10368729932783323</v>
      </c>
      <c r="BK1664" s="43">
        <v>0.14272608053341387</v>
      </c>
      <c r="BL1664" s="85">
        <f t="shared" si="200"/>
        <v>4.6772875961764395</v>
      </c>
      <c r="BM1664" s="85">
        <f t="shared" si="201"/>
        <v>1.2247968427957243</v>
      </c>
      <c r="BN1664" s="85">
        <f t="shared" si="202"/>
        <v>3.2122996920109461</v>
      </c>
      <c r="BO1664" s="85">
        <f t="shared" si="203"/>
        <v>0.56270390643165802</v>
      </c>
      <c r="BP1664" s="85">
        <f t="shared" si="204"/>
        <v>0.66209293636406619</v>
      </c>
      <c r="BQ1664" s="85">
        <f t="shared" si="205"/>
        <v>24.728475752113646</v>
      </c>
      <c r="BR1664" s="85">
        <f t="shared" si="206"/>
        <v>32.347594497544343</v>
      </c>
      <c r="BS1664" s="85">
        <f t="shared" si="207"/>
        <v>26.572859929455699</v>
      </c>
    </row>
    <row r="1665" spans="1:71" x14ac:dyDescent="0.2">
      <c r="A1665" s="22">
        <v>1664</v>
      </c>
      <c r="B1665" s="22" t="s">
        <v>62</v>
      </c>
      <c r="C1665" s="22">
        <v>2182</v>
      </c>
      <c r="D1665" s="22">
        <v>2</v>
      </c>
      <c r="E1665" s="22">
        <v>2</v>
      </c>
      <c r="F1665" s="22" t="s">
        <v>33</v>
      </c>
      <c r="G1665" s="22">
        <v>1</v>
      </c>
      <c r="H1665" s="22">
        <v>126</v>
      </c>
      <c r="I1665" s="22">
        <v>31</v>
      </c>
      <c r="J1665" s="22"/>
      <c r="K1665" s="22"/>
      <c r="L1665" s="22">
        <v>4.2</v>
      </c>
      <c r="M1665" s="22">
        <v>0</v>
      </c>
      <c r="N1665" s="27">
        <v>33.85519698136617</v>
      </c>
      <c r="O1665" s="27">
        <v>30.013689678333336</v>
      </c>
      <c r="P1665" s="28">
        <v>4.2449999999999992</v>
      </c>
      <c r="Q1665" s="28">
        <v>4.07</v>
      </c>
      <c r="R1665" s="28">
        <v>1.4642974520068932</v>
      </c>
      <c r="S1665" s="28">
        <v>1.4067045245292249</v>
      </c>
      <c r="T1665" s="43">
        <v>3.4631401230727219</v>
      </c>
      <c r="U1665" s="43">
        <v>2.0817581747165605</v>
      </c>
      <c r="V1665" s="43">
        <v>1.3058367322035136</v>
      </c>
      <c r="W1665" s="43">
        <v>3.2422422005685223</v>
      </c>
      <c r="X1665" s="43">
        <v>0.44958321077133584</v>
      </c>
      <c r="Y1665" s="43">
        <v>0.12792717803099299</v>
      </c>
      <c r="Z1665" s="43">
        <v>4.2813837054603088</v>
      </c>
      <c r="AA1665" s="43">
        <v>0.16980576179937271</v>
      </c>
      <c r="AB1665" s="43">
        <v>6.2657051208453829E-2</v>
      </c>
      <c r="AC1665" s="43">
        <v>10.84325746841632</v>
      </c>
      <c r="AD1665" s="43">
        <v>0.17632502991199298</v>
      </c>
      <c r="AE1665" s="43">
        <v>0.33285351826361886</v>
      </c>
      <c r="AF1665" s="43">
        <v>1.674190012003951</v>
      </c>
      <c r="AG1665" s="43">
        <v>1.3413756925190157</v>
      </c>
      <c r="AH1665" s="43">
        <v>0.15149354596813763</v>
      </c>
      <c r="AI1665" s="43">
        <v>33.399708389613039</v>
      </c>
      <c r="AJ1665" s="43">
        <v>0.21975359238110992</v>
      </c>
      <c r="AK1665" s="43">
        <v>2.2878744459839848</v>
      </c>
      <c r="AL1665" s="43">
        <v>0.30326476510675854</v>
      </c>
      <c r="AM1665" s="43">
        <v>0.49192768972675532</v>
      </c>
      <c r="AN1665" s="43">
        <v>0.22464579824123379</v>
      </c>
      <c r="AO1665" s="43">
        <v>6.4771400209130761</v>
      </c>
      <c r="AP1665" s="43">
        <v>1.2837871552223235E-2</v>
      </c>
      <c r="AQ1665" s="43">
        <v>1.2789206383336868E-2</v>
      </c>
      <c r="AR1665" s="43">
        <v>0.24184642329768227</v>
      </c>
      <c r="AS1665" s="43">
        <v>0.19819376680661238</v>
      </c>
      <c r="AT1665" s="43">
        <v>0.39174487650146544</v>
      </c>
      <c r="AU1665" s="43">
        <v>0.5720103950903408</v>
      </c>
      <c r="AV1665" s="43">
        <v>0.34060751703567249</v>
      </c>
      <c r="AW1665" s="43">
        <v>16.924594456018408</v>
      </c>
      <c r="AX1665" s="43">
        <v>0.13071464362877791</v>
      </c>
      <c r="AY1665" s="43">
        <v>0.77559635055875353</v>
      </c>
      <c r="AZ1665" s="43">
        <v>0.30079142711024143</v>
      </c>
      <c r="BA1665" s="43">
        <v>2.8771928216250422</v>
      </c>
      <c r="BB1665" s="43">
        <v>0.10603363629286139</v>
      </c>
      <c r="BC1665" s="66">
        <v>2.1213203435596398E-3</v>
      </c>
      <c r="BD1665" s="43">
        <v>5.0605214902479503E-2</v>
      </c>
      <c r="BE1665" s="43">
        <v>0.42516617099534193</v>
      </c>
      <c r="BF1665" s="43">
        <v>0.49761422524924664</v>
      </c>
      <c r="BG1665" s="85">
        <v>2.1213203435596398E-3</v>
      </c>
      <c r="BH1665" s="43">
        <v>4.5062677704509772E-2</v>
      </c>
      <c r="BI1665" s="43">
        <v>4.1301060457021435E-2</v>
      </c>
      <c r="BJ1665" s="43">
        <v>0.107456005819466</v>
      </c>
      <c r="BK1665" s="43">
        <v>0.16901544948447017</v>
      </c>
      <c r="BL1665" s="85">
        <f t="shared" si="200"/>
        <v>3.602029623157442</v>
      </c>
      <c r="BM1665" s="85">
        <f t="shared" si="201"/>
        <v>1.2463475028400717</v>
      </c>
      <c r="BN1665" s="85">
        <f t="shared" si="202"/>
        <v>2.1310363220761368</v>
      </c>
      <c r="BO1665" s="85">
        <f t="shared" si="203"/>
        <v>0.61022921946969433</v>
      </c>
      <c r="BP1665" s="85">
        <f t="shared" si="204"/>
        <v>0.63611828337037735</v>
      </c>
      <c r="BQ1665" s="85">
        <f t="shared" si="205"/>
        <v>25.667201615209283</v>
      </c>
      <c r="BR1665" s="85">
        <f t="shared" si="206"/>
        <v>35.687582835597027</v>
      </c>
      <c r="BS1665" s="85">
        <f t="shared" si="207"/>
        <v>24.22541683720107</v>
      </c>
    </row>
    <row r="1666" spans="1:71" x14ac:dyDescent="0.2">
      <c r="A1666" s="22">
        <v>1665</v>
      </c>
      <c r="B1666" s="22" t="s">
        <v>62</v>
      </c>
      <c r="C1666" s="22">
        <v>2182</v>
      </c>
      <c r="D1666" s="22">
        <v>2</v>
      </c>
      <c r="E1666" s="22">
        <v>2</v>
      </c>
      <c r="F1666" s="22" t="s">
        <v>33</v>
      </c>
      <c r="G1666" s="22">
        <v>1</v>
      </c>
      <c r="H1666" s="22">
        <v>175</v>
      </c>
      <c r="I1666" s="22">
        <v>31</v>
      </c>
      <c r="J1666" s="22"/>
      <c r="K1666" s="22"/>
      <c r="L1666" s="22">
        <v>4.2</v>
      </c>
      <c r="M1666" s="22">
        <v>14</v>
      </c>
      <c r="N1666" s="27">
        <v>32.453565306015612</v>
      </c>
      <c r="O1666" s="27">
        <v>31.437632816666667</v>
      </c>
      <c r="P1666" s="28">
        <v>5.1099999999999994</v>
      </c>
      <c r="Q1666" s="28">
        <v>4.0049999999999999</v>
      </c>
      <c r="R1666" s="28">
        <v>1.6447459733569865</v>
      </c>
      <c r="S1666" s="28">
        <v>1.2893830906399606</v>
      </c>
      <c r="T1666" s="37">
        <v>3.9204250781321406</v>
      </c>
      <c r="U1666" s="37">
        <v>2.2523820938772743</v>
      </c>
      <c r="V1666" s="37">
        <v>1.3472132165070483</v>
      </c>
      <c r="W1666" s="37">
        <v>3.2184334626916757</v>
      </c>
      <c r="X1666" s="37">
        <v>0.44178108955387374</v>
      </c>
      <c r="Y1666" s="37">
        <v>0.11280409583545169</v>
      </c>
      <c r="Z1666" s="37">
        <v>4.1220517589666299</v>
      </c>
      <c r="AA1666" s="37">
        <v>0.15562570936485837</v>
      </c>
      <c r="AB1666" s="37">
        <v>8.8362155153645414E-2</v>
      </c>
      <c r="AC1666" s="37">
        <v>11.053017925449847</v>
      </c>
      <c r="AD1666" s="37">
        <v>0.20917213810146179</v>
      </c>
      <c r="AE1666" s="37">
        <v>0.39085466247672135</v>
      </c>
      <c r="AF1666" s="37">
        <v>1.6065208138023872</v>
      </c>
      <c r="AG1666" s="37">
        <v>1.2848470578549207</v>
      </c>
      <c r="AH1666" s="37">
        <v>0.2111271730461784</v>
      </c>
      <c r="AI1666" s="37">
        <v>34.372701606974559</v>
      </c>
      <c r="AJ1666" s="37">
        <v>0.23889305709732228</v>
      </c>
      <c r="AK1666" s="37">
        <v>2.0939467930725604</v>
      </c>
      <c r="AL1666" s="37">
        <v>0.37225060032601132</v>
      </c>
      <c r="AM1666" s="37">
        <v>0.49764163624954955</v>
      </c>
      <c r="AN1666" s="37">
        <v>0.19982870369344954</v>
      </c>
      <c r="AO1666" s="37">
        <v>6.6223175766956732</v>
      </c>
      <c r="AP1666" s="37">
        <v>1.698410501943444E-2</v>
      </c>
      <c r="AQ1666" s="65">
        <v>2.1213203435596398E-3</v>
      </c>
      <c r="AR1666" s="37">
        <v>0.22059926119528273</v>
      </c>
      <c r="AS1666" s="37">
        <v>0.19779203445489937</v>
      </c>
      <c r="AT1666" s="37">
        <v>0.29776532920072457</v>
      </c>
      <c r="AU1666" s="37">
        <v>0.51752994294933796</v>
      </c>
      <c r="AV1666" s="37">
        <v>0.35297822831818887</v>
      </c>
      <c r="AW1666" s="37">
        <v>16.298913950017013</v>
      </c>
      <c r="AX1666" s="37">
        <v>0.15757367376887857</v>
      </c>
      <c r="AY1666" s="37">
        <v>0.56597957826270717</v>
      </c>
      <c r="AZ1666" s="37">
        <v>0.28321388269077497</v>
      </c>
      <c r="BA1666" s="37">
        <v>2.4221939063493063</v>
      </c>
      <c r="BB1666" s="37">
        <v>9.6955972699011989E-2</v>
      </c>
      <c r="BC1666" s="66">
        <v>2.1213203435596398E-3</v>
      </c>
      <c r="BD1666" s="37">
        <v>5.0711224446370461E-2</v>
      </c>
      <c r="BE1666" s="37">
        <v>0.42895085049709525</v>
      </c>
      <c r="BF1666" s="37">
        <v>0.39677860726923958</v>
      </c>
      <c r="BG1666" s="85">
        <v>2.1213203435596398E-3</v>
      </c>
      <c r="BH1666" s="37">
        <v>4.017809036729271E-2</v>
      </c>
      <c r="BI1666" s="37">
        <v>3.7684529959647883E-2</v>
      </c>
      <c r="BJ1666" s="37">
        <v>0.11058262461188602</v>
      </c>
      <c r="BK1666" s="37">
        <v>0.1477517213758614</v>
      </c>
      <c r="BL1666" s="85">
        <f t="shared" si="200"/>
        <v>3.7614069891995707</v>
      </c>
      <c r="BM1666" s="85">
        <f t="shared" si="201"/>
        <v>1.5106597862013404</v>
      </c>
      <c r="BN1666" s="85">
        <f t="shared" si="202"/>
        <v>2.0509184993047804</v>
      </c>
      <c r="BO1666" s="85">
        <f t="shared" si="203"/>
        <v>0.74755452339860784</v>
      </c>
      <c r="BP1666" s="85">
        <f t="shared" si="204"/>
        <v>0.76310526280273261</v>
      </c>
      <c r="BQ1666" s="85">
        <f t="shared" si="205"/>
        <v>26.355304625178491</v>
      </c>
      <c r="BR1666" s="85">
        <f t="shared" si="206"/>
        <v>36.46664840004712</v>
      </c>
      <c r="BS1666" s="85">
        <f t="shared" si="207"/>
        <v>22.64748147448363</v>
      </c>
    </row>
    <row r="1667" spans="1:71" x14ac:dyDescent="0.2">
      <c r="A1667" s="22">
        <v>1666</v>
      </c>
      <c r="B1667" s="22" t="s">
        <v>62</v>
      </c>
      <c r="C1667" s="22">
        <v>2182</v>
      </c>
      <c r="D1667" s="22">
        <v>2</v>
      </c>
      <c r="E1667" s="22">
        <v>2</v>
      </c>
      <c r="F1667" s="22" t="s">
        <v>33</v>
      </c>
      <c r="G1667" s="22">
        <v>1</v>
      </c>
      <c r="H1667" s="22">
        <v>189</v>
      </c>
      <c r="I1667" s="22">
        <v>31</v>
      </c>
      <c r="J1667" s="22"/>
      <c r="K1667" s="22"/>
      <c r="L1667" s="22">
        <v>4.2</v>
      </c>
      <c r="M1667" s="22">
        <v>28</v>
      </c>
      <c r="N1667" s="27">
        <v>30.368869617535026</v>
      </c>
      <c r="O1667" s="27">
        <v>30.602452099999997</v>
      </c>
      <c r="P1667" s="28">
        <v>4.66</v>
      </c>
      <c r="Q1667" s="28">
        <v>4.08</v>
      </c>
      <c r="R1667" s="28">
        <v>1.4505753700365158</v>
      </c>
      <c r="S1667" s="28">
        <v>1.2685603718755196</v>
      </c>
      <c r="T1667" s="43">
        <v>3.6427411715364939</v>
      </c>
      <c r="U1667" s="43">
        <v>2.1942217615916269</v>
      </c>
      <c r="V1667" s="43">
        <v>1.3467829737126671</v>
      </c>
      <c r="W1667" s="43">
        <v>3.3596507383614602</v>
      </c>
      <c r="X1667" s="43">
        <v>0.4279344943112996</v>
      </c>
      <c r="Y1667" s="43">
        <v>0.13818978346425853</v>
      </c>
      <c r="Z1667" s="43">
        <v>4.3992470186019403</v>
      </c>
      <c r="AA1667" s="43">
        <v>0.18441847359276106</v>
      </c>
      <c r="AB1667" s="43">
        <v>8.4021075985551474E-2</v>
      </c>
      <c r="AC1667" s="43">
        <v>11.105406424653589</v>
      </c>
      <c r="AD1667" s="43">
        <v>0.19479480310390587</v>
      </c>
      <c r="AE1667" s="43">
        <v>0.41702437880226484</v>
      </c>
      <c r="AF1667" s="43">
        <v>1.4868816373690157</v>
      </c>
      <c r="AG1667" s="43">
        <v>1.4344966967599146</v>
      </c>
      <c r="AH1667" s="43">
        <v>0.19880954527400196</v>
      </c>
      <c r="AI1667" s="43">
        <v>33.799093172329741</v>
      </c>
      <c r="AJ1667" s="43">
        <v>0.23129311816349304</v>
      </c>
      <c r="AK1667" s="43">
        <v>1.9292933387044835</v>
      </c>
      <c r="AL1667" s="43">
        <v>0.37545536170383786</v>
      </c>
      <c r="AM1667" s="43">
        <v>0.52559418206997144</v>
      </c>
      <c r="AN1667" s="43">
        <v>0.20193414356061545</v>
      </c>
      <c r="AO1667" s="43">
        <v>6.5972789571299177</v>
      </c>
      <c r="AP1667" s="43">
        <v>1.4663388729171535E-2</v>
      </c>
      <c r="AQ1667" s="43">
        <v>1.5887767112124231E-2</v>
      </c>
      <c r="AR1667" s="43">
        <v>0.23233065680965023</v>
      </c>
      <c r="AS1667" s="43">
        <v>0.20062314360667693</v>
      </c>
      <c r="AT1667" s="43">
        <v>0.33992047788942981</v>
      </c>
      <c r="AU1667" s="43">
        <v>0.52001099035976506</v>
      </c>
      <c r="AV1667" s="43">
        <v>0.39835053516478325</v>
      </c>
      <c r="AW1667" s="43">
        <v>15.924372055137134</v>
      </c>
      <c r="AX1667" s="43">
        <v>0.18267531127879108</v>
      </c>
      <c r="AY1667" s="43">
        <v>0.71198147238357623</v>
      </c>
      <c r="AZ1667" s="43">
        <v>0.32466704991390183</v>
      </c>
      <c r="BA1667" s="43">
        <v>2.8069361495884801</v>
      </c>
      <c r="BB1667" s="43">
        <v>0.10680339913363204</v>
      </c>
      <c r="BC1667" s="66">
        <v>2.1213203435596398E-3</v>
      </c>
      <c r="BD1667" s="43">
        <v>4.7776572590517416E-2</v>
      </c>
      <c r="BE1667" s="43">
        <v>0.45201009148109189</v>
      </c>
      <c r="BF1667" s="43">
        <v>0.40310497165805736</v>
      </c>
      <c r="BG1667" s="85">
        <v>2.1213203435596398E-3</v>
      </c>
      <c r="BH1667" s="43">
        <v>4.1487405098036514E-2</v>
      </c>
      <c r="BI1667" s="43">
        <v>4.3464193161321801E-2</v>
      </c>
      <c r="BJ1667" s="43">
        <v>0.13104819777797486</v>
      </c>
      <c r="BK1667" s="43">
        <v>0.17172674520995501</v>
      </c>
      <c r="BL1667" s="85">
        <f t="shared" ref="BL1667:BL1730" si="208">SUM(Y1667,AA1667,AB1667,AD1667,AE1667,AG1667,AH1667,AJ1667,AL1667,AM1667,AN1667)</f>
        <v>3.9860315624805764</v>
      </c>
      <c r="BM1667" s="85">
        <f t="shared" ref="BM1667:BM1730" si="209">SUM(AB1667,AD1667,AE1667,AH1667,AJ1667,AL1667)</f>
        <v>1.501398283033055</v>
      </c>
      <c r="BN1667" s="85">
        <f t="shared" ref="BN1667:BN1730" si="210">SUM(Y1667,AA1667,AG1667,AM1667)</f>
        <v>2.2826991358869058</v>
      </c>
      <c r="BO1667" s="85">
        <f t="shared" ref="BO1667:BO1730" si="211">SUM(AB1667,AD1667,AH1667,AJ1667)</f>
        <v>0.70891854252695241</v>
      </c>
      <c r="BP1667" s="85">
        <f t="shared" ref="BP1667:BP1730" si="212">SUM(AE1667,AL1667)</f>
        <v>0.7924797405061027</v>
      </c>
      <c r="BQ1667" s="85">
        <f t="shared" ref="BQ1667:BQ1730" si="213">SUM(T1667,U1667,V1667,W1667,X1667,Z1667,AC1667)</f>
        <v>26.475984582769076</v>
      </c>
      <c r="BR1667" s="85">
        <f t="shared" ref="BR1667:BR1730" si="214">SUM(AI1667,AK1667)</f>
        <v>35.728386511034223</v>
      </c>
      <c r="BS1667" s="85">
        <f t="shared" ref="BS1667:BS1730" si="215">SUM(AP1667:BK1667)</f>
        <v>23.074083214771193</v>
      </c>
    </row>
    <row r="1668" spans="1:71" x14ac:dyDescent="0.2">
      <c r="A1668" s="22">
        <v>1667</v>
      </c>
      <c r="B1668" s="22" t="s">
        <v>62</v>
      </c>
      <c r="C1668" s="22">
        <v>2182</v>
      </c>
      <c r="D1668" s="22">
        <v>2</v>
      </c>
      <c r="E1668" s="22">
        <v>2</v>
      </c>
      <c r="F1668" s="22" t="s">
        <v>33</v>
      </c>
      <c r="G1668" s="22">
        <v>1</v>
      </c>
      <c r="H1668" s="22">
        <v>201</v>
      </c>
      <c r="I1668" s="22">
        <v>29</v>
      </c>
      <c r="J1668" s="22"/>
      <c r="K1668" s="22"/>
      <c r="L1668" s="22">
        <v>5.3</v>
      </c>
      <c r="M1668" s="22">
        <v>35</v>
      </c>
      <c r="N1668" s="27">
        <v>36.064803112668592</v>
      </c>
      <c r="O1668" s="27">
        <v>30.983120000000003</v>
      </c>
      <c r="P1668" s="28">
        <v>4.3149999999999995</v>
      </c>
      <c r="Q1668" s="28">
        <v>3.9750000000000001</v>
      </c>
      <c r="R1668" s="28">
        <v>1.5616227712531765</v>
      </c>
      <c r="S1668" s="28">
        <v>1.4383852928289511</v>
      </c>
      <c r="T1668" s="43">
        <v>3.2089184220195284</v>
      </c>
      <c r="U1668" s="43">
        <v>1.974946901757308</v>
      </c>
      <c r="V1668" s="43">
        <v>1.2702706593813518</v>
      </c>
      <c r="W1668" s="43">
        <v>3.2933202394471346</v>
      </c>
      <c r="X1668" s="43">
        <v>0.36988078197567337</v>
      </c>
      <c r="Y1668" s="43">
        <v>0.17835867779597017</v>
      </c>
      <c r="Z1668" s="43">
        <v>4.2844148089362122</v>
      </c>
      <c r="AA1668" s="43">
        <v>0.21943433342311902</v>
      </c>
      <c r="AB1668" s="43">
        <v>4.6633455112188381E-2</v>
      </c>
      <c r="AC1668" s="43">
        <v>10.727285616290722</v>
      </c>
      <c r="AD1668" s="43">
        <v>0.15704971030098472</v>
      </c>
      <c r="AE1668" s="43">
        <v>0.32398700034026157</v>
      </c>
      <c r="AF1668" s="43">
        <v>1.4342914326462708</v>
      </c>
      <c r="AG1668" s="43">
        <v>1.3971280485360178</v>
      </c>
      <c r="AH1668" s="43">
        <v>0.13835946006238001</v>
      </c>
      <c r="AI1668" s="43">
        <v>27.619080544083957</v>
      </c>
      <c r="AJ1668" s="43">
        <v>0.22074369918601205</v>
      </c>
      <c r="AK1668" s="43">
        <v>1.6883746039606276</v>
      </c>
      <c r="AL1668" s="43">
        <v>0.333458100844294</v>
      </c>
      <c r="AM1668" s="43">
        <v>0.47520742971348778</v>
      </c>
      <c r="AN1668" s="43">
        <v>0.18862271983886772</v>
      </c>
      <c r="AO1668" s="43">
        <v>7.681282097686025</v>
      </c>
      <c r="AP1668" s="43">
        <v>2.8373299039508915E-2</v>
      </c>
      <c r="AQ1668" s="43">
        <v>2.6287457062712311E-2</v>
      </c>
      <c r="AR1668" s="43">
        <v>0.45774484465560195</v>
      </c>
      <c r="AS1668" s="43">
        <v>0.38636811196363219</v>
      </c>
      <c r="AT1668" s="43">
        <v>0.74874904119410357</v>
      </c>
      <c r="AU1668" s="43">
        <v>1.4642025861604631</v>
      </c>
      <c r="AV1668" s="43">
        <v>0.75170235950704434</v>
      </c>
      <c r="AW1668" s="43">
        <v>18.390352981104673</v>
      </c>
      <c r="AX1668" s="43">
        <v>0.34763383151601679</v>
      </c>
      <c r="AY1668" s="43">
        <v>0.90730156129380457</v>
      </c>
      <c r="AZ1668" s="43">
        <v>0.79994596367040438</v>
      </c>
      <c r="BA1668" s="43">
        <v>3.1338786639078298</v>
      </c>
      <c r="BB1668" s="43">
        <v>0.11252707724673629</v>
      </c>
      <c r="BC1668" s="66">
        <v>2.1213203435596398E-3</v>
      </c>
      <c r="BD1668" s="43">
        <v>4.7166916527675941E-2</v>
      </c>
      <c r="BE1668" s="43">
        <v>0.45869973651507928</v>
      </c>
      <c r="BF1668" s="43">
        <v>0.97383273372035239</v>
      </c>
      <c r="BG1668" s="85">
        <v>2.1213203435596398E-3</v>
      </c>
      <c r="BH1668" s="43">
        <v>3.9304791703680134E-2</v>
      </c>
      <c r="BI1668" s="43">
        <v>4.1350109760983668E-2</v>
      </c>
      <c r="BJ1668" s="43">
        <v>0.12424858936312527</v>
      </c>
      <c r="BK1668" s="43">
        <v>0.16455349075051617</v>
      </c>
      <c r="BL1668" s="85">
        <f t="shared" si="208"/>
        <v>3.678982635153583</v>
      </c>
      <c r="BM1668" s="85">
        <f t="shared" si="209"/>
        <v>1.2202314258461207</v>
      </c>
      <c r="BN1668" s="85">
        <f t="shared" si="210"/>
        <v>2.2701284894685947</v>
      </c>
      <c r="BO1668" s="85">
        <f t="shared" si="211"/>
        <v>0.5627863246615652</v>
      </c>
      <c r="BP1668" s="85">
        <f t="shared" si="212"/>
        <v>0.65744510118455557</v>
      </c>
      <c r="BQ1668" s="85">
        <f t="shared" si="213"/>
        <v>25.12903742980793</v>
      </c>
      <c r="BR1668" s="85">
        <f t="shared" si="214"/>
        <v>29.307455148044586</v>
      </c>
      <c r="BS1668" s="85">
        <f t="shared" si="215"/>
        <v>29.408466787351063</v>
      </c>
    </row>
    <row r="1669" spans="1:71" x14ac:dyDescent="0.2">
      <c r="A1669" s="22">
        <v>1668</v>
      </c>
      <c r="B1669" s="22" t="s">
        <v>62</v>
      </c>
      <c r="C1669" s="22">
        <v>2182</v>
      </c>
      <c r="D1669" s="22">
        <v>2</v>
      </c>
      <c r="E1669" s="22">
        <v>2</v>
      </c>
      <c r="F1669" s="22" t="s">
        <v>33</v>
      </c>
      <c r="G1669" s="22">
        <v>1</v>
      </c>
      <c r="H1669" s="22">
        <v>202</v>
      </c>
      <c r="I1669" s="22">
        <v>29</v>
      </c>
      <c r="J1669" s="22"/>
      <c r="K1669" s="22"/>
      <c r="L1669" s="22">
        <v>5.3</v>
      </c>
      <c r="M1669" s="22">
        <v>36</v>
      </c>
      <c r="N1669" s="27">
        <v>36.064803112668592</v>
      </c>
      <c r="O1669" s="27">
        <v>30.983120000000003</v>
      </c>
      <c r="P1669" s="28">
        <v>4.1050000000000004</v>
      </c>
      <c r="Q1669" s="28">
        <v>3.9050000000000002</v>
      </c>
      <c r="R1669" s="28">
        <v>1.5616227712531765</v>
      </c>
      <c r="S1669" s="28">
        <v>1.4383852928289511</v>
      </c>
      <c r="T1669" s="43">
        <v>3.1828846627380205</v>
      </c>
      <c r="U1669" s="43">
        <v>1.9692076375362668</v>
      </c>
      <c r="V1669" s="43">
        <v>1.2974158832803555</v>
      </c>
      <c r="W1669" s="43">
        <v>3.4264675676814451</v>
      </c>
      <c r="X1669" s="43">
        <v>0.37815094019727968</v>
      </c>
      <c r="Y1669" s="43">
        <v>0.19412033610253454</v>
      </c>
      <c r="Z1669" s="43">
        <v>4.3967449869791873</v>
      </c>
      <c r="AA1669" s="43">
        <v>0.23286298031651873</v>
      </c>
      <c r="AB1669" s="43">
        <v>4.4397571759295963E-2</v>
      </c>
      <c r="AC1669" s="43">
        <v>10.757748356538778</v>
      </c>
      <c r="AD1669" s="43">
        <v>0.15244385918748085</v>
      </c>
      <c r="AE1669" s="43">
        <v>0.33887220785070449</v>
      </c>
      <c r="AF1669" s="43">
        <v>1.4206779245779828</v>
      </c>
      <c r="AG1669" s="43">
        <v>1.4056690133571172</v>
      </c>
      <c r="AH1669" s="43">
        <v>0.12735432311418457</v>
      </c>
      <c r="AI1669" s="43">
        <v>26.496735581729265</v>
      </c>
      <c r="AJ1669" s="43">
        <v>0.22544533123215671</v>
      </c>
      <c r="AK1669" s="43">
        <v>1.6111789095383757</v>
      </c>
      <c r="AL1669" s="43">
        <v>0.3465456936440654</v>
      </c>
      <c r="AM1669" s="43">
        <v>0.47967117224692063</v>
      </c>
      <c r="AN1669" s="43">
        <v>0.18887359292367181</v>
      </c>
      <c r="AO1669" s="43">
        <v>7.8254374264400033</v>
      </c>
      <c r="AP1669" s="43">
        <v>2.9927041099953013E-2</v>
      </c>
      <c r="AQ1669" s="43">
        <v>2.6087492355771472E-2</v>
      </c>
      <c r="AR1669" s="43">
        <v>0.48056727606743171</v>
      </c>
      <c r="AS1669" s="43">
        <v>0.39574638198277168</v>
      </c>
      <c r="AT1669" s="43">
        <v>0.82347601010362392</v>
      </c>
      <c r="AU1669" s="43">
        <v>1.6256980714482128</v>
      </c>
      <c r="AV1669" s="43">
        <v>0.77354238633411598</v>
      </c>
      <c r="AW1669" s="43">
        <v>18.436670952738098</v>
      </c>
      <c r="AX1669" s="43">
        <v>0.35989435195778724</v>
      </c>
      <c r="AY1669" s="43">
        <v>0.94205863322305117</v>
      </c>
      <c r="AZ1669" s="43">
        <v>0.798134339769768</v>
      </c>
      <c r="BA1669" s="43">
        <v>3.2020354923163428</v>
      </c>
      <c r="BB1669" s="43">
        <v>0.11548037234200992</v>
      </c>
      <c r="BC1669" s="66">
        <v>2.1213203435596398E-3</v>
      </c>
      <c r="BD1669" s="43">
        <v>4.559897422515316E-2</v>
      </c>
      <c r="BE1669" s="43">
        <v>0.46886527529176653</v>
      </c>
      <c r="BF1669" s="43">
        <v>1.0505666725208067</v>
      </c>
      <c r="BG1669" s="85">
        <v>2.1213203435596398E-3</v>
      </c>
      <c r="BH1669" s="43">
        <v>4.0343041498421876E-2</v>
      </c>
      <c r="BI1669" s="43">
        <v>3.8581383759683605E-2</v>
      </c>
      <c r="BJ1669" s="43">
        <v>0.12627980684871076</v>
      </c>
      <c r="BK1669" s="43">
        <v>0.16821988814363614</v>
      </c>
      <c r="BL1669" s="85">
        <f t="shared" si="208"/>
        <v>3.7362560817346511</v>
      </c>
      <c r="BM1669" s="85">
        <f t="shared" si="209"/>
        <v>1.2350589867878878</v>
      </c>
      <c r="BN1669" s="85">
        <f t="shared" si="210"/>
        <v>2.3123235020230912</v>
      </c>
      <c r="BO1669" s="85">
        <f t="shared" si="211"/>
        <v>0.54964108529311806</v>
      </c>
      <c r="BP1669" s="85">
        <f t="shared" si="212"/>
        <v>0.68541790149476989</v>
      </c>
      <c r="BQ1669" s="85">
        <f t="shared" si="213"/>
        <v>25.408620034951333</v>
      </c>
      <c r="BR1669" s="85">
        <f t="shared" si="214"/>
        <v>28.107914491267639</v>
      </c>
      <c r="BS1669" s="85">
        <f t="shared" si="215"/>
        <v>29.952016484714232</v>
      </c>
    </row>
    <row r="1670" spans="1:71" x14ac:dyDescent="0.2">
      <c r="A1670" s="22">
        <v>1669</v>
      </c>
      <c r="B1670" s="22" t="s">
        <v>62</v>
      </c>
      <c r="C1670" s="22">
        <v>2184</v>
      </c>
      <c r="D1670" s="22">
        <v>1</v>
      </c>
      <c r="E1670" s="22">
        <v>2</v>
      </c>
      <c r="F1670" s="22" t="s">
        <v>63</v>
      </c>
      <c r="G1670" s="22">
        <v>1</v>
      </c>
      <c r="H1670" s="22">
        <v>126</v>
      </c>
      <c r="I1670" s="22">
        <v>31</v>
      </c>
      <c r="J1670" s="22"/>
      <c r="K1670" s="22"/>
      <c r="L1670" s="22">
        <v>4.2</v>
      </c>
      <c r="M1670" s="22">
        <v>0</v>
      </c>
      <c r="N1670" s="27">
        <v>42.009780118421979</v>
      </c>
      <c r="O1670" s="27">
        <v>26.850450083333335</v>
      </c>
      <c r="P1670" s="28">
        <v>3.42</v>
      </c>
      <c r="Q1670" s="28">
        <v>2.9849999999999999</v>
      </c>
      <c r="R1670" s="28">
        <v>1.3538364255103819</v>
      </c>
      <c r="S1670" s="28">
        <v>1.1815873563893828</v>
      </c>
      <c r="T1670" s="43">
        <v>3.8265483902007063</v>
      </c>
      <c r="U1670" s="43">
        <v>2.2494964942399278</v>
      </c>
      <c r="V1670" s="43">
        <v>1.3856024556859439</v>
      </c>
      <c r="W1670" s="43">
        <v>3.4941493631342273</v>
      </c>
      <c r="X1670" s="43">
        <v>0.29114998058696467</v>
      </c>
      <c r="Y1670" s="43">
        <v>0.11046985018693277</v>
      </c>
      <c r="Z1670" s="43">
        <v>4.3067307189495105</v>
      </c>
      <c r="AA1670" s="43">
        <v>0.15334420902017126</v>
      </c>
      <c r="AB1670" s="43">
        <v>0.10977774911967465</v>
      </c>
      <c r="AC1670" s="43">
        <v>11.210596639002155</v>
      </c>
      <c r="AD1670" s="43">
        <v>0.16662258587048434</v>
      </c>
      <c r="AE1670" s="43">
        <v>0.37848824398978703</v>
      </c>
      <c r="AF1670" s="43">
        <v>0.81909875013276778</v>
      </c>
      <c r="AG1670" s="43">
        <v>1.1169222754197536</v>
      </c>
      <c r="AH1670" s="43">
        <v>0.24404169910134441</v>
      </c>
      <c r="AI1670" s="43">
        <v>30.384049033898108</v>
      </c>
      <c r="AJ1670" s="43">
        <v>0.23348466172358803</v>
      </c>
      <c r="AK1670" s="43">
        <v>1.3246458627613846</v>
      </c>
      <c r="AL1670" s="43">
        <v>0.35505980780746893</v>
      </c>
      <c r="AM1670" s="43">
        <v>0.48165215564533537</v>
      </c>
      <c r="AN1670" s="43">
        <v>0.1520489025518631</v>
      </c>
      <c r="AO1670" s="43">
        <v>10.831158818502679</v>
      </c>
      <c r="AP1670" s="43">
        <v>1.971682459511364E-2</v>
      </c>
      <c r="AQ1670" s="43">
        <v>1.5525058736309952E-2</v>
      </c>
      <c r="AR1670" s="43">
        <v>0.24190952459683962</v>
      </c>
      <c r="AS1670" s="43">
        <v>0.2142361073993671</v>
      </c>
      <c r="AT1670" s="43">
        <v>0.36683773161558375</v>
      </c>
      <c r="AU1670" s="43">
        <v>0.71535589392232168</v>
      </c>
      <c r="AV1670" s="43">
        <v>0.36211229186271943</v>
      </c>
      <c r="AW1670" s="43">
        <v>16.968533435084883</v>
      </c>
      <c r="AX1670" s="43">
        <v>0.1514954637812545</v>
      </c>
      <c r="AY1670" s="43">
        <v>0.68155165632500725</v>
      </c>
      <c r="AZ1670" s="43">
        <v>0.31356757821079401</v>
      </c>
      <c r="BA1670" s="43">
        <v>2.6368314535612414</v>
      </c>
      <c r="BB1670" s="43">
        <v>0.16024277585979085</v>
      </c>
      <c r="BC1670" s="66">
        <v>2.1213203435596398E-3</v>
      </c>
      <c r="BD1670" s="43">
        <v>4.9350857936557031E-2</v>
      </c>
      <c r="BE1670" s="43">
        <v>0.41600239687486462</v>
      </c>
      <c r="BF1670" s="43">
        <v>0.38632670322315488</v>
      </c>
      <c r="BG1670" s="85">
        <v>2.1213203435596398E-3</v>
      </c>
      <c r="BH1670" s="43">
        <v>4.3362384980732444E-2</v>
      </c>
      <c r="BI1670" s="43">
        <v>5.9451001668170127E-2</v>
      </c>
      <c r="BJ1670" s="43">
        <v>0.1730545044456627</v>
      </c>
      <c r="BK1670" s="43">
        <v>0.14924928874959947</v>
      </c>
      <c r="BL1670" s="85">
        <f t="shared" si="208"/>
        <v>3.5019121404364038</v>
      </c>
      <c r="BM1670" s="85">
        <f t="shared" si="209"/>
        <v>1.4874747476123473</v>
      </c>
      <c r="BN1670" s="85">
        <f t="shared" si="210"/>
        <v>1.8623884902721932</v>
      </c>
      <c r="BO1670" s="85">
        <f t="shared" si="211"/>
        <v>0.75392669581509142</v>
      </c>
      <c r="BP1670" s="85">
        <f t="shared" si="212"/>
        <v>0.73354805179725591</v>
      </c>
      <c r="BQ1670" s="85">
        <f t="shared" si="213"/>
        <v>26.764274041799435</v>
      </c>
      <c r="BR1670" s="85">
        <f t="shared" si="214"/>
        <v>31.708694896659495</v>
      </c>
      <c r="BS1670" s="85">
        <f t="shared" si="215"/>
        <v>24.128955574117079</v>
      </c>
    </row>
    <row r="1671" spans="1:71" x14ac:dyDescent="0.2">
      <c r="A1671" s="22">
        <v>1670</v>
      </c>
      <c r="B1671" s="22" t="s">
        <v>62</v>
      </c>
      <c r="C1671" s="22">
        <v>2184</v>
      </c>
      <c r="D1671" s="22">
        <v>1</v>
      </c>
      <c r="E1671" s="22">
        <v>2</v>
      </c>
      <c r="F1671" s="22" t="s">
        <v>63</v>
      </c>
      <c r="G1671" s="22">
        <v>1</v>
      </c>
      <c r="H1671" s="22">
        <v>140</v>
      </c>
      <c r="I1671" s="22">
        <v>31</v>
      </c>
      <c r="J1671" s="22"/>
      <c r="K1671" s="22"/>
      <c r="L1671" s="22">
        <v>4.2</v>
      </c>
      <c r="M1671" s="22">
        <v>14</v>
      </c>
      <c r="N1671" s="27">
        <v>34.489681328063014</v>
      </c>
      <c r="O1671" s="27">
        <v>29.081791016666667</v>
      </c>
      <c r="P1671" s="28">
        <v>4.09</v>
      </c>
      <c r="Q1671" s="28">
        <v>3.0350000000000001</v>
      </c>
      <c r="R1671" s="28">
        <v>1.4949932664363992</v>
      </c>
      <c r="S1671" s="28">
        <v>1.1005722726672524</v>
      </c>
      <c r="T1671" s="37">
        <v>4.2994471334161632</v>
      </c>
      <c r="U1671" s="37">
        <v>2.4394327931370396</v>
      </c>
      <c r="V1671" s="37">
        <v>1.4234969585289028</v>
      </c>
      <c r="W1671" s="37">
        <v>3.347447908099515</v>
      </c>
      <c r="X1671" s="37">
        <v>0.33817034386355455</v>
      </c>
      <c r="Y1671" s="37">
        <v>8.5576186927843675E-2</v>
      </c>
      <c r="Z1671" s="37">
        <v>3.9969237307922061</v>
      </c>
      <c r="AA1671" s="37">
        <v>0.12762700791723028</v>
      </c>
      <c r="AB1671" s="37">
        <v>0.15216802109581734</v>
      </c>
      <c r="AC1671" s="37">
        <v>11.307778427525186</v>
      </c>
      <c r="AD1671" s="37">
        <v>0.1857635690810408</v>
      </c>
      <c r="AE1671" s="37">
        <v>0.44348267537377634</v>
      </c>
      <c r="AF1671" s="37">
        <v>0.99202760074667329</v>
      </c>
      <c r="AG1671" s="37">
        <v>1.1205934862316207</v>
      </c>
      <c r="AH1671" s="37">
        <v>0.29084053351360378</v>
      </c>
      <c r="AI1671" s="37">
        <v>31.697941879361004</v>
      </c>
      <c r="AJ1671" s="37">
        <v>0.22583734544903028</v>
      </c>
      <c r="AK1671" s="37">
        <v>1.5518030672065781</v>
      </c>
      <c r="AL1671" s="37">
        <v>0.40134958575343954</v>
      </c>
      <c r="AM1671" s="37">
        <v>0.48076880978624537</v>
      </c>
      <c r="AN1671" s="37">
        <v>0.1622546364893187</v>
      </c>
      <c r="AO1671" s="37">
        <v>9.4605618320089686</v>
      </c>
      <c r="AP1671" s="37">
        <v>1.8204012488439832E-2</v>
      </c>
      <c r="AQ1671" s="65">
        <v>2.1213203435596398E-3</v>
      </c>
      <c r="AR1671" s="37">
        <v>0.22440969781070855</v>
      </c>
      <c r="AS1671" s="37">
        <v>0.1991505417262705</v>
      </c>
      <c r="AT1671" s="37">
        <v>0.33829849045502541</v>
      </c>
      <c r="AU1671" s="37">
        <v>0.576363617091459</v>
      </c>
      <c r="AV1671" s="37">
        <v>0.3828842881872116</v>
      </c>
      <c r="AW1671" s="37">
        <v>16.650296047805092</v>
      </c>
      <c r="AX1671" s="37">
        <v>0.18165301138118856</v>
      </c>
      <c r="AY1671" s="37">
        <v>0.55875404533549888</v>
      </c>
      <c r="AZ1671" s="37">
        <v>0.30896222500420317</v>
      </c>
      <c r="BA1671" s="37">
        <v>2.3119972981299535</v>
      </c>
      <c r="BB1671" s="37">
        <v>0.13504313667483744</v>
      </c>
      <c r="BC1671" s="66">
        <v>2.1213203435596398E-3</v>
      </c>
      <c r="BD1671" s="37">
        <v>5.2058648465495364E-2</v>
      </c>
      <c r="BE1671" s="37">
        <v>0.39837858399702941</v>
      </c>
      <c r="BF1671" s="37">
        <v>0.33052837276883434</v>
      </c>
      <c r="BG1671" s="85">
        <v>2.1213203435596398E-3</v>
      </c>
      <c r="BH1671" s="37">
        <v>4.0064802162062055E-2</v>
      </c>
      <c r="BI1671" s="37">
        <v>5.5620560571432616E-2</v>
      </c>
      <c r="BJ1671" s="37">
        <v>0.15022948316219972</v>
      </c>
      <c r="BK1671" s="37">
        <v>0.14243512978248232</v>
      </c>
      <c r="BL1671" s="85">
        <f t="shared" si="208"/>
        <v>3.6762618576189672</v>
      </c>
      <c r="BM1671" s="85">
        <f t="shared" si="209"/>
        <v>1.699441730266708</v>
      </c>
      <c r="BN1671" s="85">
        <f t="shared" si="210"/>
        <v>1.8145654908629401</v>
      </c>
      <c r="BO1671" s="85">
        <f t="shared" si="211"/>
        <v>0.85460946913949232</v>
      </c>
      <c r="BP1671" s="85">
        <f t="shared" si="212"/>
        <v>0.84483226112721588</v>
      </c>
      <c r="BQ1671" s="85">
        <f t="shared" si="213"/>
        <v>27.152697295362564</v>
      </c>
      <c r="BR1671" s="85">
        <f t="shared" si="214"/>
        <v>33.249744946567581</v>
      </c>
      <c r="BS1671" s="85">
        <f t="shared" si="215"/>
        <v>23.061695954030103</v>
      </c>
    </row>
    <row r="1672" spans="1:71" x14ac:dyDescent="0.2">
      <c r="A1672" s="22">
        <v>1671</v>
      </c>
      <c r="B1672" s="22" t="s">
        <v>62</v>
      </c>
      <c r="C1672" s="22">
        <v>2184</v>
      </c>
      <c r="D1672" s="22">
        <v>1</v>
      </c>
      <c r="E1672" s="22">
        <v>2</v>
      </c>
      <c r="F1672" s="22" t="s">
        <v>63</v>
      </c>
      <c r="G1672" s="22">
        <v>1</v>
      </c>
      <c r="H1672" s="22">
        <v>153</v>
      </c>
      <c r="I1672" s="22">
        <v>31</v>
      </c>
      <c r="J1672" s="22"/>
      <c r="K1672" s="22"/>
      <c r="L1672" s="22">
        <v>4.2</v>
      </c>
      <c r="M1672" s="22">
        <v>28</v>
      </c>
      <c r="N1672" s="27">
        <v>35.332874868913606</v>
      </c>
      <c r="O1672" s="27">
        <v>27.661988333333333</v>
      </c>
      <c r="P1672" s="28">
        <v>4.24</v>
      </c>
      <c r="Q1672" s="28">
        <v>3.0350000000000001</v>
      </c>
      <c r="R1672" s="28">
        <v>1.5201925368611287</v>
      </c>
      <c r="S1672" s="28">
        <v>1.0665905872375041</v>
      </c>
      <c r="T1672" s="43">
        <v>3.7467266069899301</v>
      </c>
      <c r="U1672" s="43">
        <v>2.2089372088265353</v>
      </c>
      <c r="V1672" s="43">
        <v>1.3366814398250155</v>
      </c>
      <c r="W1672" s="43">
        <v>3.3013542527949586</v>
      </c>
      <c r="X1672" s="43">
        <v>0.30621327526317765</v>
      </c>
      <c r="Y1672" s="43">
        <v>0.10665927302302856</v>
      </c>
      <c r="Z1672" s="43">
        <v>4.0537708991201837</v>
      </c>
      <c r="AA1672" s="43">
        <v>0.15332235766148319</v>
      </c>
      <c r="AB1672" s="43">
        <v>0.12883034766640719</v>
      </c>
      <c r="AC1672" s="43">
        <v>11.198671081528065</v>
      </c>
      <c r="AD1672" s="43">
        <v>0.19258900426182762</v>
      </c>
      <c r="AE1672" s="43">
        <v>0.45814817207987002</v>
      </c>
      <c r="AF1672" s="43">
        <v>0.91377913794876853</v>
      </c>
      <c r="AG1672" s="43">
        <v>1.2452253669047755</v>
      </c>
      <c r="AH1672" s="43">
        <v>0.25971992303893998</v>
      </c>
      <c r="AI1672" s="43">
        <v>29.490424910453132</v>
      </c>
      <c r="AJ1672" s="43">
        <v>0.24668624291181504</v>
      </c>
      <c r="AK1672" s="43">
        <v>1.4025600224747443</v>
      </c>
      <c r="AL1672" s="43">
        <v>0.38822461212099413</v>
      </c>
      <c r="AM1672" s="43">
        <v>0.53181424245674924</v>
      </c>
      <c r="AN1672" s="43">
        <v>0.17595215175849374</v>
      </c>
      <c r="AO1672" s="43">
        <v>10.80256726768704</v>
      </c>
      <c r="AP1672" s="43">
        <v>2.9320111576861256E-2</v>
      </c>
      <c r="AQ1672" s="43">
        <v>1.6014860546619481E-2</v>
      </c>
      <c r="AR1672" s="43">
        <v>0.25062431247183886</v>
      </c>
      <c r="AS1672" s="43">
        <v>0.22425660696300206</v>
      </c>
      <c r="AT1672" s="43">
        <v>0.34479052706251351</v>
      </c>
      <c r="AU1672" s="43">
        <v>0.67652831150849779</v>
      </c>
      <c r="AV1672" s="43">
        <v>0.3970112093906959</v>
      </c>
      <c r="AW1672" s="43">
        <v>17.865150794566453</v>
      </c>
      <c r="AX1672" s="43">
        <v>0.19641269842015302</v>
      </c>
      <c r="AY1672" s="43">
        <v>0.6408415503311844</v>
      </c>
      <c r="AZ1672" s="43">
        <v>0.31270292240091785</v>
      </c>
      <c r="BA1672" s="43">
        <v>2.4912457059343964</v>
      </c>
      <c r="BB1672" s="43">
        <v>0.16673425694028129</v>
      </c>
      <c r="BC1672" s="66">
        <v>2.1213203435596398E-3</v>
      </c>
      <c r="BD1672" s="43">
        <v>5.3539511488327522E-2</v>
      </c>
      <c r="BE1672" s="43">
        <v>0.48341345039901973</v>
      </c>
      <c r="BF1672" s="43">
        <v>0.37345359329537431</v>
      </c>
      <c r="BG1672" s="85">
        <v>2.1213203435596398E-3</v>
      </c>
      <c r="BH1672" s="43">
        <v>4.4079717983676929E-2</v>
      </c>
      <c r="BI1672" s="43">
        <v>6.7985201000124076E-2</v>
      </c>
      <c r="BJ1672" s="43">
        <v>0.16878333402485776</v>
      </c>
      <c r="BK1672" s="43">
        <v>0.16462550267137768</v>
      </c>
      <c r="BL1672" s="85">
        <f t="shared" si="208"/>
        <v>3.8871716938843841</v>
      </c>
      <c r="BM1672" s="85">
        <f t="shared" si="209"/>
        <v>1.6741983020798541</v>
      </c>
      <c r="BN1672" s="85">
        <f t="shared" si="210"/>
        <v>2.0370212400460366</v>
      </c>
      <c r="BO1672" s="85">
        <f t="shared" si="211"/>
        <v>0.82782551787898984</v>
      </c>
      <c r="BP1672" s="85">
        <f t="shared" si="212"/>
        <v>0.84637278420086415</v>
      </c>
      <c r="BQ1672" s="85">
        <f t="shared" si="213"/>
        <v>26.152354764347866</v>
      </c>
      <c r="BR1672" s="85">
        <f t="shared" si="214"/>
        <v>30.892984932927877</v>
      </c>
      <c r="BS1672" s="85">
        <f t="shared" si="215"/>
        <v>24.971756819663291</v>
      </c>
    </row>
    <row r="1673" spans="1:71" x14ac:dyDescent="0.2">
      <c r="A1673" s="22">
        <v>1672</v>
      </c>
      <c r="B1673" s="22" t="s">
        <v>62</v>
      </c>
      <c r="C1673" s="22">
        <v>2184</v>
      </c>
      <c r="D1673" s="22">
        <v>1</v>
      </c>
      <c r="E1673" s="22">
        <v>2</v>
      </c>
      <c r="F1673" s="22" t="s">
        <v>63</v>
      </c>
      <c r="G1673" s="22">
        <v>1</v>
      </c>
      <c r="H1673" s="22">
        <v>160</v>
      </c>
      <c r="I1673" s="22">
        <v>29</v>
      </c>
      <c r="J1673" s="22"/>
      <c r="K1673" s="22"/>
      <c r="L1673" s="22">
        <v>5.3</v>
      </c>
      <c r="M1673" s="22">
        <v>35</v>
      </c>
      <c r="N1673" s="27">
        <v>35.309097911477757</v>
      </c>
      <c r="O1673" s="27">
        <v>30.840721000000002</v>
      </c>
      <c r="P1673" s="28">
        <v>4.2050000000000001</v>
      </c>
      <c r="Q1673" s="28">
        <v>3.085</v>
      </c>
      <c r="R1673" s="28">
        <v>1.5330500825633604</v>
      </c>
      <c r="S1673" s="28">
        <v>1.114413067467148</v>
      </c>
      <c r="T1673" s="43">
        <v>3.7499451591069044</v>
      </c>
      <c r="U1673" s="43">
        <v>2.1519015963104837</v>
      </c>
      <c r="V1673" s="43">
        <v>1.2756517339119426</v>
      </c>
      <c r="W1673" s="43">
        <v>3.0050297200200071</v>
      </c>
      <c r="X1673" s="43">
        <v>0.27940189872659904</v>
      </c>
      <c r="Y1673" s="43">
        <v>0.11904810538314407</v>
      </c>
      <c r="Z1673" s="43">
        <v>3.5827796875784745</v>
      </c>
      <c r="AA1673" s="43">
        <v>0.15998393876850986</v>
      </c>
      <c r="AB1673" s="43">
        <v>7.0413594264748844E-2</v>
      </c>
      <c r="AC1673" s="43">
        <v>10.45152923164938</v>
      </c>
      <c r="AD1673" s="43">
        <v>0.1595209038116292</v>
      </c>
      <c r="AE1673" s="43">
        <v>0.35668446379827168</v>
      </c>
      <c r="AF1673" s="43">
        <v>0.90559494263536633</v>
      </c>
      <c r="AG1673" s="43">
        <v>1.2110519700301479</v>
      </c>
      <c r="AH1673" s="43">
        <v>0.18689090055430674</v>
      </c>
      <c r="AI1673" s="43">
        <v>27.083526602446462</v>
      </c>
      <c r="AJ1673" s="43">
        <v>0.22966726147092315</v>
      </c>
      <c r="AK1673" s="43">
        <v>1.4171367040665954</v>
      </c>
      <c r="AL1673" s="43">
        <v>0.33359256143668059</v>
      </c>
      <c r="AM1673" s="43">
        <v>0.48642317001557844</v>
      </c>
      <c r="AN1673" s="43">
        <v>0.17014834593835812</v>
      </c>
      <c r="AO1673" s="43">
        <v>11.223042904749009</v>
      </c>
      <c r="AP1673" s="43">
        <v>2.6421323600095328E-2</v>
      </c>
      <c r="AQ1673" s="43">
        <v>2.419524445939561E-2</v>
      </c>
      <c r="AR1673" s="43">
        <v>0.38869869222715669</v>
      </c>
      <c r="AS1673" s="43">
        <v>0.34883340595637274</v>
      </c>
      <c r="AT1673" s="43">
        <v>0.58012205658811211</v>
      </c>
      <c r="AU1673" s="43">
        <v>1.2216994508509127</v>
      </c>
      <c r="AV1673" s="43">
        <v>0.66123299261430646</v>
      </c>
      <c r="AW1673" s="43">
        <v>19.483678478694483</v>
      </c>
      <c r="AX1673" s="43">
        <v>0.33654622676927903</v>
      </c>
      <c r="AY1673" s="43">
        <v>0.71332320010918293</v>
      </c>
      <c r="AZ1673" s="43">
        <v>0.68263218074335041</v>
      </c>
      <c r="BA1673" s="43">
        <v>2.6616613083645295</v>
      </c>
      <c r="BB1673" s="43">
        <v>0.15027229690715796</v>
      </c>
      <c r="BC1673" s="66">
        <v>2.1213203435596398E-3</v>
      </c>
      <c r="BD1673" s="43">
        <v>4.8402652361997138E-2</v>
      </c>
      <c r="BE1673" s="43">
        <v>0.46115539898048907</v>
      </c>
      <c r="BF1673" s="43">
        <v>0.63763934562156899</v>
      </c>
      <c r="BG1673" s="85">
        <v>2.1213203435596398E-3</v>
      </c>
      <c r="BH1673" s="43">
        <v>3.7270737431561937E-2</v>
      </c>
      <c r="BI1673" s="43">
        <v>5.5236153113102232E-2</v>
      </c>
      <c r="BJ1673" s="43">
        <v>0.14066664012781188</v>
      </c>
      <c r="BK1673" s="43">
        <v>0.13072069120847718</v>
      </c>
      <c r="BL1673" s="85">
        <f t="shared" si="208"/>
        <v>3.4834252154722987</v>
      </c>
      <c r="BM1673" s="85">
        <f t="shared" si="209"/>
        <v>1.3367696853365603</v>
      </c>
      <c r="BN1673" s="85">
        <f t="shared" si="210"/>
        <v>1.9765071841973803</v>
      </c>
      <c r="BO1673" s="85">
        <f t="shared" si="211"/>
        <v>0.64649266010160789</v>
      </c>
      <c r="BP1673" s="85">
        <f t="shared" si="212"/>
        <v>0.69027702523495227</v>
      </c>
      <c r="BQ1673" s="85">
        <f t="shared" si="213"/>
        <v>24.49623902730379</v>
      </c>
      <c r="BR1673" s="85">
        <f t="shared" si="214"/>
        <v>28.500663306513058</v>
      </c>
      <c r="BS1673" s="85">
        <f t="shared" si="215"/>
        <v>28.794651117416461</v>
      </c>
    </row>
    <row r="1674" spans="1:71" x14ac:dyDescent="0.2">
      <c r="A1674" s="22">
        <v>1673</v>
      </c>
      <c r="B1674" s="22" t="s">
        <v>62</v>
      </c>
      <c r="C1674" s="22">
        <v>2184</v>
      </c>
      <c r="D1674" s="22">
        <v>1</v>
      </c>
      <c r="E1674" s="22">
        <v>2</v>
      </c>
      <c r="F1674" s="22" t="s">
        <v>63</v>
      </c>
      <c r="G1674" s="22">
        <v>1</v>
      </c>
      <c r="H1674" s="22">
        <v>161</v>
      </c>
      <c r="I1674" s="22">
        <v>29</v>
      </c>
      <c r="J1674" s="22"/>
      <c r="K1674" s="22"/>
      <c r="L1674" s="22">
        <v>5.3</v>
      </c>
      <c r="M1674" s="22">
        <v>36</v>
      </c>
      <c r="N1674" s="27">
        <v>35.309097911477757</v>
      </c>
      <c r="O1674" s="27">
        <v>30.840721000000002</v>
      </c>
      <c r="P1674" s="28">
        <v>4.08</v>
      </c>
      <c r="Q1674" s="28">
        <v>3.1100000000000003</v>
      </c>
      <c r="R1674" s="28">
        <v>1.5330500825633604</v>
      </c>
      <c r="S1674" s="28">
        <v>1.114413067467148</v>
      </c>
      <c r="T1674" s="43">
        <v>3.7291478842606951</v>
      </c>
      <c r="U1674" s="43">
        <v>2.1480468075298491</v>
      </c>
      <c r="V1674" s="43">
        <v>1.2781494124671915</v>
      </c>
      <c r="W1674" s="43">
        <v>3.0445742858039821</v>
      </c>
      <c r="X1674" s="43">
        <v>0.2927720200582265</v>
      </c>
      <c r="Y1674" s="43">
        <v>0.16375928663494727</v>
      </c>
      <c r="Z1674" s="43">
        <v>3.6243167622703041</v>
      </c>
      <c r="AA1674" s="43">
        <v>0.20694118968577424</v>
      </c>
      <c r="AB1674" s="43">
        <v>6.8104061412643177E-2</v>
      </c>
      <c r="AC1674" s="43">
        <v>10.553360619796567</v>
      </c>
      <c r="AD1674" s="43">
        <v>0.15797088882884947</v>
      </c>
      <c r="AE1674" s="43">
        <v>0.35588252134529402</v>
      </c>
      <c r="AF1674" s="43">
        <v>0.95801348729648073</v>
      </c>
      <c r="AG1674" s="43">
        <v>1.4641783713562266</v>
      </c>
      <c r="AH1674" s="43">
        <v>0.16490547149567389</v>
      </c>
      <c r="AI1674" s="43">
        <v>28.172663293039179</v>
      </c>
      <c r="AJ1674" s="43">
        <v>0.22262377953791804</v>
      </c>
      <c r="AK1674" s="43">
        <v>1.5324396062610892</v>
      </c>
      <c r="AL1674" s="43">
        <v>0.32260312888188769</v>
      </c>
      <c r="AM1674" s="43">
        <v>0.51373100275999306</v>
      </c>
      <c r="AN1674" s="43">
        <v>0.18120814888096015</v>
      </c>
      <c r="AO1674" s="43">
        <v>10.364495930008813</v>
      </c>
      <c r="AP1674" s="43">
        <v>2.5605484228204241E-2</v>
      </c>
      <c r="AQ1674" s="43">
        <v>2.2183642751997749E-2</v>
      </c>
      <c r="AR1674" s="43">
        <v>0.37377785443221451</v>
      </c>
      <c r="AS1674" s="43">
        <v>0.34077458223982515</v>
      </c>
      <c r="AT1674" s="43">
        <v>0.57245852514445372</v>
      </c>
      <c r="AU1674" s="43">
        <v>1.2267398903605837</v>
      </c>
      <c r="AV1674" s="43">
        <v>0.64580453065007282</v>
      </c>
      <c r="AW1674" s="43">
        <v>18.99976797563653</v>
      </c>
      <c r="AX1674" s="43">
        <v>0.32986746253441696</v>
      </c>
      <c r="AY1674" s="43">
        <v>0.7242229518404194</v>
      </c>
      <c r="AZ1674" s="43">
        <v>0.6440671974285811</v>
      </c>
      <c r="BA1674" s="43">
        <v>2.4196995757424755</v>
      </c>
      <c r="BB1674" s="43">
        <v>0.14266706783043298</v>
      </c>
      <c r="BC1674" s="66">
        <v>2.1213203435596398E-3</v>
      </c>
      <c r="BD1674" s="43">
        <v>4.7312581309999595E-2</v>
      </c>
      <c r="BE1674" s="43">
        <v>0.42781909027123288</v>
      </c>
      <c r="BF1674" s="43">
        <v>0.65901493791711152</v>
      </c>
      <c r="BG1674" s="85">
        <v>2.1213203435596398E-3</v>
      </c>
      <c r="BH1674" s="43">
        <v>3.3984537485749471E-2</v>
      </c>
      <c r="BI1674" s="43">
        <v>4.8485980437004222E-2</v>
      </c>
      <c r="BJ1674" s="43">
        <v>0.13057547091117686</v>
      </c>
      <c r="BK1674" s="43">
        <v>0.12128505918188889</v>
      </c>
      <c r="BL1674" s="85">
        <f t="shared" si="208"/>
        <v>3.8219078508201676</v>
      </c>
      <c r="BM1674" s="85">
        <f t="shared" si="209"/>
        <v>1.2920898515022663</v>
      </c>
      <c r="BN1674" s="85">
        <f t="shared" si="210"/>
        <v>2.348609850436941</v>
      </c>
      <c r="BO1674" s="85">
        <f t="shared" si="211"/>
        <v>0.61360420127508453</v>
      </c>
      <c r="BP1674" s="85">
        <f t="shared" si="212"/>
        <v>0.67848565022718166</v>
      </c>
      <c r="BQ1674" s="85">
        <f t="shared" si="213"/>
        <v>24.670367792186816</v>
      </c>
      <c r="BR1674" s="85">
        <f t="shared" si="214"/>
        <v>29.705102899300268</v>
      </c>
      <c r="BS1674" s="85">
        <f t="shared" si="215"/>
        <v>27.940357039021485</v>
      </c>
    </row>
    <row r="1675" spans="1:71" x14ac:dyDescent="0.2">
      <c r="A1675" s="22">
        <v>1674</v>
      </c>
      <c r="B1675" s="22" t="s">
        <v>62</v>
      </c>
      <c r="C1675" s="22">
        <v>2184</v>
      </c>
      <c r="D1675" s="22">
        <v>2</v>
      </c>
      <c r="E1675" s="22">
        <v>2</v>
      </c>
      <c r="F1675" s="22" t="s">
        <v>33</v>
      </c>
      <c r="G1675" s="22">
        <v>1</v>
      </c>
      <c r="H1675" s="22">
        <v>126</v>
      </c>
      <c r="I1675" s="22">
        <v>31</v>
      </c>
      <c r="J1675" s="22"/>
      <c r="K1675" s="22"/>
      <c r="L1675" s="22">
        <v>4.2</v>
      </c>
      <c r="M1675" s="22">
        <v>0</v>
      </c>
      <c r="N1675" s="27">
        <v>42.009780118421979</v>
      </c>
      <c r="O1675" s="27">
        <v>26.850450083333335</v>
      </c>
      <c r="P1675" s="28">
        <v>3.42</v>
      </c>
      <c r="Q1675" s="28">
        <v>2.9849999999999999</v>
      </c>
      <c r="R1675" s="28">
        <v>1.3538364255103819</v>
      </c>
      <c r="S1675" s="28">
        <v>1.1815873563893828</v>
      </c>
      <c r="T1675" s="43">
        <v>3.8265483902007063</v>
      </c>
      <c r="U1675" s="43">
        <v>2.2494964942399278</v>
      </c>
      <c r="V1675" s="43">
        <v>1.3856024556859439</v>
      </c>
      <c r="W1675" s="43">
        <v>3.4941493631342273</v>
      </c>
      <c r="X1675" s="43">
        <v>0.29114998058696467</v>
      </c>
      <c r="Y1675" s="43">
        <v>0.11046985018693277</v>
      </c>
      <c r="Z1675" s="43">
        <v>4.3067307189495105</v>
      </c>
      <c r="AA1675" s="43">
        <v>0.15334420902017126</v>
      </c>
      <c r="AB1675" s="43">
        <v>0.10977774911967465</v>
      </c>
      <c r="AC1675" s="43">
        <v>11.210596639002155</v>
      </c>
      <c r="AD1675" s="43">
        <v>0.16662258587048434</v>
      </c>
      <c r="AE1675" s="43">
        <v>0.37848824398978703</v>
      </c>
      <c r="AF1675" s="43">
        <v>0.81909875013276778</v>
      </c>
      <c r="AG1675" s="43">
        <v>1.1169222754197536</v>
      </c>
      <c r="AH1675" s="43">
        <v>0.24404169910134441</v>
      </c>
      <c r="AI1675" s="43">
        <v>30.384049033898108</v>
      </c>
      <c r="AJ1675" s="43">
        <v>0.23348466172358803</v>
      </c>
      <c r="AK1675" s="43">
        <v>1.3246458627613846</v>
      </c>
      <c r="AL1675" s="43">
        <v>0.35505980780746893</v>
      </c>
      <c r="AM1675" s="43">
        <v>0.48165215564533537</v>
      </c>
      <c r="AN1675" s="43">
        <v>0.1520489025518631</v>
      </c>
      <c r="AO1675" s="43">
        <v>10.831158818502679</v>
      </c>
      <c r="AP1675" s="43">
        <v>1.971682459511364E-2</v>
      </c>
      <c r="AQ1675" s="43">
        <v>1.5525058736309952E-2</v>
      </c>
      <c r="AR1675" s="43">
        <v>0.24190952459683962</v>
      </c>
      <c r="AS1675" s="43">
        <v>0.2142361073993671</v>
      </c>
      <c r="AT1675" s="43">
        <v>0.36683773161558375</v>
      </c>
      <c r="AU1675" s="43">
        <v>0.71535589392232168</v>
      </c>
      <c r="AV1675" s="43">
        <v>0.36211229186271943</v>
      </c>
      <c r="AW1675" s="43">
        <v>16.968533435084883</v>
      </c>
      <c r="AX1675" s="43">
        <v>0.1514954637812545</v>
      </c>
      <c r="AY1675" s="43">
        <v>0.68155165632500725</v>
      </c>
      <c r="AZ1675" s="43">
        <v>0.31356757821079401</v>
      </c>
      <c r="BA1675" s="43">
        <v>2.6368314535612414</v>
      </c>
      <c r="BB1675" s="43">
        <v>0.16024277585979085</v>
      </c>
      <c r="BC1675" s="66">
        <v>2.1213203435596398E-3</v>
      </c>
      <c r="BD1675" s="43">
        <v>4.9350857936557031E-2</v>
      </c>
      <c r="BE1675" s="43">
        <v>0.41600239687486462</v>
      </c>
      <c r="BF1675" s="43">
        <v>0.38632670322315488</v>
      </c>
      <c r="BG1675" s="85">
        <v>2.1213203435596398E-3</v>
      </c>
      <c r="BH1675" s="43">
        <v>4.3362384980732444E-2</v>
      </c>
      <c r="BI1675" s="43">
        <v>5.9451001668170127E-2</v>
      </c>
      <c r="BJ1675" s="43">
        <v>0.1730545044456627</v>
      </c>
      <c r="BK1675" s="43">
        <v>0.14924928874959947</v>
      </c>
      <c r="BL1675" s="85">
        <f t="shared" si="208"/>
        <v>3.5019121404364038</v>
      </c>
      <c r="BM1675" s="85">
        <f t="shared" si="209"/>
        <v>1.4874747476123473</v>
      </c>
      <c r="BN1675" s="85">
        <f t="shared" si="210"/>
        <v>1.8623884902721932</v>
      </c>
      <c r="BO1675" s="85">
        <f t="shared" si="211"/>
        <v>0.75392669581509142</v>
      </c>
      <c r="BP1675" s="85">
        <f t="shared" si="212"/>
        <v>0.73354805179725591</v>
      </c>
      <c r="BQ1675" s="85">
        <f t="shared" si="213"/>
        <v>26.764274041799435</v>
      </c>
      <c r="BR1675" s="85">
        <f t="shared" si="214"/>
        <v>31.708694896659495</v>
      </c>
      <c r="BS1675" s="85">
        <f t="shared" si="215"/>
        <v>24.128955574117079</v>
      </c>
    </row>
    <row r="1676" spans="1:71" x14ac:dyDescent="0.2">
      <c r="A1676" s="22">
        <v>1675</v>
      </c>
      <c r="B1676" s="22" t="s">
        <v>62</v>
      </c>
      <c r="C1676" s="22">
        <v>2184</v>
      </c>
      <c r="D1676" s="22">
        <v>2</v>
      </c>
      <c r="E1676" s="22">
        <v>2</v>
      </c>
      <c r="F1676" s="22" t="s">
        <v>33</v>
      </c>
      <c r="G1676" s="22">
        <v>1</v>
      </c>
      <c r="H1676" s="22">
        <v>175</v>
      </c>
      <c r="I1676" s="22">
        <v>31</v>
      </c>
      <c r="J1676" s="22"/>
      <c r="K1676" s="22"/>
      <c r="L1676" s="22">
        <v>4.2</v>
      </c>
      <c r="M1676" s="22">
        <v>14</v>
      </c>
      <c r="N1676" s="27">
        <v>25.85857176032653</v>
      </c>
      <c r="O1676" s="27">
        <v>24.8979663</v>
      </c>
      <c r="P1676" s="28">
        <v>4.24</v>
      </c>
      <c r="Q1676" s="28">
        <v>3.2199999999999998</v>
      </c>
      <c r="R1676" s="28">
        <v>1.112691443997424</v>
      </c>
      <c r="S1676" s="28">
        <v>0.84496268726052892</v>
      </c>
      <c r="T1676" s="37">
        <v>2.5413740408439893</v>
      </c>
      <c r="U1676" s="37">
        <v>2.3432465169070165</v>
      </c>
      <c r="V1676" s="37">
        <v>1.3693271886348752</v>
      </c>
      <c r="W1676" s="37">
        <v>3.256495581664729</v>
      </c>
      <c r="X1676" s="37">
        <v>0.31551301757546962</v>
      </c>
      <c r="Y1676" s="37">
        <v>7.8464206951223026E-2</v>
      </c>
      <c r="Z1676" s="37">
        <v>3.9101859886681107</v>
      </c>
      <c r="AA1676" s="37">
        <v>0.11806639926898899</v>
      </c>
      <c r="AB1676" s="37">
        <v>0.12059365441783158</v>
      </c>
      <c r="AC1676" s="37">
        <v>11.226207469221075</v>
      </c>
      <c r="AD1676" s="37">
        <v>0.21166655583088456</v>
      </c>
      <c r="AE1676" s="37">
        <v>0.46044561278278673</v>
      </c>
      <c r="AF1676" s="37">
        <v>0.95440610037235873</v>
      </c>
      <c r="AG1676" s="37">
        <v>1.064903652557645</v>
      </c>
      <c r="AH1676" s="37">
        <v>0.27364985868375419</v>
      </c>
      <c r="AI1676" s="37">
        <v>30.200828325890615</v>
      </c>
      <c r="AJ1676" s="37">
        <v>0.25322824204592886</v>
      </c>
      <c r="AK1676" s="37">
        <v>1.477362888481518</v>
      </c>
      <c r="AL1676" s="37">
        <v>0.41353100456002756</v>
      </c>
      <c r="AM1676" s="37">
        <v>0.48674203000735589</v>
      </c>
      <c r="AN1676" s="37">
        <v>0.1619283582295134</v>
      </c>
      <c r="AO1676" s="37">
        <v>10.046765184091349</v>
      </c>
      <c r="AP1676" s="63">
        <v>2.1213203435596398E-3</v>
      </c>
      <c r="AQ1676" s="64">
        <v>2.1213203435596398E-3</v>
      </c>
      <c r="AR1676" s="37">
        <v>0.21838524675952689</v>
      </c>
      <c r="AS1676" s="37">
        <v>0.20671759486711244</v>
      </c>
      <c r="AT1676" s="37">
        <v>0.31582722658069545</v>
      </c>
      <c r="AU1676" s="37">
        <v>0.6183367316708025</v>
      </c>
      <c r="AV1676" s="37">
        <v>0.39032445163435447</v>
      </c>
      <c r="AW1676" s="37">
        <v>17.868605733687325</v>
      </c>
      <c r="AX1676" s="37">
        <v>0.17760216562595765</v>
      </c>
      <c r="AY1676" s="37">
        <v>0.95673933715412318</v>
      </c>
      <c r="AZ1676" s="37">
        <v>0.33487727461433081</v>
      </c>
      <c r="BA1676" s="37">
        <v>2.402166401116792</v>
      </c>
      <c r="BB1676" s="37">
        <v>0.14426649259892804</v>
      </c>
      <c r="BC1676" s="66">
        <v>2.1213203435596398E-3</v>
      </c>
      <c r="BD1676" s="37">
        <v>5.2995996994226038E-2</v>
      </c>
      <c r="BE1676" s="37">
        <v>0.44436006052576682</v>
      </c>
      <c r="BF1676" s="37">
        <v>0.34481144158055221</v>
      </c>
      <c r="BG1676" s="85">
        <v>2.1213203435596398E-3</v>
      </c>
      <c r="BH1676" s="37">
        <v>4.4611667265076038E-2</v>
      </c>
      <c r="BI1676" s="37">
        <v>6.0664777969064235E-2</v>
      </c>
      <c r="BJ1676" s="37">
        <v>0.16881614586831212</v>
      </c>
      <c r="BK1676" s="37">
        <v>0.14581782767697543</v>
      </c>
      <c r="BL1676" s="85">
        <f t="shared" si="208"/>
        <v>3.6432195753359395</v>
      </c>
      <c r="BM1676" s="85">
        <f t="shared" si="209"/>
        <v>1.7331149283212135</v>
      </c>
      <c r="BN1676" s="85">
        <f t="shared" si="210"/>
        <v>1.7481762887852128</v>
      </c>
      <c r="BO1676" s="85">
        <f t="shared" si="211"/>
        <v>0.85913831097839921</v>
      </c>
      <c r="BP1676" s="85">
        <f t="shared" si="212"/>
        <v>0.87397661734281429</v>
      </c>
      <c r="BQ1676" s="85">
        <f t="shared" si="213"/>
        <v>24.962349803515266</v>
      </c>
      <c r="BR1676" s="85">
        <f t="shared" si="214"/>
        <v>31.678191214372134</v>
      </c>
      <c r="BS1676" s="85">
        <f t="shared" si="215"/>
        <v>24.90441185556416</v>
      </c>
    </row>
    <row r="1677" spans="1:71" x14ac:dyDescent="0.2">
      <c r="A1677" s="22">
        <v>1676</v>
      </c>
      <c r="B1677" s="22" t="s">
        <v>62</v>
      </c>
      <c r="C1677" s="22">
        <v>2184</v>
      </c>
      <c r="D1677" s="22">
        <v>2</v>
      </c>
      <c r="E1677" s="22">
        <v>2</v>
      </c>
      <c r="F1677" s="22" t="s">
        <v>33</v>
      </c>
      <c r="G1677" s="22">
        <v>1</v>
      </c>
      <c r="H1677" s="22">
        <v>189</v>
      </c>
      <c r="I1677" s="22">
        <v>31</v>
      </c>
      <c r="J1677" s="22"/>
      <c r="K1677" s="22"/>
      <c r="L1677" s="22">
        <v>4.2</v>
      </c>
      <c r="M1677" s="22">
        <v>28</v>
      </c>
      <c r="N1677" s="27">
        <v>26.1121312590226</v>
      </c>
      <c r="O1677" s="27">
        <v>27.888042966666667</v>
      </c>
      <c r="P1677" s="28">
        <v>4.9399999999999995</v>
      </c>
      <c r="Q1677" s="28">
        <v>3.2850000000000001</v>
      </c>
      <c r="R1677" s="28">
        <v>1.2746692309674095</v>
      </c>
      <c r="S1677" s="28">
        <v>0.84072711944181688</v>
      </c>
      <c r="T1677" s="43">
        <v>3.8907641815690135</v>
      </c>
      <c r="U1677" s="43">
        <v>2.2739507293920127</v>
      </c>
      <c r="V1677" s="43">
        <v>1.3668519808860919</v>
      </c>
      <c r="W1677" s="43">
        <v>3.2816023172530704</v>
      </c>
      <c r="X1677" s="43">
        <v>0.32701694919224661</v>
      </c>
      <c r="Y1677" s="43">
        <v>0.10299763995781866</v>
      </c>
      <c r="Z1677" s="43">
        <v>4.0404678943909369</v>
      </c>
      <c r="AA1677" s="43">
        <v>0.14839621555511037</v>
      </c>
      <c r="AB1677" s="43">
        <v>0.12019722280938377</v>
      </c>
      <c r="AC1677" s="43">
        <v>10.933568633677732</v>
      </c>
      <c r="AD1677" s="43">
        <v>0.20472827794459336</v>
      </c>
      <c r="AE1677" s="43">
        <v>0.4493307289882833</v>
      </c>
      <c r="AF1677" s="43">
        <v>0.995747892732188</v>
      </c>
      <c r="AG1677" s="43">
        <v>1.2123841044491563</v>
      </c>
      <c r="AH1677" s="43">
        <v>0.27753683004370783</v>
      </c>
      <c r="AI1677" s="43">
        <v>28.823272618822589</v>
      </c>
      <c r="AJ1677" s="43">
        <v>0.26383725623969495</v>
      </c>
      <c r="AK1677" s="43">
        <v>1.5757551393767337</v>
      </c>
      <c r="AL1677" s="43">
        <v>0.41117900322712098</v>
      </c>
      <c r="AM1677" s="43">
        <v>0.51150392807211054</v>
      </c>
      <c r="AN1677" s="43">
        <v>0.1799099657622828</v>
      </c>
      <c r="AO1677" s="43">
        <v>10.454257473300146</v>
      </c>
      <c r="AP1677" s="43">
        <v>1.4809735393524918E-2</v>
      </c>
      <c r="AQ1677" s="43">
        <v>1.4343898369351136E-2</v>
      </c>
      <c r="AR1677" s="43">
        <v>0.23519917251774344</v>
      </c>
      <c r="AS1677" s="43">
        <v>0.2104127608564966</v>
      </c>
      <c r="AT1677" s="43">
        <v>0.36824416760937717</v>
      </c>
      <c r="AU1677" s="43">
        <v>0.56917520403633648</v>
      </c>
      <c r="AV1677" s="43">
        <v>0.43766358914927478</v>
      </c>
      <c r="AW1677" s="43">
        <v>18.705031225984676</v>
      </c>
      <c r="AX1677" s="43">
        <v>0.20346402524590432</v>
      </c>
      <c r="AY1677" s="43">
        <v>0.69942329788277136</v>
      </c>
      <c r="AZ1677" s="43">
        <v>0.33517006010863931</v>
      </c>
      <c r="BA1677" s="43">
        <v>2.5449673649891551</v>
      </c>
      <c r="BB1677" s="43">
        <v>0.15486893288241865</v>
      </c>
      <c r="BC1677" s="66">
        <v>2.1213203435596398E-3</v>
      </c>
      <c r="BD1677" s="43">
        <v>5.4494516735207492E-2</v>
      </c>
      <c r="BE1677" s="43">
        <v>0.43115615656047179</v>
      </c>
      <c r="BF1677" s="43">
        <v>0.33934315889063588</v>
      </c>
      <c r="BG1677" s="85">
        <v>2.1213203435596398E-3</v>
      </c>
      <c r="BH1677" s="43">
        <v>4.5620391911430344E-2</v>
      </c>
      <c r="BI1677" s="43">
        <v>6.4536938127113475E-2</v>
      </c>
      <c r="BJ1677" s="43">
        <v>0.1829122494371459</v>
      </c>
      <c r="BK1677" s="43">
        <v>0.16532548118656651</v>
      </c>
      <c r="BL1677" s="85">
        <f t="shared" si="208"/>
        <v>3.8820011730492632</v>
      </c>
      <c r="BM1677" s="85">
        <f t="shared" si="209"/>
        <v>1.726809319252784</v>
      </c>
      <c r="BN1677" s="85">
        <f t="shared" si="210"/>
        <v>1.9752818880341958</v>
      </c>
      <c r="BO1677" s="85">
        <f t="shared" si="211"/>
        <v>0.86629958703737997</v>
      </c>
      <c r="BP1677" s="85">
        <f t="shared" si="212"/>
        <v>0.86050973221540428</v>
      </c>
      <c r="BQ1677" s="85">
        <f t="shared" si="213"/>
        <v>26.114222686361103</v>
      </c>
      <c r="BR1677" s="85">
        <f t="shared" si="214"/>
        <v>30.399027758199324</v>
      </c>
      <c r="BS1677" s="85">
        <f t="shared" si="215"/>
        <v>25.780404968561353</v>
      </c>
    </row>
    <row r="1678" spans="1:71" x14ac:dyDescent="0.2">
      <c r="A1678" s="22">
        <v>1677</v>
      </c>
      <c r="B1678" s="22" t="s">
        <v>62</v>
      </c>
      <c r="C1678" s="22">
        <v>2184</v>
      </c>
      <c r="D1678" s="22">
        <v>2</v>
      </c>
      <c r="E1678" s="22">
        <v>2</v>
      </c>
      <c r="F1678" s="22" t="s">
        <v>33</v>
      </c>
      <c r="G1678" s="22">
        <v>1</v>
      </c>
      <c r="H1678" s="22">
        <v>201</v>
      </c>
      <c r="I1678" s="22">
        <v>29</v>
      </c>
      <c r="J1678" s="22"/>
      <c r="K1678" s="22"/>
      <c r="L1678" s="22">
        <v>5.3</v>
      </c>
      <c r="M1678" s="22">
        <v>35</v>
      </c>
      <c r="N1678" s="27">
        <v>28.673429187939295</v>
      </c>
      <c r="O1678" s="27">
        <v>27.309165333333336</v>
      </c>
      <c r="P1678" s="28">
        <v>3.88</v>
      </c>
      <c r="Q1678" s="28">
        <v>3.2649999999999997</v>
      </c>
      <c r="R1678" s="28">
        <v>1.0316450920235598</v>
      </c>
      <c r="S1678" s="28">
        <v>0.86774721136462141</v>
      </c>
      <c r="T1678" s="43">
        <v>3.7896169820082286</v>
      </c>
      <c r="U1678" s="43">
        <v>2.1794840539178648</v>
      </c>
      <c r="V1678" s="43">
        <v>1.3396432765985196</v>
      </c>
      <c r="W1678" s="43">
        <v>3.220657752831587</v>
      </c>
      <c r="X1678" s="43">
        <v>0.28592052478890345</v>
      </c>
      <c r="Y1678" s="43">
        <v>0.10192363474929168</v>
      </c>
      <c r="Z1678" s="43">
        <v>3.8596219425842673</v>
      </c>
      <c r="AA1678" s="43">
        <v>0.13542197182364241</v>
      </c>
      <c r="AB1678" s="43">
        <v>6.7252225348428368E-2</v>
      </c>
      <c r="AC1678" s="43">
        <v>10.294817326307189</v>
      </c>
      <c r="AD1678" s="43">
        <v>0.15124429430923067</v>
      </c>
      <c r="AE1678" s="43">
        <v>0.34853968091255094</v>
      </c>
      <c r="AF1678" s="43">
        <v>0.8924034112928837</v>
      </c>
      <c r="AG1678" s="43">
        <v>0.95799894299280308</v>
      </c>
      <c r="AH1678" s="43">
        <v>0.1924579100454783</v>
      </c>
      <c r="AI1678" s="43">
        <v>24.291455434462016</v>
      </c>
      <c r="AJ1678" s="43">
        <v>0.24284202284198755</v>
      </c>
      <c r="AK1678" s="43">
        <v>1.3219184945439857</v>
      </c>
      <c r="AL1678" s="43">
        <v>0.34776056971448238</v>
      </c>
      <c r="AM1678" s="43">
        <v>0.43059582285074827</v>
      </c>
      <c r="AN1678" s="43">
        <v>0.14817917054468238</v>
      </c>
      <c r="AO1678" s="43">
        <v>11.519740200883691</v>
      </c>
      <c r="AP1678" s="43">
        <v>3.0389060280315398E-2</v>
      </c>
      <c r="AQ1678" s="43">
        <v>2.7095616726918043E-2</v>
      </c>
      <c r="AR1678" s="43">
        <v>0.45682685182256727</v>
      </c>
      <c r="AS1678" s="43">
        <v>0.38831545377372323</v>
      </c>
      <c r="AT1678" s="43">
        <v>0.69794772365669366</v>
      </c>
      <c r="AU1678" s="43">
        <v>1.4425185612153162</v>
      </c>
      <c r="AV1678" s="43">
        <v>0.76077574566206452</v>
      </c>
      <c r="AW1678" s="43">
        <v>20.501646207615252</v>
      </c>
      <c r="AX1678" s="43">
        <v>0.37460734506032006</v>
      </c>
      <c r="AY1678" s="43">
        <v>0.73664670811967425</v>
      </c>
      <c r="AZ1678" s="43">
        <v>0.77336515690367347</v>
      </c>
      <c r="BA1678" s="43">
        <v>2.9999933762384345</v>
      </c>
      <c r="BB1678" s="43">
        <v>0.15188579223152518</v>
      </c>
      <c r="BC1678" s="66">
        <v>2.1213203435596398E-3</v>
      </c>
      <c r="BD1678" s="43">
        <v>4.8832787299956965E-2</v>
      </c>
      <c r="BE1678" s="43">
        <v>0.43883574798098074</v>
      </c>
      <c r="BF1678" s="43">
        <v>0.73703276422914998</v>
      </c>
      <c r="BG1678" s="85">
        <v>2.1213203435596398E-3</v>
      </c>
      <c r="BH1678" s="43">
        <v>4.0366903934159391E-2</v>
      </c>
      <c r="BI1678" s="43">
        <v>5.6298782100331062E-2</v>
      </c>
      <c r="BJ1678" s="43">
        <v>0.18924198989723665</v>
      </c>
      <c r="BK1678" s="43">
        <v>0.15769314496824421</v>
      </c>
      <c r="BL1678" s="85">
        <f t="shared" si="208"/>
        <v>3.1242162461333258</v>
      </c>
      <c r="BM1678" s="85">
        <f t="shared" si="209"/>
        <v>1.3500967031721582</v>
      </c>
      <c r="BN1678" s="85">
        <f t="shared" si="210"/>
        <v>1.6259403724164854</v>
      </c>
      <c r="BO1678" s="85">
        <f t="shared" si="211"/>
        <v>0.65379645254512486</v>
      </c>
      <c r="BP1678" s="85">
        <f t="shared" si="212"/>
        <v>0.69630025062703327</v>
      </c>
      <c r="BQ1678" s="85">
        <f t="shared" si="213"/>
        <v>24.969761859036559</v>
      </c>
      <c r="BR1678" s="85">
        <f t="shared" si="214"/>
        <v>25.613373929006002</v>
      </c>
      <c r="BS1678" s="85">
        <f t="shared" si="215"/>
        <v>31.014558360403658</v>
      </c>
    </row>
    <row r="1679" spans="1:71" x14ac:dyDescent="0.2">
      <c r="A1679" s="22">
        <v>1678</v>
      </c>
      <c r="B1679" s="22" t="s">
        <v>62</v>
      </c>
      <c r="C1679" s="22">
        <v>2184</v>
      </c>
      <c r="D1679" s="22">
        <v>2</v>
      </c>
      <c r="E1679" s="22">
        <v>2</v>
      </c>
      <c r="F1679" s="22" t="s">
        <v>33</v>
      </c>
      <c r="G1679" s="22">
        <v>1</v>
      </c>
      <c r="H1679" s="22">
        <v>202</v>
      </c>
      <c r="I1679" s="22">
        <v>29</v>
      </c>
      <c r="J1679" s="22"/>
      <c r="K1679" s="22"/>
      <c r="L1679" s="22">
        <v>5.3</v>
      </c>
      <c r="M1679" s="22">
        <v>36</v>
      </c>
      <c r="N1679" s="27">
        <v>28.673429187939295</v>
      </c>
      <c r="O1679" s="27">
        <v>27.309165333333336</v>
      </c>
      <c r="P1679" s="28">
        <v>3.6799999999999997</v>
      </c>
      <c r="Q1679" s="28">
        <v>3.335</v>
      </c>
      <c r="R1679" s="28">
        <v>1.0316450920235598</v>
      </c>
      <c r="S1679" s="28">
        <v>0.86774721136462141</v>
      </c>
      <c r="T1679" s="43">
        <v>3.7657178348732487</v>
      </c>
      <c r="U1679" s="43">
        <v>2.1898118343460711</v>
      </c>
      <c r="V1679" s="43">
        <v>1.3885632075572536</v>
      </c>
      <c r="W1679" s="43">
        <v>3.40755610301844</v>
      </c>
      <c r="X1679" s="43">
        <v>0.29185236708751111</v>
      </c>
      <c r="Y1679" s="43">
        <v>0.1114344335951765</v>
      </c>
      <c r="Z1679" s="43">
        <v>4.0468947762149705</v>
      </c>
      <c r="AA1679" s="43">
        <v>0.14179242650937926</v>
      </c>
      <c r="AB1679" s="43">
        <v>7.0064924886890353E-2</v>
      </c>
      <c r="AC1679" s="43">
        <v>10.047174079197504</v>
      </c>
      <c r="AD1679" s="43">
        <v>0.16560637998369659</v>
      </c>
      <c r="AE1679" s="43">
        <v>0.36334888423228179</v>
      </c>
      <c r="AF1679" s="43">
        <v>0.82702831522549169</v>
      </c>
      <c r="AG1679" s="43">
        <v>0.95596008953050438</v>
      </c>
      <c r="AH1679" s="43">
        <v>0.19847480956104036</v>
      </c>
      <c r="AI1679" s="43">
        <v>23.198821362008115</v>
      </c>
      <c r="AJ1679" s="43">
        <v>0.26035900057400846</v>
      </c>
      <c r="AK1679" s="43">
        <v>1.2101291005914216</v>
      </c>
      <c r="AL1679" s="43">
        <v>0.36428848377895756</v>
      </c>
      <c r="AM1679" s="43">
        <v>0.44376983759470584</v>
      </c>
      <c r="AN1679" s="43">
        <v>0.14717378640627313</v>
      </c>
      <c r="AO1679" s="43">
        <v>12.321348482672331</v>
      </c>
      <c r="AP1679" s="43">
        <v>3.9806929023738426E-2</v>
      </c>
      <c r="AQ1679" s="43">
        <v>2.77259776440042E-2</v>
      </c>
      <c r="AR1679" s="43">
        <v>0.44430514997927706</v>
      </c>
      <c r="AS1679" s="43">
        <v>0.37556803272384393</v>
      </c>
      <c r="AT1679" s="43">
        <v>0.67115317512333816</v>
      </c>
      <c r="AU1679" s="43">
        <v>1.4791881908394044</v>
      </c>
      <c r="AV1679" s="43">
        <v>0.72216703171316443</v>
      </c>
      <c r="AW1679" s="43">
        <v>20.590455455566701</v>
      </c>
      <c r="AX1679" s="43">
        <v>0.3612825990585794</v>
      </c>
      <c r="AY1679" s="43">
        <v>0.76224768326822634</v>
      </c>
      <c r="AZ1679" s="43">
        <v>0.72081627539960891</v>
      </c>
      <c r="BA1679" s="43">
        <v>3.0734463975699171</v>
      </c>
      <c r="BB1679" s="43">
        <v>0.15903861318029675</v>
      </c>
      <c r="BC1679" s="66">
        <v>2.1213203435596398E-3</v>
      </c>
      <c r="BD1679" s="43">
        <v>4.9609734693620941E-2</v>
      </c>
      <c r="BE1679" s="43">
        <v>0.44631848341572455</v>
      </c>
      <c r="BF1679" s="43">
        <v>0.72713364409691283</v>
      </c>
      <c r="BG1679" s="85">
        <v>2.1213203435596398E-3</v>
      </c>
      <c r="BH1679" s="43">
        <v>4.3458085324909614E-2</v>
      </c>
      <c r="BI1679" s="43">
        <v>6.0536734549143094E-2</v>
      </c>
      <c r="BJ1679" s="43">
        <v>0.20770725157306294</v>
      </c>
      <c r="BK1679" s="43">
        <v>0.1706407797989056</v>
      </c>
      <c r="BL1679" s="85">
        <f t="shared" si="208"/>
        <v>3.2222730566529143</v>
      </c>
      <c r="BM1679" s="85">
        <f t="shared" si="209"/>
        <v>1.4221424830168752</v>
      </c>
      <c r="BN1679" s="85">
        <f t="shared" si="210"/>
        <v>1.6529567872297661</v>
      </c>
      <c r="BO1679" s="85">
        <f t="shared" si="211"/>
        <v>0.69450511500563583</v>
      </c>
      <c r="BP1679" s="85">
        <f t="shared" si="212"/>
        <v>0.72763736801123935</v>
      </c>
      <c r="BQ1679" s="85">
        <f t="shared" si="213"/>
        <v>25.137570202294999</v>
      </c>
      <c r="BR1679" s="85">
        <f t="shared" si="214"/>
        <v>24.408950462599535</v>
      </c>
      <c r="BS1679" s="85">
        <f t="shared" si="215"/>
        <v>31.136848865229499</v>
      </c>
    </row>
    <row r="1680" spans="1:71" x14ac:dyDescent="0.2">
      <c r="A1680" s="22">
        <v>1679</v>
      </c>
      <c r="B1680" s="22" t="s">
        <v>62</v>
      </c>
      <c r="C1680" s="22">
        <v>2190</v>
      </c>
      <c r="D1680" s="22">
        <v>1</v>
      </c>
      <c r="E1680" s="22">
        <v>2</v>
      </c>
      <c r="F1680" s="22" t="s">
        <v>63</v>
      </c>
      <c r="G1680" s="22">
        <v>1</v>
      </c>
      <c r="H1680" s="22" t="s">
        <v>14</v>
      </c>
      <c r="I1680" s="22">
        <v>31</v>
      </c>
      <c r="J1680" s="22"/>
      <c r="K1680" s="22"/>
      <c r="L1680" s="22">
        <v>4.2</v>
      </c>
      <c r="M1680" s="22">
        <v>0</v>
      </c>
      <c r="N1680" s="27">
        <v>45.571483161319478</v>
      </c>
      <c r="O1680" s="27">
        <v>30.863683216666661</v>
      </c>
      <c r="P1680" s="28">
        <v>2.7199999999999998</v>
      </c>
      <c r="Q1680" s="28">
        <v>3.3250000000000002</v>
      </c>
      <c r="R1680" s="28">
        <v>1.2085049336288645</v>
      </c>
      <c r="S1680" s="28">
        <v>1.4901380934101525</v>
      </c>
      <c r="T1680" s="43">
        <v>3.3014947331348932</v>
      </c>
      <c r="U1680" s="43">
        <v>1.8426288967064033</v>
      </c>
      <c r="V1680" s="43">
        <v>1.1363498331485333</v>
      </c>
      <c r="W1680" s="43">
        <v>2.9247012129870407</v>
      </c>
      <c r="X1680" s="43">
        <v>0.27955786014385514</v>
      </c>
      <c r="Y1680" s="43">
        <v>9.4122942299289275E-2</v>
      </c>
      <c r="Z1680" s="43">
        <v>3.7152239074903211</v>
      </c>
      <c r="AA1680" s="43">
        <v>0.15423884473421057</v>
      </c>
      <c r="AB1680" s="43">
        <v>4.82150286924257E-2</v>
      </c>
      <c r="AC1680" s="43">
        <v>11.630475580290966</v>
      </c>
      <c r="AD1680" s="43">
        <v>0.15197828507153471</v>
      </c>
      <c r="AE1680" s="43">
        <v>0.37501496768959808</v>
      </c>
      <c r="AF1680" s="43">
        <v>1.1364678665261265</v>
      </c>
      <c r="AG1680" s="43">
        <v>1.2704962618385465</v>
      </c>
      <c r="AH1680" s="43">
        <v>0.11032894218160787</v>
      </c>
      <c r="AI1680" s="43">
        <v>27.078665945697221</v>
      </c>
      <c r="AJ1680" s="43">
        <v>0.25950380922323874</v>
      </c>
      <c r="AK1680" s="43">
        <v>1.2054031856989273</v>
      </c>
      <c r="AL1680" s="43">
        <v>0.36416661732264094</v>
      </c>
      <c r="AM1680" s="43">
        <v>0.55732438843058352</v>
      </c>
      <c r="AN1680" s="43">
        <v>0.19485500820257506</v>
      </c>
      <c r="AO1680" s="43">
        <v>9.1312578369941928</v>
      </c>
      <c r="AP1680" s="43">
        <v>2.2214681587804978E-2</v>
      </c>
      <c r="AQ1680" s="43">
        <v>1.915967484923602E-2</v>
      </c>
      <c r="AR1680" s="43">
        <v>0.36935324281446225</v>
      </c>
      <c r="AS1680" s="43">
        <v>0.25410238157157949</v>
      </c>
      <c r="AT1680" s="43">
        <v>0.7273063326875554</v>
      </c>
      <c r="AU1680" s="43">
        <v>0.83622269114024239</v>
      </c>
      <c r="AV1680" s="43">
        <v>0.47317466990122925</v>
      </c>
      <c r="AW1680" s="43">
        <v>20.864343847731281</v>
      </c>
      <c r="AX1680" s="43">
        <v>0.22361087661538323</v>
      </c>
      <c r="AY1680" s="43">
        <v>1.1006389974268331</v>
      </c>
      <c r="AZ1680" s="43">
        <v>0.41155216812860479</v>
      </c>
      <c r="BA1680" s="43">
        <v>3.3030661052546839</v>
      </c>
      <c r="BB1680" s="43">
        <v>0.13333021204820394</v>
      </c>
      <c r="BC1680" s="66">
        <v>2.1213203435596398E-3</v>
      </c>
      <c r="BD1680" s="43">
        <v>6.1507010512377558E-2</v>
      </c>
      <c r="BE1680" s="43">
        <v>0.51656265202996354</v>
      </c>
      <c r="BF1680" s="43">
        <v>0.56873612986776956</v>
      </c>
      <c r="BG1680" s="85">
        <v>2.1213203435596398E-3</v>
      </c>
      <c r="BH1680" s="43">
        <v>4.2699192703400481E-2</v>
      </c>
      <c r="BI1680" s="43">
        <v>6.5530167953174165E-2</v>
      </c>
      <c r="BJ1680" s="43">
        <v>0.11815745315881247</v>
      </c>
      <c r="BK1680" s="43">
        <v>0.17880375056187323</v>
      </c>
      <c r="BL1680" s="85">
        <f t="shared" si="208"/>
        <v>3.580245095686251</v>
      </c>
      <c r="BM1680" s="85">
        <f t="shared" si="209"/>
        <v>1.3092076501810461</v>
      </c>
      <c r="BN1680" s="85">
        <f t="shared" si="210"/>
        <v>2.0761824373026299</v>
      </c>
      <c r="BO1680" s="85">
        <f t="shared" si="211"/>
        <v>0.57002606516880694</v>
      </c>
      <c r="BP1680" s="85">
        <f t="shared" si="212"/>
        <v>0.73918158501223896</v>
      </c>
      <c r="BQ1680" s="85">
        <f t="shared" si="213"/>
        <v>24.830432023902013</v>
      </c>
      <c r="BR1680" s="85">
        <f t="shared" si="214"/>
        <v>28.284069131396148</v>
      </c>
      <c r="BS1680" s="85">
        <f t="shared" si="215"/>
        <v>30.294314879231585</v>
      </c>
    </row>
    <row r="1681" spans="1:71" x14ac:dyDescent="0.2">
      <c r="A1681" s="22">
        <v>1680</v>
      </c>
      <c r="B1681" s="22" t="s">
        <v>62</v>
      </c>
      <c r="C1681" s="22">
        <v>2190</v>
      </c>
      <c r="D1681" s="22">
        <v>1</v>
      </c>
      <c r="E1681" s="22">
        <v>2</v>
      </c>
      <c r="F1681" s="22" t="s">
        <v>63</v>
      </c>
      <c r="G1681" s="22">
        <v>1</v>
      </c>
      <c r="H1681" s="22" t="s">
        <v>14</v>
      </c>
      <c r="I1681" s="22">
        <v>31</v>
      </c>
      <c r="J1681" s="22"/>
      <c r="K1681" s="22"/>
      <c r="L1681" s="22">
        <v>4.2</v>
      </c>
      <c r="M1681" s="22">
        <v>14</v>
      </c>
      <c r="N1681" s="27">
        <v>41.396019841357706</v>
      </c>
      <c r="O1681" s="27">
        <v>32.71243643333333</v>
      </c>
      <c r="P1681" s="28">
        <v>3.6799999999999997</v>
      </c>
      <c r="Q1681" s="28">
        <v>3.2649999999999997</v>
      </c>
      <c r="R1681" s="28">
        <v>1.5894535529574438</v>
      </c>
      <c r="S1681" s="28">
        <v>1.3954758686292092</v>
      </c>
      <c r="T1681" s="37">
        <v>3.7650983177117237</v>
      </c>
      <c r="U1681" s="37">
        <v>2.1607912873360728</v>
      </c>
      <c r="V1681" s="37">
        <v>1.3078619765978747</v>
      </c>
      <c r="W1681" s="37">
        <v>3.2355501264526918</v>
      </c>
      <c r="X1681" s="37">
        <v>0.32801663302984124</v>
      </c>
      <c r="Y1681" s="37">
        <v>0.10988388940342812</v>
      </c>
      <c r="Z1681" s="37">
        <v>3.8864643209750174</v>
      </c>
      <c r="AA1681" s="37">
        <v>0.17350393078626122</v>
      </c>
      <c r="AB1681" s="37">
        <v>6.8803934439110884E-2</v>
      </c>
      <c r="AC1681" s="37">
        <v>11.989629379324812</v>
      </c>
      <c r="AD1681" s="37">
        <v>0.20209868481793933</v>
      </c>
      <c r="AE1681" s="37">
        <v>0.44151307351302782</v>
      </c>
      <c r="AF1681" s="37">
        <v>1.185424986422559</v>
      </c>
      <c r="AG1681" s="37">
        <v>1.4953966081982584</v>
      </c>
      <c r="AH1681" s="37">
        <v>0.16401993835395773</v>
      </c>
      <c r="AI1681" s="37">
        <v>27.869578646997883</v>
      </c>
      <c r="AJ1681" s="37">
        <v>0.28604578377834144</v>
      </c>
      <c r="AK1681" s="37">
        <v>1.1542623106375796</v>
      </c>
      <c r="AL1681" s="37">
        <v>0.4228461533680129</v>
      </c>
      <c r="AM1681" s="37">
        <v>0.61888013682845644</v>
      </c>
      <c r="AN1681" s="37">
        <v>0.20860059649338877</v>
      </c>
      <c r="AO1681" s="37">
        <v>8.8725359916125779</v>
      </c>
      <c r="AP1681" s="63">
        <v>2.1213203435596398E-3</v>
      </c>
      <c r="AQ1681" s="64">
        <v>2.1213203435596398E-3</v>
      </c>
      <c r="AR1681" s="37">
        <v>0.29332539282463477</v>
      </c>
      <c r="AS1681" s="37">
        <v>0.23426769769176842</v>
      </c>
      <c r="AT1681" s="37">
        <v>0.48987663259133246</v>
      </c>
      <c r="AU1681" s="37">
        <v>0.7776917879401839</v>
      </c>
      <c r="AV1681" s="37">
        <v>0.45123694263769143</v>
      </c>
      <c r="AW1681" s="37">
        <v>19.227524068791279</v>
      </c>
      <c r="AX1681" s="37">
        <v>0.20938902407976615</v>
      </c>
      <c r="AY1681" s="37">
        <v>0.94418368405308573</v>
      </c>
      <c r="AZ1681" s="37">
        <v>0.35504439945972799</v>
      </c>
      <c r="BA1681" s="37">
        <v>2.7311637285898631</v>
      </c>
      <c r="BB1681" s="37">
        <v>0.12101059152872676</v>
      </c>
      <c r="BC1681" s="66">
        <v>2.1213203435596398E-3</v>
      </c>
      <c r="BD1681" s="37">
        <v>5.7185857120540952E-2</v>
      </c>
      <c r="BE1681" s="37">
        <v>0.44922844453998595</v>
      </c>
      <c r="BF1681" s="37">
        <v>0.49560548850092095</v>
      </c>
      <c r="BG1681" s="85">
        <v>2.1213203435596398E-3</v>
      </c>
      <c r="BH1681" s="37">
        <v>4.6607757187715648E-2</v>
      </c>
      <c r="BI1681" s="37">
        <v>4.8520812725040906E-2</v>
      </c>
      <c r="BJ1681" s="37">
        <v>0.13023529039017087</v>
      </c>
      <c r="BK1681" s="37">
        <v>0.19035633100980651</v>
      </c>
      <c r="BL1681" s="85">
        <f t="shared" si="208"/>
        <v>4.191592729980183</v>
      </c>
      <c r="BM1681" s="85">
        <f t="shared" si="209"/>
        <v>1.5853275682703902</v>
      </c>
      <c r="BN1681" s="85">
        <f t="shared" si="210"/>
        <v>2.3976645652164041</v>
      </c>
      <c r="BO1681" s="85">
        <f t="shared" si="211"/>
        <v>0.7209683413893494</v>
      </c>
      <c r="BP1681" s="85">
        <f t="shared" si="212"/>
        <v>0.86435922688104072</v>
      </c>
      <c r="BQ1681" s="85">
        <f t="shared" si="213"/>
        <v>26.673412041428037</v>
      </c>
      <c r="BR1681" s="85">
        <f t="shared" si="214"/>
        <v>29.023840957635464</v>
      </c>
      <c r="BS1681" s="85">
        <f t="shared" si="215"/>
        <v>27.260939213036476</v>
      </c>
    </row>
    <row r="1682" spans="1:71" x14ac:dyDescent="0.2">
      <c r="A1682" s="22">
        <v>1681</v>
      </c>
      <c r="B1682" s="22" t="s">
        <v>62</v>
      </c>
      <c r="C1682" s="22">
        <v>2190</v>
      </c>
      <c r="D1682" s="22">
        <v>1</v>
      </c>
      <c r="E1682" s="22">
        <v>2</v>
      </c>
      <c r="F1682" s="22" t="s">
        <v>63</v>
      </c>
      <c r="G1682" s="22">
        <v>1</v>
      </c>
      <c r="H1682" s="22" t="s">
        <v>14</v>
      </c>
      <c r="I1682" s="22">
        <v>31</v>
      </c>
      <c r="J1682" s="22"/>
      <c r="K1682" s="22"/>
      <c r="L1682" s="22">
        <v>4.2</v>
      </c>
      <c r="M1682" s="22">
        <v>28</v>
      </c>
      <c r="N1682" s="27">
        <v>46.44650658200537</v>
      </c>
      <c r="O1682" s="27">
        <v>31.712650333333336</v>
      </c>
      <c r="P1682" s="28">
        <v>3.4000000000000004</v>
      </c>
      <c r="Q1682" s="28">
        <v>3.1349999999999998</v>
      </c>
      <c r="R1682" s="28">
        <v>1.5983381628298057</v>
      </c>
      <c r="S1682" s="28">
        <v>1.4730954938583354</v>
      </c>
      <c r="T1682" s="43">
        <v>3.5872022585576193</v>
      </c>
      <c r="U1682" s="43">
        <v>2.1388967836804746</v>
      </c>
      <c r="V1682" s="43">
        <v>1.3126429969308278</v>
      </c>
      <c r="W1682" s="43">
        <v>3.3014890071749856</v>
      </c>
      <c r="X1682" s="43">
        <v>0.28936808109780976</v>
      </c>
      <c r="Y1682" s="43">
        <v>0.10459074001796791</v>
      </c>
      <c r="Z1682" s="43">
        <v>3.9113359761522268</v>
      </c>
      <c r="AA1682" s="43">
        <v>0.16206108824951163</v>
      </c>
      <c r="AB1682" s="43">
        <v>8.5486922014426175E-2</v>
      </c>
      <c r="AC1682" s="43">
        <v>11.770513159656955</v>
      </c>
      <c r="AD1682" s="43">
        <v>0.19170796160829986</v>
      </c>
      <c r="AE1682" s="43">
        <v>0.45804661524145018</v>
      </c>
      <c r="AF1682" s="43">
        <v>0.924929531209713</v>
      </c>
      <c r="AG1682" s="43">
        <v>1.3325228243348486</v>
      </c>
      <c r="AH1682" s="43">
        <v>0.18878739192647129</v>
      </c>
      <c r="AI1682" s="43">
        <v>26.781646851588015</v>
      </c>
      <c r="AJ1682" s="43">
        <v>0.28943065097821202</v>
      </c>
      <c r="AK1682" s="43">
        <v>0.92389273312927733</v>
      </c>
      <c r="AL1682" s="43">
        <v>0.42500463614655526</v>
      </c>
      <c r="AM1682" s="43">
        <v>0.61033372433059574</v>
      </c>
      <c r="AN1682" s="43">
        <v>0.18202789241489267</v>
      </c>
      <c r="AO1682" s="43">
        <v>10.621290847928053</v>
      </c>
      <c r="AP1682" s="43">
        <v>3.6053830137227842E-2</v>
      </c>
      <c r="AQ1682" s="43">
        <v>1.9237786892753347E-2</v>
      </c>
      <c r="AR1682" s="43">
        <v>0.33246941715969691</v>
      </c>
      <c r="AS1682" s="43">
        <v>0.25690907015777542</v>
      </c>
      <c r="AT1682" s="43">
        <v>0.47795882774043369</v>
      </c>
      <c r="AU1682" s="43">
        <v>0.80364930786057087</v>
      </c>
      <c r="AV1682" s="43">
        <v>0.46358397990044919</v>
      </c>
      <c r="AW1682" s="43">
        <v>19.402926661909763</v>
      </c>
      <c r="AX1682" s="43">
        <v>0.23708773057868979</v>
      </c>
      <c r="AY1682" s="43">
        <v>0.86675210486330478</v>
      </c>
      <c r="AZ1682" s="43">
        <v>0.35975106847533028</v>
      </c>
      <c r="BA1682" s="43">
        <v>2.9792157433207236</v>
      </c>
      <c r="BB1682" s="43">
        <v>0.15852431591707974</v>
      </c>
      <c r="BC1682" s="66">
        <v>2.1213203435596398E-3</v>
      </c>
      <c r="BD1682" s="43">
        <v>5.683948713735177E-2</v>
      </c>
      <c r="BE1682" s="43">
        <v>0.59695142032977</v>
      </c>
      <c r="BF1682" s="43">
        <v>0.43117199290424413</v>
      </c>
      <c r="BG1682" s="85">
        <v>2.1213203435596398E-3</v>
      </c>
      <c r="BH1682" s="43">
        <v>4.6634580963473386E-2</v>
      </c>
      <c r="BI1682" s="43">
        <v>6.0903657131806878E-2</v>
      </c>
      <c r="BJ1682" s="43">
        <v>0.13442053430473141</v>
      </c>
      <c r="BK1682" s="43">
        <v>0.19433183516504468</v>
      </c>
      <c r="BL1682" s="85">
        <f t="shared" si="208"/>
        <v>4.0300004472632311</v>
      </c>
      <c r="BM1682" s="85">
        <f t="shared" si="209"/>
        <v>1.6384641779154148</v>
      </c>
      <c r="BN1682" s="85">
        <f t="shared" si="210"/>
        <v>2.2095083769329236</v>
      </c>
      <c r="BO1682" s="85">
        <f t="shared" si="211"/>
        <v>0.75541292652740943</v>
      </c>
      <c r="BP1682" s="85">
        <f t="shared" si="212"/>
        <v>0.88305125138800544</v>
      </c>
      <c r="BQ1682" s="85">
        <f t="shared" si="213"/>
        <v>26.311448263250899</v>
      </c>
      <c r="BR1682" s="85">
        <f t="shared" si="214"/>
        <v>27.705539584717293</v>
      </c>
      <c r="BS1682" s="85">
        <f t="shared" si="215"/>
        <v>27.919615993537338</v>
      </c>
    </row>
    <row r="1683" spans="1:71" x14ac:dyDescent="0.2">
      <c r="A1683" s="22">
        <v>1682</v>
      </c>
      <c r="B1683" s="22" t="s">
        <v>62</v>
      </c>
      <c r="C1683" s="22">
        <v>2190</v>
      </c>
      <c r="D1683" s="22">
        <v>1</v>
      </c>
      <c r="E1683" s="22">
        <v>2</v>
      </c>
      <c r="F1683" s="22" t="s">
        <v>63</v>
      </c>
      <c r="G1683" s="22">
        <v>1</v>
      </c>
      <c r="H1683" s="22" t="s">
        <v>14</v>
      </c>
      <c r="I1683" s="22">
        <v>29</v>
      </c>
      <c r="J1683" s="22"/>
      <c r="K1683" s="22"/>
      <c r="L1683" s="22">
        <v>5.3</v>
      </c>
      <c r="M1683" s="22">
        <v>35</v>
      </c>
      <c r="N1683" s="27">
        <v>45.30340294443797</v>
      </c>
      <c r="O1683" s="27">
        <v>32.099183500000002</v>
      </c>
      <c r="P1683" s="28">
        <v>3.44</v>
      </c>
      <c r="Q1683" s="28">
        <v>3.1950000000000003</v>
      </c>
      <c r="R1683" s="28">
        <v>1.7026206830583137</v>
      </c>
      <c r="S1683" s="28">
        <v>1.586862688317177</v>
      </c>
      <c r="T1683" s="43">
        <v>3.8271048040233251</v>
      </c>
      <c r="U1683" s="43">
        <v>2.0768494577025276</v>
      </c>
      <c r="V1683" s="43">
        <v>1.2238415547131627</v>
      </c>
      <c r="W1683" s="43">
        <v>2.8941307648313859</v>
      </c>
      <c r="X1683" s="43">
        <v>0.25341411203962572</v>
      </c>
      <c r="Y1683" s="43">
        <v>0.12703275754186633</v>
      </c>
      <c r="Z1683" s="43">
        <v>3.3812139638554117</v>
      </c>
      <c r="AA1683" s="43">
        <v>0.19333386626479554</v>
      </c>
      <c r="AB1683" s="43">
        <v>6.1459267762877932E-2</v>
      </c>
      <c r="AC1683" s="43">
        <v>10.952763287103174</v>
      </c>
      <c r="AD1683" s="43">
        <v>0.1661352444384169</v>
      </c>
      <c r="AE1683" s="43">
        <v>0.36288920353401843</v>
      </c>
      <c r="AF1683" s="43">
        <v>0.89306993671900081</v>
      </c>
      <c r="AG1683" s="43">
        <v>1.4285440132063878</v>
      </c>
      <c r="AH1683" s="43">
        <v>0.13907510795038686</v>
      </c>
      <c r="AI1683" s="43">
        <v>23.669329428338663</v>
      </c>
      <c r="AJ1683" s="43">
        <v>0.26952130397900986</v>
      </c>
      <c r="AK1683" s="43">
        <v>0.88370174054491901</v>
      </c>
      <c r="AL1683" s="43">
        <v>0.34772221151304517</v>
      </c>
      <c r="AM1683" s="43">
        <v>0.57416757223263371</v>
      </c>
      <c r="AN1683" s="43">
        <v>0.17701703589859383</v>
      </c>
      <c r="AO1683" s="43">
        <v>11.337574765082186</v>
      </c>
      <c r="AP1683" s="43">
        <v>3.4087594224879184E-2</v>
      </c>
      <c r="AQ1683" s="43">
        <v>2.9119322505280418E-2</v>
      </c>
      <c r="AR1683" s="43">
        <v>0.49040050345370245</v>
      </c>
      <c r="AS1683" s="43">
        <v>0.38067072923180106</v>
      </c>
      <c r="AT1683" s="43">
        <v>0.79500125629775265</v>
      </c>
      <c r="AU1683" s="43">
        <v>1.8742634915894563</v>
      </c>
      <c r="AV1683" s="43">
        <v>0.72821640611786265</v>
      </c>
      <c r="AW1683" s="43">
        <v>20.683428902012686</v>
      </c>
      <c r="AX1683" s="43">
        <v>0.37355375291331522</v>
      </c>
      <c r="AY1683" s="43">
        <v>0.91947693972892452</v>
      </c>
      <c r="AZ1683" s="43">
        <v>0.6597481802263031</v>
      </c>
      <c r="BA1683" s="43">
        <v>2.88656112719667</v>
      </c>
      <c r="BB1683" s="43">
        <v>0.14492476294734771</v>
      </c>
      <c r="BC1683" s="66">
        <v>2.1213203435596398E-3</v>
      </c>
      <c r="BD1683" s="43">
        <v>5.0971415035216822E-2</v>
      </c>
      <c r="BE1683" s="43">
        <v>0.49771882352103658</v>
      </c>
      <c r="BF1683" s="43">
        <v>0.92649997595738498</v>
      </c>
      <c r="BG1683" s="85">
        <v>2.1213203435596398E-3</v>
      </c>
      <c r="BH1683" s="43">
        <v>3.75531649393641E-2</v>
      </c>
      <c r="BI1683" s="43">
        <v>4.6657209223745701E-2</v>
      </c>
      <c r="BJ1683" s="43">
        <v>0.11679659962299874</v>
      </c>
      <c r="BK1683" s="43">
        <v>0.15298810042343813</v>
      </c>
      <c r="BL1683" s="85">
        <f t="shared" si="208"/>
        <v>3.8468975843220328</v>
      </c>
      <c r="BM1683" s="85">
        <f t="shared" si="209"/>
        <v>1.3468023391777553</v>
      </c>
      <c r="BN1683" s="85">
        <f t="shared" si="210"/>
        <v>2.3230782092456832</v>
      </c>
      <c r="BO1683" s="85">
        <f t="shared" si="211"/>
        <v>0.63619092413069156</v>
      </c>
      <c r="BP1683" s="85">
        <f t="shared" si="212"/>
        <v>0.7106114150470636</v>
      </c>
      <c r="BQ1683" s="85">
        <f t="shared" si="213"/>
        <v>24.609317944268611</v>
      </c>
      <c r="BR1683" s="85">
        <f t="shared" si="214"/>
        <v>24.553031168883582</v>
      </c>
      <c r="BS1683" s="85">
        <f t="shared" si="215"/>
        <v>31.832880897856285</v>
      </c>
    </row>
    <row r="1684" spans="1:71" x14ac:dyDescent="0.2">
      <c r="A1684" s="22">
        <v>1683</v>
      </c>
      <c r="B1684" s="22" t="s">
        <v>62</v>
      </c>
      <c r="C1684" s="22">
        <v>2190</v>
      </c>
      <c r="D1684" s="22">
        <v>1</v>
      </c>
      <c r="E1684" s="22">
        <v>2</v>
      </c>
      <c r="F1684" s="22" t="s">
        <v>63</v>
      </c>
      <c r="G1684" s="22">
        <v>1</v>
      </c>
      <c r="H1684" s="22" t="s">
        <v>14</v>
      </c>
      <c r="I1684" s="22">
        <v>29</v>
      </c>
      <c r="J1684" s="22"/>
      <c r="K1684" s="22"/>
      <c r="L1684" s="22">
        <v>5.3</v>
      </c>
      <c r="M1684" s="22">
        <v>36</v>
      </c>
      <c r="N1684" s="27">
        <v>45.30340294443797</v>
      </c>
      <c r="O1684" s="27">
        <v>32.099183500000002</v>
      </c>
      <c r="P1684" s="28">
        <v>3.375</v>
      </c>
      <c r="Q1684" s="28">
        <v>3.2050000000000001</v>
      </c>
      <c r="R1684" s="28">
        <v>1.7026206830583137</v>
      </c>
      <c r="S1684" s="28">
        <v>1.586862688317177</v>
      </c>
      <c r="T1684" s="43">
        <v>3.6171768575790924</v>
      </c>
      <c r="U1684" s="43">
        <v>2.0056059952738958</v>
      </c>
      <c r="V1684" s="43">
        <v>1.2112331632032096</v>
      </c>
      <c r="W1684" s="43">
        <v>2.9147084258578588</v>
      </c>
      <c r="X1684" s="43">
        <v>0.28018581672767606</v>
      </c>
      <c r="Y1684" s="43">
        <v>0.15915796995031739</v>
      </c>
      <c r="Z1684" s="43">
        <v>3.4529817562184317</v>
      </c>
      <c r="AA1684" s="43">
        <v>0.23067973392163788</v>
      </c>
      <c r="AB1684" s="43">
        <v>5.9366340313672834E-2</v>
      </c>
      <c r="AC1684" s="43">
        <v>10.971423469938802</v>
      </c>
      <c r="AD1684" s="43">
        <v>0.15837393773100583</v>
      </c>
      <c r="AE1684" s="43">
        <v>0.36476972497561422</v>
      </c>
      <c r="AF1684" s="43">
        <v>1.0583573525270198</v>
      </c>
      <c r="AG1684" s="43">
        <v>1.6384205479302101</v>
      </c>
      <c r="AH1684" s="43">
        <v>0.12080173135026494</v>
      </c>
      <c r="AI1684" s="43">
        <v>24.121472709227536</v>
      </c>
      <c r="AJ1684" s="43">
        <v>0.26508129577351341</v>
      </c>
      <c r="AK1684" s="43">
        <v>1.0324296545969323</v>
      </c>
      <c r="AL1684" s="43">
        <v>0.34435141170225614</v>
      </c>
      <c r="AM1684" s="43">
        <v>0.58724781675876714</v>
      </c>
      <c r="AN1684" s="43">
        <v>0.19885111791725199</v>
      </c>
      <c r="AO1684" s="43">
        <v>10.066268168872696</v>
      </c>
      <c r="AP1684" s="43">
        <v>3.4103701637374716E-2</v>
      </c>
      <c r="AQ1684" s="43">
        <v>2.8388922059544588E-2</v>
      </c>
      <c r="AR1684" s="43">
        <v>0.49280481678055127</v>
      </c>
      <c r="AS1684" s="43">
        <v>0.39064948098809538</v>
      </c>
      <c r="AT1684" s="43">
        <v>0.86979529308773385</v>
      </c>
      <c r="AU1684" s="43">
        <v>1.8439851030631556</v>
      </c>
      <c r="AV1684" s="43">
        <v>0.74412855579534676</v>
      </c>
      <c r="AW1684" s="43">
        <v>20.958321729400531</v>
      </c>
      <c r="AX1684" s="43">
        <v>0.37241475841692695</v>
      </c>
      <c r="AY1684" s="43">
        <v>0.93852126243440148</v>
      </c>
      <c r="AZ1684" s="43">
        <v>0.65500657648151406</v>
      </c>
      <c r="BA1684" s="43">
        <v>2.7645765127850042</v>
      </c>
      <c r="BB1684" s="43">
        <v>0.13288617418243839</v>
      </c>
      <c r="BC1684" s="66">
        <v>2.1213203435596398E-3</v>
      </c>
      <c r="BD1684" s="43">
        <v>5.1851699013315072E-2</v>
      </c>
      <c r="BE1684" s="43">
        <v>0.47818144395887985</v>
      </c>
      <c r="BF1684" s="43">
        <v>1.0212816025017886</v>
      </c>
      <c r="BG1684" s="85">
        <v>2.1213203435596398E-3</v>
      </c>
      <c r="BH1684" s="43">
        <v>3.4212401439395884E-2</v>
      </c>
      <c r="BI1684" s="43">
        <v>3.5340934583071047E-2</v>
      </c>
      <c r="BJ1684" s="43">
        <v>0.108466795112635</v>
      </c>
      <c r="BK1684" s="43">
        <v>0.14262887330618523</v>
      </c>
      <c r="BL1684" s="85">
        <f t="shared" si="208"/>
        <v>4.1271016283245121</v>
      </c>
      <c r="BM1684" s="85">
        <f t="shared" si="209"/>
        <v>1.3127444418463274</v>
      </c>
      <c r="BN1684" s="85">
        <f t="shared" si="210"/>
        <v>2.6155060685609328</v>
      </c>
      <c r="BO1684" s="85">
        <f t="shared" si="211"/>
        <v>0.60362330516845697</v>
      </c>
      <c r="BP1684" s="85">
        <f t="shared" si="212"/>
        <v>0.70912113667787036</v>
      </c>
      <c r="BQ1684" s="85">
        <f t="shared" si="213"/>
        <v>24.453315484798967</v>
      </c>
      <c r="BR1684" s="85">
        <f t="shared" si="214"/>
        <v>25.153902363824468</v>
      </c>
      <c r="BS1684" s="85">
        <f t="shared" si="215"/>
        <v>32.101789277715007</v>
      </c>
    </row>
    <row r="1685" spans="1:71" x14ac:dyDescent="0.2">
      <c r="A1685" s="22">
        <v>1684</v>
      </c>
      <c r="B1685" s="22" t="s">
        <v>62</v>
      </c>
      <c r="C1685" s="22">
        <v>2190</v>
      </c>
      <c r="D1685" s="22">
        <v>2</v>
      </c>
      <c r="E1685" s="22">
        <v>2</v>
      </c>
      <c r="F1685" s="22" t="s">
        <v>33</v>
      </c>
      <c r="G1685" s="22">
        <v>1</v>
      </c>
      <c r="H1685" s="22" t="s">
        <v>14</v>
      </c>
      <c r="I1685" s="22">
        <v>31</v>
      </c>
      <c r="J1685" s="22"/>
      <c r="K1685" s="22"/>
      <c r="L1685" s="22">
        <v>4.2</v>
      </c>
      <c r="M1685" s="22">
        <v>0</v>
      </c>
      <c r="N1685" s="27">
        <v>45.571483161319478</v>
      </c>
      <c r="O1685" s="27">
        <v>30.863683216666661</v>
      </c>
      <c r="P1685" s="28">
        <v>2.7199999999999998</v>
      </c>
      <c r="Q1685" s="28">
        <v>3.3250000000000002</v>
      </c>
      <c r="R1685" s="28">
        <v>1.2085049336288645</v>
      </c>
      <c r="S1685" s="28">
        <v>1.4901380934101525</v>
      </c>
      <c r="T1685" s="43">
        <v>3.3014947331348932</v>
      </c>
      <c r="U1685" s="43">
        <v>1.8426288967064033</v>
      </c>
      <c r="V1685" s="43">
        <v>1.1363498331485333</v>
      </c>
      <c r="W1685" s="43">
        <v>2.9247012129870407</v>
      </c>
      <c r="X1685" s="43">
        <v>0.27955786014385514</v>
      </c>
      <c r="Y1685" s="43">
        <v>9.4122942299289275E-2</v>
      </c>
      <c r="Z1685" s="43">
        <v>3.7152239074903211</v>
      </c>
      <c r="AA1685" s="43">
        <v>0.15423884473421057</v>
      </c>
      <c r="AB1685" s="43">
        <v>4.82150286924257E-2</v>
      </c>
      <c r="AC1685" s="43">
        <v>11.630475580290966</v>
      </c>
      <c r="AD1685" s="43">
        <v>0.15197828507153471</v>
      </c>
      <c r="AE1685" s="43">
        <v>0.37501496768959808</v>
      </c>
      <c r="AF1685" s="43">
        <v>1.1364678665261265</v>
      </c>
      <c r="AG1685" s="43">
        <v>1.2704962618385465</v>
      </c>
      <c r="AH1685" s="43">
        <v>0.11032894218160787</v>
      </c>
      <c r="AI1685" s="43">
        <v>27.078665945697221</v>
      </c>
      <c r="AJ1685" s="43">
        <v>0.25950380922323874</v>
      </c>
      <c r="AK1685" s="43">
        <v>1.2054031856989273</v>
      </c>
      <c r="AL1685" s="43">
        <v>0.36416661732264094</v>
      </c>
      <c r="AM1685" s="43">
        <v>0.55732438843058352</v>
      </c>
      <c r="AN1685" s="43">
        <v>0.19485500820257506</v>
      </c>
      <c r="AO1685" s="43">
        <v>9.1312578369941928</v>
      </c>
      <c r="AP1685" s="43">
        <v>2.2214681587804978E-2</v>
      </c>
      <c r="AQ1685" s="43">
        <v>1.915967484923602E-2</v>
      </c>
      <c r="AR1685" s="43">
        <v>0.36935324281446225</v>
      </c>
      <c r="AS1685" s="43">
        <v>0.25410238157157949</v>
      </c>
      <c r="AT1685" s="43">
        <v>0.7273063326875554</v>
      </c>
      <c r="AU1685" s="43">
        <v>0.83622269114024239</v>
      </c>
      <c r="AV1685" s="43">
        <v>0.47317466990122925</v>
      </c>
      <c r="AW1685" s="43">
        <v>20.864343847731281</v>
      </c>
      <c r="AX1685" s="43">
        <v>0.22361087661538323</v>
      </c>
      <c r="AY1685" s="43">
        <v>1.1006389974268331</v>
      </c>
      <c r="AZ1685" s="43">
        <v>0.41155216812860479</v>
      </c>
      <c r="BA1685" s="43">
        <v>3.3030661052546839</v>
      </c>
      <c r="BB1685" s="43">
        <v>0.13333021204820394</v>
      </c>
      <c r="BC1685" s="66">
        <v>2.1213203435596398E-3</v>
      </c>
      <c r="BD1685" s="43">
        <v>6.1507010512377558E-2</v>
      </c>
      <c r="BE1685" s="43">
        <v>0.51656265202996354</v>
      </c>
      <c r="BF1685" s="43">
        <v>0.56873612986776956</v>
      </c>
      <c r="BG1685" s="85">
        <v>2.1213203435596398E-3</v>
      </c>
      <c r="BH1685" s="43">
        <v>4.2699192703400481E-2</v>
      </c>
      <c r="BI1685" s="43">
        <v>6.5530167953174165E-2</v>
      </c>
      <c r="BJ1685" s="43">
        <v>0.11815745315881247</v>
      </c>
      <c r="BK1685" s="43">
        <v>0.17880375056187323</v>
      </c>
      <c r="BL1685" s="85">
        <f t="shared" si="208"/>
        <v>3.580245095686251</v>
      </c>
      <c r="BM1685" s="85">
        <f t="shared" si="209"/>
        <v>1.3092076501810461</v>
      </c>
      <c r="BN1685" s="85">
        <f t="shared" si="210"/>
        <v>2.0761824373026299</v>
      </c>
      <c r="BO1685" s="85">
        <f t="shared" si="211"/>
        <v>0.57002606516880694</v>
      </c>
      <c r="BP1685" s="85">
        <f t="shared" si="212"/>
        <v>0.73918158501223896</v>
      </c>
      <c r="BQ1685" s="85">
        <f t="shared" si="213"/>
        <v>24.830432023902013</v>
      </c>
      <c r="BR1685" s="85">
        <f t="shared" si="214"/>
        <v>28.284069131396148</v>
      </c>
      <c r="BS1685" s="85">
        <f t="shared" si="215"/>
        <v>30.294314879231585</v>
      </c>
    </row>
    <row r="1686" spans="1:71" x14ac:dyDescent="0.2">
      <c r="A1686" s="22">
        <v>1685</v>
      </c>
      <c r="B1686" s="22" t="s">
        <v>62</v>
      </c>
      <c r="C1686" s="22">
        <v>2190</v>
      </c>
      <c r="D1686" s="22">
        <v>2</v>
      </c>
      <c r="E1686" s="22">
        <v>2</v>
      </c>
      <c r="F1686" s="22" t="s">
        <v>33</v>
      </c>
      <c r="G1686" s="22">
        <v>1</v>
      </c>
      <c r="H1686" s="22" t="s">
        <v>14</v>
      </c>
      <c r="I1686" s="22">
        <v>31</v>
      </c>
      <c r="J1686" s="22"/>
      <c r="K1686" s="22"/>
      <c r="L1686" s="22">
        <v>4.2</v>
      </c>
      <c r="M1686" s="22">
        <v>14</v>
      </c>
      <c r="N1686" s="27">
        <v>39.503446584007577</v>
      </c>
      <c r="O1686" s="27">
        <v>34.013240716666672</v>
      </c>
      <c r="P1686" s="28">
        <v>3.2149999999999999</v>
      </c>
      <c r="Q1686" s="28">
        <v>3.4050000000000002</v>
      </c>
      <c r="R1686" s="28">
        <v>1.3789388184240861</v>
      </c>
      <c r="S1686" s="28">
        <v>1.4583697627057908</v>
      </c>
      <c r="T1686" s="37">
        <v>3.4376858059662077</v>
      </c>
      <c r="U1686" s="37">
        <v>1.9827306409909498</v>
      </c>
      <c r="V1686" s="37">
        <v>1.242062169201162</v>
      </c>
      <c r="W1686" s="37">
        <v>3.2047559492825304</v>
      </c>
      <c r="X1686" s="37">
        <v>0.31585173989583171</v>
      </c>
      <c r="Y1686" s="37">
        <v>0.14066169337065337</v>
      </c>
      <c r="Z1686" s="37">
        <v>3.9902311924733045</v>
      </c>
      <c r="AA1686" s="37">
        <v>0.20780779585097561</v>
      </c>
      <c r="AB1686" s="37">
        <v>7.1152711591445594E-2</v>
      </c>
      <c r="AC1686" s="37">
        <v>11.813915996470781</v>
      </c>
      <c r="AD1686" s="37">
        <v>0.21051414266372312</v>
      </c>
      <c r="AE1686" s="37">
        <v>0.45456765851638725</v>
      </c>
      <c r="AF1686" s="37">
        <v>1.1905592298990293</v>
      </c>
      <c r="AG1686" s="37">
        <v>1.6108962882484379</v>
      </c>
      <c r="AH1686" s="37">
        <v>0.14563807356669051</v>
      </c>
      <c r="AI1686" s="37">
        <v>27.450369894859143</v>
      </c>
      <c r="AJ1686" s="37">
        <v>0.30175651769188178</v>
      </c>
      <c r="AK1686" s="37">
        <v>1.1972512043324506</v>
      </c>
      <c r="AL1686" s="37">
        <v>0.41658114404951985</v>
      </c>
      <c r="AM1686" s="37">
        <v>0.64508420532813238</v>
      </c>
      <c r="AN1686" s="37">
        <v>0.22347069634324995</v>
      </c>
      <c r="AO1686" s="37">
        <v>8.2467738940867932</v>
      </c>
      <c r="AP1686" s="37">
        <v>2.2885385256569246E-2</v>
      </c>
      <c r="AQ1686" s="65">
        <v>2.1213203435596398E-3</v>
      </c>
      <c r="AR1686" s="37">
        <v>0.31494927594257727</v>
      </c>
      <c r="AS1686" s="37">
        <v>0.25230430906316464</v>
      </c>
      <c r="AT1686" s="37">
        <v>0.51957326340265553</v>
      </c>
      <c r="AU1686" s="37">
        <v>0.75505208913755495</v>
      </c>
      <c r="AV1686" s="37">
        <v>0.47591663873910217</v>
      </c>
      <c r="AW1686" s="37">
        <v>20.475479468838291</v>
      </c>
      <c r="AX1686" s="37">
        <v>0.21563313405008389</v>
      </c>
      <c r="AY1686" s="37">
        <v>0.94274178880669279</v>
      </c>
      <c r="AZ1686" s="37">
        <v>0.36538911593396395</v>
      </c>
      <c r="BA1686" s="37">
        <v>2.6829141371516223</v>
      </c>
      <c r="BB1686" s="37">
        <v>0.12029410882974229</v>
      </c>
      <c r="BC1686" s="66">
        <v>2.1213203435596398E-3</v>
      </c>
      <c r="BD1686" s="37">
        <v>6.1980492247353677E-2</v>
      </c>
      <c r="BE1686" s="37">
        <v>0.50333648710588663</v>
      </c>
      <c r="BF1686" s="37">
        <v>0.5259788261593058</v>
      </c>
      <c r="BG1686" s="85">
        <v>2.1213203435596398E-3</v>
      </c>
      <c r="BH1686" s="37">
        <v>4.7138939120655698E-2</v>
      </c>
      <c r="BI1686" s="37">
        <v>4.3527977529010241E-2</v>
      </c>
      <c r="BJ1686" s="37">
        <v>0.11444619846962167</v>
      </c>
      <c r="BK1686" s="37">
        <v>0.16317741988549631</v>
      </c>
      <c r="BL1686" s="85">
        <f t="shared" si="208"/>
        <v>4.4281309272210967</v>
      </c>
      <c r="BM1686" s="85">
        <f t="shared" si="209"/>
        <v>1.6002102480796481</v>
      </c>
      <c r="BN1686" s="85">
        <f t="shared" si="210"/>
        <v>2.6044499827981995</v>
      </c>
      <c r="BO1686" s="85">
        <f t="shared" si="211"/>
        <v>0.72906144551374097</v>
      </c>
      <c r="BP1686" s="85">
        <f t="shared" si="212"/>
        <v>0.8711488025659071</v>
      </c>
      <c r="BQ1686" s="85">
        <f t="shared" si="213"/>
        <v>25.987233494280765</v>
      </c>
      <c r="BR1686" s="85">
        <f t="shared" si="214"/>
        <v>28.647621099191593</v>
      </c>
      <c r="BS1686" s="85">
        <f t="shared" si="215"/>
        <v>28.609083016700033</v>
      </c>
    </row>
    <row r="1687" spans="1:71" x14ac:dyDescent="0.2">
      <c r="A1687" s="22">
        <v>1686</v>
      </c>
      <c r="B1687" s="22" t="s">
        <v>62</v>
      </c>
      <c r="C1687" s="22">
        <v>2190</v>
      </c>
      <c r="D1687" s="22">
        <v>2</v>
      </c>
      <c r="E1687" s="22">
        <v>2</v>
      </c>
      <c r="F1687" s="22" t="s">
        <v>33</v>
      </c>
      <c r="G1687" s="22">
        <v>1</v>
      </c>
      <c r="H1687" s="22" t="s">
        <v>14</v>
      </c>
      <c r="I1687" s="22">
        <v>31</v>
      </c>
      <c r="J1687" s="22"/>
      <c r="K1687" s="22"/>
      <c r="L1687" s="22">
        <v>4.2</v>
      </c>
      <c r="M1687" s="22">
        <v>28</v>
      </c>
      <c r="N1687" s="27">
        <v>39.307729651210749</v>
      </c>
      <c r="O1687" s="27">
        <v>33.312205300000009</v>
      </c>
      <c r="P1687" s="28">
        <v>3.6349999999999998</v>
      </c>
      <c r="Q1687" s="28">
        <v>3.4750000000000001</v>
      </c>
      <c r="R1687" s="28">
        <v>1.4074711657542904</v>
      </c>
      <c r="S1687" s="28">
        <v>1.3402484922037523</v>
      </c>
      <c r="T1687" s="43">
        <v>3.2992294895622396</v>
      </c>
      <c r="U1687" s="43">
        <v>1.9583730636698164</v>
      </c>
      <c r="V1687" s="43">
        <v>1.2214579335291564</v>
      </c>
      <c r="W1687" s="43">
        <v>3.14753288961152</v>
      </c>
      <c r="X1687" s="43">
        <v>0.29708087824097962</v>
      </c>
      <c r="Y1687" s="43">
        <v>0.13598482146818044</v>
      </c>
      <c r="Z1687" s="43">
        <v>3.9447010980559409</v>
      </c>
      <c r="AA1687" s="43">
        <v>0.20144470889573793</v>
      </c>
      <c r="AB1687" s="43">
        <v>6.5157519725821539E-2</v>
      </c>
      <c r="AC1687" s="43">
        <v>11.499656894370505</v>
      </c>
      <c r="AD1687" s="43">
        <v>0.20221140748331157</v>
      </c>
      <c r="AE1687" s="43">
        <v>0.45848621258665778</v>
      </c>
      <c r="AF1687" s="43">
        <v>1.041641371295805</v>
      </c>
      <c r="AG1687" s="43">
        <v>1.5356542203940178</v>
      </c>
      <c r="AH1687" s="43">
        <v>0.17474733577917714</v>
      </c>
      <c r="AI1687" s="43">
        <v>27.095563492388784</v>
      </c>
      <c r="AJ1687" s="43">
        <v>0.29378894965258989</v>
      </c>
      <c r="AK1687" s="43">
        <v>1.0850404669720886</v>
      </c>
      <c r="AL1687" s="43">
        <v>0.43142862583998071</v>
      </c>
      <c r="AM1687" s="43">
        <v>0.63165893246492999</v>
      </c>
      <c r="AN1687" s="43">
        <v>0.19882691068261513</v>
      </c>
      <c r="AO1687" s="43">
        <v>9.6662969327939976</v>
      </c>
      <c r="AP1687" s="43">
        <v>1.7872473152360676E-2</v>
      </c>
      <c r="AQ1687" s="43">
        <v>1.6000397404813894E-2</v>
      </c>
      <c r="AR1687" s="43">
        <v>0.30417330739827808</v>
      </c>
      <c r="AS1687" s="43">
        <v>0.24487140793692636</v>
      </c>
      <c r="AT1687" s="43">
        <v>0.47647252893421121</v>
      </c>
      <c r="AU1687" s="43">
        <v>0.62943671814001267</v>
      </c>
      <c r="AV1687" s="43">
        <v>0.487890240915343</v>
      </c>
      <c r="AW1687" s="43">
        <v>20.644207089765981</v>
      </c>
      <c r="AX1687" s="43">
        <v>0.23713934508377746</v>
      </c>
      <c r="AY1687" s="43">
        <v>1.0132919230038946</v>
      </c>
      <c r="AZ1687" s="43">
        <v>0.37463481539610299</v>
      </c>
      <c r="BA1687" s="43">
        <v>2.8322052150054491</v>
      </c>
      <c r="BB1687" s="43">
        <v>0.1408544047549323</v>
      </c>
      <c r="BC1687" s="66">
        <v>2.1213203435596398E-3</v>
      </c>
      <c r="BD1687" s="43">
        <v>6.0232971721876111E-2</v>
      </c>
      <c r="BE1687" s="43">
        <v>0.47775249081237048</v>
      </c>
      <c r="BF1687" s="43">
        <v>0.42367055413105331</v>
      </c>
      <c r="BG1687" s="85">
        <v>2.1213203435596398E-3</v>
      </c>
      <c r="BH1687" s="43">
        <v>4.599201757752136E-2</v>
      </c>
      <c r="BI1687" s="43">
        <v>5.7611760520896303E-2</v>
      </c>
      <c r="BJ1687" s="43">
        <v>0.14250696554930614</v>
      </c>
      <c r="BK1687" s="43">
        <v>0.18783686506150743</v>
      </c>
      <c r="BL1687" s="85">
        <f t="shared" si="208"/>
        <v>4.3293896449730207</v>
      </c>
      <c r="BM1687" s="85">
        <f t="shared" si="209"/>
        <v>1.6258200510675385</v>
      </c>
      <c r="BN1687" s="85">
        <f t="shared" si="210"/>
        <v>2.5047426832228661</v>
      </c>
      <c r="BO1687" s="85">
        <f t="shared" si="211"/>
        <v>0.73590521264090003</v>
      </c>
      <c r="BP1687" s="85">
        <f t="shared" si="212"/>
        <v>0.88991483842663843</v>
      </c>
      <c r="BQ1687" s="85">
        <f t="shared" si="213"/>
        <v>25.368032247040155</v>
      </c>
      <c r="BR1687" s="85">
        <f t="shared" si="214"/>
        <v>28.180603959360873</v>
      </c>
      <c r="BS1687" s="85">
        <f t="shared" si="215"/>
        <v>28.818896132953729</v>
      </c>
    </row>
    <row r="1688" spans="1:71" x14ac:dyDescent="0.2">
      <c r="A1688" s="22">
        <v>1687</v>
      </c>
      <c r="B1688" s="22" t="s">
        <v>62</v>
      </c>
      <c r="C1688" s="22">
        <v>2190</v>
      </c>
      <c r="D1688" s="22">
        <v>2</v>
      </c>
      <c r="E1688" s="22">
        <v>2</v>
      </c>
      <c r="F1688" s="22" t="s">
        <v>33</v>
      </c>
      <c r="G1688" s="22">
        <v>1</v>
      </c>
      <c r="H1688" s="22" t="s">
        <v>14</v>
      </c>
      <c r="I1688" s="22">
        <v>29</v>
      </c>
      <c r="J1688" s="22"/>
      <c r="K1688" s="22"/>
      <c r="L1688" s="22">
        <v>5.3</v>
      </c>
      <c r="M1688" s="22">
        <v>35</v>
      </c>
      <c r="N1688" s="27">
        <v>41.540624117510404</v>
      </c>
      <c r="O1688" s="27">
        <v>34.149154666666668</v>
      </c>
      <c r="P1688" s="28">
        <v>3.12</v>
      </c>
      <c r="Q1688" s="28">
        <v>3.43</v>
      </c>
      <c r="R1688" s="28">
        <v>1.3529444061945788</v>
      </c>
      <c r="S1688" s="28">
        <v>1.4933946970677234</v>
      </c>
      <c r="T1688" s="43">
        <v>2.7284919068855804</v>
      </c>
      <c r="U1688" s="43">
        <v>1.4921738931003108</v>
      </c>
      <c r="V1688" s="43">
        <v>0.94021705448231951</v>
      </c>
      <c r="W1688" s="43">
        <v>2.4898666061457577</v>
      </c>
      <c r="X1688" s="43">
        <v>0.21822440434189719</v>
      </c>
      <c r="Y1688" s="43">
        <v>0.15620491295010031</v>
      </c>
      <c r="Z1688" s="43">
        <v>3.3410800299333685</v>
      </c>
      <c r="AA1688" s="43">
        <v>0.22678228032793693</v>
      </c>
      <c r="AB1688" s="43">
        <v>4.2803693088460902E-2</v>
      </c>
      <c r="AC1688" s="43">
        <v>10.34117052603562</v>
      </c>
      <c r="AD1688" s="43">
        <v>0.13345772312535203</v>
      </c>
      <c r="AE1688" s="43">
        <v>0.34351360977413492</v>
      </c>
      <c r="AF1688" s="43">
        <v>1.2734627194053425</v>
      </c>
      <c r="AG1688" s="43">
        <v>1.4931786454820835</v>
      </c>
      <c r="AH1688" s="43">
        <v>0.11960479364778666</v>
      </c>
      <c r="AI1688" s="43">
        <v>22.52756078782927</v>
      </c>
      <c r="AJ1688" s="43">
        <v>0.26362637317282006</v>
      </c>
      <c r="AK1688" s="43">
        <v>1.321008034747553</v>
      </c>
      <c r="AL1688" s="43">
        <v>0.36089133930317063</v>
      </c>
      <c r="AM1688" s="43">
        <v>0.55562671991451618</v>
      </c>
      <c r="AN1688" s="43">
        <v>0.21582372888171911</v>
      </c>
      <c r="AO1688" s="43">
        <v>8.7213499618067747</v>
      </c>
      <c r="AP1688" s="43">
        <v>4.6543329001654005E-2</v>
      </c>
      <c r="AQ1688" s="43">
        <v>4.0857749637509246E-2</v>
      </c>
      <c r="AR1688" s="43">
        <v>0.74544807370066934</v>
      </c>
      <c r="AS1688" s="43">
        <v>0.51994623285103836</v>
      </c>
      <c r="AT1688" s="43">
        <v>1.8581257579868411</v>
      </c>
      <c r="AU1688" s="43">
        <v>2.3559472449329228</v>
      </c>
      <c r="AV1688" s="43">
        <v>1.0387161389370811</v>
      </c>
      <c r="AW1688" s="43">
        <v>21.568506637903798</v>
      </c>
      <c r="AX1688" s="43">
        <v>0.44731785783560984</v>
      </c>
      <c r="AY1688" s="43">
        <v>1.2279818988757674</v>
      </c>
      <c r="AZ1688" s="43">
        <v>0.95880736764860508</v>
      </c>
      <c r="BA1688" s="43">
        <v>3.3583767423044115</v>
      </c>
      <c r="BB1688" s="43">
        <v>0.12772171069875415</v>
      </c>
      <c r="BC1688" s="66">
        <v>2.1213203435596398E-3</v>
      </c>
      <c r="BD1688" s="43">
        <v>5.4308249669267457E-2</v>
      </c>
      <c r="BE1688" s="43">
        <v>0.51918038166715319</v>
      </c>
      <c r="BF1688" s="43">
        <v>1.4284944674448463</v>
      </c>
      <c r="BG1688" s="85">
        <v>2.1213203435596398E-3</v>
      </c>
      <c r="BH1688" s="43">
        <v>4.1117739303781257E-2</v>
      </c>
      <c r="BI1688" s="43">
        <v>3.9904639343246742E-2</v>
      </c>
      <c r="BJ1688" s="43">
        <v>0.14429073432449996</v>
      </c>
      <c r="BK1688" s="43">
        <v>0.15633638404615219</v>
      </c>
      <c r="BL1688" s="85">
        <f t="shared" si="208"/>
        <v>3.9115138196680812</v>
      </c>
      <c r="BM1688" s="85">
        <f t="shared" si="209"/>
        <v>1.2638975321117254</v>
      </c>
      <c r="BN1688" s="85">
        <f t="shared" si="210"/>
        <v>2.431792558674637</v>
      </c>
      <c r="BO1688" s="85">
        <f t="shared" si="211"/>
        <v>0.55949258303441973</v>
      </c>
      <c r="BP1688" s="85">
        <f t="shared" si="212"/>
        <v>0.70440494907730555</v>
      </c>
      <c r="BQ1688" s="85">
        <f t="shared" si="213"/>
        <v>21.551224420924854</v>
      </c>
      <c r="BR1688" s="85">
        <f t="shared" si="214"/>
        <v>23.848568822576823</v>
      </c>
      <c r="BS1688" s="85">
        <f t="shared" si="215"/>
        <v>36.682171978800731</v>
      </c>
    </row>
    <row r="1689" spans="1:71" x14ac:dyDescent="0.2">
      <c r="A1689" s="22">
        <v>1688</v>
      </c>
      <c r="B1689" s="22" t="s">
        <v>62</v>
      </c>
      <c r="C1689" s="22">
        <v>2190</v>
      </c>
      <c r="D1689" s="22">
        <v>2</v>
      </c>
      <c r="E1689" s="22">
        <v>2</v>
      </c>
      <c r="F1689" s="22" t="s">
        <v>33</v>
      </c>
      <c r="G1689" s="22">
        <v>1</v>
      </c>
      <c r="H1689" s="22" t="s">
        <v>14</v>
      </c>
      <c r="I1689" s="22">
        <v>29</v>
      </c>
      <c r="J1689" s="22"/>
      <c r="K1689" s="22"/>
      <c r="L1689" s="22">
        <v>5.3</v>
      </c>
      <c r="M1689" s="22">
        <v>36</v>
      </c>
      <c r="N1689" s="27">
        <v>41.540624117510404</v>
      </c>
      <c r="O1689" s="27">
        <v>34.149154666666668</v>
      </c>
      <c r="P1689" s="28">
        <v>2.7</v>
      </c>
      <c r="Q1689" s="28">
        <v>3.48</v>
      </c>
      <c r="R1689" s="28">
        <v>1.3529444061945788</v>
      </c>
      <c r="S1689" s="28">
        <v>1.4933946970677234</v>
      </c>
      <c r="T1689" s="43">
        <v>2.5859122147146927</v>
      </c>
      <c r="U1689" s="43">
        <v>1.4427957706948575</v>
      </c>
      <c r="V1689" s="43">
        <v>0.94556839425010819</v>
      </c>
      <c r="W1689" s="43">
        <v>2.5519845651925808</v>
      </c>
      <c r="X1689" s="43">
        <v>0.2173330484436897</v>
      </c>
      <c r="Y1689" s="43">
        <v>0.14399251201750329</v>
      </c>
      <c r="Z1689" s="43">
        <v>3.4390441603107149</v>
      </c>
      <c r="AA1689" s="43">
        <v>0.21131361681073607</v>
      </c>
      <c r="AB1689" s="43">
        <v>4.4397699586630396E-2</v>
      </c>
      <c r="AC1689" s="43">
        <v>10.316473514382809</v>
      </c>
      <c r="AD1689" s="43">
        <v>0.13508651611869074</v>
      </c>
      <c r="AE1689" s="43">
        <v>0.36424703828527683</v>
      </c>
      <c r="AF1689" s="43">
        <v>1.3029084062975675</v>
      </c>
      <c r="AG1689" s="43">
        <v>1.4022217792443752</v>
      </c>
      <c r="AH1689" s="43">
        <v>0.12175645185560766</v>
      </c>
      <c r="AI1689" s="43">
        <v>21.68738574430979</v>
      </c>
      <c r="AJ1689" s="43">
        <v>0.27393759586098398</v>
      </c>
      <c r="AK1689" s="43">
        <v>1.3242096043314489</v>
      </c>
      <c r="AL1689" s="43">
        <v>0.37962948712556088</v>
      </c>
      <c r="AM1689" s="43">
        <v>0.54091050277169472</v>
      </c>
      <c r="AN1689" s="43">
        <v>0.21623876111014018</v>
      </c>
      <c r="AO1689" s="43">
        <v>8.7137721462485977</v>
      </c>
      <c r="AP1689" s="43">
        <v>4.9311594212859577E-2</v>
      </c>
      <c r="AQ1689" s="43">
        <v>4.57409914093026E-2</v>
      </c>
      <c r="AR1689" s="43">
        <v>0.78547376069236485</v>
      </c>
      <c r="AS1689" s="43">
        <v>0.53739534063204675</v>
      </c>
      <c r="AT1689" s="43">
        <v>2.148168816364143</v>
      </c>
      <c r="AU1689" s="43">
        <v>2.6758038553765764</v>
      </c>
      <c r="AV1689" s="43">
        <v>1.0426944934255264</v>
      </c>
      <c r="AW1689" s="43">
        <v>21.702044618514446</v>
      </c>
      <c r="AX1689" s="43">
        <v>0.4467667711208852</v>
      </c>
      <c r="AY1689" s="43">
        <v>1.2059197030285678</v>
      </c>
      <c r="AZ1689" s="43">
        <v>0.88905186639765121</v>
      </c>
      <c r="BA1689" s="43">
        <v>3.3460030441879036</v>
      </c>
      <c r="BB1689" s="43">
        <v>0.12590761352255572</v>
      </c>
      <c r="BC1689" s="66">
        <v>2.1213203435596398E-3</v>
      </c>
      <c r="BD1689" s="43">
        <v>5.4208507567267784E-2</v>
      </c>
      <c r="BE1689" s="43">
        <v>0.51531146836248387</v>
      </c>
      <c r="BF1689" s="43">
        <v>1.591439926663174</v>
      </c>
      <c r="BG1689" s="85">
        <v>2.1213203435596398E-3</v>
      </c>
      <c r="BH1689" s="43">
        <v>4.2784199966168175E-2</v>
      </c>
      <c r="BI1689" s="43">
        <v>3.7849866826555806E-2</v>
      </c>
      <c r="BJ1689" s="43">
        <v>0.14765309476308303</v>
      </c>
      <c r="BK1689" s="43">
        <v>0.15360400726269532</v>
      </c>
      <c r="BL1689" s="85">
        <f t="shared" si="208"/>
        <v>3.8337319607871994</v>
      </c>
      <c r="BM1689" s="85">
        <f t="shared" si="209"/>
        <v>1.3190547888327506</v>
      </c>
      <c r="BN1689" s="85">
        <f t="shared" si="210"/>
        <v>2.2984384108443092</v>
      </c>
      <c r="BO1689" s="85">
        <f t="shared" si="211"/>
        <v>0.57517826342191281</v>
      </c>
      <c r="BP1689" s="85">
        <f t="shared" si="212"/>
        <v>0.74387652541083771</v>
      </c>
      <c r="BQ1689" s="85">
        <f t="shared" si="213"/>
        <v>21.499111667989453</v>
      </c>
      <c r="BR1689" s="85">
        <f t="shared" si="214"/>
        <v>23.01159534864124</v>
      </c>
      <c r="BS1689" s="85">
        <f t="shared" si="215"/>
        <v>37.547376180983385</v>
      </c>
    </row>
    <row r="1690" spans="1:71" x14ac:dyDescent="0.2">
      <c r="A1690" s="22">
        <v>1689</v>
      </c>
      <c r="B1690" s="22" t="s">
        <v>62</v>
      </c>
      <c r="C1690" s="22">
        <v>2213</v>
      </c>
      <c r="D1690" s="22">
        <v>1</v>
      </c>
      <c r="E1690" s="22">
        <v>1</v>
      </c>
      <c r="F1690" s="22" t="s">
        <v>33</v>
      </c>
      <c r="G1690" s="22">
        <v>1</v>
      </c>
      <c r="H1690" s="22">
        <v>104</v>
      </c>
      <c r="I1690" s="22">
        <v>31</v>
      </c>
      <c r="J1690" s="22"/>
      <c r="K1690" s="22"/>
      <c r="L1690" s="22">
        <v>4.2</v>
      </c>
      <c r="M1690" s="22">
        <v>0</v>
      </c>
      <c r="N1690" s="27">
        <v>35.812343042112481</v>
      </c>
      <c r="O1690" s="27">
        <v>31.47034528333333</v>
      </c>
      <c r="P1690" s="28">
        <v>3.5250000000000004</v>
      </c>
      <c r="Q1690" s="28">
        <v>3.3650000000000002</v>
      </c>
      <c r="R1690" s="28">
        <v>1.2064407262162211</v>
      </c>
      <c r="S1690" s="28">
        <v>1.1523512645905429</v>
      </c>
      <c r="T1690" s="43">
        <v>3.4750036941330338</v>
      </c>
      <c r="U1690" s="43">
        <v>2.1220958635355802</v>
      </c>
      <c r="V1690" s="43">
        <v>1.3952279341868412</v>
      </c>
      <c r="W1690" s="43">
        <v>3.9522172210119111</v>
      </c>
      <c r="X1690" s="43">
        <v>0.29163015112049306</v>
      </c>
      <c r="Y1690" s="43">
        <v>0.1227855618420747</v>
      </c>
      <c r="Z1690" s="43">
        <v>5.0210713850954258</v>
      </c>
      <c r="AA1690" s="43">
        <v>0.17340829234042088</v>
      </c>
      <c r="AB1690" s="43">
        <v>6.9525796427477388E-2</v>
      </c>
      <c r="AC1690" s="43">
        <v>12.967064758548064</v>
      </c>
      <c r="AD1690" s="43">
        <v>0.17689241399118999</v>
      </c>
      <c r="AE1690" s="43">
        <v>0.3967731192902943</v>
      </c>
      <c r="AF1690" s="43">
        <v>0.86253735720451119</v>
      </c>
      <c r="AG1690" s="43">
        <v>1.1784319838036512</v>
      </c>
      <c r="AH1690" s="43">
        <v>0.1557394181033144</v>
      </c>
      <c r="AI1690" s="43">
        <v>27.208720766777088</v>
      </c>
      <c r="AJ1690" s="43">
        <v>0.23794853077851238</v>
      </c>
      <c r="AK1690" s="43">
        <v>1.1489584499343657</v>
      </c>
      <c r="AL1690" s="43">
        <v>0.33549195549939143</v>
      </c>
      <c r="AM1690" s="43">
        <v>0.492958717821321</v>
      </c>
      <c r="AN1690" s="43">
        <v>0.16450603978957418</v>
      </c>
      <c r="AO1690" s="43">
        <v>9.4650096158081229</v>
      </c>
      <c r="AP1690" s="43">
        <v>1.986452637348517E-2</v>
      </c>
      <c r="AQ1690" s="43">
        <v>1.7590407405092056E-2</v>
      </c>
      <c r="AR1690" s="43">
        <v>0.2977832449168098</v>
      </c>
      <c r="AS1690" s="43">
        <v>0.21417535822840808</v>
      </c>
      <c r="AT1690" s="43">
        <v>0.45299672373820493</v>
      </c>
      <c r="AU1690" s="43">
        <v>0.82917876232179777</v>
      </c>
      <c r="AV1690" s="43">
        <v>0.38179930680466656</v>
      </c>
      <c r="AW1690" s="43">
        <v>17.874182508906582</v>
      </c>
      <c r="AX1690" s="43">
        <v>0.15315316590985953</v>
      </c>
      <c r="AY1690" s="43">
        <v>0.91778213675620668</v>
      </c>
      <c r="AZ1690" s="43">
        <v>0.33585672110035336</v>
      </c>
      <c r="BA1690" s="43">
        <v>2.9334477590189669</v>
      </c>
      <c r="BB1690" s="43">
        <v>0.15093867985738432</v>
      </c>
      <c r="BC1690" s="66">
        <v>2.1213203435596398E-3</v>
      </c>
      <c r="BD1690" s="43">
        <v>5.0992910292396221E-2</v>
      </c>
      <c r="BE1690" s="43">
        <v>0.45628359252987372</v>
      </c>
      <c r="BF1690" s="43">
        <v>0.51560043539528611</v>
      </c>
      <c r="BG1690" s="85">
        <v>2.1213203435596398E-3</v>
      </c>
      <c r="BH1690" s="43">
        <v>4.592008538302704E-2</v>
      </c>
      <c r="BI1690" s="43">
        <v>6.3541337109582222E-2</v>
      </c>
      <c r="BJ1690" s="43">
        <v>0.15114171300709892</v>
      </c>
      <c r="BK1690" s="43">
        <v>0.22655711284655938</v>
      </c>
      <c r="BL1690" s="85">
        <f t="shared" si="208"/>
        <v>3.5044618296872216</v>
      </c>
      <c r="BM1690" s="85">
        <f t="shared" si="209"/>
        <v>1.3723712340901797</v>
      </c>
      <c r="BN1690" s="85">
        <f t="shared" si="210"/>
        <v>1.9675845558074678</v>
      </c>
      <c r="BO1690" s="85">
        <f t="shared" si="211"/>
        <v>0.64010615930049419</v>
      </c>
      <c r="BP1690" s="85">
        <f t="shared" si="212"/>
        <v>0.73226507478968572</v>
      </c>
      <c r="BQ1690" s="85">
        <f t="shared" si="213"/>
        <v>29.22431100763135</v>
      </c>
      <c r="BR1690" s="85">
        <f t="shared" si="214"/>
        <v>28.357679216711453</v>
      </c>
      <c r="BS1690" s="85">
        <f t="shared" si="215"/>
        <v>26.093029128588761</v>
      </c>
    </row>
    <row r="1691" spans="1:71" x14ac:dyDescent="0.2">
      <c r="A1691" s="22">
        <v>1690</v>
      </c>
      <c r="B1691" s="22" t="s">
        <v>62</v>
      </c>
      <c r="C1691" s="22">
        <v>2213</v>
      </c>
      <c r="D1691" s="22">
        <v>1</v>
      </c>
      <c r="E1691" s="22">
        <v>1</v>
      </c>
      <c r="F1691" s="22" t="s">
        <v>33</v>
      </c>
      <c r="G1691" s="22">
        <v>1</v>
      </c>
      <c r="H1691" s="22">
        <v>118</v>
      </c>
      <c r="I1691" s="22">
        <v>31</v>
      </c>
      <c r="J1691" s="22"/>
      <c r="K1691" s="22"/>
      <c r="L1691" s="22">
        <v>4.2</v>
      </c>
      <c r="M1691" s="22">
        <v>14</v>
      </c>
      <c r="N1691" s="27">
        <v>33.763588792455202</v>
      </c>
      <c r="O1691" s="27">
        <v>29.779425183333334</v>
      </c>
      <c r="P1691" s="28">
        <v>3.43</v>
      </c>
      <c r="Q1691" s="28">
        <v>3.29</v>
      </c>
      <c r="R1691" s="28">
        <v>1.1675221472111776</v>
      </c>
      <c r="S1691" s="28">
        <v>1.1217754896636558</v>
      </c>
      <c r="T1691" s="37">
        <v>4.1947948906682031</v>
      </c>
      <c r="U1691" s="37">
        <v>2.4742773088383485</v>
      </c>
      <c r="V1691" s="37">
        <v>1.5489475442562297</v>
      </c>
      <c r="W1691" s="37">
        <v>4.0913862952816746</v>
      </c>
      <c r="X1691" s="37">
        <v>0.30313053874767903</v>
      </c>
      <c r="Y1691" s="37">
        <v>8.1503190980078688E-2</v>
      </c>
      <c r="Z1691" s="37">
        <v>4.8760890388326654</v>
      </c>
      <c r="AA1691" s="37">
        <v>0.12909516759480655</v>
      </c>
      <c r="AB1691" s="37">
        <v>0.15210145027486646</v>
      </c>
      <c r="AC1691" s="37">
        <v>13.266594660500012</v>
      </c>
      <c r="AD1691" s="37">
        <v>0.21134394546008023</v>
      </c>
      <c r="AE1691" s="37">
        <v>0.50734952266390554</v>
      </c>
      <c r="AF1691" s="37">
        <v>0.81301229794541152</v>
      </c>
      <c r="AG1691" s="37">
        <v>1.0488603285418678</v>
      </c>
      <c r="AH1691" s="37">
        <v>0.27511667225343739</v>
      </c>
      <c r="AI1691" s="37">
        <v>27.532167701403694</v>
      </c>
      <c r="AJ1691" s="37">
        <v>0.26905783941362948</v>
      </c>
      <c r="AK1691" s="37">
        <v>0.98868825283537287</v>
      </c>
      <c r="AL1691" s="37">
        <v>0.42309296002987662</v>
      </c>
      <c r="AM1691" s="37">
        <v>0.48920081364804308</v>
      </c>
      <c r="AN1691" s="37">
        <v>0.1367602546477632</v>
      </c>
      <c r="AO1691" s="37">
        <v>10.009634729016712</v>
      </c>
      <c r="AP1691" s="37">
        <v>2.3364274799310247E-2</v>
      </c>
      <c r="AQ1691" s="37">
        <v>1.6075626392740145E-2</v>
      </c>
      <c r="AR1691" s="37">
        <v>0.26395733871326665</v>
      </c>
      <c r="AS1691" s="37">
        <v>0.20255482587701568</v>
      </c>
      <c r="AT1691" s="37">
        <v>0.35218478434558131</v>
      </c>
      <c r="AU1691" s="37">
        <v>0.69934291461766596</v>
      </c>
      <c r="AV1691" s="37">
        <v>0.38239304199880625</v>
      </c>
      <c r="AW1691" s="37">
        <v>16.440845005389107</v>
      </c>
      <c r="AX1691" s="37">
        <v>0.17741188886708356</v>
      </c>
      <c r="AY1691" s="37">
        <v>0.68732628511376426</v>
      </c>
      <c r="AZ1691" s="37">
        <v>0.31252998120093894</v>
      </c>
      <c r="BA1691" s="37">
        <v>2.6568234979078049</v>
      </c>
      <c r="BB1691" s="37">
        <v>0.14518717089691685</v>
      </c>
      <c r="BC1691" s="66">
        <v>2.1213203435596398E-3</v>
      </c>
      <c r="BD1691" s="37">
        <v>4.5491421215138078E-2</v>
      </c>
      <c r="BE1691" s="37">
        <v>0.44688194459065994</v>
      </c>
      <c r="BF1691" s="37">
        <v>0.38439002271546113</v>
      </c>
      <c r="BG1691" s="85">
        <v>2.1213203435596398E-3</v>
      </c>
      <c r="BH1691" s="37">
        <v>4.3580871735722601E-2</v>
      </c>
      <c r="BI1691" s="37">
        <v>5.4456874114124393E-2</v>
      </c>
      <c r="BJ1691" s="37">
        <v>0.16247097175928238</v>
      </c>
      <c r="BK1691" s="37">
        <v>0.19072504047126682</v>
      </c>
      <c r="BL1691" s="85">
        <f t="shared" si="208"/>
        <v>3.7234821455083549</v>
      </c>
      <c r="BM1691" s="85">
        <f t="shared" si="209"/>
        <v>1.8380623900957955</v>
      </c>
      <c r="BN1691" s="85">
        <f t="shared" si="210"/>
        <v>1.748659500764796</v>
      </c>
      <c r="BO1691" s="85">
        <f t="shared" si="211"/>
        <v>0.90761990740201359</v>
      </c>
      <c r="BP1691" s="85">
        <f t="shared" si="212"/>
        <v>0.93044248269378216</v>
      </c>
      <c r="BQ1691" s="85">
        <f t="shared" si="213"/>
        <v>30.755220277124813</v>
      </c>
      <c r="BR1691" s="85">
        <f t="shared" si="214"/>
        <v>28.520855954239067</v>
      </c>
      <c r="BS1691" s="85">
        <f t="shared" si="215"/>
        <v>23.692236423408783</v>
      </c>
    </row>
    <row r="1692" spans="1:71" x14ac:dyDescent="0.2">
      <c r="A1692" s="22">
        <v>1691</v>
      </c>
      <c r="B1692" s="22" t="s">
        <v>62</v>
      </c>
      <c r="C1692" s="22">
        <v>2213</v>
      </c>
      <c r="D1692" s="22">
        <v>1</v>
      </c>
      <c r="E1692" s="22">
        <v>1</v>
      </c>
      <c r="F1692" s="22" t="s">
        <v>33</v>
      </c>
      <c r="G1692" s="22">
        <v>1</v>
      </c>
      <c r="H1692" s="22">
        <v>131</v>
      </c>
      <c r="I1692" s="22">
        <v>31</v>
      </c>
      <c r="J1692" s="22"/>
      <c r="K1692" s="22"/>
      <c r="L1692" s="22">
        <v>4.2</v>
      </c>
      <c r="M1692" s="22">
        <v>28</v>
      </c>
      <c r="N1692" s="27">
        <v>34.568459334856151</v>
      </c>
      <c r="O1692" s="27">
        <v>30.976166333333332</v>
      </c>
      <c r="P1692" s="28">
        <v>3.84</v>
      </c>
      <c r="Q1692" s="28">
        <v>3.2549999999999999</v>
      </c>
      <c r="R1692" s="28">
        <v>1.3604887826603631</v>
      </c>
      <c r="S1692" s="28">
        <v>1.1522148961429033</v>
      </c>
      <c r="T1692" s="43">
        <v>3.3525649004804494</v>
      </c>
      <c r="U1692" s="43">
        <v>2.1218384772460888</v>
      </c>
      <c r="V1692" s="43">
        <v>1.3872331889723135</v>
      </c>
      <c r="W1692" s="43">
        <v>3.8944138146180354</v>
      </c>
      <c r="X1692" s="43">
        <v>0.29282256734127848</v>
      </c>
      <c r="Y1692" s="43">
        <v>0.10223967063620319</v>
      </c>
      <c r="Z1692" s="43">
        <v>4.9571178577092274</v>
      </c>
      <c r="AA1692" s="43">
        <v>0.15666733166424188</v>
      </c>
      <c r="AB1692" s="43">
        <v>0.1008999952095541</v>
      </c>
      <c r="AC1692" s="43">
        <v>13.300034224637761</v>
      </c>
      <c r="AD1692" s="43">
        <v>0.18870042474010595</v>
      </c>
      <c r="AE1692" s="43">
        <v>0.41478639075206558</v>
      </c>
      <c r="AF1692" s="43">
        <v>0.88832049444114336</v>
      </c>
      <c r="AG1692" s="43">
        <v>1.1531325096775131</v>
      </c>
      <c r="AH1692" s="43">
        <v>0.26344647692662648</v>
      </c>
      <c r="AI1692" s="43">
        <v>28.563692290477956</v>
      </c>
      <c r="AJ1692" s="43">
        <v>0.23028745071771833</v>
      </c>
      <c r="AK1692" s="43">
        <v>1.1601358543687688</v>
      </c>
      <c r="AL1692" s="43">
        <v>0.34194211980149147</v>
      </c>
      <c r="AM1692" s="43">
        <v>0.47537079330566895</v>
      </c>
      <c r="AN1692" s="43">
        <v>0.15182447809793082</v>
      </c>
      <c r="AO1692" s="43">
        <v>9.3023306766214571</v>
      </c>
      <c r="AP1692" s="43">
        <v>1.6354967208349322E-2</v>
      </c>
      <c r="AQ1692" s="43">
        <v>1.7317596074952521E-2</v>
      </c>
      <c r="AR1692" s="43">
        <v>0.29047082961653947</v>
      </c>
      <c r="AS1692" s="43">
        <v>0.23288812105063889</v>
      </c>
      <c r="AT1692" s="43">
        <v>0.36612956912198891</v>
      </c>
      <c r="AU1692" s="43">
        <v>0.71790721696007553</v>
      </c>
      <c r="AV1692" s="43">
        <v>0.41208294309741039</v>
      </c>
      <c r="AW1692" s="43">
        <v>17.259688989568247</v>
      </c>
      <c r="AX1692" s="43">
        <v>0.19150480331060635</v>
      </c>
      <c r="AY1692" s="43">
        <v>0.78284517987914493</v>
      </c>
      <c r="AZ1692" s="43">
        <v>0.32583136810634011</v>
      </c>
      <c r="BA1692" s="43">
        <v>2.5770456260526151</v>
      </c>
      <c r="BB1692" s="43">
        <v>0.15123619702407146</v>
      </c>
      <c r="BC1692" s="66">
        <v>2.1213203435596398E-3</v>
      </c>
      <c r="BD1692" s="43">
        <v>4.7440112454431013E-2</v>
      </c>
      <c r="BE1692" s="43">
        <v>0.50190822945035718</v>
      </c>
      <c r="BF1692" s="43">
        <v>0.43896224562323855</v>
      </c>
      <c r="BG1692" s="85">
        <v>2.1213203435596398E-3</v>
      </c>
      <c r="BH1692" s="43">
        <v>4.0834758994612981E-2</v>
      </c>
      <c r="BI1692" s="43">
        <v>5.6228696508807505E-2</v>
      </c>
      <c r="BJ1692" s="43">
        <v>0.14809114114957045</v>
      </c>
      <c r="BK1692" s="43">
        <v>0.192126718440363</v>
      </c>
      <c r="BL1692" s="85">
        <f t="shared" si="208"/>
        <v>3.5792976415291204</v>
      </c>
      <c r="BM1692" s="85">
        <f t="shared" si="209"/>
        <v>1.5400628581475622</v>
      </c>
      <c r="BN1692" s="85">
        <f t="shared" si="210"/>
        <v>1.8874103052836273</v>
      </c>
      <c r="BO1692" s="85">
        <f t="shared" si="211"/>
        <v>0.78333434759400489</v>
      </c>
      <c r="BP1692" s="85">
        <f t="shared" si="212"/>
        <v>0.75672851055355705</v>
      </c>
      <c r="BQ1692" s="85">
        <f t="shared" si="213"/>
        <v>29.306025031005156</v>
      </c>
      <c r="BR1692" s="85">
        <f t="shared" si="214"/>
        <v>29.723828144846724</v>
      </c>
      <c r="BS1692" s="85">
        <f t="shared" si="215"/>
        <v>24.77113795037948</v>
      </c>
    </row>
    <row r="1693" spans="1:71" x14ac:dyDescent="0.2">
      <c r="A1693" s="22">
        <v>1692</v>
      </c>
      <c r="B1693" s="22" t="s">
        <v>62</v>
      </c>
      <c r="C1693" s="22">
        <v>2213</v>
      </c>
      <c r="D1693" s="22">
        <v>1</v>
      </c>
      <c r="E1693" s="22">
        <v>1</v>
      </c>
      <c r="F1693" s="22" t="s">
        <v>33</v>
      </c>
      <c r="G1693" s="22">
        <v>1</v>
      </c>
      <c r="H1693" s="22">
        <v>138</v>
      </c>
      <c r="I1693" s="22">
        <v>29</v>
      </c>
      <c r="J1693" s="22"/>
      <c r="K1693" s="22"/>
      <c r="L1693" s="22">
        <v>5.3</v>
      </c>
      <c r="M1693" s="22">
        <v>35</v>
      </c>
      <c r="N1693" s="27">
        <v>35.341579338055219</v>
      </c>
      <c r="O1693" s="27">
        <v>28.841443575000003</v>
      </c>
      <c r="P1693" s="28">
        <v>3.8049999999999997</v>
      </c>
      <c r="Q1693" s="28">
        <v>3.3</v>
      </c>
      <c r="R1693" s="28">
        <v>1.3621136872056465</v>
      </c>
      <c r="S1693" s="28">
        <v>1.1836849567505008</v>
      </c>
      <c r="T1693" s="43">
        <v>3.7028123426026154</v>
      </c>
      <c r="U1693" s="43">
        <v>2.2042268705809303</v>
      </c>
      <c r="V1693" s="43">
        <v>1.403146939116042</v>
      </c>
      <c r="W1693" s="43">
        <v>3.6874290128635558</v>
      </c>
      <c r="X1693" s="43">
        <v>0.26936026275100639</v>
      </c>
      <c r="Y1693" s="43">
        <v>9.5979182110413189E-2</v>
      </c>
      <c r="Z1693" s="43">
        <v>4.4622077370955608</v>
      </c>
      <c r="AA1693" s="43">
        <v>0.14122266037823522</v>
      </c>
      <c r="AB1693" s="43">
        <v>6.6851492174879956E-2</v>
      </c>
      <c r="AC1693" s="43">
        <v>12.144299116403756</v>
      </c>
      <c r="AD1693" s="43">
        <v>0.17203169237854474</v>
      </c>
      <c r="AE1693" s="43">
        <v>0.36740764739895071</v>
      </c>
      <c r="AF1693" s="43">
        <v>0.79352367160366277</v>
      </c>
      <c r="AG1693" s="43">
        <v>1.0274354010263629</v>
      </c>
      <c r="AH1693" s="43">
        <v>0.15289775193699592</v>
      </c>
      <c r="AI1693" s="43">
        <v>24.982594097874593</v>
      </c>
      <c r="AJ1693" s="43">
        <v>0.24226733280832852</v>
      </c>
      <c r="AK1693" s="43">
        <v>1.0348691017689327</v>
      </c>
      <c r="AL1693" s="43">
        <v>0.33732103750145653</v>
      </c>
      <c r="AM1693" s="43">
        <v>0.44729626090130514</v>
      </c>
      <c r="AN1693" s="43">
        <v>0.14295631365801875</v>
      </c>
      <c r="AO1693" s="43">
        <v>10.758177272324126</v>
      </c>
      <c r="AP1693" s="43">
        <v>2.8482706361123648E-2</v>
      </c>
      <c r="AQ1693" s="43">
        <v>2.5958676485904785E-2</v>
      </c>
      <c r="AR1693" s="43">
        <v>0.4343272946818923</v>
      </c>
      <c r="AS1693" s="43">
        <v>0.35695607119922174</v>
      </c>
      <c r="AT1693" s="43">
        <v>0.63000756466184105</v>
      </c>
      <c r="AU1693" s="43">
        <v>1.3330760864040556</v>
      </c>
      <c r="AV1693" s="43">
        <v>0.70811658149265255</v>
      </c>
      <c r="AW1693" s="43">
        <v>18.710751822152975</v>
      </c>
      <c r="AX1693" s="43">
        <v>0.35514071125050661</v>
      </c>
      <c r="AY1693" s="43">
        <v>0.79529693663946321</v>
      </c>
      <c r="AZ1693" s="43">
        <v>0.76318662564095296</v>
      </c>
      <c r="BA1693" s="43">
        <v>2.6447479338209448</v>
      </c>
      <c r="BB1693" s="43">
        <v>0.14617589125507172</v>
      </c>
      <c r="BC1693" s="66">
        <v>2.1213203435596398E-3</v>
      </c>
      <c r="BD1693" s="43">
        <v>4.3481183717343733E-2</v>
      </c>
      <c r="BE1693" s="43">
        <v>0.44937058002255287</v>
      </c>
      <c r="BF1693" s="43">
        <v>0.70073901134255534</v>
      </c>
      <c r="BG1693" s="85">
        <v>2.1213203435596398E-3</v>
      </c>
      <c r="BH1693" s="43">
        <v>3.6748885368005052E-2</v>
      </c>
      <c r="BI1693" s="43">
        <v>4.8330761450814282E-2</v>
      </c>
      <c r="BJ1693" s="43">
        <v>0.14069108196348745</v>
      </c>
      <c r="BK1693" s="43">
        <v>0.16902946580481004</v>
      </c>
      <c r="BL1693" s="85">
        <f t="shared" si="208"/>
        <v>3.1936667722734917</v>
      </c>
      <c r="BM1693" s="85">
        <f t="shared" si="209"/>
        <v>1.3387769541991565</v>
      </c>
      <c r="BN1693" s="85">
        <f t="shared" si="210"/>
        <v>1.7119335044163164</v>
      </c>
      <c r="BO1693" s="85">
        <f t="shared" si="211"/>
        <v>0.63404826929874913</v>
      </c>
      <c r="BP1693" s="85">
        <f t="shared" si="212"/>
        <v>0.7047286849004073</v>
      </c>
      <c r="BQ1693" s="85">
        <f t="shared" si="213"/>
        <v>27.873482281413466</v>
      </c>
      <c r="BR1693" s="85">
        <f t="shared" si="214"/>
        <v>26.017463199643526</v>
      </c>
      <c r="BS1693" s="85">
        <f t="shared" si="215"/>
        <v>28.524858512403295</v>
      </c>
    </row>
    <row r="1694" spans="1:71" x14ac:dyDescent="0.2">
      <c r="A1694" s="22">
        <v>1693</v>
      </c>
      <c r="B1694" s="22" t="s">
        <v>62</v>
      </c>
      <c r="C1694" s="22">
        <v>2213</v>
      </c>
      <c r="D1694" s="22">
        <v>1</v>
      </c>
      <c r="E1694" s="22">
        <v>1</v>
      </c>
      <c r="F1694" s="22" t="s">
        <v>33</v>
      </c>
      <c r="G1694" s="22">
        <v>1</v>
      </c>
      <c r="H1694" s="22">
        <v>139</v>
      </c>
      <c r="I1694" s="22">
        <v>29</v>
      </c>
      <c r="J1694" s="22"/>
      <c r="K1694" s="22"/>
      <c r="L1694" s="22">
        <v>5.3</v>
      </c>
      <c r="M1694" s="22">
        <v>36</v>
      </c>
      <c r="N1694" s="27">
        <v>35.341579338055219</v>
      </c>
      <c r="O1694" s="27">
        <v>28.841443575000003</v>
      </c>
      <c r="P1694" s="28">
        <v>3.7650000000000001</v>
      </c>
      <c r="Q1694" s="28">
        <v>3.27</v>
      </c>
      <c r="R1694" s="28">
        <v>1.3621136872056465</v>
      </c>
      <c r="S1694" s="28">
        <v>1.1836849567505008</v>
      </c>
      <c r="T1694" s="43">
        <v>3.4957168422258773</v>
      </c>
      <c r="U1694" s="43">
        <v>2.1324402542837606</v>
      </c>
      <c r="V1694" s="43">
        <v>1.3780964725161964</v>
      </c>
      <c r="W1694" s="43">
        <v>3.6980677413602105</v>
      </c>
      <c r="X1694" s="43">
        <v>0.29135191308213371</v>
      </c>
      <c r="Y1694" s="43">
        <v>0.11895280951447293</v>
      </c>
      <c r="Z1694" s="43">
        <v>4.524638238858766</v>
      </c>
      <c r="AA1694" s="43">
        <v>0.16802056722426911</v>
      </c>
      <c r="AB1694" s="43">
        <v>6.3713998574676287E-2</v>
      </c>
      <c r="AC1694" s="43">
        <v>12.159276131969188</v>
      </c>
      <c r="AD1694" s="43">
        <v>0.1637503304774055</v>
      </c>
      <c r="AE1694" s="43">
        <v>0.35662085214685657</v>
      </c>
      <c r="AF1694" s="43">
        <v>0.86672816674831787</v>
      </c>
      <c r="AG1694" s="43">
        <v>1.1512924341931239</v>
      </c>
      <c r="AH1694" s="43">
        <v>0.13996421405193332</v>
      </c>
      <c r="AI1694" s="43">
        <v>25.468970136342573</v>
      </c>
      <c r="AJ1694" s="43">
        <v>0.22734665590168124</v>
      </c>
      <c r="AK1694" s="43">
        <v>1.1410474788375757</v>
      </c>
      <c r="AL1694" s="43">
        <v>0.32303152149396269</v>
      </c>
      <c r="AM1694" s="43">
        <v>0.44755474683612378</v>
      </c>
      <c r="AN1694" s="43">
        <v>0.1500846728392671</v>
      </c>
      <c r="AO1694" s="43">
        <v>10.256589218933508</v>
      </c>
      <c r="AP1694" s="43">
        <v>2.8970262545142341E-2</v>
      </c>
      <c r="AQ1694" s="43">
        <v>2.4070593980460554E-2</v>
      </c>
      <c r="AR1694" s="43">
        <v>0.41336092732196394</v>
      </c>
      <c r="AS1694" s="43">
        <v>0.34737094673255914</v>
      </c>
      <c r="AT1694" s="43">
        <v>0.59781789427885346</v>
      </c>
      <c r="AU1694" s="43">
        <v>1.1834838327921271</v>
      </c>
      <c r="AV1694" s="43">
        <v>0.67805968859013022</v>
      </c>
      <c r="AW1694" s="43">
        <v>19.233001514267752</v>
      </c>
      <c r="AX1694" s="43">
        <v>0.33820351130300569</v>
      </c>
      <c r="AY1694" s="43">
        <v>0.853481316774367</v>
      </c>
      <c r="AZ1694" s="43">
        <v>0.69203827961337538</v>
      </c>
      <c r="BA1694" s="43">
        <v>2.5770712850879667</v>
      </c>
      <c r="BB1694" s="43">
        <v>0.14332963214121291</v>
      </c>
      <c r="BC1694" s="66">
        <v>2.1213203435596398E-3</v>
      </c>
      <c r="BD1694" s="43">
        <v>4.3962969791221947E-2</v>
      </c>
      <c r="BE1694" s="43">
        <v>0.43296196096991912</v>
      </c>
      <c r="BF1694" s="43">
        <v>0.69118860599177689</v>
      </c>
      <c r="BG1694" s="85">
        <v>2.1213203435596398E-3</v>
      </c>
      <c r="BH1694" s="43">
        <v>3.4133656881604128E-2</v>
      </c>
      <c r="BI1694" s="43">
        <v>4.5171320228262098E-2</v>
      </c>
      <c r="BJ1694" s="43">
        <v>0.13610990292995195</v>
      </c>
      <c r="BK1694" s="43">
        <v>0.17283296916729879</v>
      </c>
      <c r="BL1694" s="85">
        <f t="shared" si="208"/>
        <v>3.3103328032537727</v>
      </c>
      <c r="BM1694" s="85">
        <f t="shared" si="209"/>
        <v>1.2744275726465157</v>
      </c>
      <c r="BN1694" s="85">
        <f t="shared" si="210"/>
        <v>1.8858205577679898</v>
      </c>
      <c r="BO1694" s="85">
        <f t="shared" si="211"/>
        <v>0.59477519900569642</v>
      </c>
      <c r="BP1694" s="85">
        <f t="shared" si="212"/>
        <v>0.67965237364081932</v>
      </c>
      <c r="BQ1694" s="85">
        <f t="shared" si="213"/>
        <v>27.67958759429613</v>
      </c>
      <c r="BR1694" s="85">
        <f t="shared" si="214"/>
        <v>26.610017615180148</v>
      </c>
      <c r="BS1694" s="85">
        <f t="shared" si="215"/>
        <v>28.67086371207607</v>
      </c>
    </row>
    <row r="1695" spans="1:71" x14ac:dyDescent="0.2">
      <c r="A1695" s="22">
        <v>1694</v>
      </c>
      <c r="B1695" s="22" t="s">
        <v>62</v>
      </c>
      <c r="C1695" s="22">
        <v>2213</v>
      </c>
      <c r="D1695" s="22">
        <v>2</v>
      </c>
      <c r="E1695" s="22">
        <v>1</v>
      </c>
      <c r="F1695" s="22" t="s">
        <v>63</v>
      </c>
      <c r="G1695" s="22">
        <v>1</v>
      </c>
      <c r="H1695" s="22">
        <v>104</v>
      </c>
      <c r="I1695" s="22">
        <v>31</v>
      </c>
      <c r="J1695" s="22"/>
      <c r="K1695" s="22"/>
      <c r="L1695" s="22">
        <v>4.2</v>
      </c>
      <c r="M1695" s="22">
        <v>0</v>
      </c>
      <c r="N1695" s="27">
        <v>35.812343042112481</v>
      </c>
      <c r="O1695" s="27">
        <v>31.47034528333333</v>
      </c>
      <c r="P1695" s="28">
        <v>3.5250000000000004</v>
      </c>
      <c r="Q1695" s="28">
        <v>3.3650000000000002</v>
      </c>
      <c r="R1695" s="28">
        <v>1.2064407262162211</v>
      </c>
      <c r="S1695" s="28">
        <v>1.1523512645905429</v>
      </c>
      <c r="T1695" s="43">
        <v>3.4750036941330338</v>
      </c>
      <c r="U1695" s="43">
        <v>2.1220958635355802</v>
      </c>
      <c r="V1695" s="43">
        <v>1.3952279341868412</v>
      </c>
      <c r="W1695" s="43">
        <v>3.9522172210119111</v>
      </c>
      <c r="X1695" s="43">
        <v>0.29163015112049306</v>
      </c>
      <c r="Y1695" s="43">
        <v>0.1227855618420747</v>
      </c>
      <c r="Z1695" s="43">
        <v>5.0210713850954258</v>
      </c>
      <c r="AA1695" s="43">
        <v>0.17340829234042088</v>
      </c>
      <c r="AB1695" s="43">
        <v>6.9525796427477388E-2</v>
      </c>
      <c r="AC1695" s="43">
        <v>12.967064758548064</v>
      </c>
      <c r="AD1695" s="43">
        <v>0.17689241399118999</v>
      </c>
      <c r="AE1695" s="43">
        <v>0.3967731192902943</v>
      </c>
      <c r="AF1695" s="43">
        <v>0.86253735720451119</v>
      </c>
      <c r="AG1695" s="43">
        <v>1.1784319838036512</v>
      </c>
      <c r="AH1695" s="43">
        <v>0.1557394181033144</v>
      </c>
      <c r="AI1695" s="43">
        <v>27.208720766777088</v>
      </c>
      <c r="AJ1695" s="43">
        <v>0.23794853077851238</v>
      </c>
      <c r="AK1695" s="43">
        <v>1.1489584499343657</v>
      </c>
      <c r="AL1695" s="43">
        <v>0.33549195549939143</v>
      </c>
      <c r="AM1695" s="43">
        <v>0.492958717821321</v>
      </c>
      <c r="AN1695" s="43">
        <v>0.16450603978957418</v>
      </c>
      <c r="AO1695" s="43">
        <v>9.4650096158081229</v>
      </c>
      <c r="AP1695" s="43">
        <v>1.986452637348517E-2</v>
      </c>
      <c r="AQ1695" s="43">
        <v>1.7590407405092056E-2</v>
      </c>
      <c r="AR1695" s="43">
        <v>0.2977832449168098</v>
      </c>
      <c r="AS1695" s="43">
        <v>0.21417535822840808</v>
      </c>
      <c r="AT1695" s="43">
        <v>0.45299672373820493</v>
      </c>
      <c r="AU1695" s="43">
        <v>0.82917876232179777</v>
      </c>
      <c r="AV1695" s="43">
        <v>0.38179930680466656</v>
      </c>
      <c r="AW1695" s="43">
        <v>17.874182508906582</v>
      </c>
      <c r="AX1695" s="43">
        <v>0.15315316590985953</v>
      </c>
      <c r="AY1695" s="43">
        <v>0.91778213675620668</v>
      </c>
      <c r="AZ1695" s="43">
        <v>0.33585672110035336</v>
      </c>
      <c r="BA1695" s="43">
        <v>2.9334477590189669</v>
      </c>
      <c r="BB1695" s="43">
        <v>0.15093867985738432</v>
      </c>
      <c r="BC1695" s="66">
        <v>2.1213203435596398E-3</v>
      </c>
      <c r="BD1695" s="43">
        <v>5.0992910292396221E-2</v>
      </c>
      <c r="BE1695" s="43">
        <v>0.45628359252987372</v>
      </c>
      <c r="BF1695" s="43">
        <v>0.51560043539528611</v>
      </c>
      <c r="BG1695" s="85">
        <v>2.1213203435596398E-3</v>
      </c>
      <c r="BH1695" s="43">
        <v>4.592008538302704E-2</v>
      </c>
      <c r="BI1695" s="43">
        <v>6.3541337109582222E-2</v>
      </c>
      <c r="BJ1695" s="43">
        <v>0.15114171300709892</v>
      </c>
      <c r="BK1695" s="43">
        <v>0.22655711284655938</v>
      </c>
      <c r="BL1695" s="85">
        <f t="shared" si="208"/>
        <v>3.5044618296872216</v>
      </c>
      <c r="BM1695" s="85">
        <f t="shared" si="209"/>
        <v>1.3723712340901797</v>
      </c>
      <c r="BN1695" s="85">
        <f t="shared" si="210"/>
        <v>1.9675845558074678</v>
      </c>
      <c r="BO1695" s="85">
        <f t="shared" si="211"/>
        <v>0.64010615930049419</v>
      </c>
      <c r="BP1695" s="85">
        <f t="shared" si="212"/>
        <v>0.73226507478968572</v>
      </c>
      <c r="BQ1695" s="85">
        <f t="shared" si="213"/>
        <v>29.22431100763135</v>
      </c>
      <c r="BR1695" s="85">
        <f t="shared" si="214"/>
        <v>28.357679216711453</v>
      </c>
      <c r="BS1695" s="85">
        <f t="shared" si="215"/>
        <v>26.093029128588761</v>
      </c>
    </row>
    <row r="1696" spans="1:71" x14ac:dyDescent="0.2">
      <c r="A1696" s="22">
        <v>1695</v>
      </c>
      <c r="B1696" s="22" t="s">
        <v>62</v>
      </c>
      <c r="C1696" s="22">
        <v>2213</v>
      </c>
      <c r="D1696" s="22">
        <v>2</v>
      </c>
      <c r="E1696" s="22">
        <v>1</v>
      </c>
      <c r="F1696" s="22" t="s">
        <v>63</v>
      </c>
      <c r="G1696" s="22">
        <v>1</v>
      </c>
      <c r="H1696" s="22">
        <v>153</v>
      </c>
      <c r="I1696" s="22">
        <v>31</v>
      </c>
      <c r="J1696" s="22"/>
      <c r="K1696" s="22"/>
      <c r="L1696" s="22">
        <v>4.2</v>
      </c>
      <c r="M1696" s="22">
        <v>14</v>
      </c>
      <c r="N1696" s="27">
        <v>30.99066672120783</v>
      </c>
      <c r="O1696" s="27">
        <v>30.160969850000004</v>
      </c>
      <c r="P1696" s="28">
        <v>3.9799999999999995</v>
      </c>
      <c r="Q1696" s="28">
        <v>3.46</v>
      </c>
      <c r="R1696" s="28">
        <v>1.1089970889143757</v>
      </c>
      <c r="S1696" s="28">
        <v>0.96554261263363639</v>
      </c>
      <c r="T1696" s="37">
        <v>4.1106227185425466</v>
      </c>
      <c r="U1696" s="37">
        <v>2.40990539432963</v>
      </c>
      <c r="V1696" s="37">
        <v>1.5208996154480019</v>
      </c>
      <c r="W1696" s="37">
        <v>3.9934004817654993</v>
      </c>
      <c r="X1696" s="37">
        <v>0.29841651459938828</v>
      </c>
      <c r="Y1696" s="37">
        <v>0.10370236935081713</v>
      </c>
      <c r="Z1696" s="37">
        <v>4.8245933936600061</v>
      </c>
      <c r="AA1696" s="37">
        <v>0.14786854585088427</v>
      </c>
      <c r="AB1696" s="37">
        <v>9.5038251719076691E-2</v>
      </c>
      <c r="AC1696" s="37">
        <v>12.651986847587112</v>
      </c>
      <c r="AD1696" s="37">
        <v>0.19970122966739981</v>
      </c>
      <c r="AE1696" s="37">
        <v>0.4496874378699196</v>
      </c>
      <c r="AF1696" s="37">
        <v>0.81447421647870888</v>
      </c>
      <c r="AG1696" s="37">
        <v>1.1291440604323502</v>
      </c>
      <c r="AH1696" s="37">
        <v>0.2227629479358694</v>
      </c>
      <c r="AI1696" s="37">
        <v>27.752125271867129</v>
      </c>
      <c r="AJ1696" s="37">
        <v>0.25367061881996339</v>
      </c>
      <c r="AK1696" s="37">
        <v>1.0832049167109088</v>
      </c>
      <c r="AL1696" s="37">
        <v>0.39774549778828838</v>
      </c>
      <c r="AM1696" s="37">
        <v>0.51310009802176015</v>
      </c>
      <c r="AN1696" s="37">
        <v>0.16257037803132085</v>
      </c>
      <c r="AO1696" s="37">
        <v>9.8852337190963055</v>
      </c>
      <c r="AP1696" s="37">
        <v>2.0501263465714556E-2</v>
      </c>
      <c r="AQ1696" s="37">
        <v>1.6205576359165589E-2</v>
      </c>
      <c r="AR1696" s="37">
        <v>0.26886744299773824</v>
      </c>
      <c r="AS1696" s="37">
        <v>0.22286295607962942</v>
      </c>
      <c r="AT1696" s="37">
        <v>0.35963802055098698</v>
      </c>
      <c r="AU1696" s="37">
        <v>0.73310157460480829</v>
      </c>
      <c r="AV1696" s="37">
        <v>0.42072578719682074</v>
      </c>
      <c r="AW1696" s="37">
        <v>17.142719741522807</v>
      </c>
      <c r="AX1696" s="37">
        <v>0.19837560457810818</v>
      </c>
      <c r="AY1696" s="37">
        <v>0.66167030946295302</v>
      </c>
      <c r="AZ1696" s="37">
        <v>0.33138609096352273</v>
      </c>
      <c r="BA1696" s="37">
        <v>2.459338010362023</v>
      </c>
      <c r="BB1696" s="37">
        <v>0.14393960361705249</v>
      </c>
      <c r="BC1696" s="66">
        <v>2.1213203435596398E-3</v>
      </c>
      <c r="BD1696" s="37">
        <v>4.5213395834261663E-2</v>
      </c>
      <c r="BE1696" s="37">
        <v>0.44620493748930679</v>
      </c>
      <c r="BF1696" s="37">
        <v>0.41421926448771379</v>
      </c>
      <c r="BG1696" s="85">
        <v>2.1213203435596398E-3</v>
      </c>
      <c r="BH1696" s="37">
        <v>3.9739485552419698E-2</v>
      </c>
      <c r="BI1696" s="37">
        <v>4.8530774277461559E-2</v>
      </c>
      <c r="BJ1696" s="37">
        <v>0.14148197207509272</v>
      </c>
      <c r="BK1696" s="37">
        <v>0.17245516277613265</v>
      </c>
      <c r="BL1696" s="85">
        <f t="shared" si="208"/>
        <v>3.6749914354876498</v>
      </c>
      <c r="BM1696" s="85">
        <f t="shared" si="209"/>
        <v>1.6186059838005173</v>
      </c>
      <c r="BN1696" s="85">
        <f t="shared" si="210"/>
        <v>1.8938150736558117</v>
      </c>
      <c r="BO1696" s="85">
        <f t="shared" si="211"/>
        <v>0.77117304814230936</v>
      </c>
      <c r="BP1696" s="85">
        <f t="shared" si="212"/>
        <v>0.84743293565820799</v>
      </c>
      <c r="BQ1696" s="85">
        <f t="shared" si="213"/>
        <v>29.809824965932187</v>
      </c>
      <c r="BR1696" s="85">
        <f t="shared" si="214"/>
        <v>28.835330188578038</v>
      </c>
      <c r="BS1696" s="85">
        <f t="shared" si="215"/>
        <v>24.291419614940832</v>
      </c>
    </row>
    <row r="1697" spans="1:71" x14ac:dyDescent="0.2">
      <c r="A1697" s="22">
        <v>1696</v>
      </c>
      <c r="B1697" s="22" t="s">
        <v>62</v>
      </c>
      <c r="C1697" s="22">
        <v>2213</v>
      </c>
      <c r="D1697" s="22">
        <v>2</v>
      </c>
      <c r="E1697" s="22">
        <v>1</v>
      </c>
      <c r="F1697" s="22" t="s">
        <v>63</v>
      </c>
      <c r="G1697" s="22">
        <v>1</v>
      </c>
      <c r="H1697" s="22">
        <v>167</v>
      </c>
      <c r="I1697" s="22">
        <v>31</v>
      </c>
      <c r="J1697" s="22"/>
      <c r="K1697" s="22"/>
      <c r="L1697" s="22">
        <v>4.2</v>
      </c>
      <c r="M1697" s="22">
        <v>28</v>
      </c>
      <c r="N1697" s="27">
        <v>30.207002275252407</v>
      </c>
      <c r="O1697" s="27">
        <v>33.685012533333335</v>
      </c>
      <c r="P1697" s="28">
        <v>4.28</v>
      </c>
      <c r="Q1697" s="28">
        <v>3.3650000000000002</v>
      </c>
      <c r="R1697" s="28">
        <v>1.2072848816611792</v>
      </c>
      <c r="S1697" s="28">
        <v>0.94897416537646118</v>
      </c>
      <c r="T1697" s="43">
        <v>3.7092273180445603</v>
      </c>
      <c r="U1697" s="43">
        <v>2.1916571999706131</v>
      </c>
      <c r="V1697" s="43">
        <v>1.3595283148339445</v>
      </c>
      <c r="W1697" s="43">
        <v>3.6032635577888188</v>
      </c>
      <c r="X1697" s="43">
        <v>0.28967261186708476</v>
      </c>
      <c r="Y1697" s="43">
        <v>0.1558835381895583</v>
      </c>
      <c r="Z1697" s="43">
        <v>4.4646758926145687</v>
      </c>
      <c r="AA1697" s="43">
        <v>0.21204002215349876</v>
      </c>
      <c r="AB1697" s="43">
        <v>7.3525962897982286E-2</v>
      </c>
      <c r="AC1697" s="43">
        <v>12.668517393319734</v>
      </c>
      <c r="AD1697" s="43">
        <v>0.18588776078874078</v>
      </c>
      <c r="AE1697" s="43">
        <v>0.44897659341904433</v>
      </c>
      <c r="AF1697" s="43">
        <v>0.89050002045501808</v>
      </c>
      <c r="AG1697" s="43">
        <v>1.4807471941763735</v>
      </c>
      <c r="AH1697" s="43">
        <v>0.18820791351845723</v>
      </c>
      <c r="AI1697" s="43">
        <v>28.743969921275454</v>
      </c>
      <c r="AJ1697" s="43">
        <v>0.26126308810733534</v>
      </c>
      <c r="AK1697" s="43">
        <v>1.2290994125120198</v>
      </c>
      <c r="AL1697" s="43">
        <v>0.40583548753718401</v>
      </c>
      <c r="AM1697" s="43">
        <v>0.55651243801768213</v>
      </c>
      <c r="AN1697" s="43">
        <v>0.17775597127004805</v>
      </c>
      <c r="AO1697" s="43">
        <v>9.1877000672260074</v>
      </c>
      <c r="AP1697" s="43">
        <v>1.8466586840520618E-2</v>
      </c>
      <c r="AQ1697" s="43">
        <v>1.7214121171526323E-2</v>
      </c>
      <c r="AR1697" s="43">
        <v>0.28350385685762469</v>
      </c>
      <c r="AS1697" s="43">
        <v>0.2346285686582657</v>
      </c>
      <c r="AT1697" s="43">
        <v>0.41696426837697076</v>
      </c>
      <c r="AU1697" s="43">
        <v>0.73698381035930538</v>
      </c>
      <c r="AV1697" s="43">
        <v>0.46669395176138029</v>
      </c>
      <c r="AW1697" s="43">
        <v>17.123070630283745</v>
      </c>
      <c r="AX1697" s="43">
        <v>0.22811380537225653</v>
      </c>
      <c r="AY1697" s="43">
        <v>0.8221865856404702</v>
      </c>
      <c r="AZ1697" s="43">
        <v>0.37441075821935932</v>
      </c>
      <c r="BA1697" s="43">
        <v>2.7257245868583442</v>
      </c>
      <c r="BB1697" s="43">
        <v>0.14036144073557971</v>
      </c>
      <c r="BC1697" s="66">
        <v>2.1213203435596398E-3</v>
      </c>
      <c r="BD1697" s="43">
        <v>4.4547809812533846E-2</v>
      </c>
      <c r="BE1697" s="43">
        <v>0.45489072814365378</v>
      </c>
      <c r="BF1697" s="43">
        <v>0.45255164832620892</v>
      </c>
      <c r="BG1697" s="85">
        <v>2.1213203435596398E-3</v>
      </c>
      <c r="BH1697" s="43">
        <v>4.3005276096931687E-2</v>
      </c>
      <c r="BI1697" s="43">
        <v>5.2694395992307234E-2</v>
      </c>
      <c r="BJ1697" s="43">
        <v>0.15247021571062766</v>
      </c>
      <c r="BK1697" s="43">
        <v>0.18136436281531959</v>
      </c>
      <c r="BL1697" s="85">
        <f t="shared" si="208"/>
        <v>4.1466359700759048</v>
      </c>
      <c r="BM1697" s="85">
        <f t="shared" si="209"/>
        <v>1.563696806268744</v>
      </c>
      <c r="BN1697" s="85">
        <f t="shared" si="210"/>
        <v>2.4051831925371125</v>
      </c>
      <c r="BO1697" s="85">
        <f t="shared" si="211"/>
        <v>0.70888472531251567</v>
      </c>
      <c r="BP1697" s="85">
        <f t="shared" si="212"/>
        <v>0.85481208095622829</v>
      </c>
      <c r="BQ1697" s="85">
        <f t="shared" si="213"/>
        <v>28.286542288439325</v>
      </c>
      <c r="BR1697" s="85">
        <f t="shared" si="214"/>
        <v>29.973069333787475</v>
      </c>
      <c r="BS1697" s="85">
        <f t="shared" si="215"/>
        <v>24.974090048720051</v>
      </c>
    </row>
    <row r="1698" spans="1:71" x14ac:dyDescent="0.2">
      <c r="A1698" s="22">
        <v>1697</v>
      </c>
      <c r="B1698" s="22" t="s">
        <v>62</v>
      </c>
      <c r="C1698" s="22">
        <v>2213</v>
      </c>
      <c r="D1698" s="22">
        <v>2</v>
      </c>
      <c r="E1698" s="22">
        <v>1</v>
      </c>
      <c r="F1698" s="22" t="s">
        <v>63</v>
      </c>
      <c r="G1698" s="22">
        <v>1</v>
      </c>
      <c r="H1698" s="22">
        <v>179</v>
      </c>
      <c r="I1698" s="22">
        <v>29</v>
      </c>
      <c r="J1698" s="22"/>
      <c r="K1698" s="22"/>
      <c r="L1698" s="22">
        <v>5.3</v>
      </c>
      <c r="M1698" s="22">
        <v>35</v>
      </c>
      <c r="N1698" s="27">
        <v>33.018470421927972</v>
      </c>
      <c r="O1698" s="27">
        <v>32.574602666666671</v>
      </c>
      <c r="P1698" s="28">
        <v>3.855</v>
      </c>
      <c r="Q1698" s="28">
        <v>3.4050000000000002</v>
      </c>
      <c r="R1698" s="28">
        <v>1.2890430110323097</v>
      </c>
      <c r="S1698" s="28">
        <v>1.1385408628835034</v>
      </c>
      <c r="T1698" s="43">
        <v>3.6420446654359111</v>
      </c>
      <c r="U1698" s="43">
        <v>2.0859972945424943</v>
      </c>
      <c r="V1698" s="43">
        <v>1.3044949796866072</v>
      </c>
      <c r="W1698" s="43">
        <v>3.3647287883697254</v>
      </c>
      <c r="X1698" s="43">
        <v>0.25141309369200182</v>
      </c>
      <c r="Y1698" s="43">
        <v>0.16008622927373065</v>
      </c>
      <c r="Z1698" s="43">
        <v>4.0503058869658828</v>
      </c>
      <c r="AA1698" s="43">
        <v>0.21366440581458973</v>
      </c>
      <c r="AB1698" s="43">
        <v>6.2552972930138021E-2</v>
      </c>
      <c r="AC1698" s="43">
        <v>11.354064645079401</v>
      </c>
      <c r="AD1698" s="43">
        <v>0.16304046346676523</v>
      </c>
      <c r="AE1698" s="43">
        <v>0.36364091954953059</v>
      </c>
      <c r="AF1698" s="43">
        <v>0.74451563230356899</v>
      </c>
      <c r="AG1698" s="43">
        <v>1.2751315771668814</v>
      </c>
      <c r="AH1698" s="43">
        <v>0.15140698404077685</v>
      </c>
      <c r="AI1698" s="43">
        <v>23.02864028620154</v>
      </c>
      <c r="AJ1698" s="43">
        <v>0.22984165665176096</v>
      </c>
      <c r="AK1698" s="43">
        <v>0.97650897231213418</v>
      </c>
      <c r="AL1698" s="43">
        <v>0.31410186159365105</v>
      </c>
      <c r="AM1698" s="43">
        <v>0.48738588232620911</v>
      </c>
      <c r="AN1698" s="43">
        <v>0.15294457148491952</v>
      </c>
      <c r="AO1698" s="43">
        <v>11.67085303223684</v>
      </c>
      <c r="AP1698" s="43">
        <v>3.2425836089791153E-2</v>
      </c>
      <c r="AQ1698" s="43">
        <v>3.0248561724049779E-2</v>
      </c>
      <c r="AR1698" s="43">
        <v>0.48679578029044385</v>
      </c>
      <c r="AS1698" s="43">
        <v>0.40319427663088336</v>
      </c>
      <c r="AT1698" s="43">
        <v>0.71073428079185219</v>
      </c>
      <c r="AU1698" s="43">
        <v>1.5313820371542555</v>
      </c>
      <c r="AV1698" s="43">
        <v>0.78378961174235295</v>
      </c>
      <c r="AW1698" s="43">
        <v>19.963733375535256</v>
      </c>
      <c r="AX1698" s="43">
        <v>0.3953599769041532</v>
      </c>
      <c r="AY1698" s="43">
        <v>0.97740896108248987</v>
      </c>
      <c r="AZ1698" s="43">
        <v>0.74539344114419082</v>
      </c>
      <c r="BA1698" s="43">
        <v>2.9079922644459666</v>
      </c>
      <c r="BB1698" s="43">
        <v>0.15790501262909629</v>
      </c>
      <c r="BC1698" s="66">
        <v>2.1213203435596398E-3</v>
      </c>
      <c r="BD1698" s="43">
        <v>4.4858749992323942E-2</v>
      </c>
      <c r="BE1698" s="43">
        <v>0.45101039570385054</v>
      </c>
      <c r="BF1698" s="43">
        <v>0.78904767749555493</v>
      </c>
      <c r="BG1698" s="85">
        <v>2.1213203435596398E-3</v>
      </c>
      <c r="BH1698" s="43">
        <v>3.8723752933071141E-2</v>
      </c>
      <c r="BI1698" s="43">
        <v>5.3365687880560453E-2</v>
      </c>
      <c r="BJ1698" s="43">
        <v>0.15248655585734316</v>
      </c>
      <c r="BK1698" s="43">
        <v>0.16172933316483537</v>
      </c>
      <c r="BL1698" s="85">
        <f t="shared" si="208"/>
        <v>3.5737975242989535</v>
      </c>
      <c r="BM1698" s="85">
        <f t="shared" si="209"/>
        <v>1.2845848582326227</v>
      </c>
      <c r="BN1698" s="85">
        <f t="shared" si="210"/>
        <v>2.136268094581411</v>
      </c>
      <c r="BO1698" s="85">
        <f t="shared" si="211"/>
        <v>0.60684207708944105</v>
      </c>
      <c r="BP1698" s="85">
        <f t="shared" si="212"/>
        <v>0.67774278114318165</v>
      </c>
      <c r="BQ1698" s="85">
        <f t="shared" si="213"/>
        <v>26.053049353772025</v>
      </c>
      <c r="BR1698" s="85">
        <f t="shared" si="214"/>
        <v>24.005149258513676</v>
      </c>
      <c r="BS1698" s="85">
        <f t="shared" si="215"/>
        <v>30.821828209879442</v>
      </c>
    </row>
    <row r="1699" spans="1:71" x14ac:dyDescent="0.2">
      <c r="A1699" s="22">
        <v>1698</v>
      </c>
      <c r="B1699" s="22" t="s">
        <v>62</v>
      </c>
      <c r="C1699" s="22">
        <v>2213</v>
      </c>
      <c r="D1699" s="22">
        <v>2</v>
      </c>
      <c r="E1699" s="22">
        <v>1</v>
      </c>
      <c r="F1699" s="22" t="s">
        <v>63</v>
      </c>
      <c r="G1699" s="22">
        <v>1</v>
      </c>
      <c r="H1699" s="22">
        <v>180</v>
      </c>
      <c r="I1699" s="22">
        <v>29</v>
      </c>
      <c r="J1699" s="22"/>
      <c r="K1699" s="22"/>
      <c r="L1699" s="22">
        <v>5.3</v>
      </c>
      <c r="M1699" s="22">
        <v>36</v>
      </c>
      <c r="N1699" s="27">
        <v>33.018470421927972</v>
      </c>
      <c r="O1699" s="27">
        <v>32.574602666666671</v>
      </c>
      <c r="P1699" s="28">
        <v>3.5449999999999999</v>
      </c>
      <c r="Q1699" s="28">
        <v>3.3099999999999996</v>
      </c>
      <c r="R1699" s="28">
        <v>1.2890430110323097</v>
      </c>
      <c r="S1699" s="28">
        <v>1.1385408628835034</v>
      </c>
      <c r="T1699" s="43">
        <v>3.5721674106705708</v>
      </c>
      <c r="U1699" s="43">
        <v>2.0859944146692055</v>
      </c>
      <c r="V1699" s="43">
        <v>1.3365401314574366</v>
      </c>
      <c r="W1699" s="43">
        <v>3.5067646608539835</v>
      </c>
      <c r="X1699" s="43">
        <v>0.25581445827763016</v>
      </c>
      <c r="Y1699" s="43">
        <v>0.18826075997629965</v>
      </c>
      <c r="Z1699" s="43">
        <v>4.1566300898776287</v>
      </c>
      <c r="AA1699" s="43">
        <v>0.23771349939916125</v>
      </c>
      <c r="AB1699" s="43">
        <v>5.7792252473856588E-2</v>
      </c>
      <c r="AC1699" s="43">
        <v>11.33844283113015</v>
      </c>
      <c r="AD1699" s="43">
        <v>0.1536601744411126</v>
      </c>
      <c r="AE1699" s="43">
        <v>0.36931506651319279</v>
      </c>
      <c r="AF1699" s="43">
        <v>0.7365904817796356</v>
      </c>
      <c r="AG1699" s="43">
        <v>1.3466709842694862</v>
      </c>
      <c r="AH1699" s="43">
        <v>0.14398161909984586</v>
      </c>
      <c r="AI1699" s="43">
        <v>22.628044777471516</v>
      </c>
      <c r="AJ1699" s="43">
        <v>0.24118038182838306</v>
      </c>
      <c r="AK1699" s="43">
        <v>0.96697570045539938</v>
      </c>
      <c r="AL1699" s="43">
        <v>0.33677781011545971</v>
      </c>
      <c r="AM1699" s="43">
        <v>0.49735761302330644</v>
      </c>
      <c r="AN1699" s="43">
        <v>0.15461878055928266</v>
      </c>
      <c r="AO1699" s="43">
        <v>11.330781150001563</v>
      </c>
      <c r="AP1699" s="43">
        <v>3.5138797401351937E-2</v>
      </c>
      <c r="AQ1699" s="43">
        <v>3.2222714629455515E-2</v>
      </c>
      <c r="AR1699" s="43">
        <v>0.52819979274950613</v>
      </c>
      <c r="AS1699" s="43">
        <v>0.42411507834461631</v>
      </c>
      <c r="AT1699" s="43">
        <v>0.80703562739824242</v>
      </c>
      <c r="AU1699" s="43">
        <v>1.7377423251526123</v>
      </c>
      <c r="AV1699" s="43">
        <v>0.84594589185124702</v>
      </c>
      <c r="AW1699" s="43">
        <v>19.571309022638683</v>
      </c>
      <c r="AX1699" s="43">
        <v>0.43125948113576257</v>
      </c>
      <c r="AY1699" s="43">
        <v>0.97529019784095838</v>
      </c>
      <c r="AZ1699" s="43">
        <v>0.81195058487748017</v>
      </c>
      <c r="BA1699" s="43">
        <v>2.9538985514723737</v>
      </c>
      <c r="BB1699" s="43">
        <v>0.1580050127208017</v>
      </c>
      <c r="BC1699" s="66">
        <v>2.1213203435596398E-3</v>
      </c>
      <c r="BD1699" s="43">
        <v>4.3754329733990634E-2</v>
      </c>
      <c r="BE1699" s="43">
        <v>0.45727257121344655</v>
      </c>
      <c r="BF1699" s="43">
        <v>0.86290535614530184</v>
      </c>
      <c r="BG1699" s="85">
        <v>2.1213203435596398E-3</v>
      </c>
      <c r="BH1699" s="43">
        <v>3.7140526075625846E-2</v>
      </c>
      <c r="BI1699" s="43">
        <v>5.1403201559534067E-2</v>
      </c>
      <c r="BJ1699" s="43">
        <v>0.15406515674052274</v>
      </c>
      <c r="BK1699" s="43">
        <v>0.16288043824767715</v>
      </c>
      <c r="BL1699" s="85">
        <f t="shared" si="208"/>
        <v>3.7273289416993864</v>
      </c>
      <c r="BM1699" s="85">
        <f t="shared" si="209"/>
        <v>1.3027073044718507</v>
      </c>
      <c r="BN1699" s="85">
        <f t="shared" si="210"/>
        <v>2.2700028566682535</v>
      </c>
      <c r="BO1699" s="85">
        <f t="shared" si="211"/>
        <v>0.59661442784319807</v>
      </c>
      <c r="BP1699" s="85">
        <f t="shared" si="212"/>
        <v>0.7060928766286525</v>
      </c>
      <c r="BQ1699" s="85">
        <f t="shared" si="213"/>
        <v>26.252353996936606</v>
      </c>
      <c r="BR1699" s="85">
        <f t="shared" si="214"/>
        <v>23.595020477926916</v>
      </c>
      <c r="BS1699" s="85">
        <f t="shared" si="215"/>
        <v>31.085777298616303</v>
      </c>
    </row>
    <row r="1700" spans="1:71" x14ac:dyDescent="0.2">
      <c r="A1700" s="22">
        <v>1699</v>
      </c>
      <c r="B1700" s="22" t="s">
        <v>62</v>
      </c>
      <c r="C1700" s="22">
        <v>2232</v>
      </c>
      <c r="D1700" s="22">
        <v>1</v>
      </c>
      <c r="E1700" s="22">
        <v>1</v>
      </c>
      <c r="F1700" s="22" t="s">
        <v>33</v>
      </c>
      <c r="G1700" s="22">
        <v>1</v>
      </c>
      <c r="H1700" s="22" t="s">
        <v>14</v>
      </c>
      <c r="I1700" s="22">
        <v>31</v>
      </c>
      <c r="J1700" s="22"/>
      <c r="K1700" s="22"/>
      <c r="L1700" s="22">
        <v>4.2</v>
      </c>
      <c r="M1700" s="22">
        <v>0</v>
      </c>
      <c r="N1700" s="27">
        <v>41.447573296853925</v>
      </c>
      <c r="O1700" s="27">
        <v>27.017471110000002</v>
      </c>
      <c r="P1700" s="28">
        <v>3.01</v>
      </c>
      <c r="Q1700" s="28">
        <v>2.915</v>
      </c>
      <c r="R1700" s="28">
        <v>1.2537677863465175</v>
      </c>
      <c r="S1700" s="28">
        <v>1.2122431859456413</v>
      </c>
      <c r="T1700" s="43">
        <v>3.7410490948058004</v>
      </c>
      <c r="U1700" s="43">
        <v>2.0456498001859074</v>
      </c>
      <c r="V1700" s="43">
        <v>1.1496386848867342</v>
      </c>
      <c r="W1700" s="43">
        <v>2.7092617589989385</v>
      </c>
      <c r="X1700" s="43">
        <v>0.27961184599632138</v>
      </c>
      <c r="Y1700" s="43">
        <v>8.9708291847560503E-2</v>
      </c>
      <c r="Z1700" s="43">
        <v>3.2011583001508024</v>
      </c>
      <c r="AA1700" s="43">
        <v>0.15137435817189468</v>
      </c>
      <c r="AB1700" s="43">
        <v>8.8291105110058526E-2</v>
      </c>
      <c r="AC1700" s="43">
        <v>11.045036675482359</v>
      </c>
      <c r="AD1700" s="43">
        <v>0.17817103628069969</v>
      </c>
      <c r="AE1700" s="43">
        <v>0.40757095402900012</v>
      </c>
      <c r="AF1700" s="43">
        <v>0.97060377970256873</v>
      </c>
      <c r="AG1700" s="43">
        <v>1.2839589861340341</v>
      </c>
      <c r="AH1700" s="43">
        <v>0.14255762899384056</v>
      </c>
      <c r="AI1700" s="43">
        <v>28.512265438692154</v>
      </c>
      <c r="AJ1700" s="43">
        <v>0.26637123608603336</v>
      </c>
      <c r="AK1700" s="43">
        <v>1.0864335424468194</v>
      </c>
      <c r="AL1700" s="43">
        <v>0.36964772751737596</v>
      </c>
      <c r="AM1700" s="43">
        <v>0.57695167308149109</v>
      </c>
      <c r="AN1700" s="43">
        <v>0.17452787982032877</v>
      </c>
      <c r="AO1700" s="43">
        <v>11.133113745280237</v>
      </c>
      <c r="AP1700" s="43">
        <v>2.2316875609202872E-2</v>
      </c>
      <c r="AQ1700" s="43">
        <v>1.7966398767810074E-2</v>
      </c>
      <c r="AR1700" s="43">
        <v>0.32779431771389134</v>
      </c>
      <c r="AS1700" s="43">
        <v>0.21516855035685004</v>
      </c>
      <c r="AT1700" s="43">
        <v>0.48288346417383365</v>
      </c>
      <c r="AU1700" s="43">
        <v>0.91502109780846819</v>
      </c>
      <c r="AV1700" s="43">
        <v>0.3767688131633064</v>
      </c>
      <c r="AW1700" s="43">
        <v>19.456592297118998</v>
      </c>
      <c r="AX1700" s="43">
        <v>0.16996057512582197</v>
      </c>
      <c r="AY1700" s="43">
        <v>0.97856478866364638</v>
      </c>
      <c r="AZ1700" s="43">
        <v>0.31164858066135509</v>
      </c>
      <c r="BA1700" s="43">
        <v>3.083985601479978</v>
      </c>
      <c r="BB1700" s="43">
        <v>0.15824360407161062</v>
      </c>
      <c r="BC1700" s="66">
        <v>2.1213203435596398E-3</v>
      </c>
      <c r="BD1700" s="43">
        <v>5.8595253304977495E-2</v>
      </c>
      <c r="BE1700" s="43">
        <v>0.47418614850688923</v>
      </c>
      <c r="BF1700" s="43">
        <v>0.48783414623451765</v>
      </c>
      <c r="BG1700" s="85">
        <v>2.1213203435596398E-3</v>
      </c>
      <c r="BH1700" s="43">
        <v>4.5297204920223905E-2</v>
      </c>
      <c r="BI1700" s="43">
        <v>7.5176716910239194E-2</v>
      </c>
      <c r="BJ1700" s="43">
        <v>9.979569155419428E-2</v>
      </c>
      <c r="BK1700" s="43">
        <v>0.18642385797876257</v>
      </c>
      <c r="BL1700" s="85">
        <f t="shared" si="208"/>
        <v>3.7291308770723175</v>
      </c>
      <c r="BM1700" s="85">
        <f t="shared" si="209"/>
        <v>1.4526096880170081</v>
      </c>
      <c r="BN1700" s="85">
        <f t="shared" si="210"/>
        <v>2.1019933092349805</v>
      </c>
      <c r="BO1700" s="85">
        <f t="shared" si="211"/>
        <v>0.6753910064706321</v>
      </c>
      <c r="BP1700" s="85">
        <f t="shared" si="212"/>
        <v>0.77721868154637608</v>
      </c>
      <c r="BQ1700" s="85">
        <f t="shared" si="213"/>
        <v>24.171406160506862</v>
      </c>
      <c r="BR1700" s="85">
        <f t="shared" si="214"/>
        <v>29.598698981138973</v>
      </c>
      <c r="BS1700" s="85">
        <f t="shared" si="215"/>
        <v>27.948466624811697</v>
      </c>
    </row>
    <row r="1701" spans="1:71" x14ac:dyDescent="0.2">
      <c r="A1701" s="22">
        <v>1700</v>
      </c>
      <c r="B1701" s="22" t="s">
        <v>62</v>
      </c>
      <c r="C1701" s="22">
        <v>2232</v>
      </c>
      <c r="D1701" s="22">
        <v>1</v>
      </c>
      <c r="E1701" s="22">
        <v>1</v>
      </c>
      <c r="F1701" s="22" t="s">
        <v>33</v>
      </c>
      <c r="G1701" s="22">
        <v>1</v>
      </c>
      <c r="H1701" s="22" t="s">
        <v>14</v>
      </c>
      <c r="I1701" s="22">
        <v>31</v>
      </c>
      <c r="J1701" s="22"/>
      <c r="K1701" s="22"/>
      <c r="L1701" s="22">
        <v>4.2</v>
      </c>
      <c r="M1701" s="22">
        <v>14</v>
      </c>
      <c r="N1701" s="27">
        <v>41.275820573600939</v>
      </c>
      <c r="O1701" s="27">
        <v>27.611589366666667</v>
      </c>
      <c r="P1701" s="28">
        <v>3.1950000000000003</v>
      </c>
      <c r="Q1701" s="28">
        <v>2.8449999999999998</v>
      </c>
      <c r="R1701" s="28">
        <v>1.3422679190487852</v>
      </c>
      <c r="S1701" s="28">
        <v>1.1942617916713065</v>
      </c>
      <c r="T1701" s="37">
        <v>4.4654752388403915</v>
      </c>
      <c r="U1701" s="37">
        <v>2.4299279148650479</v>
      </c>
      <c r="V1701" s="37">
        <v>1.3393691504769107</v>
      </c>
      <c r="W1701" s="37">
        <v>3.0205418149158096</v>
      </c>
      <c r="X1701" s="37">
        <v>0.30579514052631468</v>
      </c>
      <c r="Y1701" s="37">
        <v>5.8720147931280511E-2</v>
      </c>
      <c r="Z1701" s="37">
        <v>3.3833328939944249</v>
      </c>
      <c r="AA1701" s="37">
        <v>0.10826934592154384</v>
      </c>
      <c r="AB1701" s="37">
        <v>0.11903803752069514</v>
      </c>
      <c r="AC1701" s="37">
        <v>11.704400183930568</v>
      </c>
      <c r="AD1701" s="37">
        <v>0.17976516262022346</v>
      </c>
      <c r="AE1701" s="37">
        <v>0.45881509762181383</v>
      </c>
      <c r="AF1701" s="37">
        <v>0.99767499020577788</v>
      </c>
      <c r="AG1701" s="37">
        <v>1.084804428320584</v>
      </c>
      <c r="AH1701" s="37">
        <v>0.25937412001862981</v>
      </c>
      <c r="AI1701" s="37">
        <v>28.689631875791676</v>
      </c>
      <c r="AJ1701" s="37">
        <v>0.248775703547819</v>
      </c>
      <c r="AK1701" s="37">
        <v>0.98936268762047397</v>
      </c>
      <c r="AL1701" s="37">
        <v>0.41087689308934988</v>
      </c>
      <c r="AM1701" s="37">
        <v>0.54725218364188222</v>
      </c>
      <c r="AN1701" s="37">
        <v>0.15355836102369208</v>
      </c>
      <c r="AO1701" s="37">
        <v>11.27195709873128</v>
      </c>
      <c r="AP1701" s="37">
        <v>2.3891243646453755E-2</v>
      </c>
      <c r="AQ1701" s="37">
        <v>1.77660280821746E-2</v>
      </c>
      <c r="AR1701" s="37">
        <v>0.29149446075567964</v>
      </c>
      <c r="AS1701" s="37">
        <v>0.20542211882161476</v>
      </c>
      <c r="AT1701" s="37">
        <v>0.36007171621230888</v>
      </c>
      <c r="AU1701" s="37">
        <v>0.72677182525484085</v>
      </c>
      <c r="AV1701" s="37">
        <v>0.39796483493224127</v>
      </c>
      <c r="AW1701" s="37">
        <v>17.6283349796518</v>
      </c>
      <c r="AX1701" s="37">
        <v>0.20125155340581014</v>
      </c>
      <c r="AY1701" s="37">
        <v>0.79109556742071296</v>
      </c>
      <c r="AZ1701" s="37">
        <v>0.30565587632963853</v>
      </c>
      <c r="BA1701" s="37">
        <v>2.9841645906775254</v>
      </c>
      <c r="BB1701" s="37">
        <v>0.14651852325938106</v>
      </c>
      <c r="BC1701" s="66">
        <v>2.1213203435596398E-3</v>
      </c>
      <c r="BD1701" s="37">
        <v>5.2339804017761601E-2</v>
      </c>
      <c r="BE1701" s="37">
        <v>0.49133673261584415</v>
      </c>
      <c r="BF1701" s="37">
        <v>0.35385822674375145</v>
      </c>
      <c r="BG1701" s="85">
        <v>2.1213203435596398E-3</v>
      </c>
      <c r="BH1701" s="37">
        <v>4.7387229411720869E-2</v>
      </c>
      <c r="BI1701" s="37">
        <v>5.6536396761447782E-2</v>
      </c>
      <c r="BJ1701" s="37">
        <v>0.11596162021734382</v>
      </c>
      <c r="BK1701" s="37">
        <v>0.17669115279873304</v>
      </c>
      <c r="BL1701" s="85">
        <f t="shared" si="208"/>
        <v>3.6292494812575136</v>
      </c>
      <c r="BM1701" s="85">
        <f t="shared" si="209"/>
        <v>1.676645014418531</v>
      </c>
      <c r="BN1701" s="85">
        <f t="shared" si="210"/>
        <v>1.7990461058152907</v>
      </c>
      <c r="BO1701" s="85">
        <f t="shared" si="211"/>
        <v>0.80695302370736732</v>
      </c>
      <c r="BP1701" s="85">
        <f t="shared" si="212"/>
        <v>0.86969199071116376</v>
      </c>
      <c r="BQ1701" s="85">
        <f t="shared" si="213"/>
        <v>26.648842337549468</v>
      </c>
      <c r="BR1701" s="85">
        <f t="shared" si="214"/>
        <v>29.67899456341215</v>
      </c>
      <c r="BS1701" s="85">
        <f t="shared" si="215"/>
        <v>25.378757121703902</v>
      </c>
    </row>
    <row r="1702" spans="1:71" x14ac:dyDescent="0.2">
      <c r="A1702" s="22">
        <v>1701</v>
      </c>
      <c r="B1702" s="22" t="s">
        <v>62</v>
      </c>
      <c r="C1702" s="22">
        <v>2232</v>
      </c>
      <c r="D1702" s="22">
        <v>1</v>
      </c>
      <c r="E1702" s="22">
        <v>1</v>
      </c>
      <c r="F1702" s="22" t="s">
        <v>33</v>
      </c>
      <c r="G1702" s="22">
        <v>1</v>
      </c>
      <c r="H1702" s="22" t="s">
        <v>14</v>
      </c>
      <c r="I1702" s="22">
        <v>31</v>
      </c>
      <c r="J1702" s="22"/>
      <c r="K1702" s="22"/>
      <c r="L1702" s="22">
        <v>4.2</v>
      </c>
      <c r="M1702" s="22">
        <v>28</v>
      </c>
      <c r="N1702" s="27">
        <v>45.511389364942417</v>
      </c>
      <c r="O1702" s="27">
        <v>28.766714333333336</v>
      </c>
      <c r="P1702" s="28">
        <v>3.1850000000000001</v>
      </c>
      <c r="Q1702" s="28">
        <v>2.84</v>
      </c>
      <c r="R1702" s="28">
        <v>1.4374418843820842</v>
      </c>
      <c r="S1702" s="28">
        <v>1.2850450207963517</v>
      </c>
      <c r="T1702" s="43">
        <v>3.7896832764938977</v>
      </c>
      <c r="U1702" s="43">
        <v>2.1582909611481127</v>
      </c>
      <c r="V1702" s="43">
        <v>1.239549594396097</v>
      </c>
      <c r="W1702" s="43">
        <v>2.9507033746447799</v>
      </c>
      <c r="X1702" s="43">
        <v>0.28330453948259482</v>
      </c>
      <c r="Y1702" s="43">
        <v>7.6711946242864273E-2</v>
      </c>
      <c r="Z1702" s="43">
        <v>3.4488109104504705</v>
      </c>
      <c r="AA1702" s="43">
        <v>0.13338662896905365</v>
      </c>
      <c r="AB1702" s="43">
        <v>8.5755764144301652E-2</v>
      </c>
      <c r="AC1702" s="43">
        <v>11.536884439925016</v>
      </c>
      <c r="AD1702" s="43">
        <v>0.18232654404526474</v>
      </c>
      <c r="AE1702" s="43">
        <v>0.43747678673835311</v>
      </c>
      <c r="AF1702" s="43">
        <v>0.94290299097075247</v>
      </c>
      <c r="AG1702" s="43">
        <v>1.2349337676727645</v>
      </c>
      <c r="AH1702" s="43">
        <v>0.20682082270517022</v>
      </c>
      <c r="AI1702" s="43">
        <v>28.066722415592672</v>
      </c>
      <c r="AJ1702" s="43">
        <v>0.2552042197278177</v>
      </c>
      <c r="AK1702" s="43">
        <v>0.97877362914297728</v>
      </c>
      <c r="AL1702" s="43">
        <v>0.39807932061759788</v>
      </c>
      <c r="AM1702" s="43">
        <v>0.5866665411576687</v>
      </c>
      <c r="AN1702" s="43">
        <v>0.16397962225050763</v>
      </c>
      <c r="AO1702" s="43">
        <v>11.786431247793807</v>
      </c>
      <c r="AP1702" s="43">
        <v>1.960531748739533E-2</v>
      </c>
      <c r="AQ1702" s="43">
        <v>1.9372036565383683E-2</v>
      </c>
      <c r="AR1702" s="43">
        <v>0.31536664644449253</v>
      </c>
      <c r="AS1702" s="43">
        <v>0.23190067655640936</v>
      </c>
      <c r="AT1702" s="43">
        <v>0.37733189135383577</v>
      </c>
      <c r="AU1702" s="43">
        <v>0.69868608146329381</v>
      </c>
      <c r="AV1702" s="43">
        <v>0.41796165193753054</v>
      </c>
      <c r="AW1702" s="43">
        <v>18.801622025022912</v>
      </c>
      <c r="AX1702" s="43">
        <v>0.21355896406324379</v>
      </c>
      <c r="AY1702" s="43">
        <v>0.85642276340843015</v>
      </c>
      <c r="AZ1702" s="43">
        <v>0.30385882972394263</v>
      </c>
      <c r="BA1702" s="43">
        <v>3.0104524267834618</v>
      </c>
      <c r="BB1702" s="43">
        <v>0.17090716346246043</v>
      </c>
      <c r="BC1702" s="66">
        <v>2.1213203435596398E-3</v>
      </c>
      <c r="BD1702" s="43">
        <v>5.5559542849932739E-2</v>
      </c>
      <c r="BE1702" s="43">
        <v>0.54810809818585682</v>
      </c>
      <c r="BF1702" s="43">
        <v>0.34724847974780015</v>
      </c>
      <c r="BG1702" s="85">
        <v>2.1213203435596398E-3</v>
      </c>
      <c r="BH1702" s="43">
        <v>4.5652011366125081E-2</v>
      </c>
      <c r="BI1702" s="43">
        <v>6.8160874945900271E-2</v>
      </c>
      <c r="BJ1702" s="43">
        <v>0.13017206451027558</v>
      </c>
      <c r="BK1702" s="43">
        <v>0.19198080224968173</v>
      </c>
      <c r="BL1702" s="85">
        <f t="shared" si="208"/>
        <v>3.7613419642713639</v>
      </c>
      <c r="BM1702" s="85">
        <f t="shared" si="209"/>
        <v>1.5656634579785054</v>
      </c>
      <c r="BN1702" s="85">
        <f t="shared" si="210"/>
        <v>2.0316988840423513</v>
      </c>
      <c r="BO1702" s="85">
        <f t="shared" si="211"/>
        <v>0.73010735062255439</v>
      </c>
      <c r="BP1702" s="85">
        <f t="shared" si="212"/>
        <v>0.83555610735595098</v>
      </c>
      <c r="BQ1702" s="85">
        <f t="shared" si="213"/>
        <v>25.407227096540971</v>
      </c>
      <c r="BR1702" s="85">
        <f t="shared" si="214"/>
        <v>29.04549604473565</v>
      </c>
      <c r="BS1702" s="85">
        <f t="shared" si="215"/>
        <v>26.828170988815483</v>
      </c>
    </row>
    <row r="1703" spans="1:71" x14ac:dyDescent="0.2">
      <c r="A1703" s="22">
        <v>1702</v>
      </c>
      <c r="B1703" s="22" t="s">
        <v>62</v>
      </c>
      <c r="C1703" s="22">
        <v>2232</v>
      </c>
      <c r="D1703" s="22">
        <v>1</v>
      </c>
      <c r="E1703" s="22">
        <v>1</v>
      </c>
      <c r="F1703" s="22" t="s">
        <v>33</v>
      </c>
      <c r="G1703" s="22">
        <v>1</v>
      </c>
      <c r="H1703" s="22" t="s">
        <v>14</v>
      </c>
      <c r="I1703" s="22">
        <v>29</v>
      </c>
      <c r="J1703" s="22"/>
      <c r="K1703" s="22"/>
      <c r="L1703" s="22">
        <v>5.3</v>
      </c>
      <c r="M1703" s="22">
        <v>35</v>
      </c>
      <c r="N1703" s="27">
        <v>44.206557341542684</v>
      </c>
      <c r="O1703" s="27">
        <v>30.863373325000005</v>
      </c>
      <c r="P1703" s="28">
        <v>3</v>
      </c>
      <c r="Q1703" s="28">
        <v>3.0250000000000004</v>
      </c>
      <c r="R1703" s="28">
        <v>1.3355060731848041</v>
      </c>
      <c r="S1703" s="28">
        <v>1.3477519425162354</v>
      </c>
      <c r="T1703" s="43">
        <v>3.7472666499419995</v>
      </c>
      <c r="U1703" s="43">
        <v>1.9693362254966744</v>
      </c>
      <c r="V1703" s="43">
        <v>1.100752661345695</v>
      </c>
      <c r="W1703" s="43">
        <v>2.553399087814249</v>
      </c>
      <c r="X1703" s="43">
        <v>0.24796733236158527</v>
      </c>
      <c r="Y1703" s="43">
        <v>8.1016638663980706E-2</v>
      </c>
      <c r="Z1703" s="43">
        <v>3.0312799867617</v>
      </c>
      <c r="AA1703" s="43">
        <v>0.1395231935068163</v>
      </c>
      <c r="AB1703" s="43">
        <v>6.2794033319173326E-2</v>
      </c>
      <c r="AC1703" s="43">
        <v>10.918049380881916</v>
      </c>
      <c r="AD1703" s="43">
        <v>0.14893905353667988</v>
      </c>
      <c r="AE1703" s="43">
        <v>0.38002367775150064</v>
      </c>
      <c r="AF1703" s="43">
        <v>1.0055058425754257</v>
      </c>
      <c r="AG1703" s="43">
        <v>1.2287192624930852</v>
      </c>
      <c r="AH1703" s="43">
        <v>0.11904871551194633</v>
      </c>
      <c r="AI1703" s="43">
        <v>25.479024654865018</v>
      </c>
      <c r="AJ1703" s="43">
        <v>0.2432453554437696</v>
      </c>
      <c r="AK1703" s="43">
        <v>1.026689644117813</v>
      </c>
      <c r="AL1703" s="43">
        <v>0.34928958899204116</v>
      </c>
      <c r="AM1703" s="43">
        <v>0.53793066677723</v>
      </c>
      <c r="AN1703" s="43">
        <v>0.1659016972407463</v>
      </c>
      <c r="AO1703" s="43">
        <v>11.209181726117659</v>
      </c>
      <c r="AP1703" s="43">
        <v>3.2366405752565504E-2</v>
      </c>
      <c r="AQ1703" s="43">
        <v>2.8228101767956489E-2</v>
      </c>
      <c r="AR1703" s="43">
        <v>0.48938122344109186</v>
      </c>
      <c r="AS1703" s="43">
        <v>0.36317755768928639</v>
      </c>
      <c r="AT1703" s="43">
        <v>0.74398915894593032</v>
      </c>
      <c r="AU1703" s="43">
        <v>1.9264340593576463</v>
      </c>
      <c r="AV1703" s="43">
        <v>0.70728970549183301</v>
      </c>
      <c r="AW1703" s="43">
        <v>20.368200184758521</v>
      </c>
      <c r="AX1703" s="43">
        <v>0.36058746625421345</v>
      </c>
      <c r="AY1703" s="43">
        <v>0.9802782219727566</v>
      </c>
      <c r="AZ1703" s="43">
        <v>0.6826578774506733</v>
      </c>
      <c r="BA1703" s="43">
        <v>3.0034107186465584</v>
      </c>
      <c r="BB1703" s="43">
        <v>0.14297876761604364</v>
      </c>
      <c r="BC1703" s="66">
        <v>2.1213203435596398E-3</v>
      </c>
      <c r="BD1703" s="43">
        <v>5.1047644811825513E-2</v>
      </c>
      <c r="BE1703" s="43">
        <v>0.50289268172438906</v>
      </c>
      <c r="BF1703" s="43">
        <v>0.94305522622889804</v>
      </c>
      <c r="BG1703" s="38">
        <v>2.1213203435596398E-3</v>
      </c>
      <c r="BH1703" s="68">
        <v>2.1213203435596398E-3</v>
      </c>
      <c r="BI1703" s="43">
        <v>4.5599844210794993E-2</v>
      </c>
      <c r="BJ1703" s="43">
        <v>9.9102960217414562E-2</v>
      </c>
      <c r="BK1703" s="43">
        <v>0.14157199128738587</v>
      </c>
      <c r="BL1703" s="85">
        <f t="shared" si="208"/>
        <v>3.4564318832369696</v>
      </c>
      <c r="BM1703" s="85">
        <f t="shared" si="209"/>
        <v>1.3033404245551108</v>
      </c>
      <c r="BN1703" s="85">
        <f t="shared" si="210"/>
        <v>1.9871897614411123</v>
      </c>
      <c r="BO1703" s="85">
        <f t="shared" si="211"/>
        <v>0.5740271578115691</v>
      </c>
      <c r="BP1703" s="85">
        <f t="shared" si="212"/>
        <v>0.7293132667435418</v>
      </c>
      <c r="BQ1703" s="85">
        <f t="shared" si="213"/>
        <v>23.568051324603818</v>
      </c>
      <c r="BR1703" s="85">
        <f t="shared" si="214"/>
        <v>26.505714298982831</v>
      </c>
      <c r="BS1703" s="85">
        <f t="shared" si="215"/>
        <v>31.618613758656462</v>
      </c>
    </row>
    <row r="1704" spans="1:71" x14ac:dyDescent="0.2">
      <c r="A1704" s="22">
        <v>1703</v>
      </c>
      <c r="B1704" s="22" t="s">
        <v>62</v>
      </c>
      <c r="C1704" s="22">
        <v>2232</v>
      </c>
      <c r="D1704" s="22">
        <v>1</v>
      </c>
      <c r="E1704" s="22">
        <v>1</v>
      </c>
      <c r="F1704" s="22" t="s">
        <v>33</v>
      </c>
      <c r="G1704" s="22">
        <v>1</v>
      </c>
      <c r="H1704" s="22" t="s">
        <v>14</v>
      </c>
      <c r="I1704" s="22">
        <v>29</v>
      </c>
      <c r="J1704" s="22"/>
      <c r="K1704" s="22"/>
      <c r="L1704" s="22">
        <v>5.3</v>
      </c>
      <c r="M1704" s="22">
        <v>36</v>
      </c>
      <c r="N1704" s="27">
        <v>44.206557341542684</v>
      </c>
      <c r="O1704" s="27">
        <v>30.863373325000005</v>
      </c>
      <c r="P1704" s="28">
        <v>2.99</v>
      </c>
      <c r="Q1704" s="28">
        <v>3.0449999999999999</v>
      </c>
      <c r="R1704" s="28">
        <v>1.3355060731848041</v>
      </c>
      <c r="S1704" s="28">
        <v>1.3477519425162354</v>
      </c>
      <c r="T1704" s="43">
        <v>3.4542495405328562</v>
      </c>
      <c r="U1704" s="43">
        <v>1.8736362395031858</v>
      </c>
      <c r="V1704" s="43">
        <v>1.069812876119997</v>
      </c>
      <c r="W1704" s="43">
        <v>2.5197495802006218</v>
      </c>
      <c r="X1704" s="43">
        <v>0.26793223229877722</v>
      </c>
      <c r="Y1704" s="43">
        <v>0.10023876740423331</v>
      </c>
      <c r="Z1704" s="43">
        <v>3.0170420949600127</v>
      </c>
      <c r="AA1704" s="43">
        <v>0.16075469306297221</v>
      </c>
      <c r="AB1704" s="43">
        <v>5.6750239599235947E-2</v>
      </c>
      <c r="AC1704" s="43">
        <v>10.696263156568046</v>
      </c>
      <c r="AD1704" s="43">
        <v>0.13705671372509548</v>
      </c>
      <c r="AE1704" s="43">
        <v>0.36148670982420417</v>
      </c>
      <c r="AF1704" s="43">
        <v>1.1478691599864228</v>
      </c>
      <c r="AG1704" s="43">
        <v>1.3770554212872632</v>
      </c>
      <c r="AH1704" s="43">
        <v>0.11534687470689974</v>
      </c>
      <c r="AI1704" s="43">
        <v>25.895469611402273</v>
      </c>
      <c r="AJ1704" s="43">
        <v>0.23880276134121145</v>
      </c>
      <c r="AK1704" s="43">
        <v>1.2332013268600284</v>
      </c>
      <c r="AL1704" s="43">
        <v>0.34840575132853346</v>
      </c>
      <c r="AM1704" s="43">
        <v>0.55168827695584721</v>
      </c>
      <c r="AN1704" s="43">
        <v>0.1868678505920891</v>
      </c>
      <c r="AO1704" s="43">
        <v>10.080243127771908</v>
      </c>
      <c r="AP1704" s="43">
        <v>3.2917256056812165E-2</v>
      </c>
      <c r="AQ1704" s="43">
        <v>2.7200151122226526E-2</v>
      </c>
      <c r="AR1704" s="43">
        <v>0.49954423884912663</v>
      </c>
      <c r="AS1704" s="43">
        <v>0.37471427700949661</v>
      </c>
      <c r="AT1704" s="43">
        <v>0.80869717599443314</v>
      </c>
      <c r="AU1704" s="43">
        <v>1.849981010078493</v>
      </c>
      <c r="AV1704" s="43">
        <v>0.72211132907558073</v>
      </c>
      <c r="AW1704" s="43">
        <v>20.711293335538652</v>
      </c>
      <c r="AX1704" s="43">
        <v>0.35688978773391994</v>
      </c>
      <c r="AY1704" s="43">
        <v>1.0305516177392922</v>
      </c>
      <c r="AZ1704" s="43">
        <v>0.71027926498877447</v>
      </c>
      <c r="BA1704" s="43">
        <v>3.0984010343340773</v>
      </c>
      <c r="BB1704" s="43">
        <v>0.13296663974384157</v>
      </c>
      <c r="BC1704" s="66">
        <v>2.1213203435596398E-3</v>
      </c>
      <c r="BD1704" s="43">
        <v>5.0017796741465094E-2</v>
      </c>
      <c r="BE1704" s="43">
        <v>0.51729271926731779</v>
      </c>
      <c r="BF1704" s="43">
        <v>1.0020059339543388</v>
      </c>
      <c r="BG1704" s="85">
        <v>2.1213203435596398E-3</v>
      </c>
      <c r="BH1704" s="43">
        <v>3.7287482820201577E-2</v>
      </c>
      <c r="BI1704" s="43">
        <v>4.0220288575257335E-2</v>
      </c>
      <c r="BJ1704" s="43">
        <v>9.8818184722564109E-2</v>
      </c>
      <c r="BK1704" s="43">
        <v>0.14755103890666954</v>
      </c>
      <c r="BL1704" s="85">
        <f t="shared" si="208"/>
        <v>3.634454059827585</v>
      </c>
      <c r="BM1704" s="85">
        <f t="shared" si="209"/>
        <v>1.2578490505251803</v>
      </c>
      <c r="BN1704" s="85">
        <f t="shared" si="210"/>
        <v>2.189737158710316</v>
      </c>
      <c r="BO1704" s="85">
        <f t="shared" si="211"/>
        <v>0.54795658937244263</v>
      </c>
      <c r="BP1704" s="85">
        <f t="shared" si="212"/>
        <v>0.70989246115273763</v>
      </c>
      <c r="BQ1704" s="85">
        <f t="shared" si="213"/>
        <v>22.898685720183497</v>
      </c>
      <c r="BR1704" s="85">
        <f t="shared" si="214"/>
        <v>27.128670938262303</v>
      </c>
      <c r="BS1704" s="85">
        <f t="shared" si="215"/>
        <v>32.252983203939664</v>
      </c>
    </row>
    <row r="1705" spans="1:71" x14ac:dyDescent="0.2">
      <c r="A1705" s="22">
        <v>1704</v>
      </c>
      <c r="B1705" s="22" t="s">
        <v>62</v>
      </c>
      <c r="C1705" s="22">
        <v>2232</v>
      </c>
      <c r="D1705" s="22">
        <v>2</v>
      </c>
      <c r="E1705" s="22">
        <v>1</v>
      </c>
      <c r="F1705" s="22" t="s">
        <v>63</v>
      </c>
      <c r="G1705" s="22">
        <v>1</v>
      </c>
      <c r="H1705" s="22" t="s">
        <v>14</v>
      </c>
      <c r="I1705" s="22">
        <v>31</v>
      </c>
      <c r="J1705" s="22"/>
      <c r="K1705" s="22"/>
      <c r="L1705" s="22">
        <v>4.2</v>
      </c>
      <c r="M1705" s="22">
        <v>0</v>
      </c>
      <c r="N1705" s="27">
        <v>41.447573296853925</v>
      </c>
      <c r="O1705" s="27">
        <v>27.017471110000002</v>
      </c>
      <c r="P1705" s="28">
        <v>3.01</v>
      </c>
      <c r="Q1705" s="28">
        <v>2.915</v>
      </c>
      <c r="R1705" s="28">
        <v>1.2537677863465175</v>
      </c>
      <c r="S1705" s="28">
        <v>1.2122431859456413</v>
      </c>
      <c r="T1705" s="43">
        <v>3.7410490948058004</v>
      </c>
      <c r="U1705" s="43">
        <v>2.0456498001859074</v>
      </c>
      <c r="V1705" s="43">
        <v>1.1496386848867342</v>
      </c>
      <c r="W1705" s="43">
        <v>2.7092617589989385</v>
      </c>
      <c r="X1705" s="43">
        <v>0.27961184599632138</v>
      </c>
      <c r="Y1705" s="43">
        <v>8.9708291847560503E-2</v>
      </c>
      <c r="Z1705" s="43">
        <v>3.2011583001508024</v>
      </c>
      <c r="AA1705" s="43">
        <v>0.15137435817189468</v>
      </c>
      <c r="AB1705" s="43">
        <v>8.8291105110058526E-2</v>
      </c>
      <c r="AC1705" s="43">
        <v>11.045036675482359</v>
      </c>
      <c r="AD1705" s="43">
        <v>0.17817103628069969</v>
      </c>
      <c r="AE1705" s="43">
        <v>0.40757095402900012</v>
      </c>
      <c r="AF1705" s="43">
        <v>0.97060377970256873</v>
      </c>
      <c r="AG1705" s="43">
        <v>1.2839589861340341</v>
      </c>
      <c r="AH1705" s="43">
        <v>0.14255762899384056</v>
      </c>
      <c r="AI1705" s="43">
        <v>28.512265438692154</v>
      </c>
      <c r="AJ1705" s="43">
        <v>0.26637123608603336</v>
      </c>
      <c r="AK1705" s="43">
        <v>1.0864335424468194</v>
      </c>
      <c r="AL1705" s="43">
        <v>0.36964772751737596</v>
      </c>
      <c r="AM1705" s="43">
        <v>0.57695167308149109</v>
      </c>
      <c r="AN1705" s="43">
        <v>0.17452787982032877</v>
      </c>
      <c r="AO1705" s="43">
        <v>11.133113745280237</v>
      </c>
      <c r="AP1705" s="43">
        <v>2.2316875609202872E-2</v>
      </c>
      <c r="AQ1705" s="43">
        <v>1.7966398767810074E-2</v>
      </c>
      <c r="AR1705" s="43">
        <v>0.32779431771389134</v>
      </c>
      <c r="AS1705" s="43">
        <v>0.21516855035685004</v>
      </c>
      <c r="AT1705" s="43">
        <v>0.48288346417383365</v>
      </c>
      <c r="AU1705" s="43">
        <v>0.91502109780846819</v>
      </c>
      <c r="AV1705" s="43">
        <v>0.3767688131633064</v>
      </c>
      <c r="AW1705" s="43">
        <v>19.456592297118998</v>
      </c>
      <c r="AX1705" s="43">
        <v>0.16996057512582197</v>
      </c>
      <c r="AY1705" s="43">
        <v>0.97856478866364638</v>
      </c>
      <c r="AZ1705" s="43">
        <v>0.31164858066135509</v>
      </c>
      <c r="BA1705" s="43">
        <v>3.083985601479978</v>
      </c>
      <c r="BB1705" s="43">
        <v>0.15824360407161062</v>
      </c>
      <c r="BC1705" s="66">
        <v>2.1213203435596398E-3</v>
      </c>
      <c r="BD1705" s="43">
        <v>5.8595253304977495E-2</v>
      </c>
      <c r="BE1705" s="43">
        <v>0.47418614850688923</v>
      </c>
      <c r="BF1705" s="43">
        <v>0.48783414623451765</v>
      </c>
      <c r="BG1705" s="85">
        <v>2.1213203435596398E-3</v>
      </c>
      <c r="BH1705" s="43">
        <v>4.5297204920223905E-2</v>
      </c>
      <c r="BI1705" s="43">
        <v>7.5176716910239194E-2</v>
      </c>
      <c r="BJ1705" s="43">
        <v>9.979569155419428E-2</v>
      </c>
      <c r="BK1705" s="43">
        <v>0.18642385797876257</v>
      </c>
      <c r="BL1705" s="85">
        <f t="shared" si="208"/>
        <v>3.7291308770723175</v>
      </c>
      <c r="BM1705" s="85">
        <f t="shared" si="209"/>
        <v>1.4526096880170081</v>
      </c>
      <c r="BN1705" s="85">
        <f t="shared" si="210"/>
        <v>2.1019933092349805</v>
      </c>
      <c r="BO1705" s="85">
        <f t="shared" si="211"/>
        <v>0.6753910064706321</v>
      </c>
      <c r="BP1705" s="85">
        <f t="shared" si="212"/>
        <v>0.77721868154637608</v>
      </c>
      <c r="BQ1705" s="85">
        <f t="shared" si="213"/>
        <v>24.171406160506862</v>
      </c>
      <c r="BR1705" s="85">
        <f t="shared" si="214"/>
        <v>29.598698981138973</v>
      </c>
      <c r="BS1705" s="85">
        <f t="shared" si="215"/>
        <v>27.948466624811697</v>
      </c>
    </row>
    <row r="1706" spans="1:71" x14ac:dyDescent="0.2">
      <c r="A1706" s="22">
        <v>1705</v>
      </c>
      <c r="B1706" s="22" t="s">
        <v>62</v>
      </c>
      <c r="C1706" s="22">
        <v>2232</v>
      </c>
      <c r="D1706" s="22">
        <v>2</v>
      </c>
      <c r="E1706" s="22">
        <v>1</v>
      </c>
      <c r="F1706" s="22" t="s">
        <v>63</v>
      </c>
      <c r="G1706" s="22">
        <v>1</v>
      </c>
      <c r="H1706" s="22" t="s">
        <v>14</v>
      </c>
      <c r="I1706" s="22">
        <v>31</v>
      </c>
      <c r="J1706" s="22"/>
      <c r="K1706" s="22"/>
      <c r="L1706" s="22">
        <v>4.2</v>
      </c>
      <c r="M1706" s="22">
        <v>14</v>
      </c>
      <c r="N1706" s="27">
        <v>42.510857945826764</v>
      </c>
      <c r="O1706" s="27">
        <v>28.730404100000001</v>
      </c>
      <c r="P1706" s="28">
        <v>3.17</v>
      </c>
      <c r="Q1706" s="28">
        <v>2.9950000000000001</v>
      </c>
      <c r="R1706" s="28">
        <v>1.3833844645689859</v>
      </c>
      <c r="S1706" s="28">
        <v>1.3030624520578042</v>
      </c>
      <c r="T1706" s="37">
        <v>4.1716410824806358</v>
      </c>
      <c r="U1706" s="37">
        <v>2.2720709046062204</v>
      </c>
      <c r="V1706" s="37">
        <v>1.2643740344806995</v>
      </c>
      <c r="W1706" s="37">
        <v>2.9184372561245997</v>
      </c>
      <c r="X1706" s="37">
        <v>0.3067875595479827</v>
      </c>
      <c r="Y1706" s="37">
        <v>9.8500223763302877E-2</v>
      </c>
      <c r="Z1706" s="37">
        <v>3.357143372676453</v>
      </c>
      <c r="AA1706" s="37">
        <v>0.15800665955911908</v>
      </c>
      <c r="AB1706" s="37">
        <v>7.1010157377757926E-2</v>
      </c>
      <c r="AC1706" s="37">
        <v>11.695871159640681</v>
      </c>
      <c r="AD1706" s="37">
        <v>0.19908845101938763</v>
      </c>
      <c r="AE1706" s="37">
        <v>0.43170738054015478</v>
      </c>
      <c r="AF1706" s="37">
        <v>1.0657168007064159</v>
      </c>
      <c r="AG1706" s="37">
        <v>1.4380175696585651</v>
      </c>
      <c r="AH1706" s="37">
        <v>0.20057804052290035</v>
      </c>
      <c r="AI1706" s="37">
        <v>29.135272078192916</v>
      </c>
      <c r="AJ1706" s="37">
        <v>0.25731809685605894</v>
      </c>
      <c r="AK1706" s="37">
        <v>1.077397026564153</v>
      </c>
      <c r="AL1706" s="37">
        <v>0.39214401550898437</v>
      </c>
      <c r="AM1706" s="37">
        <v>0.60378160684409232</v>
      </c>
      <c r="AN1706" s="37">
        <v>0.17734128788784784</v>
      </c>
      <c r="AO1706" s="37">
        <v>10.096474794924079</v>
      </c>
      <c r="AP1706" s="37">
        <v>2.2590943588482813E-2</v>
      </c>
      <c r="AQ1706" s="65">
        <v>2.1213203435596398E-3</v>
      </c>
      <c r="AR1706" s="37">
        <v>0.29285777965799614</v>
      </c>
      <c r="AS1706" s="37">
        <v>0.22595793511966811</v>
      </c>
      <c r="AT1706" s="37">
        <v>0.35044577110703967</v>
      </c>
      <c r="AU1706" s="37">
        <v>0.71031009362001185</v>
      </c>
      <c r="AV1706" s="37">
        <v>0.42760805373751665</v>
      </c>
      <c r="AW1706" s="37">
        <v>18.548073400373003</v>
      </c>
      <c r="AX1706" s="37">
        <v>0.21033148165421262</v>
      </c>
      <c r="AY1706" s="37">
        <v>0.82157044837712356</v>
      </c>
      <c r="AZ1706" s="37">
        <v>0.3070232138145183</v>
      </c>
      <c r="BA1706" s="37">
        <v>2.7605086478437668</v>
      </c>
      <c r="BB1706" s="37">
        <v>0.13678338395352224</v>
      </c>
      <c r="BC1706" s="66">
        <v>2.1213203435596398E-3</v>
      </c>
      <c r="BD1706" s="37">
        <v>5.4629766186294393E-2</v>
      </c>
      <c r="BE1706" s="37">
        <v>0.49205289476209091</v>
      </c>
      <c r="BF1706" s="37">
        <v>0.39037944097969096</v>
      </c>
      <c r="BG1706" s="85">
        <v>2.1213203435596398E-3</v>
      </c>
      <c r="BH1706" s="37">
        <v>4.2611036212951689E-2</v>
      </c>
      <c r="BI1706" s="37">
        <v>5.0004909676017541E-2</v>
      </c>
      <c r="BJ1706" s="37">
        <v>0.12042976300159064</v>
      </c>
      <c r="BK1706" s="37">
        <v>0.16265344499324946</v>
      </c>
      <c r="BL1706" s="85">
        <f t="shared" si="208"/>
        <v>4.0274934895381715</v>
      </c>
      <c r="BM1706" s="85">
        <f t="shared" si="209"/>
        <v>1.5518461418252438</v>
      </c>
      <c r="BN1706" s="85">
        <f t="shared" si="210"/>
        <v>2.2983060598250793</v>
      </c>
      <c r="BO1706" s="85">
        <f t="shared" si="211"/>
        <v>0.7279947457761049</v>
      </c>
      <c r="BP1706" s="85">
        <f t="shared" si="212"/>
        <v>0.82385139604913915</v>
      </c>
      <c r="BQ1706" s="85">
        <f t="shared" si="213"/>
        <v>25.986325369557271</v>
      </c>
      <c r="BR1706" s="85">
        <f t="shared" si="214"/>
        <v>30.212669104757069</v>
      </c>
      <c r="BS1706" s="85">
        <f t="shared" si="215"/>
        <v>26.133186369689419</v>
      </c>
    </row>
    <row r="1707" spans="1:71" x14ac:dyDescent="0.2">
      <c r="A1707" s="22">
        <v>1706</v>
      </c>
      <c r="B1707" s="22" t="s">
        <v>62</v>
      </c>
      <c r="C1707" s="22">
        <v>2232</v>
      </c>
      <c r="D1707" s="22">
        <v>2</v>
      </c>
      <c r="E1707" s="22">
        <v>1</v>
      </c>
      <c r="F1707" s="22" t="s">
        <v>63</v>
      </c>
      <c r="G1707" s="22">
        <v>1</v>
      </c>
      <c r="H1707" s="22" t="s">
        <v>14</v>
      </c>
      <c r="I1707" s="22">
        <v>31</v>
      </c>
      <c r="J1707" s="22"/>
      <c r="K1707" s="22"/>
      <c r="L1707" s="22">
        <v>4.2</v>
      </c>
      <c r="M1707" s="22">
        <v>28</v>
      </c>
      <c r="N1707" s="27">
        <v>41.527344717153213</v>
      </c>
      <c r="O1707" s="27">
        <v>29.124858400000004</v>
      </c>
      <c r="P1707" s="28">
        <v>3.665</v>
      </c>
      <c r="Q1707" s="28">
        <v>2.9699999999999998</v>
      </c>
      <c r="R1707" s="28">
        <v>1.3447271799155818</v>
      </c>
      <c r="S1707" s="28">
        <v>1.0869245584076317</v>
      </c>
      <c r="T1707" s="43">
        <v>4.0504549974017721</v>
      </c>
      <c r="U1707" s="43">
        <v>2.2400015888905296</v>
      </c>
      <c r="V1707" s="43">
        <v>1.2580835833077608</v>
      </c>
      <c r="W1707" s="43">
        <v>2.8832791561513345</v>
      </c>
      <c r="X1707" s="43">
        <v>0.30222363263748747</v>
      </c>
      <c r="Y1707" s="43">
        <v>0.10420060494511615</v>
      </c>
      <c r="Z1707" s="43">
        <v>3.3697419074732706</v>
      </c>
      <c r="AA1707" s="43">
        <v>0.16473545147466184</v>
      </c>
      <c r="AB1707" s="43">
        <v>7.5271228175545823E-2</v>
      </c>
      <c r="AC1707" s="43">
        <v>11.399428171649571</v>
      </c>
      <c r="AD1707" s="43">
        <v>0.19691105726466601</v>
      </c>
      <c r="AE1707" s="43">
        <v>0.44902324630130319</v>
      </c>
      <c r="AF1707" s="43">
        <v>1.0053293723406969</v>
      </c>
      <c r="AG1707" s="43">
        <v>1.4518268039023996</v>
      </c>
      <c r="AH1707" s="43">
        <v>0.19851997842808855</v>
      </c>
      <c r="AI1707" s="43">
        <v>28.08511094959724</v>
      </c>
      <c r="AJ1707" s="43">
        <v>0.27352096385740998</v>
      </c>
      <c r="AK1707" s="43">
        <v>1.0442339343477032</v>
      </c>
      <c r="AL1707" s="43">
        <v>0.41875774061512711</v>
      </c>
      <c r="AM1707" s="43">
        <v>0.62513250423216549</v>
      </c>
      <c r="AN1707" s="43">
        <v>0.18266167414106652</v>
      </c>
      <c r="AO1707" s="43">
        <v>11.224328822272362</v>
      </c>
      <c r="AP1707" s="43">
        <v>1.7956069191453213E-2</v>
      </c>
      <c r="AQ1707" s="43">
        <v>1.6024578505453652E-2</v>
      </c>
      <c r="AR1707" s="43">
        <v>0.28302647439068956</v>
      </c>
      <c r="AS1707" s="43">
        <v>0.2111633736914898</v>
      </c>
      <c r="AT1707" s="43">
        <v>0.35285131858707575</v>
      </c>
      <c r="AU1707" s="43">
        <v>0.68363123104368406</v>
      </c>
      <c r="AV1707" s="43">
        <v>0.42722826897307903</v>
      </c>
      <c r="AW1707" s="43">
        <v>18.689460430041485</v>
      </c>
      <c r="AX1707" s="43">
        <v>0.21694813976614177</v>
      </c>
      <c r="AY1707" s="43">
        <v>0.89018602132658853</v>
      </c>
      <c r="AZ1707" s="43">
        <v>0.32677042187584032</v>
      </c>
      <c r="BA1707" s="43">
        <v>3.0548739374524758</v>
      </c>
      <c r="BB1707" s="43">
        <v>0.15631015538354667</v>
      </c>
      <c r="BC1707" s="66">
        <v>2.1213203435596398E-3</v>
      </c>
      <c r="BD1707" s="43">
        <v>5.4413594742843761E-2</v>
      </c>
      <c r="BE1707" s="43">
        <v>0.50981423652966062</v>
      </c>
      <c r="BF1707" s="43">
        <v>0.35412270697687126</v>
      </c>
      <c r="BG1707" s="85">
        <v>2.1213203435596398E-3</v>
      </c>
      <c r="BH1707" s="43">
        <v>4.7777350159125091E-2</v>
      </c>
      <c r="BI1707" s="43">
        <v>6.4001835213773201E-2</v>
      </c>
      <c r="BJ1707" s="43">
        <v>0.14118850401831706</v>
      </c>
      <c r="BK1707" s="43">
        <v>0.18879889756645613</v>
      </c>
      <c r="BL1707" s="85">
        <f t="shared" si="208"/>
        <v>4.1405612533375509</v>
      </c>
      <c r="BM1707" s="85">
        <f t="shared" si="209"/>
        <v>1.6120042146421405</v>
      </c>
      <c r="BN1707" s="85">
        <f t="shared" si="210"/>
        <v>2.3458953645543432</v>
      </c>
      <c r="BO1707" s="85">
        <f t="shared" si="211"/>
        <v>0.74422322772571037</v>
      </c>
      <c r="BP1707" s="85">
        <f t="shared" si="212"/>
        <v>0.86778098691643035</v>
      </c>
      <c r="BQ1707" s="85">
        <f t="shared" si="213"/>
        <v>25.503213037511728</v>
      </c>
      <c r="BR1707" s="85">
        <f t="shared" si="214"/>
        <v>29.129344883944942</v>
      </c>
      <c r="BS1707" s="85">
        <f t="shared" si="215"/>
        <v>26.69079018612317</v>
      </c>
    </row>
    <row r="1708" spans="1:71" x14ac:dyDescent="0.2">
      <c r="A1708" s="22">
        <v>1707</v>
      </c>
      <c r="B1708" s="22" t="s">
        <v>62</v>
      </c>
      <c r="C1708" s="22">
        <v>2232</v>
      </c>
      <c r="D1708" s="22">
        <v>2</v>
      </c>
      <c r="E1708" s="22">
        <v>1</v>
      </c>
      <c r="F1708" s="22" t="s">
        <v>63</v>
      </c>
      <c r="G1708" s="22">
        <v>1</v>
      </c>
      <c r="H1708" s="22" t="s">
        <v>14</v>
      </c>
      <c r="I1708" s="22">
        <v>29</v>
      </c>
      <c r="J1708" s="22"/>
      <c r="K1708" s="22"/>
      <c r="L1708" s="22">
        <v>5.3</v>
      </c>
      <c r="M1708" s="22">
        <v>35</v>
      </c>
      <c r="N1708" s="27">
        <v>46.799142097333608</v>
      </c>
      <c r="O1708" s="27">
        <v>30.957724000000006</v>
      </c>
      <c r="P1708" s="28">
        <v>3.16</v>
      </c>
      <c r="Q1708" s="28">
        <v>2.9850000000000003</v>
      </c>
      <c r="R1708" s="28">
        <v>1.5114078658269929</v>
      </c>
      <c r="S1708" s="28">
        <v>1.4268615534696383</v>
      </c>
      <c r="T1708" s="43">
        <v>3.8277787985413689</v>
      </c>
      <c r="U1708" s="43">
        <v>2.0099774770247469</v>
      </c>
      <c r="V1708" s="43">
        <v>1.0976395263976277</v>
      </c>
      <c r="W1708" s="43">
        <v>2.4571791319487768</v>
      </c>
      <c r="X1708" s="43">
        <v>0.24854171952679716</v>
      </c>
      <c r="Y1708" s="43">
        <v>9.6698298763118598E-2</v>
      </c>
      <c r="Z1708" s="43">
        <v>2.8688593993105242</v>
      </c>
      <c r="AA1708" s="43">
        <v>0.15980541436260207</v>
      </c>
      <c r="AB1708" s="43">
        <v>6.2063896872363945E-2</v>
      </c>
      <c r="AC1708" s="43">
        <v>10.339685985298448</v>
      </c>
      <c r="AD1708" s="43">
        <v>0.15554723250552743</v>
      </c>
      <c r="AE1708" s="43">
        <v>0.38453052538255339</v>
      </c>
      <c r="AF1708" s="43">
        <v>0.95030435707790339</v>
      </c>
      <c r="AG1708" s="43">
        <v>1.2934776667022796</v>
      </c>
      <c r="AH1708" s="43">
        <v>0.14715956932744231</v>
      </c>
      <c r="AI1708" s="43">
        <v>23.554453299606738</v>
      </c>
      <c r="AJ1708" s="43">
        <v>0.25284650460723979</v>
      </c>
      <c r="AK1708" s="43">
        <v>0.97171239490804928</v>
      </c>
      <c r="AL1708" s="43">
        <v>0.36729124796214024</v>
      </c>
      <c r="AM1708" s="43">
        <v>0.5391057318484147</v>
      </c>
      <c r="AN1708" s="43">
        <v>0.16461565298966943</v>
      </c>
      <c r="AO1708" s="43">
        <v>12.136377189259084</v>
      </c>
      <c r="AP1708" s="43">
        <v>3.3116032812779195E-2</v>
      </c>
      <c r="AQ1708" s="43">
        <v>2.9309927924537967E-2</v>
      </c>
      <c r="AR1708" s="43">
        <v>0.50161736827610959</v>
      </c>
      <c r="AS1708" s="43">
        <v>0.38445553084677081</v>
      </c>
      <c r="AT1708" s="43">
        <v>0.65810571145607377</v>
      </c>
      <c r="AU1708" s="43">
        <v>1.6723693913289512</v>
      </c>
      <c r="AV1708" s="43">
        <v>0.73483133480420015</v>
      </c>
      <c r="AW1708" s="43">
        <v>21.605258758749329</v>
      </c>
      <c r="AX1708" s="43">
        <v>0.37928662625429999</v>
      </c>
      <c r="AY1708" s="43">
        <v>1.0435552897250704</v>
      </c>
      <c r="AZ1708" s="43">
        <v>0.71700397126571502</v>
      </c>
      <c r="BA1708" s="43">
        <v>3.3651412753671015</v>
      </c>
      <c r="BB1708" s="43">
        <v>0.15289891669437466</v>
      </c>
      <c r="BC1708" s="66">
        <v>2.1213203435596398E-3</v>
      </c>
      <c r="BD1708" s="43">
        <v>5.3411654089958994E-2</v>
      </c>
      <c r="BE1708" s="43">
        <v>0.5184146960914382</v>
      </c>
      <c r="BF1708" s="43">
        <v>0.80248714035526647</v>
      </c>
      <c r="BG1708" s="85">
        <v>2.1213203435596398E-3</v>
      </c>
      <c r="BH1708" s="43">
        <v>3.9884556031576451E-2</v>
      </c>
      <c r="BI1708" s="43">
        <v>5.2742464234194611E-2</v>
      </c>
      <c r="BJ1708" s="43">
        <v>0.11602185554478879</v>
      </c>
      <c r="BK1708" s="43">
        <v>0.1444136305877281</v>
      </c>
      <c r="BL1708" s="85">
        <f t="shared" si="208"/>
        <v>3.623141741323352</v>
      </c>
      <c r="BM1708" s="85">
        <f t="shared" si="209"/>
        <v>1.369438976657267</v>
      </c>
      <c r="BN1708" s="85">
        <f t="shared" si="210"/>
        <v>2.0890871116764149</v>
      </c>
      <c r="BO1708" s="85">
        <f t="shared" si="211"/>
        <v>0.61761720331257353</v>
      </c>
      <c r="BP1708" s="85">
        <f t="shared" si="212"/>
        <v>0.75182177334469369</v>
      </c>
      <c r="BQ1708" s="85">
        <f t="shared" si="213"/>
        <v>22.84966203804829</v>
      </c>
      <c r="BR1708" s="85">
        <f t="shared" si="214"/>
        <v>24.526165694514788</v>
      </c>
      <c r="BS1708" s="85">
        <f t="shared" si="215"/>
        <v>33.008568773127379</v>
      </c>
    </row>
    <row r="1709" spans="1:71" x14ac:dyDescent="0.2">
      <c r="A1709" s="22">
        <v>1708</v>
      </c>
      <c r="B1709" s="22" t="s">
        <v>62</v>
      </c>
      <c r="C1709" s="22">
        <v>2232</v>
      </c>
      <c r="D1709" s="22">
        <v>2</v>
      </c>
      <c r="E1709" s="22">
        <v>1</v>
      </c>
      <c r="F1709" s="22" t="s">
        <v>63</v>
      </c>
      <c r="G1709" s="22">
        <v>1</v>
      </c>
      <c r="H1709" s="22" t="s">
        <v>14</v>
      </c>
      <c r="I1709" s="22">
        <v>29</v>
      </c>
      <c r="J1709" s="22"/>
      <c r="K1709" s="22"/>
      <c r="L1709" s="22">
        <v>5.3</v>
      </c>
      <c r="M1709" s="22">
        <v>36</v>
      </c>
      <c r="N1709" s="27">
        <v>46.799142097333608</v>
      </c>
      <c r="O1709" s="27">
        <v>30.957724000000006</v>
      </c>
      <c r="P1709" s="28">
        <v>3.2750000000000004</v>
      </c>
      <c r="Q1709" s="28">
        <v>2.9249999999999998</v>
      </c>
      <c r="R1709" s="28">
        <v>1.5114078658269929</v>
      </c>
      <c r="S1709" s="28">
        <v>1.4268615534696383</v>
      </c>
      <c r="T1709" s="43">
        <v>3.9294864010747887</v>
      </c>
      <c r="U1709" s="43">
        <v>2.0396061359662268</v>
      </c>
      <c r="V1709" s="43">
        <v>1.1519087017213703</v>
      </c>
      <c r="W1709" s="43">
        <v>2.6137358704133513</v>
      </c>
      <c r="X1709" s="43">
        <v>0.24981999611120498</v>
      </c>
      <c r="Y1709" s="43">
        <v>9.4266814801172188E-2</v>
      </c>
      <c r="Z1709" s="43">
        <v>3.0086820735367845</v>
      </c>
      <c r="AA1709" s="43">
        <v>0.15059671948906844</v>
      </c>
      <c r="AB1709" s="43">
        <v>6.2846822788390849E-2</v>
      </c>
      <c r="AC1709" s="43">
        <v>10.114405684520387</v>
      </c>
      <c r="AD1709" s="43">
        <v>0.15631804037087646</v>
      </c>
      <c r="AE1709" s="43">
        <v>0.40057983381406548</v>
      </c>
      <c r="AF1709" s="43">
        <v>0.87700123847697931</v>
      </c>
      <c r="AG1709" s="43">
        <v>1.1744022814403963</v>
      </c>
      <c r="AH1709" s="43">
        <v>0.15692184852936206</v>
      </c>
      <c r="AI1709" s="43">
        <v>22.722914933473632</v>
      </c>
      <c r="AJ1709" s="43">
        <v>0.25036951369885951</v>
      </c>
      <c r="AK1709" s="43">
        <v>0.89656128468439455</v>
      </c>
      <c r="AL1709" s="43">
        <v>0.38148285757920369</v>
      </c>
      <c r="AM1709" s="43">
        <v>0.5343466275353902</v>
      </c>
      <c r="AN1709" s="43">
        <v>0.15698471524852678</v>
      </c>
      <c r="AO1709" s="43">
        <v>12.870877087171662</v>
      </c>
      <c r="AP1709" s="43">
        <v>3.8845953220760301E-2</v>
      </c>
      <c r="AQ1709" s="43">
        <v>3.1232340862348457E-2</v>
      </c>
      <c r="AR1709" s="43">
        <v>0.53220414458870413</v>
      </c>
      <c r="AS1709" s="43">
        <v>0.38963609299351332</v>
      </c>
      <c r="AT1709" s="43">
        <v>0.68498202118559692</v>
      </c>
      <c r="AU1709" s="43">
        <v>1.856632367452308</v>
      </c>
      <c r="AV1709" s="43">
        <v>0.75267802276830853</v>
      </c>
      <c r="AW1709" s="43">
        <v>21.339653102205105</v>
      </c>
      <c r="AX1709" s="43">
        <v>0.37256137613352458</v>
      </c>
      <c r="AY1709" s="43">
        <v>0.99761311865051971</v>
      </c>
      <c r="AZ1709" s="43">
        <v>0.73935553275326549</v>
      </c>
      <c r="BA1709" s="43">
        <v>3.3628014926813763</v>
      </c>
      <c r="BB1709" s="43">
        <v>0.15802168631900343</v>
      </c>
      <c r="BC1709" s="66">
        <v>2.1213203435596398E-3</v>
      </c>
      <c r="BD1709" s="43">
        <v>5.0952492398020369E-2</v>
      </c>
      <c r="BE1709" s="43">
        <v>0.51225152085657477</v>
      </c>
      <c r="BF1709" s="43">
        <v>0.81834128699914788</v>
      </c>
      <c r="BG1709" s="85">
        <v>2.1213203435596398E-3</v>
      </c>
      <c r="BH1709" s="43">
        <v>4.0589144407968049E-2</v>
      </c>
      <c r="BI1709" s="43">
        <v>5.3978234319500447E-2</v>
      </c>
      <c r="BJ1709" s="43">
        <v>0.11862597337766009</v>
      </c>
      <c r="BK1709" s="43">
        <v>0.14779159141643378</v>
      </c>
      <c r="BL1709" s="85">
        <f t="shared" si="208"/>
        <v>3.5191160752953117</v>
      </c>
      <c r="BM1709" s="85">
        <f t="shared" si="209"/>
        <v>1.4085189167807581</v>
      </c>
      <c r="BN1709" s="85">
        <f t="shared" si="210"/>
        <v>1.9536124432660271</v>
      </c>
      <c r="BO1709" s="85">
        <f t="shared" si="211"/>
        <v>0.62645622538748891</v>
      </c>
      <c r="BP1709" s="85">
        <f t="shared" si="212"/>
        <v>0.78206269139326912</v>
      </c>
      <c r="BQ1709" s="85">
        <f t="shared" si="213"/>
        <v>23.107644863344113</v>
      </c>
      <c r="BR1709" s="85">
        <f t="shared" si="214"/>
        <v>23.619476218158027</v>
      </c>
      <c r="BS1709" s="85">
        <f t="shared" si="215"/>
        <v>33.002990136276765</v>
      </c>
    </row>
    <row r="1710" spans="1:71" x14ac:dyDescent="0.2">
      <c r="A1710" s="22">
        <v>1709</v>
      </c>
      <c r="B1710" s="22" t="s">
        <v>62</v>
      </c>
      <c r="C1710" s="22">
        <v>2247</v>
      </c>
      <c r="D1710" s="22">
        <v>1</v>
      </c>
      <c r="E1710" s="22">
        <v>2</v>
      </c>
      <c r="F1710" s="22" t="s">
        <v>63</v>
      </c>
      <c r="G1710" s="22">
        <v>1</v>
      </c>
      <c r="H1710" s="22">
        <v>167</v>
      </c>
      <c r="I1710" s="22">
        <v>31</v>
      </c>
      <c r="J1710" s="22"/>
      <c r="K1710" s="22"/>
      <c r="L1710" s="22">
        <v>4.2</v>
      </c>
      <c r="M1710" s="22">
        <v>0</v>
      </c>
      <c r="N1710" s="27">
        <v>34.348627337459654</v>
      </c>
      <c r="O1710" s="27">
        <v>25.292420600000003</v>
      </c>
      <c r="P1710" s="28">
        <v>3.5700000000000003</v>
      </c>
      <c r="Q1710" s="28">
        <v>3.375</v>
      </c>
      <c r="R1710" s="28">
        <v>1.2008608090889352</v>
      </c>
      <c r="S1710" s="28">
        <v>1.134897580087407</v>
      </c>
      <c r="T1710" s="43">
        <v>4.1842417493918438</v>
      </c>
      <c r="U1710" s="43">
        <v>2.28533751466373</v>
      </c>
      <c r="V1710" s="43">
        <v>1.3449909177031469</v>
      </c>
      <c r="W1710" s="43">
        <v>3.1440497280120736</v>
      </c>
      <c r="X1710" s="43">
        <v>0.25131989065391308</v>
      </c>
      <c r="Y1710" s="43">
        <v>8.8993528715946277E-2</v>
      </c>
      <c r="Z1710" s="43">
        <v>3.6127655872564652</v>
      </c>
      <c r="AA1710" s="43">
        <v>0.13138950017405035</v>
      </c>
      <c r="AB1710" s="43">
        <v>6.8782715339583134E-2</v>
      </c>
      <c r="AC1710" s="43">
        <v>10.811103371823361</v>
      </c>
      <c r="AD1710" s="43">
        <v>0.18560884576217893</v>
      </c>
      <c r="AE1710" s="43">
        <v>0.47270216204457038</v>
      </c>
      <c r="AF1710" s="43">
        <v>0.60254412244099309</v>
      </c>
      <c r="AG1710" s="43">
        <v>1.0252193800685114</v>
      </c>
      <c r="AH1710" s="43">
        <v>0.18110672196294364</v>
      </c>
      <c r="AI1710" s="43">
        <v>25.127783816247661</v>
      </c>
      <c r="AJ1710" s="43">
        <v>0.26396100442613246</v>
      </c>
      <c r="AK1710" s="43">
        <v>1.1926766451773474</v>
      </c>
      <c r="AL1710" s="43">
        <v>0.46206625764572318</v>
      </c>
      <c r="AM1710" s="43">
        <v>0.49623768142975261</v>
      </c>
      <c r="AN1710" s="43">
        <v>0.18238555286614774</v>
      </c>
      <c r="AO1710" s="43">
        <v>11.595027918567215</v>
      </c>
      <c r="AP1710" s="43">
        <v>3.1849716941823425E-2</v>
      </c>
      <c r="AQ1710" s="43">
        <v>1.9866079151840552E-2</v>
      </c>
      <c r="AR1710" s="43">
        <v>0.3320320871810305</v>
      </c>
      <c r="AS1710" s="43">
        <v>0.24319222223797782</v>
      </c>
      <c r="AT1710" s="43">
        <v>0.52430354431141124</v>
      </c>
      <c r="AU1710" s="43">
        <v>0.91505157846342589</v>
      </c>
      <c r="AV1710" s="43">
        <v>0.40345883442925379</v>
      </c>
      <c r="AW1710" s="43">
        <v>21.090329293770814</v>
      </c>
      <c r="AX1710" s="43">
        <v>0.16762549656230907</v>
      </c>
      <c r="AY1710" s="43">
        <v>0.77001405780990495</v>
      </c>
      <c r="AZ1710" s="43">
        <v>0.37406986908356149</v>
      </c>
      <c r="BA1710" s="43">
        <v>2.6907652349017512</v>
      </c>
      <c r="BB1710" s="43">
        <v>0.17317940696516237</v>
      </c>
      <c r="BC1710" s="66">
        <v>2.1213203435596398E-3</v>
      </c>
      <c r="BD1710" s="43">
        <v>5.4272940714590413E-2</v>
      </c>
      <c r="BE1710" s="43">
        <v>0.42647972505609877</v>
      </c>
      <c r="BF1710" s="43">
        <v>0.53194650805968113</v>
      </c>
      <c r="BG1710" s="85">
        <v>2.1213203435596398E-3</v>
      </c>
      <c r="BH1710" s="43">
        <v>3.8007833464262501E-2</v>
      </c>
      <c r="BI1710" s="43">
        <v>6.2849768536352921E-2</v>
      </c>
      <c r="BJ1710" s="43">
        <v>0.13249864625755903</v>
      </c>
      <c r="BK1710" s="43">
        <v>0.15928551690687584</v>
      </c>
      <c r="BL1710" s="85">
        <f t="shared" si="208"/>
        <v>3.5584533504355398</v>
      </c>
      <c r="BM1710" s="85">
        <f t="shared" si="209"/>
        <v>1.6342277071811315</v>
      </c>
      <c r="BN1710" s="85">
        <f t="shared" si="210"/>
        <v>1.7418400903882607</v>
      </c>
      <c r="BO1710" s="85">
        <f t="shared" si="211"/>
        <v>0.69945928749083819</v>
      </c>
      <c r="BP1710" s="85">
        <f t="shared" si="212"/>
        <v>0.93476841969029356</v>
      </c>
      <c r="BQ1710" s="85">
        <f t="shared" si="213"/>
        <v>25.633808759504532</v>
      </c>
      <c r="BR1710" s="85">
        <f t="shared" si="214"/>
        <v>26.320460461425007</v>
      </c>
      <c r="BS1710" s="85">
        <f t="shared" si="215"/>
        <v>29.145321001492807</v>
      </c>
    </row>
    <row r="1711" spans="1:71" x14ac:dyDescent="0.2">
      <c r="A1711" s="22">
        <v>1710</v>
      </c>
      <c r="B1711" s="22" t="s">
        <v>62</v>
      </c>
      <c r="C1711" s="22">
        <v>2247</v>
      </c>
      <c r="D1711" s="22">
        <v>1</v>
      </c>
      <c r="E1711" s="22">
        <v>2</v>
      </c>
      <c r="F1711" s="22" t="s">
        <v>63</v>
      </c>
      <c r="G1711" s="22">
        <v>1</v>
      </c>
      <c r="H1711" s="22">
        <v>181</v>
      </c>
      <c r="I1711" s="22">
        <v>31</v>
      </c>
      <c r="J1711" s="22"/>
      <c r="K1711" s="22"/>
      <c r="L1711" s="22">
        <v>4.2</v>
      </c>
      <c r="M1711" s="22">
        <v>14</v>
      </c>
      <c r="N1711" s="27">
        <v>29.75765180916326</v>
      </c>
      <c r="O1711" s="27">
        <v>24.000368866666665</v>
      </c>
      <c r="P1711" s="28">
        <v>3.875</v>
      </c>
      <c r="Q1711" s="28">
        <v>3.42</v>
      </c>
      <c r="R1711" s="28">
        <v>1.0929560490914567</v>
      </c>
      <c r="S1711" s="28">
        <v>0.96046442241884022</v>
      </c>
      <c r="T1711" s="37">
        <v>4.3258789394878576</v>
      </c>
      <c r="U1711" s="37">
        <v>2.3765509724590457</v>
      </c>
      <c r="V1711" s="37">
        <v>1.3640376401059524</v>
      </c>
      <c r="W1711" s="37">
        <v>3.148835829407993</v>
      </c>
      <c r="X1711" s="37">
        <v>0.2244002322819163</v>
      </c>
      <c r="Y1711" s="37">
        <v>6.7096565815392445E-2</v>
      </c>
      <c r="Z1711" s="37">
        <v>3.5413881844411952</v>
      </c>
      <c r="AA1711" s="37">
        <v>0.11538578145550508</v>
      </c>
      <c r="AB1711" s="37">
        <v>0.11846432258291874</v>
      </c>
      <c r="AC1711" s="37">
        <v>10.991892488197678</v>
      </c>
      <c r="AD1711" s="37">
        <v>0.23055530690738388</v>
      </c>
      <c r="AE1711" s="37">
        <v>0.52778255662857043</v>
      </c>
      <c r="AF1711" s="37">
        <v>0.57656677607274076</v>
      </c>
      <c r="AG1711" s="37">
        <v>1.1245239368610846</v>
      </c>
      <c r="AH1711" s="37">
        <v>0.26211082168364386</v>
      </c>
      <c r="AI1711" s="37">
        <v>26.342931465211855</v>
      </c>
      <c r="AJ1711" s="37">
        <v>0.30097424678217238</v>
      </c>
      <c r="AK1711" s="37">
        <v>1.1819192770695088</v>
      </c>
      <c r="AL1711" s="37">
        <v>0.48197569754956632</v>
      </c>
      <c r="AM1711" s="37">
        <v>0.57197134741125499</v>
      </c>
      <c r="AN1711" s="37">
        <v>0.19305347201710427</v>
      </c>
      <c r="AO1711" s="37">
        <v>11.99811716781953</v>
      </c>
      <c r="AP1711" s="37">
        <v>3.180539415479168E-2</v>
      </c>
      <c r="AQ1711" s="37">
        <v>1.8992197910336933E-2</v>
      </c>
      <c r="AR1711" s="37">
        <v>0.28172567313298885</v>
      </c>
      <c r="AS1711" s="37">
        <v>0.2334558544766302</v>
      </c>
      <c r="AT1711" s="37">
        <v>0.3735196822070192</v>
      </c>
      <c r="AU1711" s="37">
        <v>0.88260937275105844</v>
      </c>
      <c r="AV1711" s="37">
        <v>0.41683080360172942</v>
      </c>
      <c r="AW1711" s="37">
        <v>20.132196599899739</v>
      </c>
      <c r="AX1711" s="37">
        <v>0.1725568537320108</v>
      </c>
      <c r="AY1711" s="37">
        <v>0.70724281012922419</v>
      </c>
      <c r="AZ1711" s="37">
        <v>0.33908860377574351</v>
      </c>
      <c r="BA1711" s="37">
        <v>2.2831249162015488</v>
      </c>
      <c r="BB1711" s="37">
        <v>0.16960800470338078</v>
      </c>
      <c r="BC1711" s="66">
        <v>2.1213203435596398E-3</v>
      </c>
      <c r="BD1711" s="37">
        <v>5.5811273886371068E-2</v>
      </c>
      <c r="BE1711" s="37">
        <v>0.41376603843340043</v>
      </c>
      <c r="BF1711" s="37">
        <v>0.44872106819275875</v>
      </c>
      <c r="BG1711" s="85">
        <v>2.1213203435596398E-3</v>
      </c>
      <c r="BH1711" s="37">
        <v>4.2928029482355946E-2</v>
      </c>
      <c r="BI1711" s="37">
        <v>7.1760024945574083E-2</v>
      </c>
      <c r="BJ1711" s="37">
        <v>0.13940158386018137</v>
      </c>
      <c r="BK1711" s="37">
        <v>0.1576632823721256</v>
      </c>
      <c r="BL1711" s="85">
        <f t="shared" si="208"/>
        <v>3.993894055694597</v>
      </c>
      <c r="BM1711" s="85">
        <f t="shared" si="209"/>
        <v>1.9218629521342556</v>
      </c>
      <c r="BN1711" s="85">
        <f t="shared" si="210"/>
        <v>1.8789776315432372</v>
      </c>
      <c r="BO1711" s="85">
        <f t="shared" si="211"/>
        <v>0.91210469795611893</v>
      </c>
      <c r="BP1711" s="85">
        <f t="shared" si="212"/>
        <v>1.0097582541781367</v>
      </c>
      <c r="BQ1711" s="85">
        <f t="shared" si="213"/>
        <v>25.972984286381639</v>
      </c>
      <c r="BR1711" s="85">
        <f t="shared" si="214"/>
        <v>27.524850742281362</v>
      </c>
      <c r="BS1711" s="85">
        <f t="shared" si="215"/>
        <v>27.377050708536082</v>
      </c>
    </row>
    <row r="1712" spans="1:71" x14ac:dyDescent="0.2">
      <c r="A1712" s="22">
        <v>1711</v>
      </c>
      <c r="B1712" s="22" t="s">
        <v>62</v>
      </c>
      <c r="C1712" s="22">
        <v>2247</v>
      </c>
      <c r="D1712" s="22">
        <v>1</v>
      </c>
      <c r="E1712" s="22">
        <v>2</v>
      </c>
      <c r="F1712" s="22" t="s">
        <v>63</v>
      </c>
      <c r="G1712" s="22">
        <v>1</v>
      </c>
      <c r="H1712" s="22">
        <v>194</v>
      </c>
      <c r="I1712" s="22">
        <v>31</v>
      </c>
      <c r="J1712" s="22"/>
      <c r="K1712" s="22"/>
      <c r="L1712" s="22">
        <v>4.2</v>
      </c>
      <c r="M1712" s="22">
        <v>28</v>
      </c>
      <c r="N1712" s="27">
        <v>29.594643072025253</v>
      </c>
      <c r="O1712" s="27">
        <v>24.233830666666666</v>
      </c>
      <c r="P1712" s="28">
        <v>3.9850000000000003</v>
      </c>
      <c r="Q1712" s="28">
        <v>3.3049999999999997</v>
      </c>
      <c r="R1712" s="28">
        <v>1.1793031066630686</v>
      </c>
      <c r="S1712" s="28">
        <v>0.97008500980948165</v>
      </c>
      <c r="T1712" s="43">
        <v>3.8050236528088375</v>
      </c>
      <c r="U1712" s="43">
        <v>2.0980457630735718</v>
      </c>
      <c r="V1712" s="43">
        <v>1.2373365749942924</v>
      </c>
      <c r="W1712" s="43">
        <v>3.0089092514358562</v>
      </c>
      <c r="X1712" s="43">
        <v>0.20228344828400421</v>
      </c>
      <c r="Y1712" s="43">
        <v>8.093760647372851E-2</v>
      </c>
      <c r="Z1712" s="43">
        <v>3.525826630201609</v>
      </c>
      <c r="AA1712" s="43">
        <v>0.13099661137662172</v>
      </c>
      <c r="AB1712" s="43">
        <v>0.11877538812949714</v>
      </c>
      <c r="AC1712" s="43">
        <v>10.991173895359346</v>
      </c>
      <c r="AD1712" s="43">
        <v>0.2127525404884294</v>
      </c>
      <c r="AE1712" s="43">
        <v>0.50837858104333833</v>
      </c>
      <c r="AF1712" s="43">
        <v>0.54541202247823795</v>
      </c>
      <c r="AG1712" s="43">
        <v>1.1440483985000689</v>
      </c>
      <c r="AH1712" s="43">
        <v>0.29578006436856835</v>
      </c>
      <c r="AI1712" s="43">
        <v>25.561820064800671</v>
      </c>
      <c r="AJ1712" s="43">
        <v>0.28304358931766466</v>
      </c>
      <c r="AK1712" s="43">
        <v>1.1053928763010132</v>
      </c>
      <c r="AL1712" s="43">
        <v>0.47238688218155694</v>
      </c>
      <c r="AM1712" s="43">
        <v>0.5630098553581766</v>
      </c>
      <c r="AN1712" s="43">
        <v>0.18460860741635407</v>
      </c>
      <c r="AO1712" s="43">
        <v>13.105897222344968</v>
      </c>
      <c r="AP1712" s="43">
        <v>4.0163876361020076E-2</v>
      </c>
      <c r="AQ1712" s="43">
        <v>2.0490186681759517E-2</v>
      </c>
      <c r="AR1712" s="43">
        <v>0.31244618628960047</v>
      </c>
      <c r="AS1712" s="43">
        <v>0.25112142928048248</v>
      </c>
      <c r="AT1712" s="43">
        <v>0.37457772009880674</v>
      </c>
      <c r="AU1712" s="43">
        <v>0.92259301181176689</v>
      </c>
      <c r="AV1712" s="43">
        <v>0.41951421584348147</v>
      </c>
      <c r="AW1712" s="43">
        <v>20.686503558459339</v>
      </c>
      <c r="AX1712" s="43">
        <v>0.19552187149126785</v>
      </c>
      <c r="AY1712" s="43">
        <v>0.65764803811226891</v>
      </c>
      <c r="AZ1712" s="43">
        <v>0.3264845999617626</v>
      </c>
      <c r="BA1712" s="43">
        <v>2.5407591093111868</v>
      </c>
      <c r="BB1712" s="43">
        <v>0.20145891010749811</v>
      </c>
      <c r="BC1712" s="66">
        <v>2.1213203435596398E-3</v>
      </c>
      <c r="BD1712" s="43">
        <v>5.5560480233745074E-2</v>
      </c>
      <c r="BE1712" s="43">
        <v>0.5172898904175679</v>
      </c>
      <c r="BF1712" s="43">
        <v>0.44666539367736319</v>
      </c>
      <c r="BG1712" s="85">
        <v>2.1213203435596398E-3</v>
      </c>
      <c r="BH1712" s="43">
        <v>4.2041104325405677E-2</v>
      </c>
      <c r="BI1712" s="43">
        <v>8.0627799261329472E-2</v>
      </c>
      <c r="BJ1712" s="43">
        <v>0.14470823297506685</v>
      </c>
      <c r="BK1712" s="43">
        <v>0.16901414370567039</v>
      </c>
      <c r="BL1712" s="85">
        <f t="shared" si="208"/>
        <v>3.9947181246540047</v>
      </c>
      <c r="BM1712" s="85">
        <f t="shared" si="209"/>
        <v>1.8911170455290547</v>
      </c>
      <c r="BN1712" s="85">
        <f t="shared" si="210"/>
        <v>1.9189924717085958</v>
      </c>
      <c r="BO1712" s="85">
        <f t="shared" si="211"/>
        <v>0.91035158230415947</v>
      </c>
      <c r="BP1712" s="85">
        <f t="shared" si="212"/>
        <v>0.98076546322489522</v>
      </c>
      <c r="BQ1712" s="85">
        <f t="shared" si="213"/>
        <v>24.868599216157516</v>
      </c>
      <c r="BR1712" s="85">
        <f t="shared" si="214"/>
        <v>26.667212941101685</v>
      </c>
      <c r="BS1712" s="85">
        <f t="shared" si="215"/>
        <v>28.409432399093507</v>
      </c>
    </row>
    <row r="1713" spans="1:71" x14ac:dyDescent="0.2">
      <c r="A1713" s="22">
        <v>1712</v>
      </c>
      <c r="B1713" s="22" t="s">
        <v>62</v>
      </c>
      <c r="C1713" s="22">
        <v>2247</v>
      </c>
      <c r="D1713" s="22">
        <v>1</v>
      </c>
      <c r="E1713" s="22">
        <v>2</v>
      </c>
      <c r="F1713" s="22" t="s">
        <v>63</v>
      </c>
      <c r="G1713" s="22">
        <v>1</v>
      </c>
      <c r="H1713" s="22">
        <v>201</v>
      </c>
      <c r="I1713" s="22">
        <v>29</v>
      </c>
      <c r="J1713" s="22"/>
      <c r="K1713" s="22"/>
      <c r="L1713" s="22">
        <v>5.3</v>
      </c>
      <c r="M1713" s="22">
        <v>35</v>
      </c>
      <c r="N1713" s="27">
        <v>31.23682772614589</v>
      </c>
      <c r="O1713" s="27">
        <v>25.269927000000006</v>
      </c>
      <c r="P1713" s="28">
        <v>3.665</v>
      </c>
      <c r="Q1713" s="28">
        <v>3.26</v>
      </c>
      <c r="R1713" s="28">
        <v>1.1993018790003727</v>
      </c>
      <c r="S1713" s="28">
        <v>1.0665372720965063</v>
      </c>
      <c r="T1713" s="43">
        <v>3.9283469879315658</v>
      </c>
      <c r="U1713" s="43">
        <v>2.1021407048138783</v>
      </c>
      <c r="V1713" s="43">
        <v>1.19276501085231</v>
      </c>
      <c r="W1713" s="43">
        <v>2.7562343347032785</v>
      </c>
      <c r="X1713" s="43">
        <v>0.18465683139049624</v>
      </c>
      <c r="Y1713" s="43">
        <v>8.4398362476389516E-2</v>
      </c>
      <c r="Z1713" s="43">
        <v>3.1197558771103009</v>
      </c>
      <c r="AA1713" s="43">
        <v>0.13324284901872088</v>
      </c>
      <c r="AB1713" s="43">
        <v>7.4203887310799577E-2</v>
      </c>
      <c r="AC1713" s="43">
        <v>10.312683899193523</v>
      </c>
      <c r="AD1713" s="43">
        <v>0.17186575540419849</v>
      </c>
      <c r="AE1713" s="43">
        <v>0.39193353289214644</v>
      </c>
      <c r="AF1713" s="43">
        <v>0.53711120386768252</v>
      </c>
      <c r="AG1713" s="43">
        <v>1.0660921212137862</v>
      </c>
      <c r="AH1713" s="43">
        <v>0.18807814965740577</v>
      </c>
      <c r="AI1713" s="43">
        <v>23.397190049821031</v>
      </c>
      <c r="AJ1713" s="43">
        <v>0.25955602263337607</v>
      </c>
      <c r="AK1713" s="43">
        <v>1.0841884413111242</v>
      </c>
      <c r="AL1713" s="43">
        <v>0.38287496364971724</v>
      </c>
      <c r="AM1713" s="43">
        <v>0.49035785376488211</v>
      </c>
      <c r="AN1713" s="43">
        <v>0.17160908848934867</v>
      </c>
      <c r="AO1713" s="43">
        <v>12.406567833828207</v>
      </c>
      <c r="AP1713" s="43">
        <v>3.5387757363245745E-2</v>
      </c>
      <c r="AQ1713" s="43">
        <v>2.9506000988310667E-2</v>
      </c>
      <c r="AR1713" s="43">
        <v>0.48814689147415707</v>
      </c>
      <c r="AS1713" s="43">
        <v>0.39337769950247597</v>
      </c>
      <c r="AT1713" s="43">
        <v>0.71606738148073223</v>
      </c>
      <c r="AU1713" s="43">
        <v>1.6942861028790255</v>
      </c>
      <c r="AV1713" s="43">
        <v>0.74786775355083579</v>
      </c>
      <c r="AW1713" s="43">
        <v>21.847663689478942</v>
      </c>
      <c r="AX1713" s="43">
        <v>0.36349254397098768</v>
      </c>
      <c r="AY1713" s="43">
        <v>0.80984553717902719</v>
      </c>
      <c r="AZ1713" s="43">
        <v>0.79241610759922321</v>
      </c>
      <c r="BA1713" s="43">
        <v>2.8392764421968737</v>
      </c>
      <c r="BB1713" s="43">
        <v>0.17065471964084122</v>
      </c>
      <c r="BC1713" s="66">
        <v>2.1213203435596398E-3</v>
      </c>
      <c r="BD1713" s="43">
        <v>4.742741534781094E-2</v>
      </c>
      <c r="BE1713" s="43">
        <v>0.51062202512920396</v>
      </c>
      <c r="BF1713" s="43">
        <v>0.82521507714057651</v>
      </c>
      <c r="BG1713" s="85">
        <v>2.1213203435596398E-3</v>
      </c>
      <c r="BH1713" s="43">
        <v>3.6300293158212704E-2</v>
      </c>
      <c r="BI1713" s="43">
        <v>5.722628570397878E-2</v>
      </c>
      <c r="BJ1713" s="43">
        <v>0.13274298296342105</v>
      </c>
      <c r="BK1713" s="43">
        <v>0.14711988467641859</v>
      </c>
      <c r="BL1713" s="85">
        <f t="shared" si="208"/>
        <v>3.4142125865107711</v>
      </c>
      <c r="BM1713" s="85">
        <f t="shared" si="209"/>
        <v>1.4685123115476435</v>
      </c>
      <c r="BN1713" s="85">
        <f t="shared" si="210"/>
        <v>1.7740911864737787</v>
      </c>
      <c r="BO1713" s="85">
        <f t="shared" si="211"/>
        <v>0.69370381500577993</v>
      </c>
      <c r="BP1713" s="85">
        <f t="shared" si="212"/>
        <v>0.77480849654186368</v>
      </c>
      <c r="BQ1713" s="85">
        <f t="shared" si="213"/>
        <v>23.596583645995352</v>
      </c>
      <c r="BR1713" s="85">
        <f t="shared" si="214"/>
        <v>24.481378491132155</v>
      </c>
      <c r="BS1713" s="85">
        <f t="shared" si="215"/>
        <v>32.688885232111417</v>
      </c>
    </row>
    <row r="1714" spans="1:71" x14ac:dyDescent="0.2">
      <c r="A1714" s="22">
        <v>1713</v>
      </c>
      <c r="B1714" s="22" t="s">
        <v>62</v>
      </c>
      <c r="C1714" s="22">
        <v>2247</v>
      </c>
      <c r="D1714" s="22">
        <v>1</v>
      </c>
      <c r="E1714" s="22">
        <v>2</v>
      </c>
      <c r="F1714" s="22" t="s">
        <v>63</v>
      </c>
      <c r="G1714" s="22">
        <v>1</v>
      </c>
      <c r="H1714" s="22">
        <v>202</v>
      </c>
      <c r="I1714" s="22">
        <v>29</v>
      </c>
      <c r="J1714" s="22"/>
      <c r="K1714" s="22"/>
      <c r="L1714" s="22">
        <v>5.3</v>
      </c>
      <c r="M1714" s="22">
        <v>36</v>
      </c>
      <c r="N1714" s="27">
        <v>31.23682772614589</v>
      </c>
      <c r="O1714" s="27">
        <v>25.269927000000006</v>
      </c>
      <c r="P1714" s="28">
        <v>3.645</v>
      </c>
      <c r="Q1714" s="28">
        <v>3.27</v>
      </c>
      <c r="R1714" s="28">
        <v>1.1993018790003727</v>
      </c>
      <c r="S1714" s="28">
        <v>1.0665372720965063</v>
      </c>
      <c r="T1714" s="43">
        <v>3.8962227328827335</v>
      </c>
      <c r="U1714" s="43">
        <v>2.1354645064066715</v>
      </c>
      <c r="V1714" s="43">
        <v>1.2399288864466789</v>
      </c>
      <c r="W1714" s="43">
        <v>2.917553172825242</v>
      </c>
      <c r="X1714" s="43">
        <v>0.20263262142414221</v>
      </c>
      <c r="Y1714" s="43">
        <v>8.7341173790893664E-2</v>
      </c>
      <c r="Z1714" s="43">
        <v>3.313657023833267</v>
      </c>
      <c r="AA1714" s="43">
        <v>0.13665761312719724</v>
      </c>
      <c r="AB1714" s="43">
        <v>7.7162084571298764E-2</v>
      </c>
      <c r="AC1714" s="43">
        <v>10.623712537662378</v>
      </c>
      <c r="AD1714" s="43">
        <v>0.17473537106632947</v>
      </c>
      <c r="AE1714" s="43">
        <v>0.38950642715204919</v>
      </c>
      <c r="AF1714" s="43">
        <v>0.58778259202931094</v>
      </c>
      <c r="AG1714" s="43">
        <v>1.0877805524431281</v>
      </c>
      <c r="AH1714" s="43">
        <v>0.18745089652394481</v>
      </c>
      <c r="AI1714" s="43">
        <v>24.33303968661783</v>
      </c>
      <c r="AJ1714" s="43">
        <v>0.25341804120992556</v>
      </c>
      <c r="AK1714" s="43">
        <v>1.1888067421058242</v>
      </c>
      <c r="AL1714" s="43">
        <v>0.37826856979590873</v>
      </c>
      <c r="AM1714" s="43">
        <v>0.48442167481059273</v>
      </c>
      <c r="AN1714" s="43">
        <v>0.1752824469016287</v>
      </c>
      <c r="AO1714" s="43">
        <v>11.526883083439023</v>
      </c>
      <c r="AP1714" s="43">
        <v>3.4166336637672497E-2</v>
      </c>
      <c r="AQ1714" s="43">
        <v>3.0424077859435253E-2</v>
      </c>
      <c r="AR1714" s="43">
        <v>0.4801172210188322</v>
      </c>
      <c r="AS1714" s="43">
        <v>0.39625174377563499</v>
      </c>
      <c r="AT1714" s="43">
        <v>0.73404648938940287</v>
      </c>
      <c r="AU1714" s="43">
        <v>1.6443096265467618</v>
      </c>
      <c r="AV1714" s="43">
        <v>0.75629591885274072</v>
      </c>
      <c r="AW1714" s="43">
        <v>21.187010859970876</v>
      </c>
      <c r="AX1714" s="43">
        <v>0.36621647202302959</v>
      </c>
      <c r="AY1714" s="43">
        <v>0.78399688219055619</v>
      </c>
      <c r="AZ1714" s="43">
        <v>0.7898931603491961</v>
      </c>
      <c r="BA1714" s="43">
        <v>2.8098376942670265</v>
      </c>
      <c r="BB1714" s="43">
        <v>0.16153151829190238</v>
      </c>
      <c r="BC1714" s="66">
        <v>2.1213203435596398E-3</v>
      </c>
      <c r="BD1714" s="43">
        <v>4.6820064283992061E-2</v>
      </c>
      <c r="BE1714" s="43">
        <v>0.49339056057839997</v>
      </c>
      <c r="BF1714" s="43">
        <v>0.83501558687390176</v>
      </c>
      <c r="BG1714" s="85">
        <v>2.1213203435596398E-3</v>
      </c>
      <c r="BH1714" s="43">
        <v>3.6648003594977246E-2</v>
      </c>
      <c r="BI1714" s="43">
        <v>5.4551054737718319E-2</v>
      </c>
      <c r="BJ1714" s="43">
        <v>0.1340208028690425</v>
      </c>
      <c r="BK1714" s="43">
        <v>0.14933727856600373</v>
      </c>
      <c r="BL1714" s="85">
        <f t="shared" si="208"/>
        <v>3.4320248513928968</v>
      </c>
      <c r="BM1714" s="85">
        <f t="shared" si="209"/>
        <v>1.4605413903194566</v>
      </c>
      <c r="BN1714" s="85">
        <f t="shared" si="210"/>
        <v>1.7962010141718117</v>
      </c>
      <c r="BO1714" s="85">
        <f t="shared" si="211"/>
        <v>0.69276639337149859</v>
      </c>
      <c r="BP1714" s="85">
        <f t="shared" si="212"/>
        <v>0.76777499694795792</v>
      </c>
      <c r="BQ1714" s="85">
        <f t="shared" si="213"/>
        <v>24.329171481481112</v>
      </c>
      <c r="BR1714" s="85">
        <f t="shared" si="214"/>
        <v>25.521846428723656</v>
      </c>
      <c r="BS1714" s="85">
        <f t="shared" si="215"/>
        <v>31.92812399336422</v>
      </c>
    </row>
    <row r="1715" spans="1:71" x14ac:dyDescent="0.2">
      <c r="A1715" s="22">
        <v>1714</v>
      </c>
      <c r="B1715" s="22" t="s">
        <v>62</v>
      </c>
      <c r="C1715" s="22">
        <v>2247</v>
      </c>
      <c r="D1715" s="22">
        <v>2</v>
      </c>
      <c r="E1715" s="22">
        <v>2</v>
      </c>
      <c r="F1715" s="22" t="s">
        <v>33</v>
      </c>
      <c r="G1715" s="22">
        <v>1</v>
      </c>
      <c r="H1715" s="22">
        <v>167</v>
      </c>
      <c r="I1715" s="22">
        <v>31</v>
      </c>
      <c r="J1715" s="22"/>
      <c r="K1715" s="22"/>
      <c r="L1715" s="22">
        <v>4.2</v>
      </c>
      <c r="M1715" s="22">
        <v>0</v>
      </c>
      <c r="N1715" s="27">
        <v>34.348627337459654</v>
      </c>
      <c r="O1715" s="27">
        <v>25.292420600000003</v>
      </c>
      <c r="P1715" s="28">
        <v>3.5700000000000003</v>
      </c>
      <c r="Q1715" s="28">
        <v>3.375</v>
      </c>
      <c r="R1715" s="28">
        <v>1.2008608090889352</v>
      </c>
      <c r="S1715" s="28">
        <v>1.134897580087407</v>
      </c>
      <c r="T1715" s="43">
        <v>4.1842417493918438</v>
      </c>
      <c r="U1715" s="43">
        <v>2.28533751466373</v>
      </c>
      <c r="V1715" s="43">
        <v>1.3449909177031469</v>
      </c>
      <c r="W1715" s="43">
        <v>3.1440497280120736</v>
      </c>
      <c r="X1715" s="43">
        <v>0.25131989065391308</v>
      </c>
      <c r="Y1715" s="43">
        <v>8.8993528715946277E-2</v>
      </c>
      <c r="Z1715" s="43">
        <v>3.6127655872564652</v>
      </c>
      <c r="AA1715" s="43">
        <v>0.13138950017405035</v>
      </c>
      <c r="AB1715" s="43">
        <v>6.8782715339583134E-2</v>
      </c>
      <c r="AC1715" s="43">
        <v>10.811103371823361</v>
      </c>
      <c r="AD1715" s="43">
        <v>0.18560884576217893</v>
      </c>
      <c r="AE1715" s="43">
        <v>0.47270216204457038</v>
      </c>
      <c r="AF1715" s="43">
        <v>0.60254412244099309</v>
      </c>
      <c r="AG1715" s="43">
        <v>1.0252193800685114</v>
      </c>
      <c r="AH1715" s="43">
        <v>0.18110672196294364</v>
      </c>
      <c r="AI1715" s="43">
        <v>25.127783816247661</v>
      </c>
      <c r="AJ1715" s="43">
        <v>0.26396100442613246</v>
      </c>
      <c r="AK1715" s="43">
        <v>1.1926766451773474</v>
      </c>
      <c r="AL1715" s="43">
        <v>0.46206625764572318</v>
      </c>
      <c r="AM1715" s="43">
        <v>0.49623768142975261</v>
      </c>
      <c r="AN1715" s="43">
        <v>0.18238555286614774</v>
      </c>
      <c r="AO1715" s="43">
        <v>11.595027918567215</v>
      </c>
      <c r="AP1715" s="43">
        <v>3.1849716941823425E-2</v>
      </c>
      <c r="AQ1715" s="43">
        <v>1.9866079151840552E-2</v>
      </c>
      <c r="AR1715" s="43">
        <v>0.3320320871810305</v>
      </c>
      <c r="AS1715" s="43">
        <v>0.24319222223797782</v>
      </c>
      <c r="AT1715" s="43">
        <v>0.52430354431141124</v>
      </c>
      <c r="AU1715" s="43">
        <v>0.91505157846342589</v>
      </c>
      <c r="AV1715" s="43">
        <v>0.40345883442925379</v>
      </c>
      <c r="AW1715" s="43">
        <v>21.090329293770814</v>
      </c>
      <c r="AX1715" s="43">
        <v>0.16762549656230907</v>
      </c>
      <c r="AY1715" s="43">
        <v>0.77001405780990495</v>
      </c>
      <c r="AZ1715" s="43">
        <v>0.37406986908356149</v>
      </c>
      <c r="BA1715" s="43">
        <v>2.6907652349017512</v>
      </c>
      <c r="BB1715" s="43">
        <v>0.17317940696516237</v>
      </c>
      <c r="BC1715" s="66">
        <v>2.1213203435596398E-3</v>
      </c>
      <c r="BD1715" s="43">
        <v>5.4272940714590413E-2</v>
      </c>
      <c r="BE1715" s="43">
        <v>0.42647972505609877</v>
      </c>
      <c r="BF1715" s="43">
        <v>0.53194650805968113</v>
      </c>
      <c r="BG1715" s="85">
        <v>2.1213203435596398E-3</v>
      </c>
      <c r="BH1715" s="43">
        <v>3.8007833464262501E-2</v>
      </c>
      <c r="BI1715" s="43">
        <v>6.2849768536352921E-2</v>
      </c>
      <c r="BJ1715" s="43">
        <v>0.13249864625755903</v>
      </c>
      <c r="BK1715" s="43">
        <v>0.15928551690687584</v>
      </c>
      <c r="BL1715" s="85">
        <f t="shared" si="208"/>
        <v>3.5584533504355398</v>
      </c>
      <c r="BM1715" s="85">
        <f t="shared" si="209"/>
        <v>1.6342277071811315</v>
      </c>
      <c r="BN1715" s="85">
        <f t="shared" si="210"/>
        <v>1.7418400903882607</v>
      </c>
      <c r="BO1715" s="85">
        <f t="shared" si="211"/>
        <v>0.69945928749083819</v>
      </c>
      <c r="BP1715" s="85">
        <f t="shared" si="212"/>
        <v>0.93476841969029356</v>
      </c>
      <c r="BQ1715" s="85">
        <f t="shared" si="213"/>
        <v>25.633808759504532</v>
      </c>
      <c r="BR1715" s="85">
        <f t="shared" si="214"/>
        <v>26.320460461425007</v>
      </c>
      <c r="BS1715" s="85">
        <f t="shared" si="215"/>
        <v>29.145321001492807</v>
      </c>
    </row>
    <row r="1716" spans="1:71" x14ac:dyDescent="0.2">
      <c r="A1716" s="22">
        <v>1715</v>
      </c>
      <c r="B1716" s="22" t="s">
        <v>62</v>
      </c>
      <c r="C1716" s="22">
        <v>2247</v>
      </c>
      <c r="D1716" s="22">
        <v>2</v>
      </c>
      <c r="E1716" s="22">
        <v>2</v>
      </c>
      <c r="F1716" s="22" t="s">
        <v>33</v>
      </c>
      <c r="G1716" s="22">
        <v>1</v>
      </c>
      <c r="H1716" s="22">
        <v>216</v>
      </c>
      <c r="I1716" s="22">
        <v>31</v>
      </c>
      <c r="J1716" s="22"/>
      <c r="K1716" s="22"/>
      <c r="L1716" s="22">
        <v>4.2</v>
      </c>
      <c r="M1716" s="22">
        <v>14</v>
      </c>
      <c r="N1716" s="27">
        <v>30.064639293282319</v>
      </c>
      <c r="O1716" s="27">
        <v>25.501348050000001</v>
      </c>
      <c r="P1716" s="28">
        <v>4.1549999999999994</v>
      </c>
      <c r="Q1716" s="28">
        <v>3.4950000000000001</v>
      </c>
      <c r="R1716" s="28">
        <v>1.2120284098186009</v>
      </c>
      <c r="S1716" s="28">
        <v>1.0194130655800595</v>
      </c>
      <c r="T1716" s="37">
        <v>4.2044237472270503</v>
      </c>
      <c r="U1716" s="37">
        <v>2.3359238093808026</v>
      </c>
      <c r="V1716" s="37">
        <v>1.3752174125275767</v>
      </c>
      <c r="W1716" s="37">
        <v>3.3187556410446843</v>
      </c>
      <c r="X1716" s="37">
        <v>0.22626965876437521</v>
      </c>
      <c r="Y1716" s="37">
        <v>8.9597404667447075E-2</v>
      </c>
      <c r="Z1716" s="37">
        <v>3.7914109850028397</v>
      </c>
      <c r="AA1716" s="37">
        <v>0.13698093879989151</v>
      </c>
      <c r="AB1716" s="37">
        <v>0.11374512321886601</v>
      </c>
      <c r="AC1716" s="37">
        <v>11.361692422705874</v>
      </c>
      <c r="AD1716" s="37">
        <v>0.21892592209004397</v>
      </c>
      <c r="AE1716" s="37">
        <v>0.50855109291922185</v>
      </c>
      <c r="AF1716" s="37">
        <v>0.61474508317226806</v>
      </c>
      <c r="AG1716" s="37">
        <v>1.1847053511053436</v>
      </c>
      <c r="AH1716" s="37">
        <v>0.2315837747705545</v>
      </c>
      <c r="AI1716" s="37">
        <v>26.566120258979719</v>
      </c>
      <c r="AJ1716" s="37">
        <v>0.27422342200154742</v>
      </c>
      <c r="AK1716" s="37">
        <v>1.1816586310104313</v>
      </c>
      <c r="AL1716" s="37">
        <v>0.44228483163442051</v>
      </c>
      <c r="AM1716" s="37">
        <v>0.53122801092977046</v>
      </c>
      <c r="AN1716" s="37">
        <v>0.17188733371613424</v>
      </c>
      <c r="AO1716" s="37">
        <v>11.433319095841963</v>
      </c>
      <c r="AP1716" s="37">
        <v>2.5963926297723209E-2</v>
      </c>
      <c r="AQ1716" s="37">
        <v>1.9627953238502697E-2</v>
      </c>
      <c r="AR1716" s="37">
        <v>0.30377793768336159</v>
      </c>
      <c r="AS1716" s="37">
        <v>0.25072627335264053</v>
      </c>
      <c r="AT1716" s="37">
        <v>0.39512639330322435</v>
      </c>
      <c r="AU1716" s="37">
        <v>0.94676294680783613</v>
      </c>
      <c r="AV1716" s="37">
        <v>0.47899568806419074</v>
      </c>
      <c r="AW1716" s="37">
        <v>19.379247207622829</v>
      </c>
      <c r="AX1716" s="37">
        <v>0.21738975455022808</v>
      </c>
      <c r="AY1716" s="37">
        <v>0.6225527234221333</v>
      </c>
      <c r="AZ1716" s="37">
        <v>0.3738293796892117</v>
      </c>
      <c r="BA1716" s="37">
        <v>2.4524353561606733</v>
      </c>
      <c r="BB1716" s="37">
        <v>0.16446718550779166</v>
      </c>
      <c r="BC1716" s="66">
        <v>2.1213203435596398E-3</v>
      </c>
      <c r="BD1716" s="37">
        <v>5.2209743874472109E-2</v>
      </c>
      <c r="BE1716" s="37">
        <v>0.45924311392795036</v>
      </c>
      <c r="BF1716" s="37">
        <v>0.46821368471882446</v>
      </c>
      <c r="BG1716" s="85">
        <v>2.1213203435596398E-3</v>
      </c>
      <c r="BH1716" s="37">
        <v>4.107804907527525E-2</v>
      </c>
      <c r="BI1716" s="37">
        <v>6.129625283958904E-2</v>
      </c>
      <c r="BJ1716" s="37">
        <v>0.1424088863589722</v>
      </c>
      <c r="BK1716" s="37">
        <v>0.15834690835015772</v>
      </c>
      <c r="BL1716" s="85">
        <f t="shared" si="208"/>
        <v>3.9037132058532413</v>
      </c>
      <c r="BM1716" s="85">
        <f t="shared" si="209"/>
        <v>1.7893141666346544</v>
      </c>
      <c r="BN1716" s="85">
        <f t="shared" si="210"/>
        <v>1.9425117055024526</v>
      </c>
      <c r="BO1716" s="85">
        <f t="shared" si="211"/>
        <v>0.83847824208101196</v>
      </c>
      <c r="BP1716" s="85">
        <f t="shared" si="212"/>
        <v>0.95083592455364241</v>
      </c>
      <c r="BQ1716" s="85">
        <f t="shared" si="213"/>
        <v>26.613693676653199</v>
      </c>
      <c r="BR1716" s="85">
        <f t="shared" si="214"/>
        <v>27.747778889990151</v>
      </c>
      <c r="BS1716" s="85">
        <f t="shared" si="215"/>
        <v>27.017942005532706</v>
      </c>
    </row>
    <row r="1717" spans="1:71" x14ac:dyDescent="0.2">
      <c r="A1717" s="22">
        <v>1716</v>
      </c>
      <c r="B1717" s="22" t="s">
        <v>62</v>
      </c>
      <c r="C1717" s="22">
        <v>2247</v>
      </c>
      <c r="D1717" s="22">
        <v>2</v>
      </c>
      <c r="E1717" s="22">
        <v>2</v>
      </c>
      <c r="F1717" s="22" t="s">
        <v>33</v>
      </c>
      <c r="G1717" s="22">
        <v>1</v>
      </c>
      <c r="H1717" s="22">
        <v>230</v>
      </c>
      <c r="I1717" s="22">
        <v>31</v>
      </c>
      <c r="J1717" s="22"/>
      <c r="K1717" s="22"/>
      <c r="L1717" s="22">
        <v>4.2</v>
      </c>
      <c r="M1717" s="22">
        <v>28</v>
      </c>
      <c r="N1717" s="27">
        <v>29.758892827871936</v>
      </c>
      <c r="O1717" s="27">
        <v>26.73170866666667</v>
      </c>
      <c r="P1717" s="28">
        <v>4.0299999999999994</v>
      </c>
      <c r="Q1717" s="28">
        <v>3.52</v>
      </c>
      <c r="R1717" s="28">
        <v>1.1830300622617764</v>
      </c>
      <c r="S1717" s="28">
        <v>1.0332249632291317</v>
      </c>
      <c r="T1717" s="43">
        <v>3.9483368831241124</v>
      </c>
      <c r="U1717" s="43">
        <v>2.2065508352985472</v>
      </c>
      <c r="V1717" s="43">
        <v>1.3011869048881959</v>
      </c>
      <c r="W1717" s="43">
        <v>3.143730489652087</v>
      </c>
      <c r="X1717" s="43">
        <v>0.23276724287288986</v>
      </c>
      <c r="Y1717" s="43">
        <v>9.0474613993824324E-2</v>
      </c>
      <c r="Z1717" s="43">
        <v>3.7176673185238109</v>
      </c>
      <c r="AA1717" s="43">
        <v>0.13860013994015782</v>
      </c>
      <c r="AB1717" s="43">
        <v>0.13190911871677738</v>
      </c>
      <c r="AC1717" s="43">
        <v>11.08274818801079</v>
      </c>
      <c r="AD1717" s="43">
        <v>0.22020830354957202</v>
      </c>
      <c r="AE1717" s="43">
        <v>0.49263808318901292</v>
      </c>
      <c r="AF1717" s="43">
        <v>0.66336515171006871</v>
      </c>
      <c r="AG1717" s="43">
        <v>1.163289362422383</v>
      </c>
      <c r="AH1717" s="43">
        <v>0.28142875584344196</v>
      </c>
      <c r="AI1717" s="43">
        <v>26.835382567483023</v>
      </c>
      <c r="AJ1717" s="43">
        <v>0.28930620644128113</v>
      </c>
      <c r="AK1717" s="43">
        <v>1.3285771319435833</v>
      </c>
      <c r="AL1717" s="43">
        <v>0.46904942219974111</v>
      </c>
      <c r="AM1717" s="43">
        <v>0.53580554869365538</v>
      </c>
      <c r="AN1717" s="43">
        <v>0.18793615584116777</v>
      </c>
      <c r="AO1717" s="43">
        <v>11.369322277504667</v>
      </c>
      <c r="AP1717" s="43">
        <v>2.0398395019612662E-2</v>
      </c>
      <c r="AQ1717" s="43">
        <v>1.7175040832791432E-2</v>
      </c>
      <c r="AR1717" s="43">
        <v>0.29680101653953311</v>
      </c>
      <c r="AS1717" s="43">
        <v>0.24851866602428616</v>
      </c>
      <c r="AT1717" s="43">
        <v>0.43534699318392756</v>
      </c>
      <c r="AU1717" s="43">
        <v>0.82377088159403877</v>
      </c>
      <c r="AV1717" s="43">
        <v>0.49514409690872258</v>
      </c>
      <c r="AW1717" s="43">
        <v>19.93221626004096</v>
      </c>
      <c r="AX1717" s="43">
        <v>0.23168343662685245</v>
      </c>
      <c r="AY1717" s="43">
        <v>0.63607626989185673</v>
      </c>
      <c r="AZ1717" s="43">
        <v>0.420730029584723</v>
      </c>
      <c r="BA1717" s="43">
        <v>2.6671291975897296</v>
      </c>
      <c r="BB1717" s="43">
        <v>0.17159476528224601</v>
      </c>
      <c r="BC1717" s="66">
        <v>2.1213203435596398E-3</v>
      </c>
      <c r="BD1717" s="43">
        <v>5.2143733707543792E-2</v>
      </c>
      <c r="BE1717" s="43">
        <v>0.4658106233818568</v>
      </c>
      <c r="BF1717" s="43">
        <v>0.43917460407908282</v>
      </c>
      <c r="BG1717" s="85">
        <v>2.1213203435596398E-3</v>
      </c>
      <c r="BH1717" s="43">
        <v>4.3594442916713563E-2</v>
      </c>
      <c r="BI1717" s="43">
        <v>6.7954594456051676E-2</v>
      </c>
      <c r="BJ1717" s="43">
        <v>0.15109979469626023</v>
      </c>
      <c r="BK1717" s="43">
        <v>0.16434438665687054</v>
      </c>
      <c r="BL1717" s="85">
        <f t="shared" si="208"/>
        <v>4.0006457108310149</v>
      </c>
      <c r="BM1717" s="85">
        <f t="shared" si="209"/>
        <v>1.8845398899398265</v>
      </c>
      <c r="BN1717" s="85">
        <f t="shared" si="210"/>
        <v>1.9281696650500204</v>
      </c>
      <c r="BO1717" s="85">
        <f t="shared" si="211"/>
        <v>0.92285238455107244</v>
      </c>
      <c r="BP1717" s="85">
        <f t="shared" si="212"/>
        <v>0.96168750538875403</v>
      </c>
      <c r="BQ1717" s="85">
        <f t="shared" si="213"/>
        <v>25.632987862370435</v>
      </c>
      <c r="BR1717" s="85">
        <f t="shared" si="214"/>
        <v>28.163959699426606</v>
      </c>
      <c r="BS1717" s="85">
        <f t="shared" si="215"/>
        <v>27.784949869700778</v>
      </c>
    </row>
    <row r="1718" spans="1:71" x14ac:dyDescent="0.2">
      <c r="A1718" s="22">
        <v>1717</v>
      </c>
      <c r="B1718" s="22" t="s">
        <v>62</v>
      </c>
      <c r="C1718" s="22">
        <v>2247</v>
      </c>
      <c r="D1718" s="22">
        <v>2</v>
      </c>
      <c r="E1718" s="22">
        <v>2</v>
      </c>
      <c r="F1718" s="22" t="s">
        <v>33</v>
      </c>
      <c r="G1718" s="22">
        <v>1</v>
      </c>
      <c r="H1718" s="22">
        <v>242</v>
      </c>
      <c r="I1718" s="22">
        <v>29</v>
      </c>
      <c r="J1718" s="22"/>
      <c r="K1718" s="22"/>
      <c r="L1718" s="22">
        <v>5.3</v>
      </c>
      <c r="M1718" s="22">
        <v>35</v>
      </c>
      <c r="N1718" s="27">
        <v>31.888104975783573</v>
      </c>
      <c r="O1718" s="27">
        <v>29.662528000000009</v>
      </c>
      <c r="P1718" s="28">
        <v>3.6500000000000004</v>
      </c>
      <c r="Q1718" s="28">
        <v>3.2699999999999996</v>
      </c>
      <c r="R1718" s="28">
        <v>1.1990282439541804</v>
      </c>
      <c r="S1718" s="28">
        <v>1.0749219718257974</v>
      </c>
      <c r="T1718" s="43">
        <v>3.8519812188370612</v>
      </c>
      <c r="U1718" s="43">
        <v>2.1184477278928329</v>
      </c>
      <c r="V1718" s="43">
        <v>1.2494406272952769</v>
      </c>
      <c r="W1718" s="43">
        <v>2.9458436916700661</v>
      </c>
      <c r="X1718" s="43">
        <v>0.20563827738371634</v>
      </c>
      <c r="Y1718" s="43">
        <v>8.7125930866394863E-2</v>
      </c>
      <c r="Z1718" s="43">
        <v>3.3670853989882703</v>
      </c>
      <c r="AA1718" s="43">
        <v>0.12323438416646743</v>
      </c>
      <c r="AB1718" s="43">
        <v>7.4931049626329599E-2</v>
      </c>
      <c r="AC1718" s="43">
        <v>9.69556573701262</v>
      </c>
      <c r="AD1718" s="43">
        <v>0.1626516776986047</v>
      </c>
      <c r="AE1718" s="43">
        <v>0.37203414791226058</v>
      </c>
      <c r="AF1718" s="43">
        <v>0.60099932345849871</v>
      </c>
      <c r="AG1718" s="43">
        <v>0.88587554913517952</v>
      </c>
      <c r="AH1718" s="43">
        <v>0.19951513559216863</v>
      </c>
      <c r="AI1718" s="43">
        <v>20.853328620889407</v>
      </c>
      <c r="AJ1718" s="43">
        <v>0.26541742288327225</v>
      </c>
      <c r="AK1718" s="43">
        <v>1.1558132485001533</v>
      </c>
      <c r="AL1718" s="43">
        <v>0.37767005023922801</v>
      </c>
      <c r="AM1718" s="43">
        <v>0.42463901813181881</v>
      </c>
      <c r="AN1718" s="43">
        <v>0.1580872296961443</v>
      </c>
      <c r="AO1718" s="43">
        <v>12.522973721947242</v>
      </c>
      <c r="AP1718" s="43">
        <v>3.9591130939590789E-2</v>
      </c>
      <c r="AQ1718" s="43">
        <v>3.2794912735569677E-2</v>
      </c>
      <c r="AR1718" s="43">
        <v>0.57621040864536066</v>
      </c>
      <c r="AS1718" s="43">
        <v>0.45160335213214953</v>
      </c>
      <c r="AT1718" s="43">
        <v>0.90907925905003417</v>
      </c>
      <c r="AU1718" s="43">
        <v>1.6895456791833425</v>
      </c>
      <c r="AV1718" s="43">
        <v>0.89941482286291408</v>
      </c>
      <c r="AW1718" s="43">
        <v>23.282095707384933</v>
      </c>
      <c r="AX1718" s="43">
        <v>0.41454986489963969</v>
      </c>
      <c r="AY1718" s="43">
        <v>0.75569033718918521</v>
      </c>
      <c r="AZ1718" s="43">
        <v>0.94835863229338213</v>
      </c>
      <c r="BA1718" s="43">
        <v>3.058026078265756</v>
      </c>
      <c r="BB1718" s="43">
        <v>0.17064130128286564</v>
      </c>
      <c r="BC1718" s="66">
        <v>2.1213203435596398E-3</v>
      </c>
      <c r="BD1718" s="43">
        <v>4.9861160039598396E-2</v>
      </c>
      <c r="BE1718" s="43">
        <v>0.48622570183144925</v>
      </c>
      <c r="BF1718" s="43">
        <v>0.86239878716023088</v>
      </c>
      <c r="BG1718" s="85">
        <v>2.1213203435596398E-3</v>
      </c>
      <c r="BH1718" s="43">
        <v>3.5466796522115061E-2</v>
      </c>
      <c r="BI1718" s="43">
        <v>5.4832319165965343E-2</v>
      </c>
      <c r="BJ1718" s="43">
        <v>0.12821653686374132</v>
      </c>
      <c r="BK1718" s="43">
        <v>0.14852978301353631</v>
      </c>
      <c r="BL1718" s="85">
        <f t="shared" si="208"/>
        <v>3.131181595947869</v>
      </c>
      <c r="BM1718" s="85">
        <f t="shared" si="209"/>
        <v>1.4522194839518638</v>
      </c>
      <c r="BN1718" s="85">
        <f t="shared" si="210"/>
        <v>1.5208748822998608</v>
      </c>
      <c r="BO1718" s="85">
        <f t="shared" si="211"/>
        <v>0.70251528580037514</v>
      </c>
      <c r="BP1718" s="85">
        <f t="shared" si="212"/>
        <v>0.74970419815148859</v>
      </c>
      <c r="BQ1718" s="85">
        <f t="shared" si="213"/>
        <v>23.434002679079846</v>
      </c>
      <c r="BR1718" s="85">
        <f t="shared" si="214"/>
        <v>22.009141869389559</v>
      </c>
      <c r="BS1718" s="85">
        <f t="shared" si="215"/>
        <v>34.997375212148484</v>
      </c>
    </row>
    <row r="1719" spans="1:71" x14ac:dyDescent="0.2">
      <c r="A1719" s="22">
        <v>1718</v>
      </c>
      <c r="B1719" s="22" t="s">
        <v>62</v>
      </c>
      <c r="C1719" s="22">
        <v>2247</v>
      </c>
      <c r="D1719" s="22">
        <v>2</v>
      </c>
      <c r="E1719" s="22">
        <v>2</v>
      </c>
      <c r="F1719" s="22" t="s">
        <v>33</v>
      </c>
      <c r="G1719" s="22">
        <v>1</v>
      </c>
      <c r="H1719" s="22">
        <v>243</v>
      </c>
      <c r="I1719" s="22">
        <v>29</v>
      </c>
      <c r="J1719" s="22"/>
      <c r="K1719" s="22"/>
      <c r="L1719" s="22">
        <v>5.3</v>
      </c>
      <c r="M1719" s="22">
        <v>36</v>
      </c>
      <c r="N1719" s="27">
        <v>31.888104975783573</v>
      </c>
      <c r="O1719" s="27">
        <v>29.662528000000009</v>
      </c>
      <c r="P1719" s="28">
        <v>3.5249999999999999</v>
      </c>
      <c r="Q1719" s="28">
        <v>3.3050000000000002</v>
      </c>
      <c r="R1719" s="28">
        <v>1.1990282439541804</v>
      </c>
      <c r="S1719" s="28">
        <v>1.0749219718257974</v>
      </c>
      <c r="T1719" s="43">
        <v>3.6516756573530236</v>
      </c>
      <c r="U1719" s="43">
        <v>2.0059509754052218</v>
      </c>
      <c r="V1719" s="43">
        <v>1.2116202769196254</v>
      </c>
      <c r="W1719" s="43">
        <v>2.9314515554864093</v>
      </c>
      <c r="X1719" s="43">
        <v>0.19232911813865311</v>
      </c>
      <c r="Y1719" s="43">
        <v>8.6620445247847053E-2</v>
      </c>
      <c r="Z1719" s="43">
        <v>3.3733847247638935</v>
      </c>
      <c r="AA1719" s="43">
        <v>0.12772403185904679</v>
      </c>
      <c r="AB1719" s="43">
        <v>7.6377398629632248E-2</v>
      </c>
      <c r="AC1719" s="43">
        <v>9.8505045188677087</v>
      </c>
      <c r="AD1719" s="43">
        <v>0.16614459966430151</v>
      </c>
      <c r="AE1719" s="43">
        <v>0.37085370154795577</v>
      </c>
      <c r="AF1719" s="43">
        <v>0.56573531615258699</v>
      </c>
      <c r="AG1719" s="43">
        <v>0.91932303800520443</v>
      </c>
      <c r="AH1719" s="43">
        <v>0.19471294914648993</v>
      </c>
      <c r="AI1719" s="43">
        <v>21.052208414951206</v>
      </c>
      <c r="AJ1719" s="43">
        <v>0.26347194685197678</v>
      </c>
      <c r="AK1719" s="43">
        <v>1.0854861334681014</v>
      </c>
      <c r="AL1719" s="43">
        <v>0.37136577004362809</v>
      </c>
      <c r="AM1719" s="43">
        <v>0.44216587252357215</v>
      </c>
      <c r="AN1719" s="43">
        <v>0.15485108037179274</v>
      </c>
      <c r="AO1719" s="43">
        <v>13.528747665872901</v>
      </c>
      <c r="AP1719" s="43">
        <v>3.9781370036289829E-2</v>
      </c>
      <c r="AQ1719" s="43">
        <v>3.2159933104942896E-2</v>
      </c>
      <c r="AR1719" s="43">
        <v>0.55609235418235237</v>
      </c>
      <c r="AS1719" s="43">
        <v>0.42153457111857201</v>
      </c>
      <c r="AT1719" s="43">
        <v>0.81670072250915049</v>
      </c>
      <c r="AU1719" s="43">
        <v>1.7878255790104072</v>
      </c>
      <c r="AV1719" s="43">
        <v>0.81043226097174648</v>
      </c>
      <c r="AW1719" s="43">
        <v>23.017807836896136</v>
      </c>
      <c r="AX1719" s="43">
        <v>0.37129927609599023</v>
      </c>
      <c r="AY1719" s="43">
        <v>0.74859620438874808</v>
      </c>
      <c r="AZ1719" s="43">
        <v>0.8505039396805657</v>
      </c>
      <c r="BA1719" s="43">
        <v>2.8766720589262258</v>
      </c>
      <c r="BB1719" s="43">
        <v>0.17885116267322068</v>
      </c>
      <c r="BC1719" s="66">
        <v>2.1213203435596398E-3</v>
      </c>
      <c r="BD1719" s="43">
        <v>4.8795033082555742E-2</v>
      </c>
      <c r="BE1719" s="43">
        <v>0.45995137223314442</v>
      </c>
      <c r="BF1719" s="43">
        <v>0.84043148754024011</v>
      </c>
      <c r="BG1719" s="85">
        <v>2.1213203435596398E-3</v>
      </c>
      <c r="BH1719" s="43">
        <v>3.5526132390991234E-2</v>
      </c>
      <c r="BI1719" s="43">
        <v>6.0181315024173745E-2</v>
      </c>
      <c r="BJ1719" s="43">
        <v>0.12578169930488722</v>
      </c>
      <c r="BK1719" s="43">
        <v>0.14176148527504528</v>
      </c>
      <c r="BL1719" s="85">
        <f t="shared" si="208"/>
        <v>3.173610833891447</v>
      </c>
      <c r="BM1719" s="85">
        <f t="shared" si="209"/>
        <v>1.4429263658839844</v>
      </c>
      <c r="BN1719" s="85">
        <f t="shared" si="210"/>
        <v>1.5758333876356705</v>
      </c>
      <c r="BO1719" s="85">
        <f t="shared" si="211"/>
        <v>0.70070689429240041</v>
      </c>
      <c r="BP1719" s="85">
        <f t="shared" si="212"/>
        <v>0.74221947159158386</v>
      </c>
      <c r="BQ1719" s="85">
        <f t="shared" si="213"/>
        <v>23.216916826934536</v>
      </c>
      <c r="BR1719" s="85">
        <f t="shared" si="214"/>
        <v>22.137694548419308</v>
      </c>
      <c r="BS1719" s="85">
        <f t="shared" si="215"/>
        <v>34.224928435132512</v>
      </c>
    </row>
    <row r="1720" spans="1:71" x14ac:dyDescent="0.2">
      <c r="A1720" s="22">
        <v>1719</v>
      </c>
      <c r="B1720" s="22" t="s">
        <v>62</v>
      </c>
      <c r="C1720" s="22">
        <v>2256</v>
      </c>
      <c r="D1720" s="22">
        <v>1</v>
      </c>
      <c r="E1720" s="22">
        <v>1</v>
      </c>
      <c r="F1720" s="22" t="s">
        <v>33</v>
      </c>
      <c r="G1720" s="22">
        <v>1</v>
      </c>
      <c r="H1720" s="22">
        <v>164</v>
      </c>
      <c r="I1720" s="22">
        <v>31</v>
      </c>
      <c r="J1720" s="22"/>
      <c r="K1720" s="22"/>
      <c r="L1720" s="22">
        <v>4.2</v>
      </c>
      <c r="M1720" s="22">
        <v>0</v>
      </c>
      <c r="N1720" s="27">
        <v>36.351564858733994</v>
      </c>
      <c r="O1720" s="27">
        <v>25.896180266666672</v>
      </c>
      <c r="P1720" s="28">
        <v>3.7800000000000002</v>
      </c>
      <c r="Q1720" s="28">
        <v>3.5449999999999999</v>
      </c>
      <c r="R1720" s="28">
        <v>1.3905354541829431</v>
      </c>
      <c r="S1720" s="28">
        <v>1.3027299359086477</v>
      </c>
      <c r="T1720" s="43">
        <v>3.3757410974246915</v>
      </c>
      <c r="U1720" s="43">
        <v>1.9385087961561798</v>
      </c>
      <c r="V1720" s="43">
        <v>1.2295759735238063</v>
      </c>
      <c r="W1720" s="43">
        <v>3.1555531232634539</v>
      </c>
      <c r="X1720" s="43">
        <v>0.27604521122661879</v>
      </c>
      <c r="Y1720" s="43">
        <v>0.11263239974654568</v>
      </c>
      <c r="Z1720" s="43">
        <v>3.9110652893090654</v>
      </c>
      <c r="AA1720" s="43">
        <v>0.16726619719757163</v>
      </c>
      <c r="AB1720" s="43">
        <v>7.9561835882554166E-2</v>
      </c>
      <c r="AC1720" s="43">
        <v>11.90913305860756</v>
      </c>
      <c r="AD1720" s="43">
        <v>0.19555323553782947</v>
      </c>
      <c r="AE1720" s="43">
        <v>0.44523936967805722</v>
      </c>
      <c r="AF1720" s="43">
        <v>0.8905700560366766</v>
      </c>
      <c r="AG1720" s="43">
        <v>1.235938480603183</v>
      </c>
      <c r="AH1720" s="43">
        <v>0.15702368560756996</v>
      </c>
      <c r="AI1720" s="43">
        <v>24.983433422959223</v>
      </c>
      <c r="AJ1720" s="43">
        <v>0.27974542358605209</v>
      </c>
      <c r="AK1720" s="43">
        <v>0.90705891514976533</v>
      </c>
      <c r="AL1720" s="43">
        <v>0.39155522827442224</v>
      </c>
      <c r="AM1720" s="43">
        <v>0.57499777945814479</v>
      </c>
      <c r="AN1720" s="43">
        <v>0.18767018050993156</v>
      </c>
      <c r="AO1720" s="43">
        <v>11.850235311475345</v>
      </c>
      <c r="AP1720" s="43">
        <v>2.1951524599196314E-2</v>
      </c>
      <c r="AQ1720" s="43">
        <v>1.944751136262576E-2</v>
      </c>
      <c r="AR1720" s="43">
        <v>0.33160150386553366</v>
      </c>
      <c r="AS1720" s="43">
        <v>0.23776433856821463</v>
      </c>
      <c r="AT1720" s="43">
        <v>0.53786594051222081</v>
      </c>
      <c r="AU1720" s="43">
        <v>0.90197090024234339</v>
      </c>
      <c r="AV1720" s="43">
        <v>0.437422857026595</v>
      </c>
      <c r="AW1720" s="43">
        <v>20.717080341303976</v>
      </c>
      <c r="AX1720" s="43">
        <v>0.19918109959226379</v>
      </c>
      <c r="AY1720" s="43">
        <v>0.95512472632106504</v>
      </c>
      <c r="AZ1720" s="43">
        <v>0.34843835164584741</v>
      </c>
      <c r="BA1720" s="43">
        <v>2.965917683372111</v>
      </c>
      <c r="BB1720" s="43">
        <v>0.1733553014026771</v>
      </c>
      <c r="BC1720" s="66">
        <v>2.1213203435596398E-3</v>
      </c>
      <c r="BD1720" s="43">
        <v>5.5745418003787801E-2</v>
      </c>
      <c r="BE1720" s="43">
        <v>0.47581220728695767</v>
      </c>
      <c r="BF1720" s="43">
        <v>0.4612685218560289</v>
      </c>
      <c r="BG1720" s="85">
        <v>2.1213203435596398E-3</v>
      </c>
      <c r="BH1720" s="43">
        <v>4.0236923289708529E-2</v>
      </c>
      <c r="BI1720" s="43">
        <v>6.6344915795565521E-2</v>
      </c>
      <c r="BJ1720" s="43">
        <v>0.1269575657242247</v>
      </c>
      <c r="BK1720" s="43">
        <v>0.16926029621900446</v>
      </c>
      <c r="BL1720" s="85">
        <f t="shared" si="208"/>
        <v>3.8271838160818623</v>
      </c>
      <c r="BM1720" s="85">
        <f t="shared" si="209"/>
        <v>1.5486787785664853</v>
      </c>
      <c r="BN1720" s="85">
        <f t="shared" si="210"/>
        <v>2.0908348570054454</v>
      </c>
      <c r="BO1720" s="85">
        <f t="shared" si="211"/>
        <v>0.71188418061400571</v>
      </c>
      <c r="BP1720" s="85">
        <f t="shared" si="212"/>
        <v>0.83679459795247946</v>
      </c>
      <c r="BQ1720" s="85">
        <f t="shared" si="213"/>
        <v>25.795622549511378</v>
      </c>
      <c r="BR1720" s="85">
        <f t="shared" si="214"/>
        <v>25.890492338108988</v>
      </c>
      <c r="BS1720" s="85">
        <f t="shared" si="215"/>
        <v>29.246990568677059</v>
      </c>
    </row>
    <row r="1721" spans="1:71" x14ac:dyDescent="0.2">
      <c r="A1721" s="22">
        <v>1720</v>
      </c>
      <c r="B1721" s="22" t="s">
        <v>62</v>
      </c>
      <c r="C1721" s="22">
        <v>2256</v>
      </c>
      <c r="D1721" s="22">
        <v>1</v>
      </c>
      <c r="E1721" s="22">
        <v>1</v>
      </c>
      <c r="F1721" s="22" t="s">
        <v>33</v>
      </c>
      <c r="G1721" s="22">
        <v>1</v>
      </c>
      <c r="H1721" s="22">
        <v>178</v>
      </c>
      <c r="I1721" s="22">
        <v>31</v>
      </c>
      <c r="J1721" s="22"/>
      <c r="K1721" s="22"/>
      <c r="L1721" s="22">
        <v>4.2</v>
      </c>
      <c r="M1721" s="22">
        <v>14</v>
      </c>
      <c r="N1721" s="27">
        <v>35.742902004889281</v>
      </c>
      <c r="O1721" s="27">
        <v>26.352083816666664</v>
      </c>
      <c r="P1721" s="28">
        <v>4.5</v>
      </c>
      <c r="Q1721" s="28">
        <v>3.5049999999999999</v>
      </c>
      <c r="R1721" s="28">
        <v>1.6301220899128379</v>
      </c>
      <c r="S1721" s="28">
        <v>1.2739408543981576</v>
      </c>
      <c r="T1721" s="37">
        <v>4.0101677031931526</v>
      </c>
      <c r="U1721" s="37">
        <v>2.3643891523791618</v>
      </c>
      <c r="V1721" s="37">
        <v>1.4345281667335839</v>
      </c>
      <c r="W1721" s="37">
        <v>3.481544396677696</v>
      </c>
      <c r="X1721" s="37">
        <v>0.28749578972829704</v>
      </c>
      <c r="Y1721" s="37">
        <v>6.5215480776696644E-2</v>
      </c>
      <c r="Z1721" s="37">
        <v>4.0843587707574303</v>
      </c>
      <c r="AA1721" s="37">
        <v>0.11440102364947312</v>
      </c>
      <c r="AB1721" s="37">
        <v>9.5098302586652292E-2</v>
      </c>
      <c r="AC1721" s="37">
        <v>12.698968346057582</v>
      </c>
      <c r="AD1721" s="37">
        <v>0.23046457314045923</v>
      </c>
      <c r="AE1721" s="37">
        <v>0.46762915677768035</v>
      </c>
      <c r="AF1721" s="37">
        <v>0.82125131309879007</v>
      </c>
      <c r="AG1721" s="37">
        <v>1.0024526659512631</v>
      </c>
      <c r="AH1721" s="37">
        <v>0.28470575541952942</v>
      </c>
      <c r="AI1721" s="37">
        <v>25.834123672184617</v>
      </c>
      <c r="AJ1721" s="37">
        <v>0.30020749665404711</v>
      </c>
      <c r="AK1721" s="37">
        <v>0.77602205989325901</v>
      </c>
      <c r="AL1721" s="37">
        <v>0.44786618575617604</v>
      </c>
      <c r="AM1721" s="37">
        <v>0.55966908817744465</v>
      </c>
      <c r="AN1721" s="37">
        <v>0.16753824711858509</v>
      </c>
      <c r="AO1721" s="37">
        <v>12.300006728709564</v>
      </c>
      <c r="AP1721" s="37">
        <v>3.4092743031722481E-2</v>
      </c>
      <c r="AQ1721" s="37">
        <v>1.8165357540346587E-2</v>
      </c>
      <c r="AR1721" s="37">
        <v>0.27943648401931559</v>
      </c>
      <c r="AS1721" s="37">
        <v>0.21437059535746608</v>
      </c>
      <c r="AT1721" s="37">
        <v>0.36253209555187693</v>
      </c>
      <c r="AU1721" s="37">
        <v>0.82448440394590694</v>
      </c>
      <c r="AV1721" s="37">
        <v>0.39020156815733292</v>
      </c>
      <c r="AW1721" s="37">
        <v>18.309448541534586</v>
      </c>
      <c r="AX1721" s="37">
        <v>0.19277561831350207</v>
      </c>
      <c r="AY1721" s="37">
        <v>0.71719871477188213</v>
      </c>
      <c r="AZ1721" s="37">
        <v>0.31721771082535094</v>
      </c>
      <c r="BA1721" s="37">
        <v>2.5597543666834879</v>
      </c>
      <c r="BB1721" s="37">
        <v>0.16857451329612347</v>
      </c>
      <c r="BC1721" s="66">
        <v>2.1213203435596398E-3</v>
      </c>
      <c r="BD1721" s="37">
        <v>4.9948523767329361E-2</v>
      </c>
      <c r="BE1721" s="37">
        <v>0.46196202005381837</v>
      </c>
      <c r="BF1721" s="37">
        <v>0.35929800886538049</v>
      </c>
      <c r="BG1721" s="85">
        <v>2.1213203435596398E-3</v>
      </c>
      <c r="BH1721" s="37">
        <v>4.1245468510537939E-2</v>
      </c>
      <c r="BI1721" s="37">
        <v>6.6117614320368848E-2</v>
      </c>
      <c r="BJ1721" s="37">
        <v>0.13488734884414852</v>
      </c>
      <c r="BK1721" s="37">
        <v>0.16060532637122352</v>
      </c>
      <c r="BL1721" s="85">
        <f t="shared" si="208"/>
        <v>3.7352479760080075</v>
      </c>
      <c r="BM1721" s="85">
        <f t="shared" si="209"/>
        <v>1.8259714703345444</v>
      </c>
      <c r="BN1721" s="85">
        <f t="shared" si="210"/>
        <v>1.7417382585548775</v>
      </c>
      <c r="BO1721" s="85">
        <f t="shared" si="211"/>
        <v>0.9104761278006881</v>
      </c>
      <c r="BP1721" s="85">
        <f t="shared" si="212"/>
        <v>0.91549534253385634</v>
      </c>
      <c r="BQ1721" s="85">
        <f t="shared" si="213"/>
        <v>28.361452325526905</v>
      </c>
      <c r="BR1721" s="85">
        <f t="shared" si="214"/>
        <v>26.610145732077875</v>
      </c>
      <c r="BS1721" s="85">
        <f t="shared" si="215"/>
        <v>25.666559664448826</v>
      </c>
    </row>
    <row r="1722" spans="1:71" x14ac:dyDescent="0.2">
      <c r="A1722" s="22">
        <v>1721</v>
      </c>
      <c r="B1722" s="22" t="s">
        <v>62</v>
      </c>
      <c r="C1722" s="22">
        <v>2256</v>
      </c>
      <c r="D1722" s="22">
        <v>1</v>
      </c>
      <c r="E1722" s="22">
        <v>1</v>
      </c>
      <c r="F1722" s="22" t="s">
        <v>33</v>
      </c>
      <c r="G1722" s="22">
        <v>1</v>
      </c>
      <c r="H1722" s="22">
        <v>191</v>
      </c>
      <c r="I1722" s="22">
        <v>31</v>
      </c>
      <c r="J1722" s="22"/>
      <c r="K1722" s="22"/>
      <c r="L1722" s="22">
        <v>4.2</v>
      </c>
      <c r="M1722" s="22">
        <v>28</v>
      </c>
      <c r="N1722" s="27">
        <v>36.965592805642402</v>
      </c>
      <c r="O1722" s="27">
        <v>27.10962533333333</v>
      </c>
      <c r="P1722" s="28">
        <v>3.94</v>
      </c>
      <c r="Q1722" s="28">
        <v>3.4550000000000001</v>
      </c>
      <c r="R1722" s="28">
        <v>1.5026948349671576</v>
      </c>
      <c r="S1722" s="28">
        <v>1.3163586542017087</v>
      </c>
      <c r="T1722" s="43">
        <v>3.4454377591390593</v>
      </c>
      <c r="U1722" s="43">
        <v>2.1166123090696183</v>
      </c>
      <c r="V1722" s="43">
        <v>1.3558003659304267</v>
      </c>
      <c r="W1722" s="43">
        <v>3.5845887911350891</v>
      </c>
      <c r="X1722" s="43">
        <v>0.30512964620111388</v>
      </c>
      <c r="Y1722" s="43">
        <v>0.10478650104410223</v>
      </c>
      <c r="Z1722" s="43">
        <v>4.457965450718099</v>
      </c>
      <c r="AA1722" s="43">
        <v>0.1634138744274396</v>
      </c>
      <c r="AB1722" s="43">
        <v>0.10815747990820165</v>
      </c>
      <c r="AC1722" s="43">
        <v>12.851393756147051</v>
      </c>
      <c r="AD1722" s="43">
        <v>0.19693678604004103</v>
      </c>
      <c r="AE1722" s="43">
        <v>0.4883568936415979</v>
      </c>
      <c r="AF1722" s="43">
        <v>0.91982751458562406</v>
      </c>
      <c r="AG1722" s="43">
        <v>1.2099568005570005</v>
      </c>
      <c r="AH1722" s="43">
        <v>0.24843692918169188</v>
      </c>
      <c r="AI1722" s="43">
        <v>25.25979429258582</v>
      </c>
      <c r="AJ1722" s="43">
        <v>0.2753497692821415</v>
      </c>
      <c r="AK1722" s="43">
        <v>0.74808522596308946</v>
      </c>
      <c r="AL1722" s="43">
        <v>0.41404579789904811</v>
      </c>
      <c r="AM1722" s="43">
        <v>0.52660040168463063</v>
      </c>
      <c r="AN1722" s="43">
        <v>0.14867181810587329</v>
      </c>
      <c r="AO1722" s="43">
        <v>12.087621623878809</v>
      </c>
      <c r="AP1722" s="43">
        <v>2.5400753961229483E-2</v>
      </c>
      <c r="AQ1722" s="43">
        <v>2.077359786266644E-2</v>
      </c>
      <c r="AR1722" s="43">
        <v>0.32300660261145558</v>
      </c>
      <c r="AS1722" s="43">
        <v>0.2454531333796573</v>
      </c>
      <c r="AT1722" s="43">
        <v>0.42775919529657186</v>
      </c>
      <c r="AU1722" s="43">
        <v>0.69191537139395032</v>
      </c>
      <c r="AV1722" s="43">
        <v>0.44651084259516038</v>
      </c>
      <c r="AW1722" s="43">
        <v>18.684744797450225</v>
      </c>
      <c r="AX1722" s="43">
        <v>0.25767232500968612</v>
      </c>
      <c r="AY1722" s="43">
        <v>0.71559041813852375</v>
      </c>
      <c r="AZ1722" s="43">
        <v>0.33538737461458906</v>
      </c>
      <c r="BA1722" s="43">
        <v>2.7193376558055702</v>
      </c>
      <c r="BB1722" s="43">
        <v>0.1775045913030783</v>
      </c>
      <c r="BC1722" s="66">
        <v>2.1213203435596398E-3</v>
      </c>
      <c r="BD1722" s="43">
        <v>5.0918887672448093E-2</v>
      </c>
      <c r="BE1722" s="43">
        <v>0.53552577318141559</v>
      </c>
      <c r="BF1722" s="43">
        <v>0.33954266066427707</v>
      </c>
      <c r="BG1722" s="85">
        <v>2.1213203435596398E-3</v>
      </c>
      <c r="BH1722" s="43">
        <v>4.1335581471456079E-2</v>
      </c>
      <c r="BI1722" s="43">
        <v>7.072354052851286E-2</v>
      </c>
      <c r="BJ1722" s="43">
        <v>0.13563445934708437</v>
      </c>
      <c r="BK1722" s="43">
        <v>0.17832113687919582</v>
      </c>
      <c r="BL1722" s="85">
        <f t="shared" si="208"/>
        <v>3.8847130517717683</v>
      </c>
      <c r="BM1722" s="85">
        <f t="shared" si="209"/>
        <v>1.731283655952722</v>
      </c>
      <c r="BN1722" s="85">
        <f t="shared" si="210"/>
        <v>2.004757577713173</v>
      </c>
      <c r="BO1722" s="85">
        <f t="shared" si="211"/>
        <v>0.82888096441207604</v>
      </c>
      <c r="BP1722" s="85">
        <f t="shared" si="212"/>
        <v>0.90240269154064601</v>
      </c>
      <c r="BQ1722" s="85">
        <f t="shared" si="213"/>
        <v>28.116928078340457</v>
      </c>
      <c r="BR1722" s="85">
        <f t="shared" si="214"/>
        <v>26.007879518548908</v>
      </c>
      <c r="BS1722" s="85">
        <f t="shared" si="215"/>
        <v>26.427301339853877</v>
      </c>
    </row>
    <row r="1723" spans="1:71" x14ac:dyDescent="0.2">
      <c r="A1723" s="22">
        <v>1722</v>
      </c>
      <c r="B1723" s="22" t="s">
        <v>62</v>
      </c>
      <c r="C1723" s="22">
        <v>2256</v>
      </c>
      <c r="D1723" s="22">
        <v>1</v>
      </c>
      <c r="E1723" s="22">
        <v>1</v>
      </c>
      <c r="F1723" s="22" t="s">
        <v>33</v>
      </c>
      <c r="G1723" s="22">
        <v>1</v>
      </c>
      <c r="H1723" s="22">
        <v>198</v>
      </c>
      <c r="I1723" s="22">
        <v>29</v>
      </c>
      <c r="J1723" s="22"/>
      <c r="K1723" s="22"/>
      <c r="L1723" s="22">
        <v>5.3</v>
      </c>
      <c r="M1723" s="22">
        <v>35</v>
      </c>
      <c r="N1723" s="27">
        <v>38.912379490856949</v>
      </c>
      <c r="O1723" s="27">
        <v>29.68293550000001</v>
      </c>
      <c r="P1723" s="28">
        <v>3.95</v>
      </c>
      <c r="Q1723" s="28">
        <v>3.4299999999999997</v>
      </c>
      <c r="R1723" s="28">
        <v>1.56726495138123</v>
      </c>
      <c r="S1723" s="28">
        <v>1.3596346174320242</v>
      </c>
      <c r="T1723" s="43">
        <v>3.4552454204026457</v>
      </c>
      <c r="U1723" s="43">
        <v>1.9765741086262401</v>
      </c>
      <c r="V1723" s="43">
        <v>1.2290790903061946</v>
      </c>
      <c r="W1723" s="43">
        <v>3.081295957905771</v>
      </c>
      <c r="X1723" s="43">
        <v>0.2588911593386628</v>
      </c>
      <c r="Y1723" s="43">
        <v>0.11518512694304563</v>
      </c>
      <c r="Z1723" s="43">
        <v>3.7762930991603181</v>
      </c>
      <c r="AA1723" s="43">
        <v>0.17512436864355529</v>
      </c>
      <c r="AB1723" s="43">
        <v>6.9711464394178274E-2</v>
      </c>
      <c r="AC1723" s="43">
        <v>11.845006404915569</v>
      </c>
      <c r="AD1723" s="43">
        <v>0.16172618003864556</v>
      </c>
      <c r="AE1723" s="43">
        <v>0.3740122463737906</v>
      </c>
      <c r="AF1723" s="43">
        <v>0.86118341940776955</v>
      </c>
      <c r="AG1723" s="43">
        <v>1.1913870428540947</v>
      </c>
      <c r="AH1723" s="43">
        <v>0.14360208952030212</v>
      </c>
      <c r="AI1723" s="43">
        <v>23.360934907562886</v>
      </c>
      <c r="AJ1723" s="43">
        <v>0.25051818475256094</v>
      </c>
      <c r="AK1723" s="43">
        <v>0.76898700618508586</v>
      </c>
      <c r="AL1723" s="43">
        <v>0.34493999615933718</v>
      </c>
      <c r="AM1723" s="43">
        <v>0.51354164608563346</v>
      </c>
      <c r="AN1723" s="43">
        <v>0.14942868903768203</v>
      </c>
      <c r="AO1723" s="43">
        <v>11.83153805262158</v>
      </c>
      <c r="AP1723" s="43">
        <v>3.6856077351178136E-2</v>
      </c>
      <c r="AQ1723" s="43">
        <v>3.1111008490624613E-2</v>
      </c>
      <c r="AR1723" s="43">
        <v>0.50428072228872212</v>
      </c>
      <c r="AS1723" s="43">
        <v>0.39008043822673616</v>
      </c>
      <c r="AT1723" s="43">
        <v>0.75969285146214416</v>
      </c>
      <c r="AU1723" s="43">
        <v>1.7716234381171332</v>
      </c>
      <c r="AV1723" s="43">
        <v>0.77952794513832657</v>
      </c>
      <c r="AW1723" s="43">
        <v>20.329416650345252</v>
      </c>
      <c r="AX1723" s="43">
        <v>0.41552427709559431</v>
      </c>
      <c r="AY1723" s="43">
        <v>0.88385376425381557</v>
      </c>
      <c r="AZ1723" s="43">
        <v>0.74641416326626131</v>
      </c>
      <c r="BA1723" s="43">
        <v>2.7366094596841246</v>
      </c>
      <c r="BB1723" s="43">
        <v>0.1588074697999983</v>
      </c>
      <c r="BC1723" s="66">
        <v>2.1213203435596398E-3</v>
      </c>
      <c r="BD1723" s="43">
        <v>4.6762880826581074E-2</v>
      </c>
      <c r="BE1723" s="43">
        <v>0.47587380562697235</v>
      </c>
      <c r="BF1723" s="43">
        <v>0.81437476697317068</v>
      </c>
      <c r="BG1723" s="85">
        <v>2.1213203435596398E-3</v>
      </c>
      <c r="BH1723" s="43">
        <v>3.4583613929742879E-2</v>
      </c>
      <c r="BI1723" s="43">
        <v>5.428204147169647E-2</v>
      </c>
      <c r="BJ1723" s="43">
        <v>0.12428294861649254</v>
      </c>
      <c r="BK1723" s="43">
        <v>0.15014262505364723</v>
      </c>
      <c r="BL1723" s="85">
        <f t="shared" si="208"/>
        <v>3.4891770348028261</v>
      </c>
      <c r="BM1723" s="85">
        <f t="shared" si="209"/>
        <v>1.3445101612388146</v>
      </c>
      <c r="BN1723" s="85">
        <f t="shared" si="210"/>
        <v>1.995238184526329</v>
      </c>
      <c r="BO1723" s="85">
        <f t="shared" si="211"/>
        <v>0.62555791870568689</v>
      </c>
      <c r="BP1723" s="85">
        <f t="shared" si="212"/>
        <v>0.71895224253312784</v>
      </c>
      <c r="BQ1723" s="85">
        <f t="shared" si="213"/>
        <v>25.622385240655404</v>
      </c>
      <c r="BR1723" s="85">
        <f t="shared" si="214"/>
        <v>24.129921913747971</v>
      </c>
      <c r="BS1723" s="85">
        <f t="shared" si="215"/>
        <v>31.248343588705335</v>
      </c>
    </row>
    <row r="1724" spans="1:71" x14ac:dyDescent="0.2">
      <c r="A1724" s="22">
        <v>1723</v>
      </c>
      <c r="B1724" s="22" t="s">
        <v>62</v>
      </c>
      <c r="C1724" s="22">
        <v>2256</v>
      </c>
      <c r="D1724" s="22">
        <v>1</v>
      </c>
      <c r="E1724" s="22">
        <v>1</v>
      </c>
      <c r="F1724" s="22" t="s">
        <v>33</v>
      </c>
      <c r="G1724" s="22">
        <v>1</v>
      </c>
      <c r="H1724" s="22">
        <v>199</v>
      </c>
      <c r="I1724" s="22">
        <v>29</v>
      </c>
      <c r="J1724" s="22"/>
      <c r="K1724" s="22"/>
      <c r="L1724" s="22">
        <v>5.3</v>
      </c>
      <c r="M1724" s="22">
        <v>36</v>
      </c>
      <c r="N1724" s="27">
        <v>38.912379490856949</v>
      </c>
      <c r="O1724" s="27">
        <v>29.68293550000001</v>
      </c>
      <c r="P1724" s="28">
        <v>3.79</v>
      </c>
      <c r="Q1724" s="28">
        <v>3.4350000000000001</v>
      </c>
      <c r="R1724" s="28">
        <v>1.56726495138123</v>
      </c>
      <c r="S1724" s="28">
        <v>1.3596346174320242</v>
      </c>
      <c r="T1724" s="43">
        <v>3.3967419776551142</v>
      </c>
      <c r="U1724" s="43">
        <v>1.9612687331780982</v>
      </c>
      <c r="V1724" s="43">
        <v>1.245747351312932</v>
      </c>
      <c r="W1724" s="43">
        <v>3.1870133739277522</v>
      </c>
      <c r="X1724" s="43">
        <v>0.26964239163102077</v>
      </c>
      <c r="Y1724" s="43">
        <v>0.12745545914055351</v>
      </c>
      <c r="Z1724" s="43">
        <v>3.9187824333214745</v>
      </c>
      <c r="AA1724" s="43">
        <v>0.18718368969240931</v>
      </c>
      <c r="AB1724" s="43">
        <v>7.0980797927027925E-2</v>
      </c>
      <c r="AC1724" s="43">
        <v>11.900766993728858</v>
      </c>
      <c r="AD1724" s="43">
        <v>0.16358562125696657</v>
      </c>
      <c r="AE1724" s="43">
        <v>0.38972714582246948</v>
      </c>
      <c r="AF1724" s="43">
        <v>0.89650712112083319</v>
      </c>
      <c r="AG1724" s="43">
        <v>1.2792415906043484</v>
      </c>
      <c r="AH1724" s="43">
        <v>0.1363563570051278</v>
      </c>
      <c r="AI1724" s="43">
        <v>23.975950143164496</v>
      </c>
      <c r="AJ1724" s="43">
        <v>0.25481149756368765</v>
      </c>
      <c r="AK1724" s="43">
        <v>0.81634288442555925</v>
      </c>
      <c r="AL1724" s="43">
        <v>0.34881513361498756</v>
      </c>
      <c r="AM1724" s="43">
        <v>0.52353340748432331</v>
      </c>
      <c r="AN1724" s="43">
        <v>0.15593450371832199</v>
      </c>
      <c r="AO1724" s="43">
        <v>11.449136225749431</v>
      </c>
      <c r="AP1724" s="43">
        <v>3.6430920635661335E-2</v>
      </c>
      <c r="AQ1724" s="43">
        <v>2.9234328721800408E-2</v>
      </c>
      <c r="AR1724" s="43">
        <v>0.49568839649179297</v>
      </c>
      <c r="AS1724" s="43">
        <v>0.39007670595617489</v>
      </c>
      <c r="AT1724" s="43">
        <v>0.76646138453631674</v>
      </c>
      <c r="AU1724" s="43">
        <v>1.7752015379832504</v>
      </c>
      <c r="AV1724" s="43">
        <v>0.7673378301009276</v>
      </c>
      <c r="AW1724" s="43">
        <v>19.904592249928392</v>
      </c>
      <c r="AX1724" s="43">
        <v>0.40875473476643909</v>
      </c>
      <c r="AY1724" s="43">
        <v>0.87433589202182194</v>
      </c>
      <c r="AZ1724" s="43">
        <v>0.70591461389678689</v>
      </c>
      <c r="BA1724" s="43">
        <v>2.578783628371109</v>
      </c>
      <c r="BB1724" s="43">
        <v>0.15481029076406275</v>
      </c>
      <c r="BC1724" s="66">
        <v>2.1213203435596398E-3</v>
      </c>
      <c r="BD1724" s="43">
        <v>4.7304099946614275E-2</v>
      </c>
      <c r="BE1724" s="43">
        <v>0.45119544956288915</v>
      </c>
      <c r="BF1724" s="43">
        <v>0.81998194826245119</v>
      </c>
      <c r="BG1724" s="85">
        <v>2.1213203435596398E-3</v>
      </c>
      <c r="BH1724" s="43">
        <v>3.3768407243796282E-2</v>
      </c>
      <c r="BI1724" s="43">
        <v>5.0657924824054928E-2</v>
      </c>
      <c r="BJ1724" s="43">
        <v>0.11706233249862154</v>
      </c>
      <c r="BK1724" s="43">
        <v>0.14494577563089991</v>
      </c>
      <c r="BL1724" s="85">
        <f t="shared" si="208"/>
        <v>3.6376252038302237</v>
      </c>
      <c r="BM1724" s="85">
        <f t="shared" si="209"/>
        <v>1.3642765531902672</v>
      </c>
      <c r="BN1724" s="85">
        <f t="shared" si="210"/>
        <v>2.1174141469216345</v>
      </c>
      <c r="BO1724" s="85">
        <f t="shared" si="211"/>
        <v>0.62573427375280999</v>
      </c>
      <c r="BP1724" s="85">
        <f t="shared" si="212"/>
        <v>0.73854227943745698</v>
      </c>
      <c r="BQ1724" s="85">
        <f t="shared" si="213"/>
        <v>25.87996325475525</v>
      </c>
      <c r="BR1724" s="85">
        <f t="shared" si="214"/>
        <v>24.792293027590055</v>
      </c>
      <c r="BS1724" s="85">
        <f t="shared" si="215"/>
        <v>30.556781092830988</v>
      </c>
    </row>
    <row r="1725" spans="1:71" x14ac:dyDescent="0.2">
      <c r="A1725" s="22">
        <v>1724</v>
      </c>
      <c r="B1725" s="22" t="s">
        <v>62</v>
      </c>
      <c r="C1725" s="22">
        <v>2256</v>
      </c>
      <c r="D1725" s="22">
        <v>2</v>
      </c>
      <c r="E1725" s="22">
        <v>1</v>
      </c>
      <c r="F1725" s="22" t="s">
        <v>63</v>
      </c>
      <c r="G1725" s="22">
        <v>1</v>
      </c>
      <c r="H1725" s="22">
        <v>164</v>
      </c>
      <c r="I1725" s="22">
        <v>31</v>
      </c>
      <c r="J1725" s="22"/>
      <c r="K1725" s="22"/>
      <c r="L1725" s="22">
        <v>4.2</v>
      </c>
      <c r="M1725" s="22">
        <v>0</v>
      </c>
      <c r="N1725" s="27">
        <v>36.351564858733994</v>
      </c>
      <c r="O1725" s="27">
        <v>25.896180266666672</v>
      </c>
      <c r="P1725" s="28">
        <v>3.7800000000000002</v>
      </c>
      <c r="Q1725" s="28">
        <v>3.5449999999999999</v>
      </c>
      <c r="R1725" s="28">
        <v>1.3905354541829431</v>
      </c>
      <c r="S1725" s="28">
        <v>1.3027299359086477</v>
      </c>
      <c r="T1725" s="43">
        <v>3.3757410974246915</v>
      </c>
      <c r="U1725" s="43">
        <v>1.9385087961561798</v>
      </c>
      <c r="V1725" s="43">
        <v>1.2295759735238063</v>
      </c>
      <c r="W1725" s="43">
        <v>3.1555531232634539</v>
      </c>
      <c r="X1725" s="43">
        <v>0.27604521122661879</v>
      </c>
      <c r="Y1725" s="43">
        <v>0.11263239974654568</v>
      </c>
      <c r="Z1725" s="43">
        <v>3.9110652893090654</v>
      </c>
      <c r="AA1725" s="43">
        <v>0.16726619719757163</v>
      </c>
      <c r="AB1725" s="43">
        <v>7.9561835882554166E-2</v>
      </c>
      <c r="AC1725" s="43">
        <v>11.90913305860756</v>
      </c>
      <c r="AD1725" s="43">
        <v>0.19555323553782947</v>
      </c>
      <c r="AE1725" s="43">
        <v>0.44523936967805722</v>
      </c>
      <c r="AF1725" s="43">
        <v>0.8905700560366766</v>
      </c>
      <c r="AG1725" s="43">
        <v>1.235938480603183</v>
      </c>
      <c r="AH1725" s="43">
        <v>0.15702368560756996</v>
      </c>
      <c r="AI1725" s="43">
        <v>24.983433422959223</v>
      </c>
      <c r="AJ1725" s="43">
        <v>0.27974542358605209</v>
      </c>
      <c r="AK1725" s="43">
        <v>0.90705891514976533</v>
      </c>
      <c r="AL1725" s="43">
        <v>0.39155522827442224</v>
      </c>
      <c r="AM1725" s="43">
        <v>0.57499777945814479</v>
      </c>
      <c r="AN1725" s="43">
        <v>0.18767018050993156</v>
      </c>
      <c r="AO1725" s="43">
        <v>11.850235311475345</v>
      </c>
      <c r="AP1725" s="43">
        <v>2.1951524599196314E-2</v>
      </c>
      <c r="AQ1725" s="43">
        <v>1.944751136262576E-2</v>
      </c>
      <c r="AR1725" s="43">
        <v>0.33160150386553366</v>
      </c>
      <c r="AS1725" s="43">
        <v>0.23776433856821463</v>
      </c>
      <c r="AT1725" s="43">
        <v>0.53786594051222081</v>
      </c>
      <c r="AU1725" s="43">
        <v>0.90197090024234339</v>
      </c>
      <c r="AV1725" s="43">
        <v>0.437422857026595</v>
      </c>
      <c r="AW1725" s="43">
        <v>20.717080341303976</v>
      </c>
      <c r="AX1725" s="43">
        <v>0.19918109959226379</v>
      </c>
      <c r="AY1725" s="43">
        <v>0.95512472632106504</v>
      </c>
      <c r="AZ1725" s="43">
        <v>0.34843835164584741</v>
      </c>
      <c r="BA1725" s="43">
        <v>2.965917683372111</v>
      </c>
      <c r="BB1725" s="43">
        <v>0.1733553014026771</v>
      </c>
      <c r="BC1725" s="66">
        <v>2.1213203435596398E-3</v>
      </c>
      <c r="BD1725" s="43">
        <v>5.5745418003787801E-2</v>
      </c>
      <c r="BE1725" s="43">
        <v>0.47581220728695767</v>
      </c>
      <c r="BF1725" s="43">
        <v>0.4612685218560289</v>
      </c>
      <c r="BG1725" s="85">
        <v>2.1213203435596398E-3</v>
      </c>
      <c r="BH1725" s="43">
        <v>4.0236923289708529E-2</v>
      </c>
      <c r="BI1725" s="43">
        <v>6.6344915795565521E-2</v>
      </c>
      <c r="BJ1725" s="43">
        <v>0.1269575657242247</v>
      </c>
      <c r="BK1725" s="43">
        <v>0.16926029621900446</v>
      </c>
      <c r="BL1725" s="85">
        <f t="shared" si="208"/>
        <v>3.8271838160818623</v>
      </c>
      <c r="BM1725" s="85">
        <f t="shared" si="209"/>
        <v>1.5486787785664853</v>
      </c>
      <c r="BN1725" s="85">
        <f t="shared" si="210"/>
        <v>2.0908348570054454</v>
      </c>
      <c r="BO1725" s="85">
        <f t="shared" si="211"/>
        <v>0.71188418061400571</v>
      </c>
      <c r="BP1725" s="85">
        <f t="shared" si="212"/>
        <v>0.83679459795247946</v>
      </c>
      <c r="BQ1725" s="85">
        <f t="shared" si="213"/>
        <v>25.795622549511378</v>
      </c>
      <c r="BR1725" s="85">
        <f t="shared" si="214"/>
        <v>25.890492338108988</v>
      </c>
      <c r="BS1725" s="85">
        <f t="shared" si="215"/>
        <v>29.246990568677059</v>
      </c>
    </row>
    <row r="1726" spans="1:71" x14ac:dyDescent="0.2">
      <c r="A1726" s="22">
        <v>1725</v>
      </c>
      <c r="B1726" s="22" t="s">
        <v>62</v>
      </c>
      <c r="C1726" s="22">
        <v>2256</v>
      </c>
      <c r="D1726" s="22">
        <v>2</v>
      </c>
      <c r="E1726" s="22">
        <v>1</v>
      </c>
      <c r="F1726" s="22" t="s">
        <v>63</v>
      </c>
      <c r="G1726" s="22">
        <v>1</v>
      </c>
      <c r="H1726" s="22">
        <v>213</v>
      </c>
      <c r="I1726" s="22">
        <v>31</v>
      </c>
      <c r="J1726" s="22"/>
      <c r="K1726" s="22"/>
      <c r="L1726" s="22">
        <v>4.2</v>
      </c>
      <c r="M1726" s="22">
        <v>14</v>
      </c>
      <c r="N1726" s="27">
        <v>33.818336694490803</v>
      </c>
      <c r="O1726" s="27">
        <v>27.116790633333338</v>
      </c>
      <c r="P1726" s="28">
        <v>4.1050000000000004</v>
      </c>
      <c r="Q1726" s="28">
        <v>3.6749999999999998</v>
      </c>
      <c r="R1726" s="28">
        <v>1.3191124112554884</v>
      </c>
      <c r="S1726" s="28">
        <v>1.1800337262173239</v>
      </c>
      <c r="T1726" s="37">
        <v>3.8472266681560221</v>
      </c>
      <c r="U1726" s="37">
        <v>2.2777630394637924</v>
      </c>
      <c r="V1726" s="37">
        <v>1.4640686826664602</v>
      </c>
      <c r="W1726" s="37">
        <v>3.781839153318304</v>
      </c>
      <c r="X1726" s="37">
        <v>0.29856875492295132</v>
      </c>
      <c r="Y1726" s="37">
        <v>0.110220143430504</v>
      </c>
      <c r="Z1726" s="37">
        <v>4.6472305356181929</v>
      </c>
      <c r="AA1726" s="37">
        <v>0.16419679560669506</v>
      </c>
      <c r="AB1726" s="37">
        <v>0.10500403302323259</v>
      </c>
      <c r="AC1726" s="37">
        <v>12.91968891247074</v>
      </c>
      <c r="AD1726" s="37">
        <v>0.22875023187974172</v>
      </c>
      <c r="AE1726" s="37">
        <v>0.45778671000433824</v>
      </c>
      <c r="AF1726" s="37">
        <v>0.87922846990927017</v>
      </c>
      <c r="AG1726" s="37">
        <v>1.2615886264902634</v>
      </c>
      <c r="AH1726" s="37">
        <v>0.22558066640816882</v>
      </c>
      <c r="AI1726" s="37">
        <v>26.118484370835095</v>
      </c>
      <c r="AJ1726" s="37">
        <v>0.28858468605829979</v>
      </c>
      <c r="AK1726" s="37">
        <v>0.75099866922026015</v>
      </c>
      <c r="AL1726" s="37">
        <v>0.40753973100723462</v>
      </c>
      <c r="AM1726" s="37">
        <v>0.58765551440554986</v>
      </c>
      <c r="AN1726" s="37">
        <v>0.16291247566025166</v>
      </c>
      <c r="AO1726" s="37">
        <v>11.797764059080574</v>
      </c>
      <c r="AP1726" s="37">
        <v>2.798826378855989E-2</v>
      </c>
      <c r="AQ1726" s="37">
        <v>1.803537358397159E-2</v>
      </c>
      <c r="AR1726" s="37">
        <v>0.27857432223066281</v>
      </c>
      <c r="AS1726" s="37">
        <v>0.21941907217340184</v>
      </c>
      <c r="AT1726" s="37">
        <v>0.38079738540300684</v>
      </c>
      <c r="AU1726" s="37">
        <v>0.6617654407208492</v>
      </c>
      <c r="AV1726" s="37">
        <v>0.44417801046435795</v>
      </c>
      <c r="AW1726" s="37">
        <v>17.626026792335306</v>
      </c>
      <c r="AX1726" s="37">
        <v>0.23467306358724996</v>
      </c>
      <c r="AY1726" s="37">
        <v>0.69396900677849938</v>
      </c>
      <c r="AZ1726" s="37">
        <v>0.30889421519209148</v>
      </c>
      <c r="BA1726" s="37">
        <v>2.4231279858459747</v>
      </c>
      <c r="BB1726" s="37">
        <v>0.15780781076330039</v>
      </c>
      <c r="BC1726" s="66">
        <v>2.1213203435596398E-3</v>
      </c>
      <c r="BD1726" s="37">
        <v>4.6444828188126765E-2</v>
      </c>
      <c r="BE1726" s="37">
        <v>0.4601612727575588</v>
      </c>
      <c r="BF1726" s="37">
        <v>0.30406083984003118</v>
      </c>
      <c r="BG1726" s="85">
        <v>2.1213203435596398E-3</v>
      </c>
      <c r="BH1726" s="37">
        <v>3.8236377279208311E-2</v>
      </c>
      <c r="BI1726" s="37">
        <v>5.8393823485632608E-2</v>
      </c>
      <c r="BJ1726" s="37">
        <v>0.13224652955955213</v>
      </c>
      <c r="BK1726" s="37">
        <v>0.1638724239466296</v>
      </c>
      <c r="BL1726" s="85">
        <f t="shared" si="208"/>
        <v>3.9998196139742799</v>
      </c>
      <c r="BM1726" s="85">
        <f t="shared" si="209"/>
        <v>1.7132460583810158</v>
      </c>
      <c r="BN1726" s="85">
        <f t="shared" si="210"/>
        <v>2.1236610799330125</v>
      </c>
      <c r="BO1726" s="85">
        <f t="shared" si="211"/>
        <v>0.84791961736944288</v>
      </c>
      <c r="BP1726" s="85">
        <f t="shared" si="212"/>
        <v>0.86532644101157286</v>
      </c>
      <c r="BQ1726" s="85">
        <f t="shared" si="213"/>
        <v>29.236385746616463</v>
      </c>
      <c r="BR1726" s="85">
        <f t="shared" si="214"/>
        <v>26.869483040055353</v>
      </c>
      <c r="BS1726" s="85">
        <f t="shared" si="215"/>
        <v>24.682915478611086</v>
      </c>
    </row>
    <row r="1727" spans="1:71" x14ac:dyDescent="0.2">
      <c r="A1727" s="22">
        <v>1726</v>
      </c>
      <c r="B1727" s="22" t="s">
        <v>62</v>
      </c>
      <c r="C1727" s="22">
        <v>2256</v>
      </c>
      <c r="D1727" s="22">
        <v>2</v>
      </c>
      <c r="E1727" s="22">
        <v>1</v>
      </c>
      <c r="F1727" s="22" t="s">
        <v>63</v>
      </c>
      <c r="G1727" s="22">
        <v>1</v>
      </c>
      <c r="H1727" s="22">
        <v>227</v>
      </c>
      <c r="I1727" s="22">
        <v>31</v>
      </c>
      <c r="J1727" s="22"/>
      <c r="K1727" s="22"/>
      <c r="L1727" s="22">
        <v>4.2</v>
      </c>
      <c r="M1727" s="22">
        <v>28</v>
      </c>
      <c r="N1727" s="27">
        <v>33.502622783406771</v>
      </c>
      <c r="O1727" s="27">
        <v>28.635320266666671</v>
      </c>
      <c r="P1727" s="28">
        <v>4.2249999999999996</v>
      </c>
      <c r="Q1727" s="28">
        <v>3.65</v>
      </c>
      <c r="R1727" s="28">
        <v>1.4480621515200163</v>
      </c>
      <c r="S1727" s="28">
        <v>1.2478544898736286</v>
      </c>
      <c r="T1727" s="43">
        <v>3.8009330555192178</v>
      </c>
      <c r="U1727" s="43">
        <v>2.2382772834750631</v>
      </c>
      <c r="V1727" s="43">
        <v>1.3854509354054241</v>
      </c>
      <c r="W1727" s="43">
        <v>3.4982655741046531</v>
      </c>
      <c r="X1727" s="43">
        <v>0.28519493767832849</v>
      </c>
      <c r="Y1727" s="43">
        <v>0.1446948781577419</v>
      </c>
      <c r="Z1727" s="43">
        <v>4.2600888886242601</v>
      </c>
      <c r="AA1727" s="43">
        <v>0.2047524497724087</v>
      </c>
      <c r="AB1727" s="43">
        <v>8.9764722058173138E-2</v>
      </c>
      <c r="AC1727" s="43">
        <v>12.545956924174865</v>
      </c>
      <c r="AD1727" s="43">
        <v>0.21683600807062886</v>
      </c>
      <c r="AE1727" s="43">
        <v>0.50687269130314205</v>
      </c>
      <c r="AF1727" s="43">
        <v>0.83766580025104265</v>
      </c>
      <c r="AG1727" s="43">
        <v>1.4487832152972224</v>
      </c>
      <c r="AH1727" s="43">
        <v>0.21394561967880624</v>
      </c>
      <c r="AI1727" s="43">
        <v>25.527723926648704</v>
      </c>
      <c r="AJ1727" s="43">
        <v>0.29321084312361795</v>
      </c>
      <c r="AK1727" s="43">
        <v>0.72843212108891486</v>
      </c>
      <c r="AL1727" s="43">
        <v>0.46844087395579004</v>
      </c>
      <c r="AM1727" s="43">
        <v>0.59757836890172533</v>
      </c>
      <c r="AN1727" s="43">
        <v>0.15359280095861993</v>
      </c>
      <c r="AO1727" s="43">
        <v>12.401134035102007</v>
      </c>
      <c r="AP1727" s="43">
        <v>2.3384659929472067E-2</v>
      </c>
      <c r="AQ1727" s="43">
        <v>2.0106345928575523E-2</v>
      </c>
      <c r="AR1727" s="43">
        <v>0.31086758000809173</v>
      </c>
      <c r="AS1727" s="43">
        <v>0.24116946045056945</v>
      </c>
      <c r="AT1727" s="43">
        <v>0.44641325504516027</v>
      </c>
      <c r="AU1727" s="43">
        <v>0.71943473673520963</v>
      </c>
      <c r="AV1727" s="43">
        <v>0.51629565852580983</v>
      </c>
      <c r="AW1727" s="43">
        <v>17.643033034809996</v>
      </c>
      <c r="AX1727" s="43">
        <v>0.30269119331354805</v>
      </c>
      <c r="AY1727" s="43">
        <v>0.76582491473629888</v>
      </c>
      <c r="AZ1727" s="43">
        <v>0.39374053060973851</v>
      </c>
      <c r="BA1727" s="43">
        <v>2.7883155867657847</v>
      </c>
      <c r="BB1727" s="43">
        <v>0.16960990531906978</v>
      </c>
      <c r="BC1727" s="66">
        <v>2.1213203435596398E-3</v>
      </c>
      <c r="BD1727" s="43">
        <v>4.5923886010725563E-2</v>
      </c>
      <c r="BE1727" s="43">
        <v>0.485936573105679</v>
      </c>
      <c r="BF1727" s="43">
        <v>0.32066943606726217</v>
      </c>
      <c r="BG1727" s="85">
        <v>2.1213203435596398E-3</v>
      </c>
      <c r="BH1727" s="43">
        <v>4.221520048220305E-2</v>
      </c>
      <c r="BI1727" s="43">
        <v>6.4705294610139408E-2</v>
      </c>
      <c r="BJ1727" s="43">
        <v>0.13935389944183504</v>
      </c>
      <c r="BK1727" s="43">
        <v>0.16550564073886265</v>
      </c>
      <c r="BL1727" s="85">
        <f t="shared" si="208"/>
        <v>4.3384724712778766</v>
      </c>
      <c r="BM1727" s="85">
        <f t="shared" si="209"/>
        <v>1.7890707581901584</v>
      </c>
      <c r="BN1727" s="85">
        <f t="shared" si="210"/>
        <v>2.3958089121290982</v>
      </c>
      <c r="BO1727" s="85">
        <f t="shared" si="211"/>
        <v>0.81375719293122617</v>
      </c>
      <c r="BP1727" s="85">
        <f t="shared" si="212"/>
        <v>0.97531356525893209</v>
      </c>
      <c r="BQ1727" s="85">
        <f t="shared" si="213"/>
        <v>28.01416759898181</v>
      </c>
      <c r="BR1727" s="85">
        <f t="shared" si="214"/>
        <v>26.256156047737619</v>
      </c>
      <c r="BS1727" s="85">
        <f t="shared" si="215"/>
        <v>25.609439433321153</v>
      </c>
    </row>
    <row r="1728" spans="1:71" x14ac:dyDescent="0.2">
      <c r="A1728" s="22">
        <v>1727</v>
      </c>
      <c r="B1728" s="22" t="s">
        <v>62</v>
      </c>
      <c r="C1728" s="22">
        <v>2256</v>
      </c>
      <c r="D1728" s="22">
        <v>2</v>
      </c>
      <c r="E1728" s="22">
        <v>1</v>
      </c>
      <c r="F1728" s="22" t="s">
        <v>63</v>
      </c>
      <c r="G1728" s="22">
        <v>1</v>
      </c>
      <c r="H1728" s="22">
        <v>239</v>
      </c>
      <c r="I1728" s="22">
        <v>29</v>
      </c>
      <c r="J1728" s="22"/>
      <c r="K1728" s="22"/>
      <c r="L1728" s="22">
        <v>5.3</v>
      </c>
      <c r="M1728" s="22">
        <v>35</v>
      </c>
      <c r="N1728" s="27">
        <v>35.557737984420335</v>
      </c>
      <c r="O1728" s="27">
        <v>28.553569333333339</v>
      </c>
      <c r="P1728" s="28">
        <v>4.3849999999999998</v>
      </c>
      <c r="Q1728" s="28">
        <v>3.7250000000000001</v>
      </c>
      <c r="R1728" s="28">
        <v>1.5111890749469183</v>
      </c>
      <c r="S1728" s="28">
        <v>1.2787767648289348</v>
      </c>
      <c r="T1728" s="43">
        <v>3.6862641863395442</v>
      </c>
      <c r="U1728" s="43">
        <v>2.1686457511327384</v>
      </c>
      <c r="V1728" s="43">
        <v>1.3982790472424227</v>
      </c>
      <c r="W1728" s="43">
        <v>3.6395631925483318</v>
      </c>
      <c r="X1728" s="43">
        <v>0.27419414005816267</v>
      </c>
      <c r="Y1728" s="43">
        <v>0.14772477581726803</v>
      </c>
      <c r="Z1728" s="43">
        <v>4.5059511071790324</v>
      </c>
      <c r="AA1728" s="43">
        <v>0.20180846993975804</v>
      </c>
      <c r="AB1728" s="43">
        <v>9.7184722151988617E-2</v>
      </c>
      <c r="AC1728" s="43">
        <v>12.388521556972622</v>
      </c>
      <c r="AD1728" s="43">
        <v>0.17533715180440468</v>
      </c>
      <c r="AE1728" s="43">
        <v>0.36943783056667806</v>
      </c>
      <c r="AF1728" s="43">
        <v>0.81429691340306654</v>
      </c>
      <c r="AG1728" s="43">
        <v>1.2179772801860036</v>
      </c>
      <c r="AH1728" s="43">
        <v>0.24477214150719426</v>
      </c>
      <c r="AI1728" s="43">
        <v>23.730898589371417</v>
      </c>
      <c r="AJ1728" s="43">
        <v>0.23120810802169378</v>
      </c>
      <c r="AK1728" s="43">
        <v>0.69137026422847125</v>
      </c>
      <c r="AL1728" s="43">
        <v>0.35000500648885668</v>
      </c>
      <c r="AM1728" s="43">
        <v>0.47896895727176492</v>
      </c>
      <c r="AN1728" s="43">
        <v>0.13480638583737128</v>
      </c>
      <c r="AO1728" s="43">
        <v>11.6321147655202</v>
      </c>
      <c r="AP1728" s="43">
        <v>3.6049324917904892E-2</v>
      </c>
      <c r="AQ1728" s="43">
        <v>3.314713101632881E-2</v>
      </c>
      <c r="AR1728" s="43">
        <v>0.47794959835286871</v>
      </c>
      <c r="AS1728" s="43">
        <v>0.3913496853432975</v>
      </c>
      <c r="AT1728" s="43">
        <v>0.68364623100236799</v>
      </c>
      <c r="AU1728" s="43">
        <v>1.3916262416410277</v>
      </c>
      <c r="AV1728" s="43">
        <v>0.77859359135426509</v>
      </c>
      <c r="AW1728" s="43">
        <v>17.907026126051779</v>
      </c>
      <c r="AX1728" s="43">
        <v>0.40487060877104164</v>
      </c>
      <c r="AY1728" s="43">
        <v>0.81652134902519269</v>
      </c>
      <c r="AZ1728" s="43">
        <v>0.79984968360660058</v>
      </c>
      <c r="BA1728" s="43">
        <v>3.1722480427964848</v>
      </c>
      <c r="BB1728" s="43">
        <v>0.14587828881419709</v>
      </c>
      <c r="BC1728" s="66">
        <v>2.1213203435596398E-3</v>
      </c>
      <c r="BD1728" s="43">
        <v>3.9525419182656209E-2</v>
      </c>
      <c r="BE1728" s="43">
        <v>0.50726977146849939</v>
      </c>
      <c r="BF1728" s="43">
        <v>0.61493409687661293</v>
      </c>
      <c r="BG1728" s="85">
        <v>2.1213203435596398E-3</v>
      </c>
      <c r="BH1728" s="43">
        <v>3.4630495006887904E-2</v>
      </c>
      <c r="BI1728" s="43">
        <v>4.8481121824548903E-2</v>
      </c>
      <c r="BJ1728" s="43">
        <v>0.15330090494545009</v>
      </c>
      <c r="BK1728" s="43">
        <v>0.17398554877471401</v>
      </c>
      <c r="BL1728" s="85">
        <f t="shared" si="208"/>
        <v>3.6492308295929821</v>
      </c>
      <c r="BM1728" s="85">
        <f t="shared" si="209"/>
        <v>1.4679449605408161</v>
      </c>
      <c r="BN1728" s="85">
        <f t="shared" si="210"/>
        <v>2.0464794832147946</v>
      </c>
      <c r="BO1728" s="85">
        <f t="shared" si="211"/>
        <v>0.74850212348528133</v>
      </c>
      <c r="BP1728" s="85">
        <f t="shared" si="212"/>
        <v>0.7194428370555348</v>
      </c>
      <c r="BQ1728" s="85">
        <f t="shared" si="213"/>
        <v>28.061418981472855</v>
      </c>
      <c r="BR1728" s="85">
        <f t="shared" si="214"/>
        <v>24.422268853599888</v>
      </c>
      <c r="BS1728" s="85">
        <f t="shared" si="215"/>
        <v>28.615125901459841</v>
      </c>
    </row>
    <row r="1729" spans="1:71" x14ac:dyDescent="0.2">
      <c r="A1729" s="22">
        <v>1728</v>
      </c>
      <c r="B1729" s="22" t="s">
        <v>62</v>
      </c>
      <c r="C1729" s="22">
        <v>2256</v>
      </c>
      <c r="D1729" s="22">
        <v>2</v>
      </c>
      <c r="E1729" s="22">
        <v>1</v>
      </c>
      <c r="F1729" s="22" t="s">
        <v>63</v>
      </c>
      <c r="G1729" s="22">
        <v>1</v>
      </c>
      <c r="H1729" s="22">
        <v>240</v>
      </c>
      <c r="I1729" s="22">
        <v>29</v>
      </c>
      <c r="J1729" s="22"/>
      <c r="K1729" s="22"/>
      <c r="L1729" s="22">
        <v>5.3</v>
      </c>
      <c r="M1729" s="22">
        <v>36</v>
      </c>
      <c r="N1729" s="27">
        <v>35.557737984420335</v>
      </c>
      <c r="O1729" s="27">
        <v>28.553569333333339</v>
      </c>
      <c r="P1729" s="28">
        <v>4.2149999999999999</v>
      </c>
      <c r="Q1729" s="28">
        <v>3.75</v>
      </c>
      <c r="R1729" s="28">
        <v>1.5111890749469183</v>
      </c>
      <c r="S1729" s="28">
        <v>1.2787767648289348</v>
      </c>
      <c r="T1729" s="43">
        <v>3.6028243724482594</v>
      </c>
      <c r="U1729" s="43">
        <v>2.1072760129806247</v>
      </c>
      <c r="V1729" s="43">
        <v>1.3650287960248144</v>
      </c>
      <c r="W1729" s="43">
        <v>3.5683655769220444</v>
      </c>
      <c r="X1729" s="43">
        <v>0.26335638722482702</v>
      </c>
      <c r="Y1729" s="43">
        <v>0.1304966368247584</v>
      </c>
      <c r="Z1729" s="43">
        <v>4.3223226441380085</v>
      </c>
      <c r="AA1729" s="43">
        <v>0.18518560357109998</v>
      </c>
      <c r="AB1729" s="43">
        <v>0.1067407451962358</v>
      </c>
      <c r="AC1729" s="43">
        <v>12.315507643071692</v>
      </c>
      <c r="AD1729" s="43">
        <v>0.17146265002615796</v>
      </c>
      <c r="AE1729" s="43">
        <v>0.37475055652209149</v>
      </c>
      <c r="AF1729" s="43">
        <v>0.77235306559981431</v>
      </c>
      <c r="AG1729" s="43">
        <v>1.1440982648002287</v>
      </c>
      <c r="AH1729" s="43">
        <v>0.23666298522418439</v>
      </c>
      <c r="AI1729" s="43">
        <v>23.199814386281584</v>
      </c>
      <c r="AJ1729" s="43">
        <v>0.23029457068550999</v>
      </c>
      <c r="AK1729" s="43">
        <v>0.66118120000596314</v>
      </c>
      <c r="AL1729" s="43">
        <v>0.34917462589889264</v>
      </c>
      <c r="AM1729" s="43">
        <v>0.47160393290739927</v>
      </c>
      <c r="AN1729" s="43">
        <v>0.13166257541118678</v>
      </c>
      <c r="AO1729" s="43">
        <v>12.572681904543231</v>
      </c>
      <c r="AP1729" s="43">
        <v>3.8599855908305065E-2</v>
      </c>
      <c r="AQ1729" s="43">
        <v>3.3500478869588367E-2</v>
      </c>
      <c r="AR1729" s="43">
        <v>0.48666511837687904</v>
      </c>
      <c r="AS1729" s="43">
        <v>0.3990918166986509</v>
      </c>
      <c r="AT1729" s="43">
        <v>0.68543397879649526</v>
      </c>
      <c r="AU1729" s="43">
        <v>1.3850005168145767</v>
      </c>
      <c r="AV1729" s="43">
        <v>0.80717796318368584</v>
      </c>
      <c r="AW1729" s="43">
        <v>18.316110695010632</v>
      </c>
      <c r="AX1729" s="43">
        <v>0.43677864128954769</v>
      </c>
      <c r="AY1729" s="43">
        <v>0.78829551863492386</v>
      </c>
      <c r="AZ1729" s="43">
        <v>0.80192555357782613</v>
      </c>
      <c r="BA1729" s="43">
        <v>3.0797134266489747</v>
      </c>
      <c r="BB1729" s="43">
        <v>0.15794537608031209</v>
      </c>
      <c r="BC1729" s="66">
        <v>2.1213203435596398E-3</v>
      </c>
      <c r="BD1729" s="43">
        <v>4.0812369886863063E-2</v>
      </c>
      <c r="BE1729" s="43">
        <v>0.50340649550877359</v>
      </c>
      <c r="BF1729" s="43">
        <v>0.58686388301207915</v>
      </c>
      <c r="BG1729" s="85">
        <v>2.1213203435596398E-3</v>
      </c>
      <c r="BH1729" s="43">
        <v>3.4271109603908327E-2</v>
      </c>
      <c r="BI1729" s="43">
        <v>5.1345523443526872E-2</v>
      </c>
      <c r="BJ1729" s="43">
        <v>0.15322329641432036</v>
      </c>
      <c r="BK1729" s="43">
        <v>0.16482932694274852</v>
      </c>
      <c r="BL1729" s="85">
        <f t="shared" si="208"/>
        <v>3.5321331470677455</v>
      </c>
      <c r="BM1729" s="85">
        <f t="shared" si="209"/>
        <v>1.4690861335530723</v>
      </c>
      <c r="BN1729" s="85">
        <f t="shared" si="210"/>
        <v>1.9313844381034864</v>
      </c>
      <c r="BO1729" s="85">
        <f t="shared" si="211"/>
        <v>0.74516095113208813</v>
      </c>
      <c r="BP1729" s="85">
        <f t="shared" si="212"/>
        <v>0.72392518242098414</v>
      </c>
      <c r="BQ1729" s="85">
        <f t="shared" si="213"/>
        <v>27.544681432810272</v>
      </c>
      <c r="BR1729" s="85">
        <f t="shared" si="214"/>
        <v>23.860995586287547</v>
      </c>
      <c r="BS1729" s="85">
        <f t="shared" si="215"/>
        <v>28.955233585389735</v>
      </c>
    </row>
    <row r="1730" spans="1:71" x14ac:dyDescent="0.2">
      <c r="A1730" s="22">
        <v>1729</v>
      </c>
      <c r="B1730" s="22" t="s">
        <v>62</v>
      </c>
      <c r="C1730" s="22">
        <v>2293</v>
      </c>
      <c r="D1730" s="22">
        <v>1</v>
      </c>
      <c r="E1730" s="22">
        <v>2</v>
      </c>
      <c r="F1730" s="22" t="s">
        <v>63</v>
      </c>
      <c r="G1730" s="22">
        <v>1</v>
      </c>
      <c r="H1730" s="22">
        <v>184</v>
      </c>
      <c r="I1730" s="22">
        <v>31</v>
      </c>
      <c r="J1730" s="22"/>
      <c r="K1730" s="22"/>
      <c r="L1730" s="22">
        <v>4.2</v>
      </c>
      <c r="M1730" s="22">
        <v>0</v>
      </c>
      <c r="N1730" s="27">
        <v>31.409244354264683</v>
      </c>
      <c r="O1730" s="27">
        <v>26.972426466666668</v>
      </c>
      <c r="P1730" s="28">
        <v>4.51</v>
      </c>
      <c r="Q1730" s="28">
        <v>3.74</v>
      </c>
      <c r="R1730" s="28">
        <v>1.4419672715275236</v>
      </c>
      <c r="S1730" s="28">
        <v>1.191565470085719</v>
      </c>
      <c r="T1730" s="43">
        <v>3.0942966985018123</v>
      </c>
      <c r="U1730" s="43">
        <v>1.8571704884623044</v>
      </c>
      <c r="V1730" s="43">
        <v>1.195143216622591</v>
      </c>
      <c r="W1730" s="43">
        <v>3.2702586681224255</v>
      </c>
      <c r="X1730" s="43">
        <v>0.29748705673742981</v>
      </c>
      <c r="Y1730" s="43">
        <v>8.4750123121667659E-2</v>
      </c>
      <c r="Z1730" s="43">
        <v>4.249667792380599</v>
      </c>
      <c r="AA1730" s="43">
        <v>0.12495233276271357</v>
      </c>
      <c r="AB1730" s="43">
        <v>7.6243595473871467E-2</v>
      </c>
      <c r="AC1730" s="43">
        <v>12.900376459276256</v>
      </c>
      <c r="AD1730" s="43">
        <v>0.16650506261377004</v>
      </c>
      <c r="AE1730" s="43">
        <v>0.36581019128684295</v>
      </c>
      <c r="AF1730" s="43">
        <v>1.3226412351846928</v>
      </c>
      <c r="AG1730" s="43">
        <v>1.0037268784484881</v>
      </c>
      <c r="AH1730" s="43">
        <v>0.19865378168721751</v>
      </c>
      <c r="AI1730" s="43">
        <v>29.097068118170789</v>
      </c>
      <c r="AJ1730" s="43">
        <v>0.23950634349751351</v>
      </c>
      <c r="AK1730" s="43">
        <v>1.8251330765916254</v>
      </c>
      <c r="AL1730" s="43">
        <v>0.34598613649976551</v>
      </c>
      <c r="AM1730" s="43">
        <v>0.44374668733866401</v>
      </c>
      <c r="AN1730" s="43">
        <v>0.19029116967600146</v>
      </c>
      <c r="AO1730" s="43">
        <v>8.3024640961236038</v>
      </c>
      <c r="AP1730" s="43">
        <v>1.5653163151127584E-2</v>
      </c>
      <c r="AQ1730" s="43">
        <v>1.590689272839025E-2</v>
      </c>
      <c r="AR1730" s="43">
        <v>0.28760247582723258</v>
      </c>
      <c r="AS1730" s="43">
        <v>0.22665858313471901</v>
      </c>
      <c r="AT1730" s="43">
        <v>0.42298672295665463</v>
      </c>
      <c r="AU1730" s="43">
        <v>0.74278357860656175</v>
      </c>
      <c r="AV1730" s="43">
        <v>0.38611786361441025</v>
      </c>
      <c r="AW1730" s="43">
        <v>18.893093133221399</v>
      </c>
      <c r="AX1730" s="43">
        <v>0.17617615608934306</v>
      </c>
      <c r="AY1730" s="43">
        <v>0.74074329592678945</v>
      </c>
      <c r="AZ1730" s="43">
        <v>0.35101067736353719</v>
      </c>
      <c r="BA1730" s="43">
        <v>3.0012864145285305</v>
      </c>
      <c r="BB1730" s="43">
        <v>0.12932690989213563</v>
      </c>
      <c r="BC1730" s="66">
        <v>2.1213203435596398E-3</v>
      </c>
      <c r="BD1730" s="43">
        <v>5.2116173919532993E-2</v>
      </c>
      <c r="BE1730" s="43">
        <v>0.45496540185479306</v>
      </c>
      <c r="BF1730" s="43">
        <v>0.51412669229680086</v>
      </c>
      <c r="BG1730" s="85">
        <v>2.1213203435596398E-3</v>
      </c>
      <c r="BH1730" s="43">
        <v>4.934167049350615E-2</v>
      </c>
      <c r="BI1730" s="43">
        <v>4.6741670043728333E-2</v>
      </c>
      <c r="BJ1730" s="43">
        <v>0.11575845181467347</v>
      </c>
      <c r="BK1730" s="43">
        <v>0.15768624722688737</v>
      </c>
      <c r="BL1730" s="85">
        <f t="shared" si="208"/>
        <v>3.2401723024065161</v>
      </c>
      <c r="BM1730" s="85">
        <f t="shared" si="209"/>
        <v>1.392705111058981</v>
      </c>
      <c r="BN1730" s="85">
        <f t="shared" si="210"/>
        <v>1.6571760216715332</v>
      </c>
      <c r="BO1730" s="85">
        <f t="shared" si="211"/>
        <v>0.68090878327237259</v>
      </c>
      <c r="BP1730" s="85">
        <f t="shared" si="212"/>
        <v>0.7117963277866084</v>
      </c>
      <c r="BQ1730" s="85">
        <f t="shared" si="213"/>
        <v>26.864400380103419</v>
      </c>
      <c r="BR1730" s="85">
        <f t="shared" si="214"/>
        <v>30.922201194762415</v>
      </c>
      <c r="BS1730" s="85">
        <f t="shared" si="215"/>
        <v>26.784324815377875</v>
      </c>
    </row>
    <row r="1731" spans="1:71" x14ac:dyDescent="0.2">
      <c r="A1731" s="22">
        <v>1730</v>
      </c>
      <c r="B1731" s="22" t="s">
        <v>62</v>
      </c>
      <c r="C1731" s="22">
        <v>2293</v>
      </c>
      <c r="D1731" s="22">
        <v>1</v>
      </c>
      <c r="E1731" s="22">
        <v>2</v>
      </c>
      <c r="F1731" s="22" t="s">
        <v>63</v>
      </c>
      <c r="G1731" s="22">
        <v>1</v>
      </c>
      <c r="H1731" s="22">
        <v>198</v>
      </c>
      <c r="I1731" s="22">
        <v>31</v>
      </c>
      <c r="J1731" s="22"/>
      <c r="K1731" s="22"/>
      <c r="L1731" s="22">
        <v>4.2</v>
      </c>
      <c r="M1731" s="22">
        <v>14</v>
      </c>
      <c r="N1731" s="27">
        <v>31.933982107831461</v>
      </c>
      <c r="O1731" s="27">
        <v>29.107852149999992</v>
      </c>
      <c r="P1731" s="28">
        <v>4.3800000000000008</v>
      </c>
      <c r="Q1731" s="28">
        <v>3.6349999999999998</v>
      </c>
      <c r="R1731" s="28">
        <v>1.4301485212225042</v>
      </c>
      <c r="S1731" s="28">
        <v>1.1853640320775125</v>
      </c>
      <c r="T1731" s="37">
        <v>3.3056645783041989</v>
      </c>
      <c r="U1731" s="37">
        <v>2.0807497162799975</v>
      </c>
      <c r="V1731" s="37">
        <v>1.2944199987088829</v>
      </c>
      <c r="W1731" s="37">
        <v>3.3500037874884594</v>
      </c>
      <c r="X1731" s="37">
        <v>0.32191720915270355</v>
      </c>
      <c r="Y1731" s="37">
        <v>9.5388321293301548E-2</v>
      </c>
      <c r="Z1731" s="37">
        <v>4.1730943152190019</v>
      </c>
      <c r="AA1731" s="37">
        <v>0.14548399473620108</v>
      </c>
      <c r="AB1731" s="37">
        <v>7.6886696829494269E-2</v>
      </c>
      <c r="AC1731" s="37">
        <v>12.643819659390356</v>
      </c>
      <c r="AD1731" s="37">
        <v>0.18986387366285717</v>
      </c>
      <c r="AE1731" s="37">
        <v>0.43500469685675097</v>
      </c>
      <c r="AF1731" s="37">
        <v>1.3332039469880299</v>
      </c>
      <c r="AG1731" s="37">
        <v>1.2177576593611683</v>
      </c>
      <c r="AH1731" s="37">
        <v>0.23232243812996906</v>
      </c>
      <c r="AI1731" s="37">
        <v>28.35145104405229</v>
      </c>
      <c r="AJ1731" s="37">
        <v>0.24812685786231334</v>
      </c>
      <c r="AK1731" s="37">
        <v>1.8136378925143644</v>
      </c>
      <c r="AL1731" s="37">
        <v>0.43139634956246498</v>
      </c>
      <c r="AM1731" s="37">
        <v>0.50846322392554144</v>
      </c>
      <c r="AN1731" s="37">
        <v>0.20918406931566086</v>
      </c>
      <c r="AO1731" s="37">
        <v>8.6849968802704662</v>
      </c>
      <c r="AP1731" s="37">
        <v>2.6790608945587022E-2</v>
      </c>
      <c r="AQ1731" s="37">
        <v>1.4471408539855441E-2</v>
      </c>
      <c r="AR1731" s="37">
        <v>0.2465008700947651</v>
      </c>
      <c r="AS1731" s="37">
        <v>0.2142859175713184</v>
      </c>
      <c r="AT1731" s="37">
        <v>0.348638240731376</v>
      </c>
      <c r="AU1731" s="37">
        <v>0.64096848403513151</v>
      </c>
      <c r="AV1731" s="37">
        <v>0.36481388648151053</v>
      </c>
      <c r="AW1731" s="37">
        <v>18.879538447658682</v>
      </c>
      <c r="AX1731" s="37">
        <v>0.14071156257898471</v>
      </c>
      <c r="AY1731" s="37">
        <v>0.74653959223855504</v>
      </c>
      <c r="AZ1731" s="37">
        <v>0.32963641342571581</v>
      </c>
      <c r="BA1731" s="37">
        <v>2.6901623243287944</v>
      </c>
      <c r="BB1731" s="37">
        <v>0.12190137445975263</v>
      </c>
      <c r="BC1731" s="66">
        <v>2.1213203435596398E-3</v>
      </c>
      <c r="BD1731" s="37">
        <v>5.5994037696468754E-2</v>
      </c>
      <c r="BE1731" s="37">
        <v>0.44010124381753868</v>
      </c>
      <c r="BF1731" s="37">
        <v>0.43880186972822999</v>
      </c>
      <c r="BG1731" s="85">
        <v>2.1213203435596398E-3</v>
      </c>
      <c r="BH1731" s="37">
        <v>4.7079618337009708E-2</v>
      </c>
      <c r="BI1731" s="37">
        <v>5.0154723534314966E-2</v>
      </c>
      <c r="BJ1731" s="37">
        <v>0.13229784951326479</v>
      </c>
      <c r="BK1731" s="37">
        <v>0.16899455308570088</v>
      </c>
      <c r="BL1731" s="85">
        <f t="shared" ref="BL1731:BL1794" si="216">SUM(Y1731,AA1731,AB1731,AD1731,AE1731,AG1731,AH1731,AJ1731,AL1731,AM1731,AN1731)</f>
        <v>3.7898781815357232</v>
      </c>
      <c r="BM1731" s="85">
        <f t="shared" ref="BM1731:BM1794" si="217">SUM(AB1731,AD1731,AE1731,AH1731,AJ1731,AL1731)</f>
        <v>1.6136009129038498</v>
      </c>
      <c r="BN1731" s="85">
        <f t="shared" ref="BN1731:BN1794" si="218">SUM(Y1731,AA1731,AG1731,AM1731)</f>
        <v>1.9670931993162122</v>
      </c>
      <c r="BO1731" s="85">
        <f t="shared" ref="BO1731:BO1794" si="219">SUM(AB1731,AD1731,AH1731,AJ1731)</f>
        <v>0.74719986648463388</v>
      </c>
      <c r="BP1731" s="85">
        <f t="shared" ref="BP1731:BP1794" si="220">SUM(AE1731,AL1731)</f>
        <v>0.866401046419216</v>
      </c>
      <c r="BQ1731" s="85">
        <f t="shared" ref="BQ1731:BQ1794" si="221">SUM(T1731,U1731,V1731,W1731,X1731,Z1731,AC1731)</f>
        <v>27.1696692645436</v>
      </c>
      <c r="BR1731" s="85">
        <f t="shared" ref="BR1731:BR1794" si="222">SUM(AI1731,AK1731)</f>
        <v>30.165088936566654</v>
      </c>
      <c r="BS1731" s="85">
        <f t="shared" ref="BS1731:BS1794" si="223">SUM(AP1731:BK1731)</f>
        <v>26.102625667489676</v>
      </c>
    </row>
    <row r="1732" spans="1:71" x14ac:dyDescent="0.2">
      <c r="A1732" s="22">
        <v>1731</v>
      </c>
      <c r="B1732" s="22" t="s">
        <v>62</v>
      </c>
      <c r="C1732" s="22">
        <v>2293</v>
      </c>
      <c r="D1732" s="22">
        <v>1</v>
      </c>
      <c r="E1732" s="22">
        <v>2</v>
      </c>
      <c r="F1732" s="22" t="s">
        <v>63</v>
      </c>
      <c r="G1732" s="22">
        <v>1</v>
      </c>
      <c r="H1732" s="22">
        <v>211</v>
      </c>
      <c r="I1732" s="22">
        <v>31</v>
      </c>
      <c r="J1732" s="22"/>
      <c r="K1732" s="22"/>
      <c r="L1732" s="22">
        <v>4.2</v>
      </c>
      <c r="M1732" s="22">
        <v>28</v>
      </c>
      <c r="N1732" s="27">
        <v>30.456217473125363</v>
      </c>
      <c r="O1732" s="27">
        <v>27.714594333333331</v>
      </c>
      <c r="P1732" s="28">
        <v>4.63</v>
      </c>
      <c r="Q1732" s="28">
        <v>3.4950000000000001</v>
      </c>
      <c r="R1732" s="28">
        <v>1.4223817397145941</v>
      </c>
      <c r="S1732" s="28">
        <v>1.0752507289516822</v>
      </c>
      <c r="T1732" s="43">
        <v>3.3056638621673455</v>
      </c>
      <c r="U1732" s="43">
        <v>2.0053716206779213</v>
      </c>
      <c r="V1732" s="43">
        <v>1.2528065419724836</v>
      </c>
      <c r="W1732" s="43">
        <v>3.2454920314911075</v>
      </c>
      <c r="X1732" s="43">
        <v>0.2992176151592526</v>
      </c>
      <c r="Y1732" s="43">
        <v>7.5970081380133961E-2</v>
      </c>
      <c r="Z1732" s="43">
        <v>4.0998266499839282</v>
      </c>
      <c r="AA1732" s="43">
        <v>0.12060782491689764</v>
      </c>
      <c r="AB1732" s="43">
        <v>0.15884484627430381</v>
      </c>
      <c r="AC1732" s="43">
        <v>12.175596395647705</v>
      </c>
      <c r="AD1732" s="43">
        <v>0.17005187682300069</v>
      </c>
      <c r="AE1732" s="43">
        <v>0.41925488398798627</v>
      </c>
      <c r="AF1732" s="43">
        <v>1.150656920351983</v>
      </c>
      <c r="AG1732" s="43">
        <v>1.0527708438162251</v>
      </c>
      <c r="AH1732" s="43">
        <v>0.2709443177917763</v>
      </c>
      <c r="AI1732" s="43">
        <v>29.478102871534791</v>
      </c>
      <c r="AJ1732" s="43">
        <v>0.22605321046201649</v>
      </c>
      <c r="AK1732" s="43">
        <v>1.6659378108059331</v>
      </c>
      <c r="AL1732" s="43">
        <v>0.35263547961033082</v>
      </c>
      <c r="AM1732" s="43">
        <v>0.48863790656142325</v>
      </c>
      <c r="AN1732" s="43">
        <v>0.18833596870439442</v>
      </c>
      <c r="AO1732" s="43">
        <v>9.430687868321888</v>
      </c>
      <c r="AP1732" s="43">
        <v>2.2078463732695508E-2</v>
      </c>
      <c r="AQ1732" s="43">
        <v>1.7625746201432556E-2</v>
      </c>
      <c r="AR1732" s="43">
        <v>0.27256087575393828</v>
      </c>
      <c r="AS1732" s="43">
        <v>0.23463970150519564</v>
      </c>
      <c r="AT1732" s="43">
        <v>0.35434667653604163</v>
      </c>
      <c r="AU1732" s="43">
        <v>0.77788098368367664</v>
      </c>
      <c r="AV1732" s="43">
        <v>0.35406411896841222</v>
      </c>
      <c r="AW1732" s="43">
        <v>18.92040559352137</v>
      </c>
      <c r="AX1732" s="43">
        <v>0.16633871705409434</v>
      </c>
      <c r="AY1732" s="43">
        <v>0.5846339675066804</v>
      </c>
      <c r="AZ1732" s="43">
        <v>0.27918333755138613</v>
      </c>
      <c r="BA1732" s="43">
        <v>2.4867074646977221</v>
      </c>
      <c r="BB1732" s="43">
        <v>0.15017196249601472</v>
      </c>
      <c r="BC1732" s="66">
        <v>2.1213203435596398E-3</v>
      </c>
      <c r="BD1732" s="43">
        <v>5.6772268003251032E-2</v>
      </c>
      <c r="BE1732" s="43">
        <v>0.45687486664520993</v>
      </c>
      <c r="BF1732" s="43">
        <v>0.47648275801116385</v>
      </c>
      <c r="BG1732" s="85">
        <v>2.1213203435596398E-3</v>
      </c>
      <c r="BH1732" s="43">
        <v>4.5870076148739579E-2</v>
      </c>
      <c r="BI1732" s="43">
        <v>5.656108590724767E-2</v>
      </c>
      <c r="BJ1732" s="43">
        <v>0.12514782125933183</v>
      </c>
      <c r="BK1732" s="43">
        <v>0.14793688013978931</v>
      </c>
      <c r="BL1732" s="85">
        <f t="shared" si="216"/>
        <v>3.5241072403284885</v>
      </c>
      <c r="BM1732" s="85">
        <f t="shared" si="217"/>
        <v>1.5977846149494144</v>
      </c>
      <c r="BN1732" s="85">
        <f t="shared" si="218"/>
        <v>1.73798665667468</v>
      </c>
      <c r="BO1732" s="85">
        <f t="shared" si="219"/>
        <v>0.8258942513510974</v>
      </c>
      <c r="BP1732" s="85">
        <f t="shared" si="220"/>
        <v>0.77189036359831709</v>
      </c>
      <c r="BQ1732" s="85">
        <f t="shared" si="221"/>
        <v>26.383974717099743</v>
      </c>
      <c r="BR1732" s="85">
        <f t="shared" si="222"/>
        <v>31.144040682340723</v>
      </c>
      <c r="BS1732" s="85">
        <f t="shared" si="223"/>
        <v>25.990526006010509</v>
      </c>
    </row>
    <row r="1733" spans="1:71" x14ac:dyDescent="0.2">
      <c r="A1733" s="22">
        <v>1732</v>
      </c>
      <c r="B1733" s="22" t="s">
        <v>62</v>
      </c>
      <c r="C1733" s="22">
        <v>2293</v>
      </c>
      <c r="D1733" s="22">
        <v>1</v>
      </c>
      <c r="E1733" s="22">
        <v>2</v>
      </c>
      <c r="F1733" s="22" t="s">
        <v>63</v>
      </c>
      <c r="G1733" s="22">
        <v>1</v>
      </c>
      <c r="H1733" s="22">
        <v>218</v>
      </c>
      <c r="I1733" s="22">
        <v>29</v>
      </c>
      <c r="J1733" s="22"/>
      <c r="K1733" s="22"/>
      <c r="L1733" s="22">
        <v>5.3</v>
      </c>
      <c r="M1733" s="22">
        <v>35</v>
      </c>
      <c r="N1733" s="27">
        <v>31.02994786061106</v>
      </c>
      <c r="O1733" s="27">
        <v>30.757662475000004</v>
      </c>
      <c r="P1733" s="28">
        <v>4.1950000000000003</v>
      </c>
      <c r="Q1733" s="28">
        <v>3.51</v>
      </c>
      <c r="R1733" s="28">
        <v>1.2794116998583362</v>
      </c>
      <c r="S1733" s="28">
        <v>1.0734714782118515</v>
      </c>
      <c r="T1733" s="43">
        <v>2.942499378220055</v>
      </c>
      <c r="U1733" s="43">
        <v>1.7523921075772904</v>
      </c>
      <c r="V1733" s="43">
        <v>1.0943485478942738</v>
      </c>
      <c r="W1733" s="43">
        <v>2.8938627206188472</v>
      </c>
      <c r="X1733" s="43">
        <v>0.25013670996785109</v>
      </c>
      <c r="Y1733" s="43">
        <v>0.14307281782135103</v>
      </c>
      <c r="Z1733" s="43">
        <v>3.7103902323861284</v>
      </c>
      <c r="AA1733" s="43">
        <v>0.19984538129978019</v>
      </c>
      <c r="AB1733" s="43">
        <v>5.3684987213345352E-2</v>
      </c>
      <c r="AC1733" s="43">
        <v>12.212863760009734</v>
      </c>
      <c r="AD1733" s="43">
        <v>0.12600267515335348</v>
      </c>
      <c r="AE1733" s="43">
        <v>0.31598742778876548</v>
      </c>
      <c r="AF1733" s="43">
        <v>1.2217201370154633</v>
      </c>
      <c r="AG1733" s="43">
        <v>1.4677744586706973</v>
      </c>
      <c r="AH1733" s="43">
        <v>0.13993398809623747</v>
      </c>
      <c r="AI1733" s="43">
        <v>27.398443580032041</v>
      </c>
      <c r="AJ1733" s="43">
        <v>0.20543991945630061</v>
      </c>
      <c r="AK1733" s="43">
        <v>1.6951034676371699</v>
      </c>
      <c r="AL1733" s="43">
        <v>0.2982204223689171</v>
      </c>
      <c r="AM1733" s="43">
        <v>0.48448551067204254</v>
      </c>
      <c r="AN1733" s="43">
        <v>0.19640525302512063</v>
      </c>
      <c r="AO1733" s="43">
        <v>8.9504898062739571</v>
      </c>
      <c r="AP1733" s="43">
        <v>2.5602954477743627E-2</v>
      </c>
      <c r="AQ1733" s="43">
        <v>2.3129664106277745E-2</v>
      </c>
      <c r="AR1733" s="43">
        <v>0.39184544648010605</v>
      </c>
      <c r="AS1733" s="43">
        <v>0.33733529979515048</v>
      </c>
      <c r="AT1733" s="43">
        <v>0.55837707287505167</v>
      </c>
      <c r="AU1733" s="43">
        <v>1.2958966202841438</v>
      </c>
      <c r="AV1733" s="43">
        <v>0.60392276394485223</v>
      </c>
      <c r="AW1733" s="43">
        <v>19.983651857235678</v>
      </c>
      <c r="AX1733" s="43">
        <v>0.27417352473569978</v>
      </c>
      <c r="AY1733" s="43">
        <v>0.81341662386799141</v>
      </c>
      <c r="AZ1733" s="43">
        <v>0.65091183049950418</v>
      </c>
      <c r="BA1733" s="43">
        <v>2.7869842149696558</v>
      </c>
      <c r="BB1733" s="43">
        <v>0.12395677916787701</v>
      </c>
      <c r="BC1733" s="66">
        <v>2.1213203435596398E-3</v>
      </c>
      <c r="BD1733" s="43">
        <v>4.6728974552915956E-2</v>
      </c>
      <c r="BE1733" s="43">
        <v>0.45799216577035878</v>
      </c>
      <c r="BF1733" s="43">
        <v>0.83186330347326076</v>
      </c>
      <c r="BG1733" s="85">
        <v>2.1213203435596398E-3</v>
      </c>
      <c r="BH1733" s="43">
        <v>3.5353596313954481E-2</v>
      </c>
      <c r="BI1733" s="43">
        <v>3.5526864957287747E-2</v>
      </c>
      <c r="BJ1733" s="43">
        <v>0.10953114367922945</v>
      </c>
      <c r="BK1733" s="43">
        <v>0.1353635604378175</v>
      </c>
      <c r="BL1733" s="85">
        <f t="shared" si="216"/>
        <v>3.6308528415659116</v>
      </c>
      <c r="BM1733" s="85">
        <f t="shared" si="217"/>
        <v>1.1392694200769196</v>
      </c>
      <c r="BN1733" s="85">
        <f t="shared" si="218"/>
        <v>2.2951781684638712</v>
      </c>
      <c r="BO1733" s="85">
        <f t="shared" si="219"/>
        <v>0.52506156991923691</v>
      </c>
      <c r="BP1733" s="85">
        <f t="shared" si="220"/>
        <v>0.61420785015768264</v>
      </c>
      <c r="BQ1733" s="85">
        <f t="shared" si="221"/>
        <v>24.85649345667418</v>
      </c>
      <c r="BR1733" s="85">
        <f t="shared" si="222"/>
        <v>29.093547047669212</v>
      </c>
      <c r="BS1733" s="85">
        <f t="shared" si="223"/>
        <v>29.525806902311672</v>
      </c>
    </row>
    <row r="1734" spans="1:71" x14ac:dyDescent="0.2">
      <c r="A1734" s="22">
        <v>1733</v>
      </c>
      <c r="B1734" s="22" t="s">
        <v>62</v>
      </c>
      <c r="C1734" s="22">
        <v>2293</v>
      </c>
      <c r="D1734" s="22">
        <v>1</v>
      </c>
      <c r="E1734" s="22">
        <v>2</v>
      </c>
      <c r="F1734" s="22" t="s">
        <v>63</v>
      </c>
      <c r="G1734" s="22">
        <v>1</v>
      </c>
      <c r="H1734" s="22">
        <v>219</v>
      </c>
      <c r="I1734" s="22">
        <v>29</v>
      </c>
      <c r="J1734" s="22"/>
      <c r="K1734" s="22"/>
      <c r="L1734" s="22">
        <v>5.3</v>
      </c>
      <c r="M1734" s="22">
        <v>36</v>
      </c>
      <c r="N1734" s="27">
        <v>31.02994786061106</v>
      </c>
      <c r="O1734" s="27">
        <v>30.757662475000004</v>
      </c>
      <c r="P1734" s="28">
        <v>4.3849999999999998</v>
      </c>
      <c r="Q1734" s="28">
        <v>3.4299999999999997</v>
      </c>
      <c r="R1734" s="28">
        <v>1.2794116998583362</v>
      </c>
      <c r="S1734" s="28">
        <v>1.0734714782118515</v>
      </c>
      <c r="T1734" s="43">
        <v>2.9442480015636856</v>
      </c>
      <c r="U1734" s="43">
        <v>1.7413422874632223</v>
      </c>
      <c r="V1734" s="43">
        <v>1.0971444893810889</v>
      </c>
      <c r="W1734" s="43">
        <v>2.883115057573383</v>
      </c>
      <c r="X1734" s="43">
        <v>0.27531086326317805</v>
      </c>
      <c r="Y1734" s="43">
        <v>0.1597261272667134</v>
      </c>
      <c r="Z1734" s="43">
        <v>3.690279786742733</v>
      </c>
      <c r="AA1734" s="43">
        <v>0.2151502122430079</v>
      </c>
      <c r="AB1734" s="43">
        <v>6.4637363484777E-2</v>
      </c>
      <c r="AC1734" s="43">
        <v>11.987985227202987</v>
      </c>
      <c r="AD1734" s="43">
        <v>0.13122877180406387</v>
      </c>
      <c r="AE1734" s="43">
        <v>0.32529836853668842</v>
      </c>
      <c r="AF1734" s="43">
        <v>1.3387399825931199</v>
      </c>
      <c r="AG1734" s="43">
        <v>1.5398138513358357</v>
      </c>
      <c r="AH1734" s="43">
        <v>0.15905109220734004</v>
      </c>
      <c r="AI1734" s="43">
        <v>27.472789102287354</v>
      </c>
      <c r="AJ1734" s="43">
        <v>0.19306308140923989</v>
      </c>
      <c r="AK1734" s="43">
        <v>1.8903096620910591</v>
      </c>
      <c r="AL1734" s="43">
        <v>0.30244292175926146</v>
      </c>
      <c r="AM1734" s="43">
        <v>0.48418400540300532</v>
      </c>
      <c r="AN1734" s="43">
        <v>0.2094658863008946</v>
      </c>
      <c r="AO1734" s="43">
        <v>8.2840741093911099</v>
      </c>
      <c r="AP1734" s="43">
        <v>2.5109872474992068E-2</v>
      </c>
      <c r="AQ1734" s="43">
        <v>2.1971138415618058E-2</v>
      </c>
      <c r="AR1734" s="43">
        <v>0.3877265472160672</v>
      </c>
      <c r="AS1734" s="43">
        <v>0.34301180935464243</v>
      </c>
      <c r="AT1734" s="43">
        <v>0.56392588600086357</v>
      </c>
      <c r="AU1734" s="43">
        <v>1.2948989142769471</v>
      </c>
      <c r="AV1734" s="43">
        <v>0.60554100175380987</v>
      </c>
      <c r="AW1734" s="43">
        <v>20.46096782725224</v>
      </c>
      <c r="AX1734" s="43">
        <v>0.27144671720337027</v>
      </c>
      <c r="AY1734" s="43">
        <v>0.80570623713110567</v>
      </c>
      <c r="AZ1734" s="43">
        <v>0.63350947218352016</v>
      </c>
      <c r="BA1734" s="43">
        <v>2.7202927321060129</v>
      </c>
      <c r="BB1734" s="43">
        <v>0.12092230283876325</v>
      </c>
      <c r="BC1734" s="66">
        <v>2.1213203435596398E-3</v>
      </c>
      <c r="BD1734" s="43">
        <v>4.9731427495531014E-2</v>
      </c>
      <c r="BE1734" s="43">
        <v>0.4498730141783866</v>
      </c>
      <c r="BF1734" s="43">
        <v>0.90682448195941046</v>
      </c>
      <c r="BG1734" s="85">
        <v>2.1213203435596398E-3</v>
      </c>
      <c r="BH1734" s="43">
        <v>3.6182988300434399E-2</v>
      </c>
      <c r="BI1734" s="43">
        <v>3.4075117967507153E-2</v>
      </c>
      <c r="BJ1734" s="43">
        <v>0.11040533011748997</v>
      </c>
      <c r="BK1734" s="43">
        <v>0.13154691235012769</v>
      </c>
      <c r="BL1734" s="85">
        <f t="shared" si="216"/>
        <v>3.7840616817508277</v>
      </c>
      <c r="BM1734" s="85">
        <f t="shared" si="217"/>
        <v>1.1757215992013705</v>
      </c>
      <c r="BN1734" s="85">
        <f t="shared" si="218"/>
        <v>2.3988741962485625</v>
      </c>
      <c r="BO1734" s="85">
        <f t="shared" si="219"/>
        <v>0.54798030890542082</v>
      </c>
      <c r="BP1734" s="85">
        <f t="shared" si="220"/>
        <v>0.62774129029594983</v>
      </c>
      <c r="BQ1734" s="85">
        <f t="shared" si="221"/>
        <v>24.619425713190278</v>
      </c>
      <c r="BR1734" s="85">
        <f t="shared" si="222"/>
        <v>29.363098764378414</v>
      </c>
      <c r="BS1734" s="85">
        <f t="shared" si="223"/>
        <v>29.977912371263962</v>
      </c>
    </row>
    <row r="1735" spans="1:71" x14ac:dyDescent="0.2">
      <c r="A1735" s="22">
        <v>1734</v>
      </c>
      <c r="B1735" s="22" t="s">
        <v>62</v>
      </c>
      <c r="C1735" s="22">
        <v>2293</v>
      </c>
      <c r="D1735" s="22">
        <v>2</v>
      </c>
      <c r="E1735" s="22">
        <v>2</v>
      </c>
      <c r="F1735" s="22" t="s">
        <v>33</v>
      </c>
      <c r="G1735" s="22">
        <v>1</v>
      </c>
      <c r="H1735" s="22">
        <v>184</v>
      </c>
      <c r="I1735" s="22">
        <v>31</v>
      </c>
      <c r="J1735" s="22"/>
      <c r="K1735" s="22"/>
      <c r="L1735" s="22">
        <v>4.2</v>
      </c>
      <c r="M1735" s="22">
        <v>0</v>
      </c>
      <c r="N1735" s="27">
        <v>31.409244354264683</v>
      </c>
      <c r="O1735" s="27">
        <v>26.972426466666668</v>
      </c>
      <c r="P1735" s="28">
        <v>4.51</v>
      </c>
      <c r="Q1735" s="28">
        <v>3.74</v>
      </c>
      <c r="R1735" s="28">
        <v>1.4419672715275236</v>
      </c>
      <c r="S1735" s="28">
        <v>1.191565470085719</v>
      </c>
      <c r="T1735" s="43">
        <v>3.0942966985018123</v>
      </c>
      <c r="U1735" s="43">
        <v>1.8571704884623044</v>
      </c>
      <c r="V1735" s="43">
        <v>1.195143216622591</v>
      </c>
      <c r="W1735" s="43">
        <v>3.2702586681224255</v>
      </c>
      <c r="X1735" s="43">
        <v>0.29748705673742981</v>
      </c>
      <c r="Y1735" s="43">
        <v>8.4750123121667659E-2</v>
      </c>
      <c r="Z1735" s="43">
        <v>4.249667792380599</v>
      </c>
      <c r="AA1735" s="43">
        <v>0.12495233276271357</v>
      </c>
      <c r="AB1735" s="43">
        <v>7.6243595473871467E-2</v>
      </c>
      <c r="AC1735" s="43">
        <v>12.900376459276256</v>
      </c>
      <c r="AD1735" s="43">
        <v>0.16650506261377004</v>
      </c>
      <c r="AE1735" s="43">
        <v>0.36581019128684295</v>
      </c>
      <c r="AF1735" s="43">
        <v>1.3226412351846928</v>
      </c>
      <c r="AG1735" s="43">
        <v>1.0037268784484881</v>
      </c>
      <c r="AH1735" s="43">
        <v>0.19865378168721751</v>
      </c>
      <c r="AI1735" s="43">
        <v>29.097068118170789</v>
      </c>
      <c r="AJ1735" s="43">
        <v>0.23950634349751351</v>
      </c>
      <c r="AK1735" s="43">
        <v>1.8251330765916254</v>
      </c>
      <c r="AL1735" s="43">
        <v>0.34598613649976551</v>
      </c>
      <c r="AM1735" s="43">
        <v>0.44374668733866401</v>
      </c>
      <c r="AN1735" s="43">
        <v>0.19029116967600146</v>
      </c>
      <c r="AO1735" s="43">
        <v>8.3024640961236038</v>
      </c>
      <c r="AP1735" s="43">
        <v>1.5653163151127584E-2</v>
      </c>
      <c r="AQ1735" s="43">
        <v>1.590689272839025E-2</v>
      </c>
      <c r="AR1735" s="43">
        <v>0.28760247582723258</v>
      </c>
      <c r="AS1735" s="43">
        <v>0.22665858313471901</v>
      </c>
      <c r="AT1735" s="43">
        <v>0.42298672295665463</v>
      </c>
      <c r="AU1735" s="43">
        <v>0.74278357860656175</v>
      </c>
      <c r="AV1735" s="43">
        <v>0.38611786361441025</v>
      </c>
      <c r="AW1735" s="43">
        <v>18.893093133221399</v>
      </c>
      <c r="AX1735" s="43">
        <v>0.17617615608934306</v>
      </c>
      <c r="AY1735" s="43">
        <v>0.74074329592678945</v>
      </c>
      <c r="AZ1735" s="43">
        <v>0.35101067736353719</v>
      </c>
      <c r="BA1735" s="43">
        <v>3.0012864145285305</v>
      </c>
      <c r="BB1735" s="43">
        <v>0.12932690989213563</v>
      </c>
      <c r="BC1735" s="66">
        <v>2.1213203435596398E-3</v>
      </c>
      <c r="BD1735" s="43">
        <v>5.2116173919532993E-2</v>
      </c>
      <c r="BE1735" s="43">
        <v>0.45496540185479306</v>
      </c>
      <c r="BF1735" s="43">
        <v>0.51412669229680086</v>
      </c>
      <c r="BG1735" s="85">
        <v>2.1213203435596398E-3</v>
      </c>
      <c r="BH1735" s="43">
        <v>4.934167049350615E-2</v>
      </c>
      <c r="BI1735" s="43">
        <v>4.6741670043728333E-2</v>
      </c>
      <c r="BJ1735" s="43">
        <v>0.11575845181467347</v>
      </c>
      <c r="BK1735" s="43">
        <v>0.15768624722688737</v>
      </c>
      <c r="BL1735" s="85">
        <f t="shared" si="216"/>
        <v>3.2401723024065161</v>
      </c>
      <c r="BM1735" s="85">
        <f t="shared" si="217"/>
        <v>1.392705111058981</v>
      </c>
      <c r="BN1735" s="85">
        <f t="shared" si="218"/>
        <v>1.6571760216715332</v>
      </c>
      <c r="BO1735" s="85">
        <f t="shared" si="219"/>
        <v>0.68090878327237259</v>
      </c>
      <c r="BP1735" s="85">
        <f t="shared" si="220"/>
        <v>0.7117963277866084</v>
      </c>
      <c r="BQ1735" s="85">
        <f t="shared" si="221"/>
        <v>26.864400380103419</v>
      </c>
      <c r="BR1735" s="85">
        <f t="shared" si="222"/>
        <v>30.922201194762415</v>
      </c>
      <c r="BS1735" s="85">
        <f t="shared" si="223"/>
        <v>26.784324815377875</v>
      </c>
    </row>
    <row r="1736" spans="1:71" x14ac:dyDescent="0.2">
      <c r="A1736" s="22">
        <v>1735</v>
      </c>
      <c r="B1736" s="22" t="s">
        <v>62</v>
      </c>
      <c r="C1736" s="22">
        <v>2293</v>
      </c>
      <c r="D1736" s="22">
        <v>2</v>
      </c>
      <c r="E1736" s="22">
        <v>2</v>
      </c>
      <c r="F1736" s="22" t="s">
        <v>33</v>
      </c>
      <c r="G1736" s="22">
        <v>1</v>
      </c>
      <c r="H1736" s="22">
        <v>233</v>
      </c>
      <c r="I1736" s="22">
        <v>31</v>
      </c>
      <c r="J1736" s="22"/>
      <c r="K1736" s="22"/>
      <c r="L1736" s="22">
        <v>4.2</v>
      </c>
      <c r="M1736" s="22">
        <v>14</v>
      </c>
      <c r="N1736" s="27">
        <v>29.976681675330767</v>
      </c>
      <c r="O1736" s="27">
        <v>31.187860133333334</v>
      </c>
      <c r="P1736" s="28">
        <v>4.8499999999999996</v>
      </c>
      <c r="Q1736" s="28">
        <v>3.5550000000000002</v>
      </c>
      <c r="R1736" s="28">
        <v>1.575405694753532</v>
      </c>
      <c r="S1736" s="28">
        <v>1.1505745188704057</v>
      </c>
      <c r="T1736" s="37">
        <v>3.5563581217135187</v>
      </c>
      <c r="U1736" s="37">
        <v>2.109007134049123</v>
      </c>
      <c r="V1736" s="37">
        <v>1.297196265419583</v>
      </c>
      <c r="W1736" s="37">
        <v>3.4292829000084213</v>
      </c>
      <c r="X1736" s="37">
        <v>0.28483576544335104</v>
      </c>
      <c r="Y1736" s="37">
        <v>9.7428094954016553E-2</v>
      </c>
      <c r="Z1736" s="37">
        <v>4.3128934471615263</v>
      </c>
      <c r="AA1736" s="37">
        <v>0.14457129198797347</v>
      </c>
      <c r="AB1736" s="37">
        <v>0.11249732419544373</v>
      </c>
      <c r="AC1736" s="37">
        <v>12.547389432574244</v>
      </c>
      <c r="AD1736" s="37">
        <v>0.18888052166706445</v>
      </c>
      <c r="AE1736" s="37">
        <v>0.40389788443734242</v>
      </c>
      <c r="AF1736" s="37">
        <v>1.1522316662826744</v>
      </c>
      <c r="AG1736" s="37">
        <v>1.1864976089425046</v>
      </c>
      <c r="AH1736" s="37">
        <v>0.22482876675200661</v>
      </c>
      <c r="AI1736" s="37">
        <v>30.479534592844548</v>
      </c>
      <c r="AJ1736" s="37">
        <v>0.24398528328361749</v>
      </c>
      <c r="AK1736" s="37">
        <v>1.718903365278069</v>
      </c>
      <c r="AL1736" s="37">
        <v>0.37121023881015108</v>
      </c>
      <c r="AM1736" s="37">
        <v>0.49873062646923355</v>
      </c>
      <c r="AN1736" s="37">
        <v>0.18169866848821589</v>
      </c>
      <c r="AO1736" s="37">
        <v>8.5700157720321535</v>
      </c>
      <c r="AP1736" s="37">
        <v>2.3376804246303888E-2</v>
      </c>
      <c r="AQ1736" s="37">
        <v>1.6239294131167842E-2</v>
      </c>
      <c r="AR1736" s="37">
        <v>0.26639249264870846</v>
      </c>
      <c r="AS1736" s="37">
        <v>0.21661468027897901</v>
      </c>
      <c r="AT1736" s="37">
        <v>0.35060344305344704</v>
      </c>
      <c r="AU1736" s="37">
        <v>0.68344090384483203</v>
      </c>
      <c r="AV1736" s="37">
        <v>0.39599567359493898</v>
      </c>
      <c r="AW1736" s="37">
        <v>17.556018432171197</v>
      </c>
      <c r="AX1736" s="37">
        <v>0.17286582740704837</v>
      </c>
      <c r="AY1736" s="37">
        <v>0.6383639975225589</v>
      </c>
      <c r="AZ1736" s="37">
        <v>0.33662633830612709</v>
      </c>
      <c r="BA1736" s="37">
        <v>2.5089180217944982</v>
      </c>
      <c r="BB1736" s="37">
        <v>0.1230154954258877</v>
      </c>
      <c r="BC1736" s="66">
        <v>2.1213203435596398E-3</v>
      </c>
      <c r="BD1736" s="37">
        <v>4.8636262775735177E-2</v>
      </c>
      <c r="BE1736" s="37">
        <v>0.44919327899325789</v>
      </c>
      <c r="BF1736" s="37">
        <v>0.43067683970517184</v>
      </c>
      <c r="BG1736" s="85">
        <v>2.1213203435596398E-3</v>
      </c>
      <c r="BH1736" s="37">
        <v>3.9222707510188366E-2</v>
      </c>
      <c r="BI1736" s="37">
        <v>4.2793734210378492E-2</v>
      </c>
      <c r="BJ1736" s="37">
        <v>0.11329608359738773</v>
      </c>
      <c r="BK1736" s="37">
        <v>0.14566002650501345</v>
      </c>
      <c r="BL1736" s="85">
        <f t="shared" si="216"/>
        <v>3.6542263099875698</v>
      </c>
      <c r="BM1736" s="85">
        <f t="shared" si="217"/>
        <v>1.5453000191456256</v>
      </c>
      <c r="BN1736" s="85">
        <f t="shared" si="218"/>
        <v>1.9272276223537281</v>
      </c>
      <c r="BO1736" s="85">
        <f t="shared" si="219"/>
        <v>0.77019189589813219</v>
      </c>
      <c r="BP1736" s="85">
        <f t="shared" si="220"/>
        <v>0.77510812324749345</v>
      </c>
      <c r="BQ1736" s="85">
        <f t="shared" si="221"/>
        <v>27.536963066369765</v>
      </c>
      <c r="BR1736" s="85">
        <f t="shared" si="222"/>
        <v>32.198437958122618</v>
      </c>
      <c r="BS1736" s="85">
        <f t="shared" si="223"/>
        <v>24.562192978409943</v>
      </c>
    </row>
    <row r="1737" spans="1:71" x14ac:dyDescent="0.2">
      <c r="A1737" s="22">
        <v>1736</v>
      </c>
      <c r="B1737" s="22" t="s">
        <v>62</v>
      </c>
      <c r="C1737" s="22">
        <v>2293</v>
      </c>
      <c r="D1737" s="22">
        <v>2</v>
      </c>
      <c r="E1737" s="22">
        <v>2</v>
      </c>
      <c r="F1737" s="22" t="s">
        <v>33</v>
      </c>
      <c r="G1737" s="22">
        <v>1</v>
      </c>
      <c r="H1737" s="22">
        <v>247</v>
      </c>
      <c r="I1737" s="22">
        <v>31</v>
      </c>
      <c r="J1737" s="22"/>
      <c r="K1737" s="22"/>
      <c r="L1737" s="22">
        <v>4.2</v>
      </c>
      <c r="M1737" s="22">
        <v>28</v>
      </c>
      <c r="N1737" s="27">
        <v>28.832986188374313</v>
      </c>
      <c r="O1737" s="27">
        <v>26.646904166666669</v>
      </c>
      <c r="P1737" s="28">
        <v>4.835</v>
      </c>
      <c r="Q1737" s="28">
        <v>3.83</v>
      </c>
      <c r="R1737" s="28">
        <v>1.4089500948845195</v>
      </c>
      <c r="S1737" s="28">
        <v>1.1160835214399132</v>
      </c>
      <c r="T1737" s="43">
        <v>3.4312026830532103</v>
      </c>
      <c r="U1737" s="43">
        <v>2.034341244426769</v>
      </c>
      <c r="V1737" s="43">
        <v>1.2362699196210956</v>
      </c>
      <c r="W1737" s="43">
        <v>3.1889724602726037</v>
      </c>
      <c r="X1737" s="43">
        <v>0.29203854473255669</v>
      </c>
      <c r="Y1737" s="43">
        <v>0.10156026300813857</v>
      </c>
      <c r="Z1737" s="43">
        <v>4.0782551033259642</v>
      </c>
      <c r="AA1737" s="43">
        <v>0.15377954061032759</v>
      </c>
      <c r="AB1737" s="43">
        <v>0.1150419973820381</v>
      </c>
      <c r="AC1737" s="43">
        <v>12.643085875768564</v>
      </c>
      <c r="AD1737" s="43">
        <v>0.19108474477291196</v>
      </c>
      <c r="AE1737" s="43">
        <v>0.44565944885847608</v>
      </c>
      <c r="AF1737" s="43">
        <v>1.2159922584164449</v>
      </c>
      <c r="AG1737" s="43">
        <v>1.2883671899651805</v>
      </c>
      <c r="AH1737" s="43">
        <v>0.27684705445883112</v>
      </c>
      <c r="AI1737" s="43">
        <v>30.25257358734051</v>
      </c>
      <c r="AJ1737" s="43">
        <v>0.24708058272987282</v>
      </c>
      <c r="AK1737" s="43">
        <v>1.7979020077085954</v>
      </c>
      <c r="AL1737" s="43">
        <v>0.42320941435458581</v>
      </c>
      <c r="AM1737" s="43">
        <v>0.51193854640138914</v>
      </c>
      <c r="AN1737" s="43">
        <v>0.19281489075228764</v>
      </c>
      <c r="AO1737" s="43">
        <v>8.6683370455033799</v>
      </c>
      <c r="AP1737" s="43">
        <v>1.4780806104324572E-2</v>
      </c>
      <c r="AQ1737" s="43">
        <v>1.5326079583798996E-2</v>
      </c>
      <c r="AR1737" s="43">
        <v>0.23764186678665711</v>
      </c>
      <c r="AS1737" s="43">
        <v>0.20011536696711371</v>
      </c>
      <c r="AT1737" s="43">
        <v>0.3500558367961612</v>
      </c>
      <c r="AU1737" s="43">
        <v>0.56005428557874881</v>
      </c>
      <c r="AV1737" s="43">
        <v>0.38087352541288533</v>
      </c>
      <c r="AW1737" s="43">
        <v>18.102729494273046</v>
      </c>
      <c r="AX1737" s="43">
        <v>0.17391302887308377</v>
      </c>
      <c r="AY1737" s="43">
        <v>0.65128521108591941</v>
      </c>
      <c r="AZ1737" s="43">
        <v>0.33454551506739955</v>
      </c>
      <c r="BA1737" s="43">
        <v>2.6438701251613637</v>
      </c>
      <c r="BB1737" s="43">
        <v>0.13018124164708972</v>
      </c>
      <c r="BC1737" s="66">
        <v>2.1213203435596398E-3</v>
      </c>
      <c r="BD1737" s="43">
        <v>5.0572764918588198E-2</v>
      </c>
      <c r="BE1737" s="43">
        <v>0.42957742437572033</v>
      </c>
      <c r="BF1737" s="43">
        <v>0.37840807226192147</v>
      </c>
      <c r="BG1737" s="85">
        <v>2.1213203435596398E-3</v>
      </c>
      <c r="BH1737" s="43">
        <v>4.3286986057935802E-2</v>
      </c>
      <c r="BI1737" s="43">
        <v>4.9237533840076259E-2</v>
      </c>
      <c r="BJ1737" s="43">
        <v>0.13025358956097327</v>
      </c>
      <c r="BK1737" s="43">
        <v>0.1605369608965036</v>
      </c>
      <c r="BL1737" s="85">
        <f t="shared" si="216"/>
        <v>3.9473836732940395</v>
      </c>
      <c r="BM1737" s="85">
        <f t="shared" si="217"/>
        <v>1.6989232425567158</v>
      </c>
      <c r="BN1737" s="85">
        <f t="shared" si="218"/>
        <v>2.055645539985036</v>
      </c>
      <c r="BO1737" s="85">
        <f t="shared" si="219"/>
        <v>0.83005437934365389</v>
      </c>
      <c r="BP1737" s="85">
        <f t="shared" si="220"/>
        <v>0.86886886321306189</v>
      </c>
      <c r="BQ1737" s="85">
        <f t="shared" si="221"/>
        <v>26.904165831200764</v>
      </c>
      <c r="BR1737" s="85">
        <f t="shared" si="222"/>
        <v>32.050475595049107</v>
      </c>
      <c r="BS1737" s="85">
        <f t="shared" si="223"/>
        <v>25.04148835593643</v>
      </c>
    </row>
    <row r="1738" spans="1:71" x14ac:dyDescent="0.2">
      <c r="A1738" s="22">
        <v>1737</v>
      </c>
      <c r="B1738" s="22" t="s">
        <v>62</v>
      </c>
      <c r="C1738" s="22">
        <v>2293</v>
      </c>
      <c r="D1738" s="22">
        <v>2</v>
      </c>
      <c r="E1738" s="22">
        <v>2</v>
      </c>
      <c r="F1738" s="22" t="s">
        <v>33</v>
      </c>
      <c r="G1738" s="22">
        <v>1</v>
      </c>
      <c r="H1738" s="22">
        <v>259</v>
      </c>
      <c r="I1738" s="22">
        <v>29</v>
      </c>
      <c r="J1738" s="22"/>
      <c r="K1738" s="22"/>
      <c r="L1738" s="22">
        <v>5.3</v>
      </c>
      <c r="M1738" s="22">
        <v>35</v>
      </c>
      <c r="N1738" s="27">
        <v>34.794776731423511</v>
      </c>
      <c r="O1738" s="27">
        <v>31.736534666666671</v>
      </c>
      <c r="P1738" s="28">
        <v>4.0500000000000007</v>
      </c>
      <c r="Q1738" s="28">
        <v>3.51</v>
      </c>
      <c r="R1738" s="28">
        <v>1.5330446438457463</v>
      </c>
      <c r="S1738" s="28">
        <v>1.3279147402161502</v>
      </c>
      <c r="T1738" s="43">
        <v>2.9615456906646456</v>
      </c>
      <c r="U1738" s="43">
        <v>1.8281828467113082</v>
      </c>
      <c r="V1738" s="43">
        <v>1.1874635502074344</v>
      </c>
      <c r="W1738" s="43">
        <v>3.2379658611175608</v>
      </c>
      <c r="X1738" s="43">
        <v>0.28130866679135336</v>
      </c>
      <c r="Y1738" s="43">
        <v>0.17283779963293069</v>
      </c>
      <c r="Z1738" s="43">
        <v>4.2374110240403988</v>
      </c>
      <c r="AA1738" s="43">
        <v>0.22009555655764429</v>
      </c>
      <c r="AB1738" s="43">
        <v>5.2103227969789528E-2</v>
      </c>
      <c r="AC1738" s="43">
        <v>11.741747524486664</v>
      </c>
      <c r="AD1738" s="43">
        <v>0.14641663355886497</v>
      </c>
      <c r="AE1738" s="43">
        <v>0.3199084081875147</v>
      </c>
      <c r="AF1738" s="43">
        <v>1.249205436582028</v>
      </c>
      <c r="AG1738" s="43">
        <v>1.3506751965075123</v>
      </c>
      <c r="AH1738" s="43">
        <v>0.13577800741157672</v>
      </c>
      <c r="AI1738" s="43">
        <v>24.681395269523058</v>
      </c>
      <c r="AJ1738" s="43">
        <v>0.23548942447030394</v>
      </c>
      <c r="AK1738" s="43">
        <v>1.6800984610335536</v>
      </c>
      <c r="AL1738" s="43">
        <v>0.31817773301105579</v>
      </c>
      <c r="AM1738" s="43">
        <v>0.4705036361272929</v>
      </c>
      <c r="AN1738" s="43">
        <v>0.19301275200914764</v>
      </c>
      <c r="AO1738" s="43">
        <v>8.748296825041006</v>
      </c>
      <c r="AP1738" s="43">
        <v>2.8350884486437435E-2</v>
      </c>
      <c r="AQ1738" s="43">
        <v>2.5577322242500738E-2</v>
      </c>
      <c r="AR1738" s="43">
        <v>0.45488374013409666</v>
      </c>
      <c r="AS1738" s="43">
        <v>0.38697052941460447</v>
      </c>
      <c r="AT1738" s="43">
        <v>0.74824654381583755</v>
      </c>
      <c r="AU1738" s="43">
        <v>1.2533962165891672</v>
      </c>
      <c r="AV1738" s="43">
        <v>0.72583342638684223</v>
      </c>
      <c r="AW1738" s="43">
        <v>20.484748829424358</v>
      </c>
      <c r="AX1738" s="43">
        <v>0.33074729758945109</v>
      </c>
      <c r="AY1738" s="43">
        <v>0.87312593173603814</v>
      </c>
      <c r="AZ1738" s="43">
        <v>0.78327339271784235</v>
      </c>
      <c r="BA1738" s="43">
        <v>3.2693312046774494</v>
      </c>
      <c r="BB1738" s="43">
        <v>0.1253042627553129</v>
      </c>
      <c r="BC1738" s="66">
        <v>2.1213203435596398E-3</v>
      </c>
      <c r="BD1738" s="43">
        <v>4.7293495006256785E-2</v>
      </c>
      <c r="BE1738" s="43">
        <v>0.4780856742839682</v>
      </c>
      <c r="BF1738" s="43">
        <v>0.84407995357997589</v>
      </c>
      <c r="BG1738" s="85">
        <v>2.1213203435596398E-3</v>
      </c>
      <c r="BH1738" s="43">
        <v>3.9668708726126579E-2</v>
      </c>
      <c r="BI1738" s="43">
        <v>4.1183391550747656E-2</v>
      </c>
      <c r="BJ1738" s="43">
        <v>0.1348002443537408</v>
      </c>
      <c r="BK1738" s="43">
        <v>0.16231235618372458</v>
      </c>
      <c r="BL1738" s="85">
        <f t="shared" si="216"/>
        <v>3.6149983754436343</v>
      </c>
      <c r="BM1738" s="85">
        <f t="shared" si="217"/>
        <v>1.2078734346091058</v>
      </c>
      <c r="BN1738" s="85">
        <f t="shared" si="218"/>
        <v>2.2141121888253803</v>
      </c>
      <c r="BO1738" s="85">
        <f t="shared" si="219"/>
        <v>0.56978729341053513</v>
      </c>
      <c r="BP1738" s="85">
        <f t="shared" si="220"/>
        <v>0.63808614119857054</v>
      </c>
      <c r="BQ1738" s="85">
        <f t="shared" si="221"/>
        <v>25.475625164019363</v>
      </c>
      <c r="BR1738" s="85">
        <f t="shared" si="222"/>
        <v>26.36149373055661</v>
      </c>
      <c r="BS1738" s="85">
        <f t="shared" si="223"/>
        <v>31.241456046341597</v>
      </c>
    </row>
    <row r="1739" spans="1:71" x14ac:dyDescent="0.2">
      <c r="A1739" s="22">
        <v>1738</v>
      </c>
      <c r="B1739" s="22" t="s">
        <v>62</v>
      </c>
      <c r="C1739" s="22">
        <v>2293</v>
      </c>
      <c r="D1739" s="22">
        <v>2</v>
      </c>
      <c r="E1739" s="22">
        <v>2</v>
      </c>
      <c r="F1739" s="22" t="s">
        <v>33</v>
      </c>
      <c r="G1739" s="22">
        <v>1</v>
      </c>
      <c r="H1739" s="22">
        <v>260</v>
      </c>
      <c r="I1739" s="22">
        <v>29</v>
      </c>
      <c r="J1739" s="22"/>
      <c r="K1739" s="22"/>
      <c r="L1739" s="22">
        <v>5.3</v>
      </c>
      <c r="M1739" s="22">
        <v>36</v>
      </c>
      <c r="N1739" s="27">
        <v>34.794776731423511</v>
      </c>
      <c r="O1739" s="27">
        <v>31.736534666666671</v>
      </c>
      <c r="P1739" s="28">
        <v>4.2200000000000006</v>
      </c>
      <c r="Q1739" s="28">
        <v>3.7349999999999999</v>
      </c>
      <c r="R1739" s="28">
        <v>1.5330446438457463</v>
      </c>
      <c r="S1739" s="28">
        <v>1.3279147402161502</v>
      </c>
      <c r="T1739" s="43">
        <v>3.0182335066539689</v>
      </c>
      <c r="U1739" s="43">
        <v>1.8920466914103591</v>
      </c>
      <c r="V1739" s="43">
        <v>1.2920514497978084</v>
      </c>
      <c r="W1739" s="43">
        <v>3.6299494203032094</v>
      </c>
      <c r="X1739" s="43">
        <v>0.30450280550985109</v>
      </c>
      <c r="Y1739" s="43">
        <v>0.17630942112474707</v>
      </c>
      <c r="Z1739" s="43">
        <v>4.7232894578746611</v>
      </c>
      <c r="AA1739" s="43">
        <v>0.21584211748203985</v>
      </c>
      <c r="AB1739" s="43">
        <v>5.5060679764061905E-2</v>
      </c>
      <c r="AC1739" s="43">
        <v>11.83978362998241</v>
      </c>
      <c r="AD1739" s="43">
        <v>0.14767829690818218</v>
      </c>
      <c r="AE1739" s="43">
        <v>0.30758365754342731</v>
      </c>
      <c r="AF1739" s="43">
        <v>1.2259967965091114</v>
      </c>
      <c r="AG1739" s="43">
        <v>1.2401592142035351</v>
      </c>
      <c r="AH1739" s="43">
        <v>0.1212320749770834</v>
      </c>
      <c r="AI1739" s="43">
        <v>23.628098833750315</v>
      </c>
      <c r="AJ1739" s="43">
        <v>0.21334860118465784</v>
      </c>
      <c r="AK1739" s="43">
        <v>1.5829012973458596</v>
      </c>
      <c r="AL1739" s="43">
        <v>0.29087758816362602</v>
      </c>
      <c r="AM1739" s="43">
        <v>0.46312497890619553</v>
      </c>
      <c r="AN1739" s="43">
        <v>0.19408596368248054</v>
      </c>
      <c r="AO1739" s="43">
        <v>9.3807635701117249</v>
      </c>
      <c r="AP1739" s="43">
        <v>3.0221962924822751E-2</v>
      </c>
      <c r="AQ1739" s="43">
        <v>2.5804231655076157E-2</v>
      </c>
      <c r="AR1739" s="43">
        <v>0.4302558187416119</v>
      </c>
      <c r="AS1739" s="43">
        <v>0.36544292245301163</v>
      </c>
      <c r="AT1739" s="43">
        <v>0.69162362395238142</v>
      </c>
      <c r="AU1739" s="43">
        <v>1.3419858328886525</v>
      </c>
      <c r="AV1739" s="43">
        <v>0.67746347869041212</v>
      </c>
      <c r="AW1739" s="43">
        <v>20.146586353983938</v>
      </c>
      <c r="AX1739" s="43">
        <v>0.30693967766888391</v>
      </c>
      <c r="AY1739" s="43">
        <v>0.8359869282582808</v>
      </c>
      <c r="AZ1739" s="43">
        <v>0.72843660131731969</v>
      </c>
      <c r="BA1739" s="43">
        <v>3.2240059616937238</v>
      </c>
      <c r="BB1739" s="43">
        <v>0.1283988926967351</v>
      </c>
      <c r="BC1739" s="66">
        <v>2.1213203435596398E-3</v>
      </c>
      <c r="BD1739" s="43">
        <v>4.6300852860228399E-2</v>
      </c>
      <c r="BE1739" s="43">
        <v>0.44578210338554652</v>
      </c>
      <c r="BF1739" s="43">
        <v>0.85277365295527496</v>
      </c>
      <c r="BG1739" s="85">
        <v>2.1213203435596398E-3</v>
      </c>
      <c r="BH1739" s="43">
        <v>4.3156822503566977E-2</v>
      </c>
      <c r="BI1739" s="43">
        <v>4.5818534360569721E-2</v>
      </c>
      <c r="BJ1739" s="43">
        <v>0.15195837183058244</v>
      </c>
      <c r="BK1739" s="43">
        <v>0.18847007947934435</v>
      </c>
      <c r="BL1739" s="85">
        <f t="shared" si="216"/>
        <v>3.425302593940037</v>
      </c>
      <c r="BM1739" s="85">
        <f t="shared" si="217"/>
        <v>1.1357808985410387</v>
      </c>
      <c r="BN1739" s="85">
        <f t="shared" si="218"/>
        <v>2.0954357317165178</v>
      </c>
      <c r="BO1739" s="85">
        <f t="shared" si="219"/>
        <v>0.53731965283398531</v>
      </c>
      <c r="BP1739" s="85">
        <f t="shared" si="220"/>
        <v>0.59846124570705328</v>
      </c>
      <c r="BQ1739" s="85">
        <f t="shared" si="221"/>
        <v>26.699856961532266</v>
      </c>
      <c r="BR1739" s="85">
        <f t="shared" si="222"/>
        <v>25.211000131096174</v>
      </c>
      <c r="BS1739" s="85">
        <f t="shared" si="223"/>
        <v>30.711655344987076</v>
      </c>
    </row>
    <row r="1740" spans="1:71" x14ac:dyDescent="0.2">
      <c r="A1740" s="22">
        <v>1739</v>
      </c>
      <c r="B1740" s="22" t="s">
        <v>62</v>
      </c>
      <c r="C1740" s="22">
        <v>2304</v>
      </c>
      <c r="D1740" s="22">
        <v>1</v>
      </c>
      <c r="E1740" s="22">
        <v>1</v>
      </c>
      <c r="F1740" s="22" t="s">
        <v>33</v>
      </c>
      <c r="G1740" s="22">
        <v>1</v>
      </c>
      <c r="H1740" s="22">
        <v>172</v>
      </c>
      <c r="I1740" s="22">
        <v>31</v>
      </c>
      <c r="J1740" s="22"/>
      <c r="K1740" s="22"/>
      <c r="L1740" s="22">
        <v>4.2</v>
      </c>
      <c r="M1740" s="22">
        <v>0</v>
      </c>
      <c r="N1740" s="27">
        <v>28.049241139381618</v>
      </c>
      <c r="O1740" s="27">
        <v>23.801856799999999</v>
      </c>
      <c r="P1740" s="28">
        <v>3.8149999999999995</v>
      </c>
      <c r="Q1740" s="28">
        <v>3.335</v>
      </c>
      <c r="R1740" s="28">
        <v>1.1259631556406065</v>
      </c>
      <c r="S1740" s="28">
        <v>0.98240115732409428</v>
      </c>
      <c r="T1740" s="43">
        <v>4.0921138893993163</v>
      </c>
      <c r="U1740" s="43">
        <v>2.372168648454732</v>
      </c>
      <c r="V1740" s="43">
        <v>1.4670871527925105</v>
      </c>
      <c r="W1740" s="43">
        <v>3.4470544987590443</v>
      </c>
      <c r="X1740" s="43">
        <v>0.38442841457296573</v>
      </c>
      <c r="Y1740" s="43">
        <v>5.6857343893558294E-2</v>
      </c>
      <c r="Z1740" s="43">
        <v>4.1484028382203144</v>
      </c>
      <c r="AA1740" s="43">
        <v>9.7123131774163984E-2</v>
      </c>
      <c r="AB1740" s="43">
        <v>0.11953434284257941</v>
      </c>
      <c r="AC1740" s="43">
        <v>11.213526888664797</v>
      </c>
      <c r="AD1740" s="43">
        <v>0.19452557519690777</v>
      </c>
      <c r="AE1740" s="43">
        <v>0.42319922194030474</v>
      </c>
      <c r="AF1740" s="43">
        <v>1.1586554442316865</v>
      </c>
      <c r="AG1740" s="43">
        <v>0.85728512408845303</v>
      </c>
      <c r="AH1740" s="43">
        <v>0.23747863607958261</v>
      </c>
      <c r="AI1740" s="43">
        <v>26.907518577833851</v>
      </c>
      <c r="AJ1740" s="43">
        <v>0.24813086052694902</v>
      </c>
      <c r="AK1740" s="43">
        <v>1.1349726748474152</v>
      </c>
      <c r="AL1740" s="43">
        <v>0.40428570840158101</v>
      </c>
      <c r="AM1740" s="43">
        <v>0.46389835048233569</v>
      </c>
      <c r="AN1740" s="43">
        <v>0.15141049870669254</v>
      </c>
      <c r="AO1740" s="43">
        <v>10.745257567319667</v>
      </c>
      <c r="AP1740" s="43">
        <v>1.9137894372757765E-2</v>
      </c>
      <c r="AQ1740" s="43">
        <v>1.87987418142532E-2</v>
      </c>
      <c r="AR1740" s="43">
        <v>0.32216586036003919</v>
      </c>
      <c r="AS1740" s="43">
        <v>0.23092413204921031</v>
      </c>
      <c r="AT1740" s="43">
        <v>0.40312642111162961</v>
      </c>
      <c r="AU1740" s="43">
        <v>0.80766759289587853</v>
      </c>
      <c r="AV1740" s="43">
        <v>0.39210880799678133</v>
      </c>
      <c r="AW1740" s="43">
        <v>19.1018988297355</v>
      </c>
      <c r="AX1740" s="43">
        <v>0.1885978927478402</v>
      </c>
      <c r="AY1740" s="43">
        <v>0.71711906949430437</v>
      </c>
      <c r="AZ1740" s="43">
        <v>0.36329499760625927</v>
      </c>
      <c r="BA1740" s="43">
        <v>3.0838477514391252</v>
      </c>
      <c r="BB1740" s="43">
        <v>0.16050069280938167</v>
      </c>
      <c r="BC1740" s="66">
        <v>2.1213203435596398E-3</v>
      </c>
      <c r="BD1740" s="43">
        <v>5.7992559425732275E-2</v>
      </c>
      <c r="BE1740" s="43">
        <v>0.4832296713822502</v>
      </c>
      <c r="BF1740" s="43">
        <v>0.44070362737064506</v>
      </c>
      <c r="BG1740" s="85">
        <v>2.1213203435596398E-3</v>
      </c>
      <c r="BH1740" s="43">
        <v>4.8042402795303786E-2</v>
      </c>
      <c r="BI1740" s="43">
        <v>5.7648916931954904E-2</v>
      </c>
      <c r="BJ1740" s="43">
        <v>0.10469601978263759</v>
      </c>
      <c r="BK1740" s="43">
        <v>0.1820182518852218</v>
      </c>
      <c r="BL1740" s="85">
        <f t="shared" si="216"/>
        <v>3.2537287939331083</v>
      </c>
      <c r="BM1740" s="85">
        <f t="shared" si="217"/>
        <v>1.6271543449879045</v>
      </c>
      <c r="BN1740" s="85">
        <f t="shared" si="218"/>
        <v>1.475163950238511</v>
      </c>
      <c r="BO1740" s="85">
        <f t="shared" si="219"/>
        <v>0.79966941464601882</v>
      </c>
      <c r="BP1740" s="85">
        <f t="shared" si="220"/>
        <v>0.82748493034188575</v>
      </c>
      <c r="BQ1740" s="85">
        <f t="shared" si="221"/>
        <v>27.124782330863681</v>
      </c>
      <c r="BR1740" s="85">
        <f t="shared" si="222"/>
        <v>28.042491252681266</v>
      </c>
      <c r="BS1740" s="85">
        <f t="shared" si="223"/>
        <v>27.187762774693827</v>
      </c>
    </row>
    <row r="1741" spans="1:71" x14ac:dyDescent="0.2">
      <c r="A1741" s="22">
        <v>1740</v>
      </c>
      <c r="B1741" s="22" t="s">
        <v>62</v>
      </c>
      <c r="C1741" s="22">
        <v>2304</v>
      </c>
      <c r="D1741" s="22">
        <v>1</v>
      </c>
      <c r="E1741" s="22">
        <v>1</v>
      </c>
      <c r="F1741" s="22" t="s">
        <v>33</v>
      </c>
      <c r="G1741" s="22">
        <v>1</v>
      </c>
      <c r="H1741" s="22">
        <v>186</v>
      </c>
      <c r="I1741" s="22">
        <v>31</v>
      </c>
      <c r="J1741" s="22"/>
      <c r="K1741" s="22"/>
      <c r="L1741" s="22">
        <v>4.2</v>
      </c>
      <c r="M1741" s="22">
        <v>14</v>
      </c>
      <c r="N1741" s="27">
        <v>25.766918157002166</v>
      </c>
      <c r="O1741" s="27">
        <v>24.25874293333333</v>
      </c>
      <c r="P1741" s="28">
        <v>3.9049999999999998</v>
      </c>
      <c r="Q1741" s="28">
        <v>3.3450000000000002</v>
      </c>
      <c r="R1741" s="28">
        <v>0.94323299548626749</v>
      </c>
      <c r="S1741" s="28">
        <v>0.8090995678462054</v>
      </c>
      <c r="T1741" s="37">
        <v>4.3545055956081509</v>
      </c>
      <c r="U1741" s="37">
        <v>2.5055765076585987</v>
      </c>
      <c r="V1741" s="37">
        <v>1.4926603702732444</v>
      </c>
      <c r="W1741" s="37">
        <v>3.39910218629019</v>
      </c>
      <c r="X1741" s="37">
        <v>0.38156086630770603</v>
      </c>
      <c r="Y1741" s="37">
        <v>4.8824063986601836E-2</v>
      </c>
      <c r="Z1741" s="37">
        <v>3.9906264663854731</v>
      </c>
      <c r="AA1741" s="37">
        <v>9.7397331054883962E-2</v>
      </c>
      <c r="AB1741" s="37">
        <v>0.2198165606984524</v>
      </c>
      <c r="AC1741" s="37">
        <v>11.461116461814095</v>
      </c>
      <c r="AD1741" s="37">
        <v>0.22054440074404891</v>
      </c>
      <c r="AE1741" s="37">
        <v>0.50523445471978301</v>
      </c>
      <c r="AF1741" s="37">
        <v>1.1805177764135442</v>
      </c>
      <c r="AG1741" s="37">
        <v>0.99728293250166111</v>
      </c>
      <c r="AH1741" s="37">
        <v>0.31598978398934857</v>
      </c>
      <c r="AI1741" s="37">
        <v>27.208154607932922</v>
      </c>
      <c r="AJ1741" s="37">
        <v>0.2512422347528212</v>
      </c>
      <c r="AK1741" s="37">
        <v>1.1367225489494797</v>
      </c>
      <c r="AL1741" s="37">
        <v>0.43781489068791724</v>
      </c>
      <c r="AM1741" s="37">
        <v>0.53406441741129562</v>
      </c>
      <c r="AN1741" s="37">
        <v>0.16862051291050964</v>
      </c>
      <c r="AO1741" s="37">
        <v>10.252832819286075</v>
      </c>
      <c r="AP1741" s="37">
        <v>2.9647425409403551E-2</v>
      </c>
      <c r="AQ1741" s="37">
        <v>1.7807801037100141E-2</v>
      </c>
      <c r="AR1741" s="37">
        <v>0.29194733889286067</v>
      </c>
      <c r="AS1741" s="37">
        <v>0.22583309658510431</v>
      </c>
      <c r="AT1741" s="37">
        <v>0.35033293751314121</v>
      </c>
      <c r="AU1741" s="37">
        <v>0.75992203426217342</v>
      </c>
      <c r="AV1741" s="37">
        <v>0.41871063742148507</v>
      </c>
      <c r="AW1741" s="37">
        <v>18.612732169843259</v>
      </c>
      <c r="AX1741" s="37">
        <v>0.18523595321046593</v>
      </c>
      <c r="AY1741" s="37">
        <v>0.66948383368000375</v>
      </c>
      <c r="AZ1741" s="37">
        <v>0.37461477617860511</v>
      </c>
      <c r="BA1741" s="37">
        <v>2.7655090189715512</v>
      </c>
      <c r="BB1741" s="37">
        <v>0.14312317031381971</v>
      </c>
      <c r="BC1741" s="66">
        <v>2.1213203435596398E-3</v>
      </c>
      <c r="BD1741" s="37">
        <v>5.7990669178336729E-2</v>
      </c>
      <c r="BE1741" s="37">
        <v>0.48265046850468341</v>
      </c>
      <c r="BF1741" s="37">
        <v>0.40746507199939852</v>
      </c>
      <c r="BG1741" s="85">
        <v>2.1213203435596398E-3</v>
      </c>
      <c r="BH1741" s="37">
        <v>5.2060584683070205E-2</v>
      </c>
      <c r="BI1741" s="37">
        <v>5.5582336780627989E-2</v>
      </c>
      <c r="BJ1741" s="37">
        <v>0.10947008057799947</v>
      </c>
      <c r="BK1741" s="37">
        <v>0.18067009232297626</v>
      </c>
      <c r="BL1741" s="85">
        <f t="shared" si="216"/>
        <v>3.7968315834573234</v>
      </c>
      <c r="BM1741" s="85">
        <f t="shared" si="217"/>
        <v>1.9506423255923715</v>
      </c>
      <c r="BN1741" s="85">
        <f t="shared" si="218"/>
        <v>1.6775687449544425</v>
      </c>
      <c r="BO1741" s="85">
        <f t="shared" si="219"/>
        <v>1.007592980184671</v>
      </c>
      <c r="BP1741" s="85">
        <f t="shared" si="220"/>
        <v>0.94304934540770025</v>
      </c>
      <c r="BQ1741" s="85">
        <f t="shared" si="221"/>
        <v>27.585148454337457</v>
      </c>
      <c r="BR1741" s="85">
        <f t="shared" si="222"/>
        <v>28.344877156882401</v>
      </c>
      <c r="BS1741" s="85">
        <f t="shared" si="223"/>
        <v>26.195032138053179</v>
      </c>
    </row>
    <row r="1742" spans="1:71" x14ac:dyDescent="0.2">
      <c r="A1742" s="22">
        <v>1741</v>
      </c>
      <c r="B1742" s="22" t="s">
        <v>62</v>
      </c>
      <c r="C1742" s="22">
        <v>2304</v>
      </c>
      <c r="D1742" s="22">
        <v>1</v>
      </c>
      <c r="E1742" s="22">
        <v>1</v>
      </c>
      <c r="F1742" s="22" t="s">
        <v>33</v>
      </c>
      <c r="G1742" s="22">
        <v>1</v>
      </c>
      <c r="H1742" s="22">
        <v>199</v>
      </c>
      <c r="I1742" s="22">
        <v>31</v>
      </c>
      <c r="J1742" s="22"/>
      <c r="K1742" s="22"/>
      <c r="L1742" s="22">
        <v>4.2</v>
      </c>
      <c r="M1742" s="22">
        <v>28</v>
      </c>
      <c r="N1742" s="27">
        <v>28.446245460552884</v>
      </c>
      <c r="O1742" s="27">
        <v>23.137872333333334</v>
      </c>
      <c r="P1742" s="28">
        <v>4.0049999999999999</v>
      </c>
      <c r="Q1742" s="28">
        <v>3.2949999999999999</v>
      </c>
      <c r="R1742" s="28">
        <v>1.1578052029778418</v>
      </c>
      <c r="S1742" s="28">
        <v>0.95162716224702926</v>
      </c>
      <c r="T1742" s="43">
        <v>4.1229495261815918</v>
      </c>
      <c r="U1742" s="43">
        <v>2.3873704314757336</v>
      </c>
      <c r="V1742" s="43">
        <v>1.4670958949298132</v>
      </c>
      <c r="W1742" s="43">
        <v>3.4831372738880941</v>
      </c>
      <c r="X1742" s="43">
        <v>0.37399281925673716</v>
      </c>
      <c r="Y1742" s="43">
        <v>5.3853924610532872E-2</v>
      </c>
      <c r="Z1742" s="43">
        <v>4.1863992059130846</v>
      </c>
      <c r="AA1742" s="43">
        <v>9.6902067755671506E-2</v>
      </c>
      <c r="AB1742" s="43">
        <v>0.17831618002474373</v>
      </c>
      <c r="AC1742" s="43">
        <v>11.608998651425265</v>
      </c>
      <c r="AD1742" s="43">
        <v>0.20782782311240972</v>
      </c>
      <c r="AE1742" s="43">
        <v>0.4682365688616042</v>
      </c>
      <c r="AF1742" s="43">
        <v>1.132400968182826</v>
      </c>
      <c r="AG1742" s="43">
        <v>0.95228294775586997</v>
      </c>
      <c r="AH1742" s="43">
        <v>0.36171745237103697</v>
      </c>
      <c r="AI1742" s="43">
        <v>25.794072322373729</v>
      </c>
      <c r="AJ1742" s="43">
        <v>0.23829990089619396</v>
      </c>
      <c r="AK1742" s="43">
        <v>1.0225394552951672</v>
      </c>
      <c r="AL1742" s="43">
        <v>0.41065552100803787</v>
      </c>
      <c r="AM1742" s="43">
        <v>0.50729929102729887</v>
      </c>
      <c r="AN1742" s="43">
        <v>0.15473077076119376</v>
      </c>
      <c r="AO1742" s="43">
        <v>11.202976053567237</v>
      </c>
      <c r="AP1742" s="43">
        <v>3.6447872326329449E-2</v>
      </c>
      <c r="AQ1742" s="43">
        <v>2.0747101387987691E-2</v>
      </c>
      <c r="AR1742" s="43">
        <v>0.32947404333043384</v>
      </c>
      <c r="AS1742" s="43">
        <v>0.25539662436902871</v>
      </c>
      <c r="AT1742" s="43">
        <v>0.36810123302945102</v>
      </c>
      <c r="AU1742" s="43">
        <v>0.82921573152521677</v>
      </c>
      <c r="AV1742" s="43">
        <v>0.44084200400227441</v>
      </c>
      <c r="AW1742" s="43">
        <v>19.155214698397881</v>
      </c>
      <c r="AX1742" s="43">
        <v>0.21479352025210785</v>
      </c>
      <c r="AY1742" s="43">
        <v>0.62093761082151799</v>
      </c>
      <c r="AZ1742" s="43">
        <v>0.35867061304654319</v>
      </c>
      <c r="BA1742" s="43">
        <v>2.8683707713134288</v>
      </c>
      <c r="BB1742" s="43">
        <v>0.1671028079426094</v>
      </c>
      <c r="BC1742" s="66">
        <v>2.1213203435596398E-3</v>
      </c>
      <c r="BD1742" s="43">
        <v>5.8660209082423732E-2</v>
      </c>
      <c r="BE1742" s="43">
        <v>0.54521307471919167</v>
      </c>
      <c r="BF1742" s="43">
        <v>0.42263633994529703</v>
      </c>
      <c r="BG1742" s="85">
        <v>2.1213203435596398E-3</v>
      </c>
      <c r="BH1742" s="43">
        <v>5.1149702053312096E-2</v>
      </c>
      <c r="BI1742" s="43">
        <v>6.5816456453847705E-2</v>
      </c>
      <c r="BJ1742" s="43">
        <v>0.12074976920674337</v>
      </c>
      <c r="BK1742" s="43">
        <v>0.18850333420800039</v>
      </c>
      <c r="BL1742" s="85">
        <f t="shared" si="216"/>
        <v>3.6301224481845935</v>
      </c>
      <c r="BM1742" s="85">
        <f t="shared" si="217"/>
        <v>1.8650534462740262</v>
      </c>
      <c r="BN1742" s="85">
        <f t="shared" si="218"/>
        <v>1.6103382311493732</v>
      </c>
      <c r="BO1742" s="85">
        <f t="shared" si="219"/>
        <v>0.98616135640438429</v>
      </c>
      <c r="BP1742" s="85">
        <f t="shared" si="220"/>
        <v>0.87889208986964207</v>
      </c>
      <c r="BQ1742" s="85">
        <f t="shared" si="221"/>
        <v>27.629943803070319</v>
      </c>
      <c r="BR1742" s="85">
        <f t="shared" si="222"/>
        <v>26.816611777668896</v>
      </c>
      <c r="BS1742" s="85">
        <f t="shared" si="223"/>
        <v>27.122286158100742</v>
      </c>
    </row>
    <row r="1743" spans="1:71" x14ac:dyDescent="0.2">
      <c r="A1743" s="22">
        <v>1742</v>
      </c>
      <c r="B1743" s="22" t="s">
        <v>62</v>
      </c>
      <c r="C1743" s="22">
        <v>2304</v>
      </c>
      <c r="D1743" s="22">
        <v>1</v>
      </c>
      <c r="E1743" s="22">
        <v>1</v>
      </c>
      <c r="F1743" s="22" t="s">
        <v>33</v>
      </c>
      <c r="G1743" s="22">
        <v>1</v>
      </c>
      <c r="H1743" s="22">
        <v>206</v>
      </c>
      <c r="I1743" s="22">
        <v>29</v>
      </c>
      <c r="J1743" s="22"/>
      <c r="K1743" s="22"/>
      <c r="L1743" s="22">
        <v>5.3</v>
      </c>
      <c r="M1743" s="22">
        <v>35</v>
      </c>
      <c r="N1743" s="27">
        <v>28.594742615247281</v>
      </c>
      <c r="O1743" s="27">
        <v>23.165777700000003</v>
      </c>
      <c r="P1743" s="28">
        <v>4.01</v>
      </c>
      <c r="Q1743" s="28">
        <v>3.35</v>
      </c>
      <c r="R1743" s="28">
        <v>1.12521110590957</v>
      </c>
      <c r="S1743" s="28">
        <v>0.94054367909434444</v>
      </c>
      <c r="T1743" s="43">
        <v>4.2009527476416926</v>
      </c>
      <c r="U1743" s="43">
        <v>2.3531120688085956</v>
      </c>
      <c r="V1743" s="43">
        <v>1.4053120515420547</v>
      </c>
      <c r="W1743" s="43">
        <v>3.1614911189143031</v>
      </c>
      <c r="X1743" s="43">
        <v>0.3391879971874307</v>
      </c>
      <c r="Y1743" s="43">
        <v>4.6861716389534507E-2</v>
      </c>
      <c r="Z1743" s="43">
        <v>3.7206786145221424</v>
      </c>
      <c r="AA1743" s="43">
        <v>8.2157612651079959E-2</v>
      </c>
      <c r="AB1743" s="43">
        <v>9.8856532678846684E-2</v>
      </c>
      <c r="AC1743" s="43">
        <v>10.603963501366103</v>
      </c>
      <c r="AD1743" s="43">
        <v>0.17579226833748435</v>
      </c>
      <c r="AE1743" s="43">
        <v>0.35460454757274945</v>
      </c>
      <c r="AF1743" s="43">
        <v>1.0807004099464073</v>
      </c>
      <c r="AG1743" s="43">
        <v>0.76739352257279547</v>
      </c>
      <c r="AH1743" s="43">
        <v>0.26530140771826111</v>
      </c>
      <c r="AI1743" s="43">
        <v>23.796090186493625</v>
      </c>
      <c r="AJ1743" s="43">
        <v>0.22570220136688035</v>
      </c>
      <c r="AK1743" s="43">
        <v>1.0256792472160823</v>
      </c>
      <c r="AL1743" s="43">
        <v>0.37506984655298803</v>
      </c>
      <c r="AM1743" s="43">
        <v>0.45466864340009083</v>
      </c>
      <c r="AN1743" s="43">
        <v>0.14595378853595367</v>
      </c>
      <c r="AO1743" s="43">
        <v>11.65975839885018</v>
      </c>
      <c r="AP1743" s="43">
        <v>3.1414999965069468E-2</v>
      </c>
      <c r="AQ1743" s="43">
        <v>2.8120397871262061E-2</v>
      </c>
      <c r="AR1743" s="43">
        <v>0.46838582767167275</v>
      </c>
      <c r="AS1743" s="43">
        <v>0.37551680865093678</v>
      </c>
      <c r="AT1743" s="43">
        <v>0.61285412948512763</v>
      </c>
      <c r="AU1743" s="43">
        <v>1.6545879315347136</v>
      </c>
      <c r="AV1743" s="43">
        <v>0.72040350783562301</v>
      </c>
      <c r="AW1743" s="43">
        <v>20.119413249403955</v>
      </c>
      <c r="AX1743" s="43">
        <v>0.35810386758454882</v>
      </c>
      <c r="AY1743" s="43">
        <v>0.72852090969276773</v>
      </c>
      <c r="AZ1743" s="43">
        <v>0.77545840457501625</v>
      </c>
      <c r="BA1743" s="43">
        <v>3.0689703965631265</v>
      </c>
      <c r="BB1743" s="43">
        <v>0.15137856560242519</v>
      </c>
      <c r="BC1743" s="66">
        <v>2.1213203435596398E-3</v>
      </c>
      <c r="BD1743" s="43">
        <v>5.0911021119564179E-2</v>
      </c>
      <c r="BE1743" s="43">
        <v>0.5156637403815274</v>
      </c>
      <c r="BF1743" s="43">
        <v>0.80248517236924288</v>
      </c>
      <c r="BG1743" s="85">
        <v>2.1213203435596398E-3</v>
      </c>
      <c r="BH1743" s="43">
        <v>4.5255885865093909E-2</v>
      </c>
      <c r="BI1743" s="43">
        <v>5.3289704241472835E-2</v>
      </c>
      <c r="BJ1743" s="43">
        <v>0.10683569064025816</v>
      </c>
      <c r="BK1743" s="43">
        <v>0.1617203425735631</v>
      </c>
      <c r="BL1743" s="85">
        <f t="shared" si="216"/>
        <v>2.9923620877766646</v>
      </c>
      <c r="BM1743" s="85">
        <f t="shared" si="217"/>
        <v>1.4953268042272101</v>
      </c>
      <c r="BN1743" s="85">
        <f t="shared" si="218"/>
        <v>1.3510814950135008</v>
      </c>
      <c r="BO1743" s="85">
        <f t="shared" si="219"/>
        <v>0.76565241010147256</v>
      </c>
      <c r="BP1743" s="85">
        <f t="shared" si="220"/>
        <v>0.72967439412573754</v>
      </c>
      <c r="BQ1743" s="85">
        <f t="shared" si="221"/>
        <v>25.784698099982322</v>
      </c>
      <c r="BR1743" s="85">
        <f t="shared" si="222"/>
        <v>24.821769433709708</v>
      </c>
      <c r="BS1743" s="85">
        <f t="shared" si="223"/>
        <v>30.833533194314082</v>
      </c>
    </row>
    <row r="1744" spans="1:71" x14ac:dyDescent="0.2">
      <c r="A1744" s="22">
        <v>1743</v>
      </c>
      <c r="B1744" s="22" t="s">
        <v>62</v>
      </c>
      <c r="C1744" s="22">
        <v>2304</v>
      </c>
      <c r="D1744" s="22">
        <v>1</v>
      </c>
      <c r="E1744" s="22">
        <v>1</v>
      </c>
      <c r="F1744" s="22" t="s">
        <v>33</v>
      </c>
      <c r="G1744" s="22">
        <v>1</v>
      </c>
      <c r="H1744" s="22">
        <v>207</v>
      </c>
      <c r="I1744" s="22">
        <v>29</v>
      </c>
      <c r="J1744" s="22"/>
      <c r="K1744" s="22"/>
      <c r="L1744" s="22">
        <v>5.3</v>
      </c>
      <c r="M1744" s="22">
        <v>36</v>
      </c>
      <c r="N1744" s="27">
        <v>28.594742615247281</v>
      </c>
      <c r="O1744" s="27">
        <v>23.165777700000003</v>
      </c>
      <c r="P1744" s="28">
        <v>3.9350000000000001</v>
      </c>
      <c r="Q1744" s="28">
        <v>3.3250000000000002</v>
      </c>
      <c r="R1744" s="28">
        <v>1.12521110590957</v>
      </c>
      <c r="S1744" s="28">
        <v>0.94054367909434444</v>
      </c>
      <c r="T1744" s="43">
        <v>4.0393969303685457</v>
      </c>
      <c r="U1744" s="43">
        <v>2.3014069061293863</v>
      </c>
      <c r="V1744" s="43">
        <v>1.4131628496794346</v>
      </c>
      <c r="W1744" s="43">
        <v>3.2844830334661643</v>
      </c>
      <c r="X1744" s="43">
        <v>0.35307538844873665</v>
      </c>
      <c r="Y1744" s="43">
        <v>6.0968412982510607E-2</v>
      </c>
      <c r="Z1744" s="43">
        <v>3.8908446328299457</v>
      </c>
      <c r="AA1744" s="43">
        <v>9.8616338729419328E-2</v>
      </c>
      <c r="AB1744" s="43">
        <v>8.8818107987333667E-2</v>
      </c>
      <c r="AC1744" s="43">
        <v>10.715668814748126</v>
      </c>
      <c r="AD1744" s="43">
        <v>0.17767049973070204</v>
      </c>
      <c r="AE1744" s="43">
        <v>0.3558348304129042</v>
      </c>
      <c r="AF1744" s="43">
        <v>1.1415448166236628</v>
      </c>
      <c r="AG1744" s="43">
        <v>0.84402461840246712</v>
      </c>
      <c r="AH1744" s="43">
        <v>0.23102617846042728</v>
      </c>
      <c r="AI1744" s="43">
        <v>24.138476831173811</v>
      </c>
      <c r="AJ1744" s="43">
        <v>0.22476701825895912</v>
      </c>
      <c r="AK1744" s="43">
        <v>1.0970047361671569</v>
      </c>
      <c r="AL1744" s="43">
        <v>0.36824287247508036</v>
      </c>
      <c r="AM1744" s="43">
        <v>0.45993212558939389</v>
      </c>
      <c r="AN1744" s="43">
        <v>0.15288147922995826</v>
      </c>
      <c r="AO1744" s="43">
        <v>11.284656962208256</v>
      </c>
      <c r="AP1744" s="43">
        <v>3.223341254486816E-2</v>
      </c>
      <c r="AQ1744" s="43">
        <v>2.7103606517119891E-2</v>
      </c>
      <c r="AR1744" s="43">
        <v>0.45599030026995657</v>
      </c>
      <c r="AS1744" s="43">
        <v>0.3695496746908486</v>
      </c>
      <c r="AT1744" s="43">
        <v>0.59914001025411534</v>
      </c>
      <c r="AU1744" s="43">
        <v>1.5544863812214202</v>
      </c>
      <c r="AV1744" s="43">
        <v>0.70594470513052276</v>
      </c>
      <c r="AW1744" s="43">
        <v>20.061451547668451</v>
      </c>
      <c r="AX1744" s="43">
        <v>0.34484127061012532</v>
      </c>
      <c r="AY1744" s="43">
        <v>0.73070839065241078</v>
      </c>
      <c r="AZ1744" s="43">
        <v>0.74784003486448203</v>
      </c>
      <c r="BA1744" s="43">
        <v>2.9901733275562932</v>
      </c>
      <c r="BB1744" s="43">
        <v>0.14662306166276584</v>
      </c>
      <c r="BC1744" s="66">
        <v>2.1213203435596398E-3</v>
      </c>
      <c r="BD1744" s="43">
        <v>5.0996864385357318E-2</v>
      </c>
      <c r="BE1744" s="43">
        <v>0.49376822253489172</v>
      </c>
      <c r="BF1744" s="43">
        <v>0.77443316960567998</v>
      </c>
      <c r="BG1744" s="85">
        <v>2.1213203435596398E-3</v>
      </c>
      <c r="BH1744" s="43">
        <v>4.304110175534543E-2</v>
      </c>
      <c r="BI1744" s="43">
        <v>4.9449577015175654E-2</v>
      </c>
      <c r="BJ1744" s="43">
        <v>0.10677904814919838</v>
      </c>
      <c r="BK1744" s="43">
        <v>0.16547188841411511</v>
      </c>
      <c r="BL1744" s="85">
        <f t="shared" si="216"/>
        <v>3.0627824822591556</v>
      </c>
      <c r="BM1744" s="85">
        <f t="shared" si="217"/>
        <v>1.4463595073254067</v>
      </c>
      <c r="BN1744" s="85">
        <f t="shared" si="218"/>
        <v>1.4635414957037911</v>
      </c>
      <c r="BO1744" s="85">
        <f t="shared" si="219"/>
        <v>0.72228180443742218</v>
      </c>
      <c r="BP1744" s="85">
        <f t="shared" si="220"/>
        <v>0.72407770288798456</v>
      </c>
      <c r="BQ1744" s="85">
        <f t="shared" si="221"/>
        <v>25.998038555670341</v>
      </c>
      <c r="BR1744" s="85">
        <f t="shared" si="222"/>
        <v>25.235481567340969</v>
      </c>
      <c r="BS1744" s="85">
        <f t="shared" si="223"/>
        <v>30.454268236190256</v>
      </c>
    </row>
    <row r="1745" spans="1:71" x14ac:dyDescent="0.2">
      <c r="A1745" s="22">
        <v>1744</v>
      </c>
      <c r="B1745" s="22" t="s">
        <v>62</v>
      </c>
      <c r="C1745" s="22">
        <v>2304</v>
      </c>
      <c r="D1745" s="22">
        <v>2</v>
      </c>
      <c r="E1745" s="22">
        <v>1</v>
      </c>
      <c r="F1745" s="22" t="s">
        <v>63</v>
      </c>
      <c r="G1745" s="22">
        <v>1</v>
      </c>
      <c r="H1745" s="22">
        <v>172</v>
      </c>
      <c r="I1745" s="22">
        <v>31</v>
      </c>
      <c r="J1745" s="22"/>
      <c r="K1745" s="22"/>
      <c r="L1745" s="22">
        <v>4.2</v>
      </c>
      <c r="M1745" s="22">
        <v>0</v>
      </c>
      <c r="N1745" s="27">
        <v>28.049241139381618</v>
      </c>
      <c r="O1745" s="27">
        <v>23.801856799999999</v>
      </c>
      <c r="P1745" s="28">
        <v>3.8149999999999995</v>
      </c>
      <c r="Q1745" s="28">
        <v>3.335</v>
      </c>
      <c r="R1745" s="28">
        <v>1.1259631556406065</v>
      </c>
      <c r="S1745" s="28">
        <v>0.98240115732409428</v>
      </c>
      <c r="T1745" s="43">
        <v>4.0921138893993163</v>
      </c>
      <c r="U1745" s="43">
        <v>2.372168648454732</v>
      </c>
      <c r="V1745" s="43">
        <v>1.4670871527925105</v>
      </c>
      <c r="W1745" s="43">
        <v>3.4470544987590443</v>
      </c>
      <c r="X1745" s="43">
        <v>0.38442841457296573</v>
      </c>
      <c r="Y1745" s="43">
        <v>5.6857343893558294E-2</v>
      </c>
      <c r="Z1745" s="43">
        <v>4.1484028382203144</v>
      </c>
      <c r="AA1745" s="43">
        <v>9.7123131774163984E-2</v>
      </c>
      <c r="AB1745" s="43">
        <v>0.11953434284257941</v>
      </c>
      <c r="AC1745" s="43">
        <v>11.213526888664797</v>
      </c>
      <c r="AD1745" s="43">
        <v>0.19452557519690777</v>
      </c>
      <c r="AE1745" s="43">
        <v>0.42319922194030474</v>
      </c>
      <c r="AF1745" s="43">
        <v>1.1586554442316865</v>
      </c>
      <c r="AG1745" s="43">
        <v>0.85728512408845303</v>
      </c>
      <c r="AH1745" s="43">
        <v>0.23747863607958261</v>
      </c>
      <c r="AI1745" s="43">
        <v>26.907518577833851</v>
      </c>
      <c r="AJ1745" s="43">
        <v>0.24813086052694902</v>
      </c>
      <c r="AK1745" s="43">
        <v>1.1349726748474152</v>
      </c>
      <c r="AL1745" s="43">
        <v>0.40428570840158101</v>
      </c>
      <c r="AM1745" s="43">
        <v>0.46389835048233569</v>
      </c>
      <c r="AN1745" s="43">
        <v>0.15141049870669254</v>
      </c>
      <c r="AO1745" s="43">
        <v>10.745257567319667</v>
      </c>
      <c r="AP1745" s="43">
        <v>1.9137894372757765E-2</v>
      </c>
      <c r="AQ1745" s="43">
        <v>1.87987418142532E-2</v>
      </c>
      <c r="AR1745" s="43">
        <v>0.32216586036003919</v>
      </c>
      <c r="AS1745" s="43">
        <v>0.23092413204921031</v>
      </c>
      <c r="AT1745" s="43">
        <v>0.40312642111162961</v>
      </c>
      <c r="AU1745" s="43">
        <v>0.80766759289587853</v>
      </c>
      <c r="AV1745" s="43">
        <v>0.39210880799678133</v>
      </c>
      <c r="AW1745" s="43">
        <v>19.1018988297355</v>
      </c>
      <c r="AX1745" s="43">
        <v>0.1885978927478402</v>
      </c>
      <c r="AY1745" s="43">
        <v>0.71711906949430437</v>
      </c>
      <c r="AZ1745" s="43">
        <v>0.36329499760625927</v>
      </c>
      <c r="BA1745" s="43">
        <v>3.0838477514391252</v>
      </c>
      <c r="BB1745" s="43">
        <v>0.16050069280938167</v>
      </c>
      <c r="BC1745" s="66">
        <v>2.1213203435596398E-3</v>
      </c>
      <c r="BD1745" s="43">
        <v>5.7992559425732275E-2</v>
      </c>
      <c r="BE1745" s="43">
        <v>0.4832296713822502</v>
      </c>
      <c r="BF1745" s="43">
        <v>0.44070362737064506</v>
      </c>
      <c r="BG1745" s="85">
        <v>2.1213203435596398E-3</v>
      </c>
      <c r="BH1745" s="43">
        <v>4.8042402795303786E-2</v>
      </c>
      <c r="BI1745" s="43">
        <v>5.7648916931954904E-2</v>
      </c>
      <c r="BJ1745" s="43">
        <v>0.10469601978263759</v>
      </c>
      <c r="BK1745" s="43">
        <v>0.1820182518852218</v>
      </c>
      <c r="BL1745" s="85">
        <f t="shared" si="216"/>
        <v>3.2537287939331083</v>
      </c>
      <c r="BM1745" s="85">
        <f t="shared" si="217"/>
        <v>1.6271543449879045</v>
      </c>
      <c r="BN1745" s="85">
        <f t="shared" si="218"/>
        <v>1.475163950238511</v>
      </c>
      <c r="BO1745" s="85">
        <f t="shared" si="219"/>
        <v>0.79966941464601882</v>
      </c>
      <c r="BP1745" s="85">
        <f t="shared" si="220"/>
        <v>0.82748493034188575</v>
      </c>
      <c r="BQ1745" s="85">
        <f t="shared" si="221"/>
        <v>27.124782330863681</v>
      </c>
      <c r="BR1745" s="85">
        <f t="shared" si="222"/>
        <v>28.042491252681266</v>
      </c>
      <c r="BS1745" s="85">
        <f t="shared" si="223"/>
        <v>27.187762774693827</v>
      </c>
    </row>
    <row r="1746" spans="1:71" x14ac:dyDescent="0.2">
      <c r="A1746" s="22">
        <v>1745</v>
      </c>
      <c r="B1746" s="22" t="s">
        <v>62</v>
      </c>
      <c r="C1746" s="22">
        <v>2304</v>
      </c>
      <c r="D1746" s="22">
        <v>2</v>
      </c>
      <c r="E1746" s="22">
        <v>1</v>
      </c>
      <c r="F1746" s="22" t="s">
        <v>63</v>
      </c>
      <c r="G1746" s="22">
        <v>1</v>
      </c>
      <c r="H1746" s="22">
        <v>221</v>
      </c>
      <c r="I1746" s="22">
        <v>31</v>
      </c>
      <c r="J1746" s="22"/>
      <c r="K1746" s="22"/>
      <c r="L1746" s="22">
        <v>4.2</v>
      </c>
      <c r="M1746" s="22">
        <v>14</v>
      </c>
      <c r="N1746" s="27">
        <v>25.373709467989343</v>
      </c>
      <c r="O1746" s="27">
        <v>21.165721766666667</v>
      </c>
      <c r="P1746" s="28">
        <v>4.1950000000000003</v>
      </c>
      <c r="Q1746" s="28">
        <v>3.4400000000000004</v>
      </c>
      <c r="R1746" s="28">
        <v>1.0595193662875848</v>
      </c>
      <c r="S1746" s="28">
        <v>0.87085565320433966</v>
      </c>
      <c r="T1746" s="37">
        <v>4.3193795576587615</v>
      </c>
      <c r="U1746" s="37">
        <v>2.4856892259959258</v>
      </c>
      <c r="V1746" s="37">
        <v>1.5208515029878693</v>
      </c>
      <c r="W1746" s="37">
        <v>3.6018362129294963</v>
      </c>
      <c r="X1746" s="37">
        <v>0.35688052089984873</v>
      </c>
      <c r="Y1746" s="37">
        <v>6.8503000894944224E-2</v>
      </c>
      <c r="Z1746" s="37">
        <v>4.2615785536577109</v>
      </c>
      <c r="AA1746" s="37">
        <v>0.11741543701619372</v>
      </c>
      <c r="AB1746" s="37">
        <v>0.18258219039055759</v>
      </c>
      <c r="AC1746" s="37">
        <v>11.448085972791958</v>
      </c>
      <c r="AD1746" s="37">
        <v>0.23606197410272373</v>
      </c>
      <c r="AE1746" s="37">
        <v>0.47738268143188167</v>
      </c>
      <c r="AF1746" s="37">
        <v>1.0676429452708143</v>
      </c>
      <c r="AG1746" s="37">
        <v>1.0485232992195992</v>
      </c>
      <c r="AH1746" s="37">
        <v>0.31621702634699161</v>
      </c>
      <c r="AI1746" s="37">
        <v>26.597980937737287</v>
      </c>
      <c r="AJ1746" s="37">
        <v>0.26071781827764945</v>
      </c>
      <c r="AK1746" s="37">
        <v>1.0206122651234975</v>
      </c>
      <c r="AL1746" s="37">
        <v>0.44151909952856094</v>
      </c>
      <c r="AM1746" s="37">
        <v>0.55408386432575907</v>
      </c>
      <c r="AN1746" s="37">
        <v>0.16156426461555626</v>
      </c>
      <c r="AO1746" s="37">
        <v>11.128951791619938</v>
      </c>
      <c r="AP1746" s="37">
        <v>2.4162569058742221E-2</v>
      </c>
      <c r="AQ1746" s="37">
        <v>1.7897124981085172E-2</v>
      </c>
      <c r="AR1746" s="37">
        <v>0.29498832309450435</v>
      </c>
      <c r="AS1746" s="37">
        <v>0.23327176515054618</v>
      </c>
      <c r="AT1746" s="37">
        <v>0.34788684863287117</v>
      </c>
      <c r="AU1746" s="37">
        <v>0.78795694392682614</v>
      </c>
      <c r="AV1746" s="37">
        <v>0.4523205854890035</v>
      </c>
      <c r="AW1746" s="37">
        <v>18.340133053746076</v>
      </c>
      <c r="AX1746" s="37">
        <v>0.21850736220828948</v>
      </c>
      <c r="AY1746" s="37">
        <v>0.61186019499406585</v>
      </c>
      <c r="AZ1746" s="37">
        <v>0.34803252691696385</v>
      </c>
      <c r="BA1746" s="37">
        <v>2.5325966053645796</v>
      </c>
      <c r="BB1746" s="37">
        <v>0.15396264787908112</v>
      </c>
      <c r="BC1746" s="66">
        <v>2.1213203435596398E-3</v>
      </c>
      <c r="BD1746" s="37">
        <v>5.361486081507183E-2</v>
      </c>
      <c r="BE1746" s="37">
        <v>0.46814637965441902</v>
      </c>
      <c r="BF1746" s="37">
        <v>0.38869924069525696</v>
      </c>
      <c r="BG1746" s="85">
        <v>2.1213203435596398E-3</v>
      </c>
      <c r="BH1746" s="37">
        <v>4.6488612512078337E-2</v>
      </c>
      <c r="BI1746" s="37">
        <v>5.7346201922919546E-2</v>
      </c>
      <c r="BJ1746" s="37">
        <v>0.11314542292969831</v>
      </c>
      <c r="BK1746" s="37">
        <v>0.17080445893322213</v>
      </c>
      <c r="BL1746" s="85">
        <f t="shared" si="216"/>
        <v>3.8645706561504172</v>
      </c>
      <c r="BM1746" s="85">
        <f t="shared" si="217"/>
        <v>1.9144807900783651</v>
      </c>
      <c r="BN1746" s="85">
        <f t="shared" si="218"/>
        <v>1.7885256014564963</v>
      </c>
      <c r="BO1746" s="85">
        <f t="shared" si="219"/>
        <v>0.99557900911792241</v>
      </c>
      <c r="BP1746" s="85">
        <f t="shared" si="220"/>
        <v>0.91890178096044262</v>
      </c>
      <c r="BQ1746" s="85">
        <f t="shared" si="221"/>
        <v>27.994301546921569</v>
      </c>
      <c r="BR1746" s="85">
        <f t="shared" si="222"/>
        <v>27.618593202860783</v>
      </c>
      <c r="BS1746" s="85">
        <f t="shared" si="223"/>
        <v>25.666064369592412</v>
      </c>
    </row>
    <row r="1747" spans="1:71" x14ac:dyDescent="0.2">
      <c r="A1747" s="22">
        <v>1746</v>
      </c>
      <c r="B1747" s="22" t="s">
        <v>62</v>
      </c>
      <c r="C1747" s="22">
        <v>2304</v>
      </c>
      <c r="D1747" s="22">
        <v>2</v>
      </c>
      <c r="E1747" s="22">
        <v>1</v>
      </c>
      <c r="F1747" s="22" t="s">
        <v>63</v>
      </c>
      <c r="G1747" s="22">
        <v>1</v>
      </c>
      <c r="H1747" s="22">
        <v>235</v>
      </c>
      <c r="I1747" s="22">
        <v>31</v>
      </c>
      <c r="J1747" s="22"/>
      <c r="K1747" s="22"/>
      <c r="L1747" s="22">
        <v>4.2</v>
      </c>
      <c r="M1747" s="22">
        <v>28</v>
      </c>
      <c r="N1747" s="27">
        <v>23.812884409581702</v>
      </c>
      <c r="O1747" s="27">
        <v>18.01979226666667</v>
      </c>
      <c r="P1747" s="28">
        <v>4.665</v>
      </c>
      <c r="Q1747" s="28">
        <v>3.4350000000000001</v>
      </c>
      <c r="R1747" s="28">
        <v>1.0425610952256705</v>
      </c>
      <c r="S1747" s="28">
        <v>0.78116694604766457</v>
      </c>
      <c r="T1747" s="43">
        <v>3.8281001990895782</v>
      </c>
      <c r="U1747" s="43">
        <v>2.2867675907239979</v>
      </c>
      <c r="V1747" s="43">
        <v>1.4505768770343541</v>
      </c>
      <c r="W1747" s="43">
        <v>3.5869475490849663</v>
      </c>
      <c r="X1747" s="43">
        <v>0.30252461957214521</v>
      </c>
      <c r="Y1747" s="43">
        <v>6.8439730879488125E-2</v>
      </c>
      <c r="Z1747" s="43">
        <v>4.3798416245890817</v>
      </c>
      <c r="AA1747" s="43">
        <v>0.10987216423069177</v>
      </c>
      <c r="AB1747" s="43">
        <v>0.145107373944447</v>
      </c>
      <c r="AC1747" s="43">
        <v>10.708941594849735</v>
      </c>
      <c r="AD1747" s="43">
        <v>0.21895288679270811</v>
      </c>
      <c r="AE1747" s="43">
        <v>0.46210546558894089</v>
      </c>
      <c r="AF1747" s="43">
        <v>0.86204711980894344</v>
      </c>
      <c r="AG1747" s="43">
        <v>1.0212812308587398</v>
      </c>
      <c r="AH1747" s="43">
        <v>0.35104058625162882</v>
      </c>
      <c r="AI1747" s="43">
        <v>26.689774951288165</v>
      </c>
      <c r="AJ1747" s="43">
        <v>0.2703296684037359</v>
      </c>
      <c r="AK1747" s="43">
        <v>0.9899720565280884</v>
      </c>
      <c r="AL1747" s="43">
        <v>0.48713033440952769</v>
      </c>
      <c r="AM1747" s="43">
        <v>0.57936232281982358</v>
      </c>
      <c r="AN1747" s="43">
        <v>0.16961935451157836</v>
      </c>
      <c r="AO1747" s="43">
        <v>12.685962386434305</v>
      </c>
      <c r="AP1747" s="43">
        <v>2.0685764644602672E-2</v>
      </c>
      <c r="AQ1747" s="43">
        <v>1.7737582529291276E-2</v>
      </c>
      <c r="AR1747" s="43">
        <v>0.28449957412754995</v>
      </c>
      <c r="AS1747" s="43">
        <v>0.22782465214768216</v>
      </c>
      <c r="AT1747" s="43">
        <v>0.35226897090977383</v>
      </c>
      <c r="AU1747" s="43">
        <v>0.80662844552968938</v>
      </c>
      <c r="AV1747" s="43">
        <v>0.45081971648804497</v>
      </c>
      <c r="AW1747" s="43">
        <v>18.331047491551153</v>
      </c>
      <c r="AX1747" s="43">
        <v>0.23744503589238253</v>
      </c>
      <c r="AY1747" s="43">
        <v>0.64866312781897595</v>
      </c>
      <c r="AZ1747" s="43">
        <v>0.36111191860446418</v>
      </c>
      <c r="BA1747" s="43">
        <v>2.760221723223224</v>
      </c>
      <c r="BB1747" s="43">
        <v>0.17742715420908711</v>
      </c>
      <c r="BC1747" s="66">
        <v>2.1213203435596398E-3</v>
      </c>
      <c r="BD1747" s="43">
        <v>5.0365080448011593E-2</v>
      </c>
      <c r="BE1747" s="43">
        <v>0.47385056835584849</v>
      </c>
      <c r="BF1747" s="43">
        <v>0.35762675178321729</v>
      </c>
      <c r="BG1747" s="85">
        <v>2.1213203435596398E-3</v>
      </c>
      <c r="BH1747" s="43">
        <v>5.006489370423451E-2</v>
      </c>
      <c r="BI1747" s="43">
        <v>7.0881543677799502E-2</v>
      </c>
      <c r="BJ1747" s="43">
        <v>0.12268428268055417</v>
      </c>
      <c r="BK1747" s="43">
        <v>0.18670196597562919</v>
      </c>
      <c r="BL1747" s="85">
        <f t="shared" si="216"/>
        <v>3.8832411186913096</v>
      </c>
      <c r="BM1747" s="85">
        <f t="shared" si="217"/>
        <v>1.9346663153909884</v>
      </c>
      <c r="BN1747" s="85">
        <f t="shared" si="218"/>
        <v>1.7789554487887433</v>
      </c>
      <c r="BO1747" s="85">
        <f t="shared" si="219"/>
        <v>0.9854305153925198</v>
      </c>
      <c r="BP1747" s="85">
        <f t="shared" si="220"/>
        <v>0.94923579999846863</v>
      </c>
      <c r="BQ1747" s="85">
        <f t="shared" si="221"/>
        <v>26.543700054943859</v>
      </c>
      <c r="BR1747" s="85">
        <f t="shared" si="222"/>
        <v>27.679747007816253</v>
      </c>
      <c r="BS1747" s="85">
        <f t="shared" si="223"/>
        <v>25.992798884988339</v>
      </c>
    </row>
    <row r="1748" spans="1:71" x14ac:dyDescent="0.2">
      <c r="A1748" s="22">
        <v>1747</v>
      </c>
      <c r="B1748" s="22" t="s">
        <v>62</v>
      </c>
      <c r="C1748" s="22">
        <v>2304</v>
      </c>
      <c r="D1748" s="22">
        <v>2</v>
      </c>
      <c r="E1748" s="22">
        <v>1</v>
      </c>
      <c r="F1748" s="22" t="s">
        <v>63</v>
      </c>
      <c r="G1748" s="22">
        <v>1</v>
      </c>
      <c r="H1748" s="22">
        <v>247</v>
      </c>
      <c r="I1748" s="22">
        <v>29</v>
      </c>
      <c r="J1748" s="22"/>
      <c r="K1748" s="22"/>
      <c r="L1748" s="22">
        <v>5.3</v>
      </c>
      <c r="M1748" s="22">
        <v>35</v>
      </c>
      <c r="N1748" s="27">
        <v>25.608281458100318</v>
      </c>
      <c r="O1748" s="27">
        <v>20.587690666666667</v>
      </c>
      <c r="P1748" s="28">
        <v>4.0600000000000005</v>
      </c>
      <c r="Q1748" s="28">
        <v>3.375</v>
      </c>
      <c r="R1748" s="28">
        <v>1.0537373377294283</v>
      </c>
      <c r="S1748" s="28">
        <v>0.87352778486844151</v>
      </c>
      <c r="T1748" s="43">
        <v>4.0423790179097523</v>
      </c>
      <c r="U1748" s="43">
        <v>2.2461283929055864</v>
      </c>
      <c r="V1748" s="43">
        <v>1.3328062088593715</v>
      </c>
      <c r="W1748" s="43">
        <v>2.9901615963449557</v>
      </c>
      <c r="X1748" s="43">
        <v>0.31219949376642159</v>
      </c>
      <c r="Y1748" s="43">
        <v>4.5103611241294576E-2</v>
      </c>
      <c r="Z1748" s="43">
        <v>3.4867947502179217</v>
      </c>
      <c r="AA1748" s="43">
        <v>7.7046154705643258E-2</v>
      </c>
      <c r="AB1748" s="43">
        <v>7.3301519039994364E-2</v>
      </c>
      <c r="AC1748" s="43">
        <v>9.9525556529788837</v>
      </c>
      <c r="AD1748" s="43">
        <v>0.17288551951856651</v>
      </c>
      <c r="AE1748" s="43">
        <v>0.34364568100085358</v>
      </c>
      <c r="AF1748" s="43">
        <v>1.0455956486765072</v>
      </c>
      <c r="AG1748" s="43">
        <v>0.72950753811002012</v>
      </c>
      <c r="AH1748" s="43">
        <v>0.2291628739447221</v>
      </c>
      <c r="AI1748" s="43">
        <v>22.128025507842889</v>
      </c>
      <c r="AJ1748" s="43">
        <v>0.24129916263540638</v>
      </c>
      <c r="AK1748" s="43">
        <v>1.020907954920677</v>
      </c>
      <c r="AL1748" s="43">
        <v>0.37889124031018462</v>
      </c>
      <c r="AM1748" s="43">
        <v>0.45591195753680192</v>
      </c>
      <c r="AN1748" s="43">
        <v>0.15646951895242095</v>
      </c>
      <c r="AO1748" s="43">
        <v>12.02379139320672</v>
      </c>
      <c r="AP1748" s="43">
        <v>3.7959320264482461E-2</v>
      </c>
      <c r="AQ1748" s="43">
        <v>3.3038487900868906E-2</v>
      </c>
      <c r="AR1748" s="43">
        <v>0.55405466563487105</v>
      </c>
      <c r="AS1748" s="43">
        <v>0.42394863440362923</v>
      </c>
      <c r="AT1748" s="43">
        <v>0.70844456782027698</v>
      </c>
      <c r="AU1748" s="43">
        <v>1.9956450209310397</v>
      </c>
      <c r="AV1748" s="43">
        <v>0.81257792172404386</v>
      </c>
      <c r="AW1748" s="43">
        <v>21.404303373648411</v>
      </c>
      <c r="AX1748" s="43">
        <v>0.37642911714080485</v>
      </c>
      <c r="AY1748" s="43">
        <v>0.72648359450313627</v>
      </c>
      <c r="AZ1748" s="43">
        <v>0.88363516124062669</v>
      </c>
      <c r="BA1748" s="43">
        <v>3.4142848790662574</v>
      </c>
      <c r="BB1748" s="43">
        <v>0.15194793467408441</v>
      </c>
      <c r="BC1748" s="66">
        <v>2.1213203435596398E-3</v>
      </c>
      <c r="BD1748" s="43">
        <v>5.1427865909912919E-2</v>
      </c>
      <c r="BE1748" s="43">
        <v>0.50886312005482082</v>
      </c>
      <c r="BF1748" s="43">
        <v>0.93592355913030589</v>
      </c>
      <c r="BG1748" s="85">
        <v>2.1213203435596398E-3</v>
      </c>
      <c r="BH1748" s="43">
        <v>4.3324970192618599E-2</v>
      </c>
      <c r="BI1748" s="43">
        <v>4.9089403387103062E-2</v>
      </c>
      <c r="BJ1748" s="43">
        <v>0.10522469494174572</v>
      </c>
      <c r="BK1748" s="43">
        <v>0.17455268540206209</v>
      </c>
      <c r="BL1748" s="85">
        <f t="shared" si="216"/>
        <v>2.9032247769959083</v>
      </c>
      <c r="BM1748" s="85">
        <f t="shared" si="217"/>
        <v>1.4391859964497273</v>
      </c>
      <c r="BN1748" s="85">
        <f t="shared" si="218"/>
        <v>1.30756926159376</v>
      </c>
      <c r="BO1748" s="85">
        <f t="shared" si="219"/>
        <v>0.71664907513868936</v>
      </c>
      <c r="BP1748" s="85">
        <f t="shared" si="220"/>
        <v>0.72253692131103819</v>
      </c>
      <c r="BQ1748" s="85">
        <f t="shared" si="221"/>
        <v>24.363025112982889</v>
      </c>
      <c r="BR1748" s="85">
        <f t="shared" si="222"/>
        <v>23.148933462763566</v>
      </c>
      <c r="BS1748" s="85">
        <f t="shared" si="223"/>
        <v>33.395401618658227</v>
      </c>
    </row>
    <row r="1749" spans="1:71" x14ac:dyDescent="0.2">
      <c r="A1749" s="22">
        <v>1748</v>
      </c>
      <c r="B1749" s="22" t="s">
        <v>62</v>
      </c>
      <c r="C1749" s="22">
        <v>2304</v>
      </c>
      <c r="D1749" s="22">
        <v>2</v>
      </c>
      <c r="E1749" s="22">
        <v>1</v>
      </c>
      <c r="F1749" s="22" t="s">
        <v>63</v>
      </c>
      <c r="G1749" s="22">
        <v>1</v>
      </c>
      <c r="H1749" s="22">
        <v>248</v>
      </c>
      <c r="I1749" s="22">
        <v>29</v>
      </c>
      <c r="J1749" s="22"/>
      <c r="K1749" s="22"/>
      <c r="L1749" s="22">
        <v>5.3</v>
      </c>
      <c r="M1749" s="22">
        <v>36</v>
      </c>
      <c r="N1749" s="27">
        <v>25.608281458100318</v>
      </c>
      <c r="O1749" s="27">
        <v>20.587690666666667</v>
      </c>
      <c r="P1749" s="28">
        <v>4.2200000000000006</v>
      </c>
      <c r="Q1749" s="28">
        <v>3.4550000000000001</v>
      </c>
      <c r="R1749" s="28">
        <v>1.0537373377294283</v>
      </c>
      <c r="S1749" s="28">
        <v>0.87352778486844151</v>
      </c>
      <c r="T1749" s="43">
        <v>4.1083307041745307</v>
      </c>
      <c r="U1749" s="43">
        <v>2.2973309564853852</v>
      </c>
      <c r="V1749" s="43">
        <v>1.4248559723501282</v>
      </c>
      <c r="W1749" s="43">
        <v>3.2502860334352235</v>
      </c>
      <c r="X1749" s="43">
        <v>0.32041302169715491</v>
      </c>
      <c r="Y1749" s="43">
        <v>4.6363250099105448E-2</v>
      </c>
      <c r="Z1749" s="43">
        <v>3.7453925600854636</v>
      </c>
      <c r="AA1749" s="43">
        <v>7.5431302149550752E-2</v>
      </c>
      <c r="AB1749" s="43">
        <v>7.5487278746444869E-2</v>
      </c>
      <c r="AC1749" s="43">
        <v>9.751294775765686</v>
      </c>
      <c r="AD1749" s="43">
        <v>0.17188494858495731</v>
      </c>
      <c r="AE1749" s="43">
        <v>0.33165531092637729</v>
      </c>
      <c r="AF1749" s="43">
        <v>0.98402896037326149</v>
      </c>
      <c r="AG1749" s="43">
        <v>0.69091035119383315</v>
      </c>
      <c r="AH1749" s="43">
        <v>0.22821436029760406</v>
      </c>
      <c r="AI1749" s="43">
        <v>21.185439060108532</v>
      </c>
      <c r="AJ1749" s="43">
        <v>0.23484271338836218</v>
      </c>
      <c r="AK1749" s="43">
        <v>0.99319535857218355</v>
      </c>
      <c r="AL1749" s="43">
        <v>0.36633026945022035</v>
      </c>
      <c r="AM1749" s="43">
        <v>0.45991726711461711</v>
      </c>
      <c r="AN1749" s="43">
        <v>0.15825903029351454</v>
      </c>
      <c r="AO1749" s="43">
        <v>12.791302837024917</v>
      </c>
      <c r="AP1749" s="43">
        <v>4.0559507097909758E-2</v>
      </c>
      <c r="AQ1749" s="43">
        <v>3.5974266453236869E-2</v>
      </c>
      <c r="AR1749" s="43">
        <v>0.51934168754569177</v>
      </c>
      <c r="AS1749" s="43">
        <v>0.43572720798404335</v>
      </c>
      <c r="AT1749" s="43">
        <v>0.73433125267188515</v>
      </c>
      <c r="AU1749" s="43">
        <v>2.280497324374215</v>
      </c>
      <c r="AV1749" s="43">
        <v>0.78368839204500884</v>
      </c>
      <c r="AW1749" s="43">
        <v>20.918038590579837</v>
      </c>
      <c r="AX1749" s="43">
        <v>0.3565242715217315</v>
      </c>
      <c r="AY1749" s="43">
        <v>0.73580943491488282</v>
      </c>
      <c r="AZ1749" s="43">
        <v>0.84603595254842456</v>
      </c>
      <c r="BA1749" s="43">
        <v>3.400771754440278</v>
      </c>
      <c r="BB1749" s="43">
        <v>0.15544299510123974</v>
      </c>
      <c r="BC1749" s="66">
        <v>2.1213203435596398E-3</v>
      </c>
      <c r="BD1749" s="43">
        <v>4.893803146268684E-2</v>
      </c>
      <c r="BE1749" s="43">
        <v>0.51151197325496289</v>
      </c>
      <c r="BF1749" s="43">
        <v>0.97854080077136307</v>
      </c>
      <c r="BG1749" s="85">
        <v>2.1213203435596398E-3</v>
      </c>
      <c r="BH1749" s="43">
        <v>4.6069302899721949E-2</v>
      </c>
      <c r="BI1749" s="43">
        <v>5.2976747009244381E-2</v>
      </c>
      <c r="BJ1749" s="43">
        <v>0.11639381254739552</v>
      </c>
      <c r="BK1749" s="43">
        <v>0.180285430865016</v>
      </c>
      <c r="BL1749" s="85">
        <f t="shared" si="216"/>
        <v>2.8392960822445872</v>
      </c>
      <c r="BM1749" s="85">
        <f t="shared" si="217"/>
        <v>1.4084148813939661</v>
      </c>
      <c r="BN1749" s="85">
        <f t="shared" si="218"/>
        <v>1.2726221705571064</v>
      </c>
      <c r="BO1749" s="85">
        <f t="shared" si="219"/>
        <v>0.71042930101736845</v>
      </c>
      <c r="BP1749" s="85">
        <f t="shared" si="220"/>
        <v>0.69798558037659764</v>
      </c>
      <c r="BQ1749" s="85">
        <f t="shared" si="221"/>
        <v>24.897904023993572</v>
      </c>
      <c r="BR1749" s="85">
        <f t="shared" si="222"/>
        <v>22.178634418680716</v>
      </c>
      <c r="BS1749" s="85">
        <f t="shared" si="223"/>
        <v>33.181701376775891</v>
      </c>
    </row>
    <row r="1750" spans="1:71" x14ac:dyDescent="0.2">
      <c r="A1750" s="22">
        <v>1749</v>
      </c>
      <c r="B1750" s="22" t="s">
        <v>62</v>
      </c>
      <c r="C1750" s="22">
        <v>2326</v>
      </c>
      <c r="D1750" s="22">
        <v>1</v>
      </c>
      <c r="E1750" s="22">
        <v>2</v>
      </c>
      <c r="F1750" s="22" t="s">
        <v>63</v>
      </c>
      <c r="G1750" s="22">
        <v>1</v>
      </c>
      <c r="H1750" s="22">
        <v>156</v>
      </c>
      <c r="I1750" s="22">
        <v>31</v>
      </c>
      <c r="J1750" s="22"/>
      <c r="K1750" s="22"/>
      <c r="L1750" s="22">
        <v>4.2</v>
      </c>
      <c r="M1750" s="22">
        <v>0</v>
      </c>
      <c r="N1750" s="27">
        <v>34.215026820844052</v>
      </c>
      <c r="O1750" s="27">
        <v>23.532403728333332</v>
      </c>
      <c r="P1750" s="28">
        <v>3.48</v>
      </c>
      <c r="Q1750" s="28">
        <v>2.9649999999999999</v>
      </c>
      <c r="R1750" s="28">
        <v>1.2489565414772414</v>
      </c>
      <c r="S1750" s="28">
        <v>1.0642703832410505</v>
      </c>
      <c r="T1750" s="43">
        <v>3.6421869690631241</v>
      </c>
      <c r="U1750" s="43">
        <v>1.9738985790474026</v>
      </c>
      <c r="V1750" s="43">
        <v>1.1021278732893869</v>
      </c>
      <c r="W1750" s="43">
        <v>2.4969069511774333</v>
      </c>
      <c r="X1750" s="43">
        <v>0.27178079657654192</v>
      </c>
      <c r="Y1750" s="43">
        <v>7.8227131408764985E-2</v>
      </c>
      <c r="Z1750" s="43">
        <v>3.0220040481687271</v>
      </c>
      <c r="AA1750" s="43">
        <v>0.1415289782532137</v>
      </c>
      <c r="AB1750" s="43">
        <v>7.0074513358302476E-2</v>
      </c>
      <c r="AC1750" s="43">
        <v>10.837226050421611</v>
      </c>
      <c r="AD1750" s="43">
        <v>0.18101608862189048</v>
      </c>
      <c r="AE1750" s="43">
        <v>0.39535557100466623</v>
      </c>
      <c r="AF1750" s="43">
        <v>0.94955008430782173</v>
      </c>
      <c r="AG1750" s="43">
        <v>1.2857288271367724</v>
      </c>
      <c r="AH1750" s="43">
        <v>0.14018922591120597</v>
      </c>
      <c r="AI1750" s="43">
        <v>28.552702038172473</v>
      </c>
      <c r="AJ1750" s="43">
        <v>0.25302156944352611</v>
      </c>
      <c r="AK1750" s="43">
        <v>1.0489264270514127</v>
      </c>
      <c r="AL1750" s="43">
        <v>0.34494074957407361</v>
      </c>
      <c r="AM1750" s="43">
        <v>0.53105980753151405</v>
      </c>
      <c r="AN1750" s="43">
        <v>0.16784740783570221</v>
      </c>
      <c r="AO1750" s="43">
        <v>11.524417682149576</v>
      </c>
      <c r="AP1750" s="43">
        <v>2.2273154448436833E-2</v>
      </c>
      <c r="AQ1750" s="43">
        <v>1.9165045844302387E-2</v>
      </c>
      <c r="AR1750" s="43">
        <v>0.33525676789862779</v>
      </c>
      <c r="AS1750" s="43">
        <v>0.24848305244903088</v>
      </c>
      <c r="AT1750" s="43">
        <v>0.42728211512762421</v>
      </c>
      <c r="AU1750" s="43">
        <v>1.2088593812650947</v>
      </c>
      <c r="AV1750" s="43">
        <v>0.42869489176586711</v>
      </c>
      <c r="AW1750" s="43">
        <v>20.202968262451556</v>
      </c>
      <c r="AX1750" s="43">
        <v>0.19017922208181917</v>
      </c>
      <c r="AY1750" s="43">
        <v>1.0356838117518976</v>
      </c>
      <c r="AZ1750" s="43">
        <v>0.35618967010656666</v>
      </c>
      <c r="BA1750" s="43">
        <v>2.6027785965214449</v>
      </c>
      <c r="BB1750" s="43">
        <v>0.16969526039136892</v>
      </c>
      <c r="BC1750" s="66">
        <v>2.1213203435596398E-3</v>
      </c>
      <c r="BD1750" s="43">
        <v>5.8417518178645558E-2</v>
      </c>
      <c r="BE1750" s="43">
        <v>0.41715420260381286</v>
      </c>
      <c r="BF1750" s="43">
        <v>0.60867370452165392</v>
      </c>
      <c r="BG1750" s="85">
        <v>2.1213203435596398E-3</v>
      </c>
      <c r="BH1750" s="43">
        <v>3.3992909530983571E-2</v>
      </c>
      <c r="BI1750" s="43">
        <v>5.7876461340021793E-2</v>
      </c>
      <c r="BJ1750" s="43">
        <v>0.10013888756699012</v>
      </c>
      <c r="BK1750" s="43">
        <v>0.1442189723543866</v>
      </c>
      <c r="BL1750" s="85">
        <f t="shared" si="216"/>
        <v>3.5889898700796321</v>
      </c>
      <c r="BM1750" s="85">
        <f t="shared" si="217"/>
        <v>1.3845977179136648</v>
      </c>
      <c r="BN1750" s="85">
        <f t="shared" si="218"/>
        <v>2.0365447443302651</v>
      </c>
      <c r="BO1750" s="85">
        <f t="shared" si="219"/>
        <v>0.64430139733492497</v>
      </c>
      <c r="BP1750" s="85">
        <f t="shared" si="220"/>
        <v>0.74029632057873984</v>
      </c>
      <c r="BQ1750" s="85">
        <f t="shared" si="221"/>
        <v>23.346131267744227</v>
      </c>
      <c r="BR1750" s="85">
        <f t="shared" si="222"/>
        <v>29.601628465223886</v>
      </c>
      <c r="BS1750" s="85">
        <f t="shared" si="223"/>
        <v>28.672224528887252</v>
      </c>
    </row>
    <row r="1751" spans="1:71" x14ac:dyDescent="0.2">
      <c r="A1751" s="22">
        <v>1750</v>
      </c>
      <c r="B1751" s="22" t="s">
        <v>62</v>
      </c>
      <c r="C1751" s="22">
        <v>2326</v>
      </c>
      <c r="D1751" s="22">
        <v>1</v>
      </c>
      <c r="E1751" s="22">
        <v>2</v>
      </c>
      <c r="F1751" s="22" t="s">
        <v>63</v>
      </c>
      <c r="G1751" s="22">
        <v>1</v>
      </c>
      <c r="H1751" s="22">
        <v>170</v>
      </c>
      <c r="I1751" s="22">
        <v>31</v>
      </c>
      <c r="J1751" s="22"/>
      <c r="K1751" s="22"/>
      <c r="L1751" s="22">
        <v>4.2</v>
      </c>
      <c r="M1751" s="22">
        <v>14</v>
      </c>
      <c r="N1751" s="27">
        <v>30.454912882705059</v>
      </c>
      <c r="O1751" s="27">
        <v>16.925874683333333</v>
      </c>
      <c r="P1751" s="28">
        <v>3.8849999999999998</v>
      </c>
      <c r="Q1751" s="28">
        <v>2.95</v>
      </c>
      <c r="R1751" s="28">
        <v>1.0741966136740417</v>
      </c>
      <c r="S1751" s="28">
        <v>0.84107803027930461</v>
      </c>
      <c r="T1751" s="37">
        <v>4.0763011282791775</v>
      </c>
      <c r="U1751" s="37">
        <v>2.055350668604135</v>
      </c>
      <c r="V1751" s="37">
        <v>1.1222355783876785</v>
      </c>
      <c r="W1751" s="37">
        <v>2.3967549589261616</v>
      </c>
      <c r="X1751" s="37">
        <v>0.27653598768889615</v>
      </c>
      <c r="Y1751" s="37">
        <v>3.2559970605116534E-2</v>
      </c>
      <c r="Z1751" s="37">
        <v>2.7911377934573434</v>
      </c>
      <c r="AA1751" s="37">
        <v>7.5125650014067999E-2</v>
      </c>
      <c r="AB1751" s="37">
        <v>0.1155078176707174</v>
      </c>
      <c r="AC1751" s="37">
        <v>9.8676894811469964</v>
      </c>
      <c r="AD1751" s="37">
        <v>0.21550472477432614</v>
      </c>
      <c r="AE1751" s="37">
        <v>0.49902707574615718</v>
      </c>
      <c r="AF1751" s="37">
        <v>0.92227046917165856</v>
      </c>
      <c r="AG1751" s="37">
        <v>0.89082227994123009</v>
      </c>
      <c r="AH1751" s="37">
        <v>0.24326518211128847</v>
      </c>
      <c r="AI1751" s="37">
        <v>25.533667548086424</v>
      </c>
      <c r="AJ1751" s="37">
        <v>0.32545029596129305</v>
      </c>
      <c r="AK1751" s="37">
        <v>1.1932620944590375</v>
      </c>
      <c r="AL1751" s="37">
        <v>0.52548398047937173</v>
      </c>
      <c r="AM1751" s="37">
        <v>0.6339430981836216</v>
      </c>
      <c r="AN1751" s="37">
        <v>0.26757200048941954</v>
      </c>
      <c r="AO1751" s="37">
        <v>11.636786265450954</v>
      </c>
      <c r="AP1751" s="37">
        <v>2.7632862443802433E-2</v>
      </c>
      <c r="AQ1751" s="37">
        <v>1.7342271642836936E-2</v>
      </c>
      <c r="AR1751" s="37">
        <v>0.29680281502028549</v>
      </c>
      <c r="AS1751" s="37">
        <v>0.25057296806660972</v>
      </c>
      <c r="AT1751" s="37">
        <v>0.36121140886148922</v>
      </c>
      <c r="AU1751" s="37">
        <v>0.94457508038276283</v>
      </c>
      <c r="AV1751" s="37">
        <v>0.44838963697968748</v>
      </c>
      <c r="AW1751" s="37">
        <v>23.706165541358644</v>
      </c>
      <c r="AX1751" s="37">
        <v>0.1829935494606473</v>
      </c>
      <c r="AY1751" s="37">
        <v>0.7684585292463979</v>
      </c>
      <c r="AZ1751" s="37">
        <v>0.35812765135268293</v>
      </c>
      <c r="BA1751" s="37">
        <v>2.7264734620457678</v>
      </c>
      <c r="BB1751" s="37">
        <v>0.14740839884640608</v>
      </c>
      <c r="BC1751" s="66">
        <v>2.1213203435596398E-3</v>
      </c>
      <c r="BD1751" s="37">
        <v>6.0693917435343442E-2</v>
      </c>
      <c r="BE1751" s="37">
        <v>0.48657342882090571</v>
      </c>
      <c r="BF1751" s="37">
        <v>0.4907019672332753</v>
      </c>
      <c r="BG1751" s="85">
        <v>2.1213203435596398E-3</v>
      </c>
      <c r="BH1751" s="37">
        <v>4.4086873237449996E-2</v>
      </c>
      <c r="BI1751" s="37">
        <v>5.3154365208584492E-2</v>
      </c>
      <c r="BJ1751" s="37">
        <v>0.12779848149290748</v>
      </c>
      <c r="BK1751" s="37">
        <v>0.14897154132141471</v>
      </c>
      <c r="BL1751" s="85">
        <f t="shared" si="216"/>
        <v>3.8242620759766099</v>
      </c>
      <c r="BM1751" s="85">
        <f t="shared" si="217"/>
        <v>1.9242390767431541</v>
      </c>
      <c r="BN1751" s="85">
        <f t="shared" si="218"/>
        <v>1.6324509987440363</v>
      </c>
      <c r="BO1751" s="85">
        <f t="shared" si="219"/>
        <v>0.89972802051762502</v>
      </c>
      <c r="BP1751" s="85">
        <f t="shared" si="220"/>
        <v>1.0245110562255288</v>
      </c>
      <c r="BQ1751" s="85">
        <f t="shared" si="221"/>
        <v>22.586005596490388</v>
      </c>
      <c r="BR1751" s="85">
        <f t="shared" si="222"/>
        <v>26.726929642545461</v>
      </c>
      <c r="BS1751" s="85">
        <f t="shared" si="223"/>
        <v>31.652377391145013</v>
      </c>
    </row>
    <row r="1752" spans="1:71" x14ac:dyDescent="0.2">
      <c r="A1752" s="22">
        <v>1751</v>
      </c>
      <c r="B1752" s="22" t="s">
        <v>62</v>
      </c>
      <c r="C1752" s="22">
        <v>2326</v>
      </c>
      <c r="D1752" s="22">
        <v>1</v>
      </c>
      <c r="E1752" s="22">
        <v>2</v>
      </c>
      <c r="F1752" s="22" t="s">
        <v>63</v>
      </c>
      <c r="G1752" s="22">
        <v>1</v>
      </c>
      <c r="H1752" s="22">
        <v>183</v>
      </c>
      <c r="I1752" s="22">
        <v>31</v>
      </c>
      <c r="J1752" s="22"/>
      <c r="K1752" s="22"/>
      <c r="L1752" s="22">
        <v>4.2</v>
      </c>
      <c r="M1752" s="22">
        <v>28</v>
      </c>
      <c r="N1752" s="27">
        <v>31.988155280328119</v>
      </c>
      <c r="O1752" s="27">
        <v>24.102315666666669</v>
      </c>
      <c r="P1752" s="28">
        <v>3.73</v>
      </c>
      <c r="Q1752" s="28">
        <v>2.9950000000000001</v>
      </c>
      <c r="R1752" s="28">
        <v>1.21425113555487</v>
      </c>
      <c r="S1752" s="28">
        <v>0.97494400770659828</v>
      </c>
      <c r="T1752" s="43">
        <v>4.0139571724431269</v>
      </c>
      <c r="U1752" s="43">
        <v>2.2514696544472863</v>
      </c>
      <c r="V1752" s="43">
        <v>1.2886748179846652</v>
      </c>
      <c r="W1752" s="43">
        <v>2.991608502586431</v>
      </c>
      <c r="X1752" s="43">
        <v>0.29743763326146905</v>
      </c>
      <c r="Y1752" s="43">
        <v>6.33123190623745E-2</v>
      </c>
      <c r="Z1752" s="43">
        <v>3.5242045661763339</v>
      </c>
      <c r="AA1752" s="43">
        <v>0.11366599764667147</v>
      </c>
      <c r="AB1752" s="43">
        <v>8.9351712073392819E-2</v>
      </c>
      <c r="AC1752" s="43">
        <v>11.805622915203445</v>
      </c>
      <c r="AD1752" s="43">
        <v>0.20608612440828963</v>
      </c>
      <c r="AE1752" s="43">
        <v>0.44298932725312429</v>
      </c>
      <c r="AF1752" s="43">
        <v>0.92087067452639382</v>
      </c>
      <c r="AG1752" s="43">
        <v>1.0933000623130098</v>
      </c>
      <c r="AH1752" s="43">
        <v>0.22067196784579984</v>
      </c>
      <c r="AI1752" s="43">
        <v>27.746162076706891</v>
      </c>
      <c r="AJ1752" s="43">
        <v>0.27352472441401776</v>
      </c>
      <c r="AK1752" s="43">
        <v>0.86981148724586532</v>
      </c>
      <c r="AL1752" s="43">
        <v>0.39343768282588565</v>
      </c>
      <c r="AM1752" s="43">
        <v>0.51341177506799596</v>
      </c>
      <c r="AN1752" s="43">
        <v>0.14247044198057407</v>
      </c>
      <c r="AO1752" s="43">
        <v>12.644758419343521</v>
      </c>
      <c r="AP1752" s="43">
        <v>2.8501311837636063E-2</v>
      </c>
      <c r="AQ1752" s="43">
        <v>2.2894178331116774E-2</v>
      </c>
      <c r="AR1752" s="43">
        <v>0.33449752670984645</v>
      </c>
      <c r="AS1752" s="43">
        <v>0.25337840840272841</v>
      </c>
      <c r="AT1752" s="43">
        <v>0.3947693614434179</v>
      </c>
      <c r="AU1752" s="43">
        <v>0.83177654172314175</v>
      </c>
      <c r="AV1752" s="43">
        <v>0.45834921092737524</v>
      </c>
      <c r="AW1752" s="43">
        <v>18.290017552994854</v>
      </c>
      <c r="AX1752" s="43">
        <v>0.25149642933652644</v>
      </c>
      <c r="AY1752" s="43">
        <v>0.69541636224049641</v>
      </c>
      <c r="AZ1752" s="43">
        <v>0.33491694595013832</v>
      </c>
      <c r="BA1752" s="43">
        <v>2.3786252622531241</v>
      </c>
      <c r="BB1752" s="43">
        <v>0.18049967940451997</v>
      </c>
      <c r="BC1752" s="66">
        <v>2.1213203435596398E-3</v>
      </c>
      <c r="BD1752" s="43">
        <v>5.3426195032769887E-2</v>
      </c>
      <c r="BE1752" s="43">
        <v>0.48651447810966059</v>
      </c>
      <c r="BF1752" s="43">
        <v>0.38237209507880077</v>
      </c>
      <c r="BG1752" s="85">
        <v>2.1213203435596398E-3</v>
      </c>
      <c r="BH1752" s="43">
        <v>3.5033516385248674E-2</v>
      </c>
      <c r="BI1752" s="43">
        <v>6.4431435706780962E-2</v>
      </c>
      <c r="BJ1752" s="43">
        <v>0.11445102419981269</v>
      </c>
      <c r="BK1752" s="43">
        <v>0.15289620509808069</v>
      </c>
      <c r="BL1752" s="85">
        <f t="shared" si="216"/>
        <v>3.552222134891136</v>
      </c>
      <c r="BM1752" s="85">
        <f t="shared" si="217"/>
        <v>1.62606153882051</v>
      </c>
      <c r="BN1752" s="85">
        <f t="shared" si="218"/>
        <v>1.7836901540900518</v>
      </c>
      <c r="BO1752" s="85">
        <f t="shared" si="219"/>
        <v>0.78963452874150009</v>
      </c>
      <c r="BP1752" s="85">
        <f t="shared" si="220"/>
        <v>0.83642701007900988</v>
      </c>
      <c r="BQ1752" s="85">
        <f t="shared" si="221"/>
        <v>26.172975262102756</v>
      </c>
      <c r="BR1752" s="85">
        <f t="shared" si="222"/>
        <v>28.615973563952757</v>
      </c>
      <c r="BS1752" s="85">
        <f t="shared" si="223"/>
        <v>25.748506361853192</v>
      </c>
    </row>
    <row r="1753" spans="1:71" x14ac:dyDescent="0.2">
      <c r="A1753" s="22">
        <v>1752</v>
      </c>
      <c r="B1753" s="22" t="s">
        <v>62</v>
      </c>
      <c r="C1753" s="22">
        <v>2326</v>
      </c>
      <c r="D1753" s="22">
        <v>1</v>
      </c>
      <c r="E1753" s="22">
        <v>2</v>
      </c>
      <c r="F1753" s="22" t="s">
        <v>63</v>
      </c>
      <c r="G1753" s="22">
        <v>1</v>
      </c>
      <c r="H1753" s="22">
        <v>190</v>
      </c>
      <c r="I1753" s="22">
        <v>29</v>
      </c>
      <c r="J1753" s="22"/>
      <c r="K1753" s="22"/>
      <c r="L1753" s="22">
        <v>5.3</v>
      </c>
      <c r="M1753" s="22">
        <v>35</v>
      </c>
      <c r="N1753" s="27">
        <v>34.854732564319733</v>
      </c>
      <c r="O1753" s="27">
        <v>25.592932375</v>
      </c>
      <c r="P1753" s="28">
        <v>3.71</v>
      </c>
      <c r="Q1753" s="28">
        <v>3.1849999999999996</v>
      </c>
      <c r="R1753" s="28">
        <v>1.2800174830516251</v>
      </c>
      <c r="S1753" s="28">
        <v>1.0980843013323129</v>
      </c>
      <c r="T1753" s="43">
        <v>4.2877453891642991</v>
      </c>
      <c r="U1753" s="43">
        <v>2.223096387731589</v>
      </c>
      <c r="V1753" s="43">
        <v>1.2152130339322647</v>
      </c>
      <c r="W1753" s="43">
        <v>2.6220663023525126</v>
      </c>
      <c r="X1753" s="43">
        <v>0.23623515952465005</v>
      </c>
      <c r="Y1753" s="43">
        <v>4.9789231032616003E-2</v>
      </c>
      <c r="Z1753" s="43">
        <v>2.9478137799274915</v>
      </c>
      <c r="AA1753" s="43">
        <v>9.1186134889435902E-2</v>
      </c>
      <c r="AB1753" s="43">
        <v>7.8486718846029591E-2</v>
      </c>
      <c r="AC1753" s="43">
        <v>10.262424470958003</v>
      </c>
      <c r="AD1753" s="43">
        <v>0.16967801290039308</v>
      </c>
      <c r="AE1753" s="43">
        <v>0.37443321715349231</v>
      </c>
      <c r="AF1753" s="43">
        <v>0.7314641536567692</v>
      </c>
      <c r="AG1753" s="43">
        <v>0.85264172706344621</v>
      </c>
      <c r="AH1753" s="43">
        <v>0.22633975468941606</v>
      </c>
      <c r="AI1753" s="43">
        <v>23.809829733126399</v>
      </c>
      <c r="AJ1753" s="43">
        <v>0.25436605883687291</v>
      </c>
      <c r="AK1753" s="43">
        <v>0.76435889398199997</v>
      </c>
      <c r="AL1753" s="43">
        <v>0.39223104513624307</v>
      </c>
      <c r="AM1753" s="43">
        <v>0.48271127756711008</v>
      </c>
      <c r="AN1753" s="43">
        <v>0.13308508360896368</v>
      </c>
      <c r="AO1753" s="43">
        <v>14.648081831277995</v>
      </c>
      <c r="AP1753" s="43">
        <v>3.9956867984659583E-2</v>
      </c>
      <c r="AQ1753" s="43">
        <v>3.4003575836496276E-2</v>
      </c>
      <c r="AR1753" s="43">
        <v>0.51672442744636327</v>
      </c>
      <c r="AS1753" s="43">
        <v>0.40903189342413232</v>
      </c>
      <c r="AT1753" s="43">
        <v>0.70218790010119669</v>
      </c>
      <c r="AU1753" s="43">
        <v>1.4756504754159903</v>
      </c>
      <c r="AV1753" s="43">
        <v>0.85041905704113274</v>
      </c>
      <c r="AW1753" s="43">
        <v>20.135156448759744</v>
      </c>
      <c r="AX1753" s="43">
        <v>0.47133784675328116</v>
      </c>
      <c r="AY1753" s="43">
        <v>0.67382096288766458</v>
      </c>
      <c r="AZ1753" s="43">
        <v>0.86498667628217352</v>
      </c>
      <c r="BA1753" s="43">
        <v>2.6555056501381711</v>
      </c>
      <c r="BB1753" s="43">
        <v>0.17668756880066391</v>
      </c>
      <c r="BC1753" s="66">
        <v>2.1213203435596398E-3</v>
      </c>
      <c r="BD1753" s="43">
        <v>4.8933479385288838E-2</v>
      </c>
      <c r="BE1753" s="43">
        <v>0.47478587092125329</v>
      </c>
      <c r="BF1753" s="43">
        <v>0.58328873238748524</v>
      </c>
      <c r="BG1753" s="38">
        <v>2.1213203435596398E-3</v>
      </c>
      <c r="BH1753" s="68">
        <v>2.1213203435596398E-3</v>
      </c>
      <c r="BI1753" s="43">
        <v>5.6521928621391826E-2</v>
      </c>
      <c r="BJ1753" s="43">
        <v>0.11056402196870724</v>
      </c>
      <c r="BK1753" s="43">
        <v>0.12781046864059226</v>
      </c>
      <c r="BL1753" s="85">
        <f t="shared" si="216"/>
        <v>3.1049482617240187</v>
      </c>
      <c r="BM1753" s="85">
        <f t="shared" si="217"/>
        <v>1.4955348075624468</v>
      </c>
      <c r="BN1753" s="85">
        <f t="shared" si="218"/>
        <v>1.4763283705526082</v>
      </c>
      <c r="BO1753" s="85">
        <f t="shared" si="219"/>
        <v>0.72887054527271167</v>
      </c>
      <c r="BP1753" s="85">
        <f t="shared" si="220"/>
        <v>0.76666426228973539</v>
      </c>
      <c r="BQ1753" s="85">
        <f t="shared" si="221"/>
        <v>23.79459452359081</v>
      </c>
      <c r="BR1753" s="85">
        <f t="shared" si="222"/>
        <v>24.574188627108398</v>
      </c>
      <c r="BS1753" s="85">
        <f t="shared" si="223"/>
        <v>30.413737813827066</v>
      </c>
    </row>
    <row r="1754" spans="1:71" x14ac:dyDescent="0.2">
      <c r="A1754" s="22">
        <v>1753</v>
      </c>
      <c r="B1754" s="22" t="s">
        <v>62</v>
      </c>
      <c r="C1754" s="22">
        <v>2326</v>
      </c>
      <c r="D1754" s="22">
        <v>1</v>
      </c>
      <c r="E1754" s="22">
        <v>2</v>
      </c>
      <c r="F1754" s="22" t="s">
        <v>63</v>
      </c>
      <c r="G1754" s="22">
        <v>1</v>
      </c>
      <c r="H1754" s="22">
        <v>191</v>
      </c>
      <c r="I1754" s="22">
        <v>29</v>
      </c>
      <c r="J1754" s="22"/>
      <c r="K1754" s="22"/>
      <c r="L1754" s="22">
        <v>5.3</v>
      </c>
      <c r="M1754" s="22">
        <v>36</v>
      </c>
      <c r="N1754" s="27">
        <v>34.854732564319733</v>
      </c>
      <c r="O1754" s="27">
        <v>25.592932375</v>
      </c>
      <c r="P1754" s="28">
        <v>3.9649999999999999</v>
      </c>
      <c r="Q1754" s="28">
        <v>3.1949999999999998</v>
      </c>
      <c r="R1754" s="28">
        <v>1.2800174830516251</v>
      </c>
      <c r="S1754" s="28">
        <v>1.0980843013323129</v>
      </c>
      <c r="T1754" s="43">
        <v>4.1396571913100875</v>
      </c>
      <c r="U1754" s="43">
        <v>2.2181147513274504</v>
      </c>
      <c r="V1754" s="43">
        <v>1.2425330605255613</v>
      </c>
      <c r="W1754" s="43">
        <v>2.7551451123664452</v>
      </c>
      <c r="X1754" s="43">
        <v>0.26504796598872443</v>
      </c>
      <c r="Y1754" s="43">
        <v>6.5961384859356667E-2</v>
      </c>
      <c r="Z1754" s="43">
        <v>3.1231619798839327</v>
      </c>
      <c r="AA1754" s="43">
        <v>0.11100277108028256</v>
      </c>
      <c r="AB1754" s="43">
        <v>7.8945761190952021E-2</v>
      </c>
      <c r="AC1754" s="43">
        <v>10.691601533368244</v>
      </c>
      <c r="AD1754" s="43">
        <v>0.16543731226321198</v>
      </c>
      <c r="AE1754" s="43">
        <v>0.36547989674872527</v>
      </c>
      <c r="AF1754" s="43">
        <v>0.85061832967461037</v>
      </c>
      <c r="AG1754" s="43">
        <v>0.97295313531544736</v>
      </c>
      <c r="AH1754" s="43">
        <v>0.20502065801894578</v>
      </c>
      <c r="AI1754" s="43">
        <v>25.026316893327209</v>
      </c>
      <c r="AJ1754" s="43">
        <v>0.23708793131196354</v>
      </c>
      <c r="AK1754" s="43">
        <v>0.86637377279183947</v>
      </c>
      <c r="AL1754" s="43">
        <v>0.3558556129515687</v>
      </c>
      <c r="AM1754" s="43">
        <v>0.47464586230701261</v>
      </c>
      <c r="AN1754" s="43">
        <v>0.13665959838089364</v>
      </c>
      <c r="AO1754" s="43">
        <v>13.293233996661394</v>
      </c>
      <c r="AP1754" s="43">
        <v>3.7508089819412498E-2</v>
      </c>
      <c r="AQ1754" s="43">
        <v>3.1240571448139742E-2</v>
      </c>
      <c r="AR1754" s="43">
        <v>0.48471395948728613</v>
      </c>
      <c r="AS1754" s="43">
        <v>0.388469714529042</v>
      </c>
      <c r="AT1754" s="43">
        <v>0.65740058408524871</v>
      </c>
      <c r="AU1754" s="43">
        <v>1.4000530008769581</v>
      </c>
      <c r="AV1754" s="43">
        <v>0.79757566988733664</v>
      </c>
      <c r="AW1754" s="43">
        <v>19.762541649356692</v>
      </c>
      <c r="AX1754" s="43">
        <v>0.43318642067950042</v>
      </c>
      <c r="AY1754" s="43">
        <v>0.71968261796504007</v>
      </c>
      <c r="AZ1754" s="43">
        <v>0.79665332756562046</v>
      </c>
      <c r="BA1754" s="43">
        <v>2.6405150127323878</v>
      </c>
      <c r="BB1754" s="43">
        <v>0.16209440243739454</v>
      </c>
      <c r="BC1754" s="66">
        <v>2.1213203435596398E-3</v>
      </c>
      <c r="BD1754" s="43">
        <v>4.6511112071047578E-2</v>
      </c>
      <c r="BE1754" s="43">
        <v>0.46596135400694094</v>
      </c>
      <c r="BF1754" s="43">
        <v>0.60338407391929016</v>
      </c>
      <c r="BG1754" s="85">
        <v>2.1213203435596398E-3</v>
      </c>
      <c r="BH1754" s="43">
        <v>3.170765955059484E-2</v>
      </c>
      <c r="BI1754" s="43">
        <v>5.0400429175626892E-2</v>
      </c>
      <c r="BJ1754" s="43">
        <v>0.10987749794233143</v>
      </c>
      <c r="BK1754" s="43">
        <v>0.13166911612599735</v>
      </c>
      <c r="BL1754" s="85">
        <f t="shared" si="216"/>
        <v>3.1690499244283599</v>
      </c>
      <c r="BM1754" s="85">
        <f t="shared" si="217"/>
        <v>1.4078271724853673</v>
      </c>
      <c r="BN1754" s="85">
        <f t="shared" si="218"/>
        <v>1.6245631535620992</v>
      </c>
      <c r="BO1754" s="85">
        <f t="shared" si="219"/>
        <v>0.68649166278507323</v>
      </c>
      <c r="BP1754" s="85">
        <f t="shared" si="220"/>
        <v>0.72133550970029403</v>
      </c>
      <c r="BQ1754" s="85">
        <f t="shared" si="221"/>
        <v>24.435261594770445</v>
      </c>
      <c r="BR1754" s="85">
        <f t="shared" si="222"/>
        <v>25.892690666119048</v>
      </c>
      <c r="BS1754" s="85">
        <f t="shared" si="223"/>
        <v>29.755388904349008</v>
      </c>
    </row>
    <row r="1755" spans="1:71" x14ac:dyDescent="0.2">
      <c r="A1755" s="22">
        <v>1754</v>
      </c>
      <c r="B1755" s="22" t="s">
        <v>62</v>
      </c>
      <c r="C1755" s="22">
        <v>2326</v>
      </c>
      <c r="D1755" s="22">
        <v>2</v>
      </c>
      <c r="E1755" s="22">
        <v>2</v>
      </c>
      <c r="F1755" s="22" t="s">
        <v>33</v>
      </c>
      <c r="G1755" s="22">
        <v>1</v>
      </c>
      <c r="H1755" s="22">
        <v>156</v>
      </c>
      <c r="I1755" s="22">
        <v>31</v>
      </c>
      <c r="J1755" s="22"/>
      <c r="K1755" s="22"/>
      <c r="L1755" s="22">
        <v>4.2</v>
      </c>
      <c r="M1755" s="22">
        <v>0</v>
      </c>
      <c r="N1755" s="27">
        <v>34.215026820844052</v>
      </c>
      <c r="O1755" s="27">
        <v>23.532403728333332</v>
      </c>
      <c r="P1755" s="28">
        <v>3.48</v>
      </c>
      <c r="Q1755" s="28">
        <v>2.9649999999999999</v>
      </c>
      <c r="R1755" s="28">
        <v>1.2489565414772414</v>
      </c>
      <c r="S1755" s="28">
        <v>1.0642703832410505</v>
      </c>
      <c r="T1755" s="43">
        <v>3.6421869690631241</v>
      </c>
      <c r="U1755" s="43">
        <v>1.9738985790474026</v>
      </c>
      <c r="V1755" s="43">
        <v>1.1021278732893869</v>
      </c>
      <c r="W1755" s="43">
        <v>2.4969069511774333</v>
      </c>
      <c r="X1755" s="43">
        <v>0.27178079657654192</v>
      </c>
      <c r="Y1755" s="43">
        <v>7.8227131408764985E-2</v>
      </c>
      <c r="Z1755" s="43">
        <v>3.0220040481687271</v>
      </c>
      <c r="AA1755" s="43">
        <v>0.1415289782532137</v>
      </c>
      <c r="AB1755" s="43">
        <v>7.0074513358302476E-2</v>
      </c>
      <c r="AC1755" s="43">
        <v>10.837226050421611</v>
      </c>
      <c r="AD1755" s="43">
        <v>0.18101608862189048</v>
      </c>
      <c r="AE1755" s="43">
        <v>0.39535557100466623</v>
      </c>
      <c r="AF1755" s="43">
        <v>0.94955008430782173</v>
      </c>
      <c r="AG1755" s="43">
        <v>1.2857288271367724</v>
      </c>
      <c r="AH1755" s="43">
        <v>0.14018922591120597</v>
      </c>
      <c r="AI1755" s="43">
        <v>28.552702038172473</v>
      </c>
      <c r="AJ1755" s="43">
        <v>0.25302156944352611</v>
      </c>
      <c r="AK1755" s="43">
        <v>1.0489264270514127</v>
      </c>
      <c r="AL1755" s="43">
        <v>0.34494074957407361</v>
      </c>
      <c r="AM1755" s="43">
        <v>0.53105980753151405</v>
      </c>
      <c r="AN1755" s="43">
        <v>0.16784740783570221</v>
      </c>
      <c r="AO1755" s="43">
        <v>11.524417682149576</v>
      </c>
      <c r="AP1755" s="43">
        <v>2.2273154448436833E-2</v>
      </c>
      <c r="AQ1755" s="43">
        <v>1.9165045844302387E-2</v>
      </c>
      <c r="AR1755" s="43">
        <v>0.33525676789862779</v>
      </c>
      <c r="AS1755" s="43">
        <v>0.24848305244903088</v>
      </c>
      <c r="AT1755" s="43">
        <v>0.42728211512762421</v>
      </c>
      <c r="AU1755" s="43">
        <v>1.2088593812650947</v>
      </c>
      <c r="AV1755" s="43">
        <v>0.42869489176586711</v>
      </c>
      <c r="AW1755" s="43">
        <v>20.202968262451556</v>
      </c>
      <c r="AX1755" s="43">
        <v>0.19017922208181917</v>
      </c>
      <c r="AY1755" s="43">
        <v>1.0356838117518976</v>
      </c>
      <c r="AZ1755" s="43">
        <v>0.35618967010656666</v>
      </c>
      <c r="BA1755" s="43">
        <v>2.6027785965214449</v>
      </c>
      <c r="BB1755" s="43">
        <v>0.16969526039136892</v>
      </c>
      <c r="BC1755" s="66">
        <v>2.1213203435596398E-3</v>
      </c>
      <c r="BD1755" s="43">
        <v>5.8417518178645558E-2</v>
      </c>
      <c r="BE1755" s="43">
        <v>0.41715420260381286</v>
      </c>
      <c r="BF1755" s="43">
        <v>0.60867370452165392</v>
      </c>
      <c r="BG1755" s="85">
        <v>2.1213203435596398E-3</v>
      </c>
      <c r="BH1755" s="43">
        <v>3.3992909530983571E-2</v>
      </c>
      <c r="BI1755" s="43">
        <v>5.7876461340021793E-2</v>
      </c>
      <c r="BJ1755" s="43">
        <v>0.10013888756699012</v>
      </c>
      <c r="BK1755" s="43">
        <v>0.1442189723543866</v>
      </c>
      <c r="BL1755" s="85">
        <f t="shared" si="216"/>
        <v>3.5889898700796321</v>
      </c>
      <c r="BM1755" s="85">
        <f t="shared" si="217"/>
        <v>1.3845977179136648</v>
      </c>
      <c r="BN1755" s="85">
        <f t="shared" si="218"/>
        <v>2.0365447443302651</v>
      </c>
      <c r="BO1755" s="85">
        <f t="shared" si="219"/>
        <v>0.64430139733492497</v>
      </c>
      <c r="BP1755" s="85">
        <f t="shared" si="220"/>
        <v>0.74029632057873984</v>
      </c>
      <c r="BQ1755" s="85">
        <f t="shared" si="221"/>
        <v>23.346131267744227</v>
      </c>
      <c r="BR1755" s="85">
        <f t="shared" si="222"/>
        <v>29.601628465223886</v>
      </c>
      <c r="BS1755" s="85">
        <f t="shared" si="223"/>
        <v>28.672224528887252</v>
      </c>
    </row>
    <row r="1756" spans="1:71" x14ac:dyDescent="0.2">
      <c r="A1756" s="22">
        <v>1755</v>
      </c>
      <c r="B1756" s="22" t="s">
        <v>62</v>
      </c>
      <c r="C1756" s="22">
        <v>2326</v>
      </c>
      <c r="D1756" s="22">
        <v>2</v>
      </c>
      <c r="E1756" s="22">
        <v>2</v>
      </c>
      <c r="F1756" s="22" t="s">
        <v>33</v>
      </c>
      <c r="G1756" s="22">
        <v>1</v>
      </c>
      <c r="H1756" s="22">
        <v>205</v>
      </c>
      <c r="I1756" s="22">
        <v>31</v>
      </c>
      <c r="J1756" s="22"/>
      <c r="K1756" s="22"/>
      <c r="L1756" s="22">
        <v>4.2</v>
      </c>
      <c r="M1756" s="22">
        <v>14</v>
      </c>
      <c r="N1756" s="27">
        <v>32.954119869034628</v>
      </c>
      <c r="O1756" s="27">
        <v>25.851072133333336</v>
      </c>
      <c r="P1756" s="28">
        <v>4.0049999999999999</v>
      </c>
      <c r="Q1756" s="28">
        <v>3.1900000000000004</v>
      </c>
      <c r="R1756" s="28">
        <v>1.3264406935651545</v>
      </c>
      <c r="S1756" s="28">
        <v>1.0568299230605878</v>
      </c>
      <c r="T1756" s="37">
        <v>4.5495852540588491</v>
      </c>
      <c r="U1756" s="37">
        <v>2.4502902289850264</v>
      </c>
      <c r="V1756" s="37">
        <v>1.3487765203611985</v>
      </c>
      <c r="W1756" s="37">
        <v>3.0114420674632405</v>
      </c>
      <c r="X1756" s="37">
        <v>0.27648517467399464</v>
      </c>
      <c r="Y1756" s="37">
        <v>5.4800757342977978E-2</v>
      </c>
      <c r="Z1756" s="37">
        <v>3.3993895939833054</v>
      </c>
      <c r="AA1756" s="37">
        <v>0.10207360882815426</v>
      </c>
      <c r="AB1756" s="37">
        <v>0.10378359153266629</v>
      </c>
      <c r="AC1756" s="37">
        <v>11.573701765985536</v>
      </c>
      <c r="AD1756" s="37">
        <v>0.22418863398970243</v>
      </c>
      <c r="AE1756" s="37">
        <v>0.44425115721591169</v>
      </c>
      <c r="AF1756" s="37">
        <v>0.81336514472588017</v>
      </c>
      <c r="AG1756" s="37">
        <v>1.0151268760892502</v>
      </c>
      <c r="AH1756" s="37">
        <v>0.28143129202776007</v>
      </c>
      <c r="AI1756" s="37">
        <v>28.242897847663723</v>
      </c>
      <c r="AJ1756" s="37">
        <v>0.28569373590045916</v>
      </c>
      <c r="AK1756" s="37">
        <v>0.83076755451077022</v>
      </c>
      <c r="AL1756" s="37">
        <v>0.42218795470696124</v>
      </c>
      <c r="AM1756" s="37">
        <v>0.52469017948697094</v>
      </c>
      <c r="AN1756" s="37">
        <v>0.13398760781476454</v>
      </c>
      <c r="AO1756" s="37">
        <v>12.474493368428572</v>
      </c>
      <c r="AP1756" s="37">
        <v>3.0001682053662281E-2</v>
      </c>
      <c r="AQ1756" s="37">
        <v>2.114523965561051E-2</v>
      </c>
      <c r="AR1756" s="37">
        <v>0.32186786837461079</v>
      </c>
      <c r="AS1756" s="37">
        <v>0.25193484668781119</v>
      </c>
      <c r="AT1756" s="37">
        <v>0.40276508840135661</v>
      </c>
      <c r="AU1756" s="37">
        <v>0.87734857651093223</v>
      </c>
      <c r="AV1756" s="37">
        <v>0.50175226882849</v>
      </c>
      <c r="AW1756" s="37">
        <v>17.55560759951446</v>
      </c>
      <c r="AX1756" s="37">
        <v>0.27310909215913587</v>
      </c>
      <c r="AY1756" s="37">
        <v>0.64644267627738938</v>
      </c>
      <c r="AZ1756" s="37">
        <v>0.35914404404872863</v>
      </c>
      <c r="BA1756" s="37">
        <v>2.3384778832028461</v>
      </c>
      <c r="BB1756" s="37">
        <v>0.16724984818757438</v>
      </c>
      <c r="BC1756" s="66">
        <v>2.1213203435596398E-3</v>
      </c>
      <c r="BD1756" s="37">
        <v>4.9559357194260426E-2</v>
      </c>
      <c r="BE1756" s="37">
        <v>0.44027961431430562</v>
      </c>
      <c r="BF1756" s="37">
        <v>0.37950507584430182</v>
      </c>
      <c r="BG1756" s="85">
        <v>2.1213203435596398E-3</v>
      </c>
      <c r="BH1756" s="37">
        <v>3.5386669758857812E-2</v>
      </c>
      <c r="BI1756" s="37">
        <v>6.3480469499602218E-2</v>
      </c>
      <c r="BJ1756" s="37">
        <v>0.12818833516280509</v>
      </c>
      <c r="BK1756" s="37">
        <v>0.15254012242434722</v>
      </c>
      <c r="BL1756" s="85">
        <f t="shared" si="216"/>
        <v>3.5922153949355784</v>
      </c>
      <c r="BM1756" s="85">
        <f t="shared" si="217"/>
        <v>1.7615363653734608</v>
      </c>
      <c r="BN1756" s="85">
        <f t="shared" si="218"/>
        <v>1.6966914217473534</v>
      </c>
      <c r="BO1756" s="85">
        <f t="shared" si="219"/>
        <v>0.89509725345058788</v>
      </c>
      <c r="BP1756" s="85">
        <f t="shared" si="220"/>
        <v>0.86643911192287293</v>
      </c>
      <c r="BQ1756" s="85">
        <f t="shared" si="221"/>
        <v>26.609670605511152</v>
      </c>
      <c r="BR1756" s="85">
        <f t="shared" si="222"/>
        <v>29.073665402174495</v>
      </c>
      <c r="BS1756" s="85">
        <f t="shared" si="223"/>
        <v>25.000028998788206</v>
      </c>
    </row>
    <row r="1757" spans="1:71" x14ac:dyDescent="0.2">
      <c r="A1757" s="22">
        <v>1756</v>
      </c>
      <c r="B1757" s="22" t="s">
        <v>62</v>
      </c>
      <c r="C1757" s="22">
        <v>2326</v>
      </c>
      <c r="D1757" s="22">
        <v>2</v>
      </c>
      <c r="E1757" s="22">
        <v>2</v>
      </c>
      <c r="F1757" s="22" t="s">
        <v>33</v>
      </c>
      <c r="G1757" s="22">
        <v>1</v>
      </c>
      <c r="H1757" s="22">
        <v>219</v>
      </c>
      <c r="I1757" s="22">
        <v>31</v>
      </c>
      <c r="J1757" s="22"/>
      <c r="K1757" s="22"/>
      <c r="L1757" s="22">
        <v>4.2</v>
      </c>
      <c r="M1757" s="22">
        <v>28</v>
      </c>
      <c r="N1757" s="27">
        <v>32.589086549363579</v>
      </c>
      <c r="O1757" s="27">
        <v>27.169698966666665</v>
      </c>
      <c r="P1757" s="28">
        <v>4.0649999999999995</v>
      </c>
      <c r="Q1757" s="28">
        <v>3.3</v>
      </c>
      <c r="R1757" s="28">
        <v>1.3367356117111986</v>
      </c>
      <c r="S1757" s="28">
        <v>1.0784563203873567</v>
      </c>
      <c r="T1757" s="43">
        <v>4.1196998472375785</v>
      </c>
      <c r="U1757" s="43">
        <v>2.2818812739162349</v>
      </c>
      <c r="V1757" s="43">
        <v>1.2905026567483429</v>
      </c>
      <c r="W1757" s="43">
        <v>3.0138199244104937</v>
      </c>
      <c r="X1757" s="43">
        <v>0.2782886493990992</v>
      </c>
      <c r="Y1757" s="43">
        <v>7.7464027657482074E-2</v>
      </c>
      <c r="Z1757" s="43">
        <v>3.5722801130770447</v>
      </c>
      <c r="AA1757" s="43">
        <v>0.13171611152810919</v>
      </c>
      <c r="AB1757" s="43">
        <v>0.11589859666588961</v>
      </c>
      <c r="AC1757" s="43">
        <v>11.620263053167475</v>
      </c>
      <c r="AD1757" s="43">
        <v>0.22123807618020294</v>
      </c>
      <c r="AE1757" s="43">
        <v>0.46521610101000893</v>
      </c>
      <c r="AF1757" s="43">
        <v>0.86572651813780155</v>
      </c>
      <c r="AG1757" s="43">
        <v>1.1898007409746196</v>
      </c>
      <c r="AH1757" s="43">
        <v>0.25601049677018933</v>
      </c>
      <c r="AI1757" s="43">
        <v>28.348212195828363</v>
      </c>
      <c r="AJ1757" s="43">
        <v>0.28158792673176913</v>
      </c>
      <c r="AK1757" s="43">
        <v>0.90964561775371333</v>
      </c>
      <c r="AL1757" s="43">
        <v>0.42525373077958084</v>
      </c>
      <c r="AM1757" s="43">
        <v>0.54402404446263586</v>
      </c>
      <c r="AN1757" s="43">
        <v>0.14136363084922055</v>
      </c>
      <c r="AO1757" s="43">
        <v>12.188869246467346</v>
      </c>
      <c r="AP1757" s="43">
        <v>2.2452828863255569E-2</v>
      </c>
      <c r="AQ1757" s="43">
        <v>1.9030614446705823E-2</v>
      </c>
      <c r="AR1757" s="43">
        <v>0.31268181749852414</v>
      </c>
      <c r="AS1757" s="43">
        <v>0.24102859723586353</v>
      </c>
      <c r="AT1757" s="43">
        <v>0.42023435783054364</v>
      </c>
      <c r="AU1757" s="43">
        <v>0.76041022656231161</v>
      </c>
      <c r="AV1757" s="43">
        <v>0.51253720049334861</v>
      </c>
      <c r="AW1757" s="43">
        <v>17.804768461382679</v>
      </c>
      <c r="AX1757" s="43">
        <v>0.28106753644365517</v>
      </c>
      <c r="AY1757" s="43">
        <v>0.68702250997484016</v>
      </c>
      <c r="AZ1757" s="43">
        <v>0.40567264687623156</v>
      </c>
      <c r="BA1757" s="43">
        <v>2.5027159945424602</v>
      </c>
      <c r="BB1757" s="43">
        <v>0.16900957079116699</v>
      </c>
      <c r="BC1757" s="66">
        <v>2.1213203435596398E-3</v>
      </c>
      <c r="BD1757" s="43">
        <v>4.7655674656514019E-2</v>
      </c>
      <c r="BE1757" s="43">
        <v>0.43512879874572563</v>
      </c>
      <c r="BF1757" s="43">
        <v>0.35673019233213532</v>
      </c>
      <c r="BG1757" s="85">
        <v>2.1213203435596398E-3</v>
      </c>
      <c r="BH1757" s="43">
        <v>3.7690447879727765E-2</v>
      </c>
      <c r="BI1757" s="43">
        <v>6.6535826915810808E-2</v>
      </c>
      <c r="BJ1757" s="43">
        <v>0.12048161997468604</v>
      </c>
      <c r="BK1757" s="43">
        <v>0.15761951721584436</v>
      </c>
      <c r="BL1757" s="85">
        <f t="shared" si="216"/>
        <v>3.8495734836097077</v>
      </c>
      <c r="BM1757" s="85">
        <f t="shared" si="217"/>
        <v>1.7652049281376407</v>
      </c>
      <c r="BN1757" s="85">
        <f t="shared" si="218"/>
        <v>1.9430049246228467</v>
      </c>
      <c r="BO1757" s="85">
        <f t="shared" si="219"/>
        <v>0.87473509634805102</v>
      </c>
      <c r="BP1757" s="85">
        <f t="shared" si="220"/>
        <v>0.89046983178958983</v>
      </c>
      <c r="BQ1757" s="85">
        <f t="shared" si="221"/>
        <v>26.176735517956267</v>
      </c>
      <c r="BR1757" s="85">
        <f t="shared" si="222"/>
        <v>29.257857813582078</v>
      </c>
      <c r="BS1757" s="85">
        <f t="shared" si="223"/>
        <v>25.364717081349152</v>
      </c>
    </row>
    <row r="1758" spans="1:71" x14ac:dyDescent="0.2">
      <c r="A1758" s="22">
        <v>1757</v>
      </c>
      <c r="B1758" s="22" t="s">
        <v>62</v>
      </c>
      <c r="C1758" s="22">
        <v>2326</v>
      </c>
      <c r="D1758" s="22">
        <v>2</v>
      </c>
      <c r="E1758" s="22">
        <v>2</v>
      </c>
      <c r="F1758" s="22" t="s">
        <v>33</v>
      </c>
      <c r="G1758" s="22">
        <v>1</v>
      </c>
      <c r="H1758" s="22">
        <v>231</v>
      </c>
      <c r="I1758" s="22">
        <v>29</v>
      </c>
      <c r="J1758" s="22"/>
      <c r="K1758" s="22"/>
      <c r="L1758" s="22">
        <v>5.3</v>
      </c>
      <c r="M1758" s="22">
        <v>35</v>
      </c>
      <c r="N1758" s="27">
        <v>19.843363859838362</v>
      </c>
      <c r="O1758" s="27">
        <v>20.012048000000004</v>
      </c>
      <c r="P1758" s="28">
        <v>5.0649999999999995</v>
      </c>
      <c r="Q1758" s="28">
        <v>3.3049999999999997</v>
      </c>
      <c r="R1758" s="28">
        <v>1.0104755023468504</v>
      </c>
      <c r="S1758" s="28">
        <v>0.660389754024439</v>
      </c>
      <c r="T1758" s="43">
        <v>4.0326731778308744</v>
      </c>
      <c r="U1758" s="43">
        <v>2.3830602188627026</v>
      </c>
      <c r="V1758" s="43">
        <v>1.3646988196529333</v>
      </c>
      <c r="W1758" s="43">
        <v>3.194913343475716</v>
      </c>
      <c r="X1758" s="43">
        <v>0.29075648249897262</v>
      </c>
      <c r="Y1758" s="43">
        <v>4.5058865708969664E-2</v>
      </c>
      <c r="Z1758" s="43">
        <v>3.7232961903547896</v>
      </c>
      <c r="AA1758" s="43">
        <v>7.5122923768685512E-2</v>
      </c>
      <c r="AB1758" s="43">
        <v>7.263322605371704E-2</v>
      </c>
      <c r="AC1758" s="43">
        <v>11.394254719078841</v>
      </c>
      <c r="AD1758" s="43">
        <v>0.12871835062994533</v>
      </c>
      <c r="AE1758" s="43">
        <v>0.29554768027589029</v>
      </c>
      <c r="AF1758" s="43">
        <v>0.91363739854709158</v>
      </c>
      <c r="AG1758" s="43">
        <v>0.73922632909745134</v>
      </c>
      <c r="AH1758" s="43">
        <v>0.17092266677025778</v>
      </c>
      <c r="AI1758" s="43">
        <v>32.840860771959122</v>
      </c>
      <c r="AJ1758" s="43">
        <v>0.1898335028116924</v>
      </c>
      <c r="AK1758" s="43">
        <v>1.1156634960497807</v>
      </c>
      <c r="AL1758" s="43">
        <v>0.25889259736874737</v>
      </c>
      <c r="AM1758" s="43">
        <v>0.38238986921825024</v>
      </c>
      <c r="AN1758" s="43">
        <v>0.12567883252759104</v>
      </c>
      <c r="AO1758" s="43">
        <v>9.7493410267674339</v>
      </c>
      <c r="AP1758" s="43">
        <v>2.7007282183390522E-2</v>
      </c>
      <c r="AQ1758" s="43">
        <v>2.6464422240005787E-2</v>
      </c>
      <c r="AR1758" s="43">
        <v>0.39628775867085586</v>
      </c>
      <c r="AS1758" s="43">
        <v>0.35233549111181328</v>
      </c>
      <c r="AT1758" s="43">
        <v>0.58674435345085352</v>
      </c>
      <c r="AU1758" s="43">
        <v>1.1256588683184878</v>
      </c>
      <c r="AV1758" s="43">
        <v>0.69269898168648114</v>
      </c>
      <c r="AW1758" s="43">
        <v>15.473331601921922</v>
      </c>
      <c r="AX1758" s="43">
        <v>0.35646510425256145</v>
      </c>
      <c r="AY1758" s="43">
        <v>0.60913880259386721</v>
      </c>
      <c r="AZ1758" s="43">
        <v>0.72294277714920807</v>
      </c>
      <c r="BA1758" s="43">
        <v>2.3797413278288748</v>
      </c>
      <c r="BB1758" s="43">
        <v>0.11618354202498175</v>
      </c>
      <c r="BC1758" s="66">
        <v>2.1213203435596398E-3</v>
      </c>
      <c r="BD1758" s="43">
        <v>3.0127481098697215E-2</v>
      </c>
      <c r="BE1758" s="43">
        <v>0.35953466345517293</v>
      </c>
      <c r="BF1758" s="43">
        <v>0.55685638896677192</v>
      </c>
      <c r="BG1758" s="85">
        <v>2.1213203435596398E-3</v>
      </c>
      <c r="BH1758" s="43">
        <v>3.0935243701894377E-2</v>
      </c>
      <c r="BI1758" s="43">
        <v>3.1439474839466686E-2</v>
      </c>
      <c r="BJ1758" s="43">
        <v>0.11434911416272342</v>
      </c>
      <c r="BK1758" s="43">
        <v>0.15013498329081562</v>
      </c>
      <c r="BL1758" s="85">
        <f t="shared" si="216"/>
        <v>2.4840248442311976</v>
      </c>
      <c r="BM1758" s="85">
        <f t="shared" si="217"/>
        <v>1.1165480239102501</v>
      </c>
      <c r="BN1758" s="85">
        <f t="shared" si="218"/>
        <v>1.2417979877933569</v>
      </c>
      <c r="BO1758" s="85">
        <f t="shared" si="219"/>
        <v>0.56210774626561255</v>
      </c>
      <c r="BP1758" s="85">
        <f t="shared" si="220"/>
        <v>0.55444027764463766</v>
      </c>
      <c r="BQ1758" s="85">
        <f t="shared" si="221"/>
        <v>26.383652951754829</v>
      </c>
      <c r="BR1758" s="85">
        <f t="shared" si="222"/>
        <v>33.956524268008906</v>
      </c>
      <c r="BS1758" s="85">
        <f t="shared" si="223"/>
        <v>24.142620303635958</v>
      </c>
    </row>
    <row r="1759" spans="1:71" x14ac:dyDescent="0.2">
      <c r="A1759" s="22">
        <v>1758</v>
      </c>
      <c r="B1759" s="22" t="s">
        <v>62</v>
      </c>
      <c r="C1759" s="22">
        <v>2326</v>
      </c>
      <c r="D1759" s="22">
        <v>2</v>
      </c>
      <c r="E1759" s="22">
        <v>2</v>
      </c>
      <c r="F1759" s="22" t="s">
        <v>33</v>
      </c>
      <c r="G1759" s="22">
        <v>1</v>
      </c>
      <c r="H1759" s="22">
        <v>232</v>
      </c>
      <c r="I1759" s="22">
        <v>29</v>
      </c>
      <c r="J1759" s="22"/>
      <c r="K1759" s="22"/>
      <c r="L1759" s="22">
        <v>5.3</v>
      </c>
      <c r="M1759" s="22">
        <v>36</v>
      </c>
      <c r="N1759" s="27">
        <v>19.843363859838362</v>
      </c>
      <c r="O1759" s="27">
        <v>20.012048000000004</v>
      </c>
      <c r="P1759" s="28">
        <v>5.1349999999999998</v>
      </c>
      <c r="Q1759" s="28">
        <v>3.4950000000000001</v>
      </c>
      <c r="R1759" s="28">
        <v>1.0104755023468504</v>
      </c>
      <c r="S1759" s="28">
        <v>0.660389754024439</v>
      </c>
      <c r="T1759" s="43">
        <v>3.8486633027445794</v>
      </c>
      <c r="U1759" s="43">
        <v>2.2609368097459845</v>
      </c>
      <c r="V1759" s="43">
        <v>1.305863263555596</v>
      </c>
      <c r="W1759" s="43">
        <v>2.9927604852349736</v>
      </c>
      <c r="X1759" s="43">
        <v>0.32887675939860045</v>
      </c>
      <c r="Y1759" s="43">
        <v>3.861851109917068E-2</v>
      </c>
      <c r="Z1759" s="43">
        <v>3.5198263349218979</v>
      </c>
      <c r="AA1759" s="43">
        <v>6.887669674303834E-2</v>
      </c>
      <c r="AB1759" s="43">
        <v>6.2349593267618082E-2</v>
      </c>
      <c r="AC1759" s="43">
        <v>11.081746894358496</v>
      </c>
      <c r="AD1759" s="43">
        <v>0.12930017296190241</v>
      </c>
      <c r="AE1759" s="43">
        <v>0.2799558441968118</v>
      </c>
      <c r="AF1759" s="43">
        <v>1.1132039473715929</v>
      </c>
      <c r="AG1759" s="43">
        <v>0.72315594329247679</v>
      </c>
      <c r="AH1759" s="43">
        <v>0.14211491315559063</v>
      </c>
      <c r="AI1759" s="43">
        <v>32.349904171757764</v>
      </c>
      <c r="AJ1759" s="43">
        <v>0.1927696266175499</v>
      </c>
      <c r="AK1759" s="43">
        <v>1.3685406180031163</v>
      </c>
      <c r="AL1759" s="43">
        <v>0.26184990094760618</v>
      </c>
      <c r="AM1759" s="43">
        <v>0.38546824657046486</v>
      </c>
      <c r="AN1759" s="43">
        <v>0.1510669834610682</v>
      </c>
      <c r="AO1759" s="43">
        <v>9.5374710380934395</v>
      </c>
      <c r="AP1759" s="43">
        <v>2.5425159043387675E-2</v>
      </c>
      <c r="AQ1759" s="43">
        <v>2.3813021380590754E-2</v>
      </c>
      <c r="AR1759" s="43">
        <v>0.37643414426308242</v>
      </c>
      <c r="AS1759" s="43">
        <v>0.34099625069955231</v>
      </c>
      <c r="AT1759" s="43">
        <v>0.53820147588481992</v>
      </c>
      <c r="AU1759" s="43">
        <v>1.2539517514759855</v>
      </c>
      <c r="AV1759" s="43">
        <v>0.64425294141338862</v>
      </c>
      <c r="AW1759" s="43">
        <v>16.858244300643115</v>
      </c>
      <c r="AX1759" s="43">
        <v>0.31200690778721007</v>
      </c>
      <c r="AY1759" s="43">
        <v>0.60904191632979399</v>
      </c>
      <c r="AZ1759" s="43">
        <v>0.67438590468110482</v>
      </c>
      <c r="BA1759" s="43">
        <v>2.3246168665984746</v>
      </c>
      <c r="BB1759" s="43">
        <v>0.11520840696474387</v>
      </c>
      <c r="BC1759" s="66">
        <v>2.1213203435596398E-3</v>
      </c>
      <c r="BD1759" s="43">
        <v>3.4428269187850372E-2</v>
      </c>
      <c r="BE1759" s="43">
        <v>0.34600752460784157</v>
      </c>
      <c r="BF1759" s="43">
        <v>0.64821861043254636</v>
      </c>
      <c r="BG1759" s="85">
        <v>2.1213203435596398E-3</v>
      </c>
      <c r="BH1759" s="43">
        <v>3.1630980887097822E-2</v>
      </c>
      <c r="BI1759" s="43">
        <v>3.1260354552589083E-2</v>
      </c>
      <c r="BJ1759" s="43">
        <v>0.11310243010448255</v>
      </c>
      <c r="BK1759" s="43">
        <v>0.15255563597652025</v>
      </c>
      <c r="BL1759" s="85">
        <f t="shared" si="216"/>
        <v>2.4355264323132979</v>
      </c>
      <c r="BM1759" s="85">
        <f t="shared" si="217"/>
        <v>1.0683400511470791</v>
      </c>
      <c r="BN1759" s="85">
        <f t="shared" si="218"/>
        <v>1.2161193977051505</v>
      </c>
      <c r="BO1759" s="85">
        <f t="shared" si="219"/>
        <v>0.52653430600266105</v>
      </c>
      <c r="BP1759" s="85">
        <f t="shared" si="220"/>
        <v>0.54180574514441804</v>
      </c>
      <c r="BQ1759" s="85">
        <f t="shared" si="221"/>
        <v>25.338673849960127</v>
      </c>
      <c r="BR1759" s="85">
        <f t="shared" si="222"/>
        <v>33.718444789760881</v>
      </c>
      <c r="BS1759" s="85">
        <f t="shared" si="223"/>
        <v>25.458025493601298</v>
      </c>
    </row>
    <row r="1760" spans="1:71" x14ac:dyDescent="0.2">
      <c r="A1760" s="22">
        <v>1759</v>
      </c>
      <c r="B1760" s="22" t="s">
        <v>62</v>
      </c>
      <c r="C1760" s="22">
        <v>2332</v>
      </c>
      <c r="D1760" s="22">
        <v>1</v>
      </c>
      <c r="E1760" s="22">
        <v>1</v>
      </c>
      <c r="F1760" s="22" t="s">
        <v>33</v>
      </c>
      <c r="G1760" s="22">
        <v>1</v>
      </c>
      <c r="H1760" s="22">
        <v>101</v>
      </c>
      <c r="I1760" s="22">
        <v>31</v>
      </c>
      <c r="J1760" s="22"/>
      <c r="K1760" s="22"/>
      <c r="L1760" s="22">
        <v>4.2</v>
      </c>
      <c r="M1760" s="22">
        <v>0</v>
      </c>
      <c r="N1760" s="27">
        <v>30.370213952923709</v>
      </c>
      <c r="O1760" s="27">
        <v>25.38271245</v>
      </c>
      <c r="P1760" s="28">
        <v>4.07</v>
      </c>
      <c r="Q1760" s="28">
        <v>3.0700000000000003</v>
      </c>
      <c r="R1760" s="28">
        <v>1.2686891412097698</v>
      </c>
      <c r="S1760" s="28">
        <v>0.95999361737609223</v>
      </c>
      <c r="T1760" s="43">
        <v>4.1844022774805412</v>
      </c>
      <c r="U1760" s="43">
        <v>2.3868681776729952</v>
      </c>
      <c r="V1760" s="43">
        <v>1.4491622032420171</v>
      </c>
      <c r="W1760" s="43">
        <v>3.4694160617911014</v>
      </c>
      <c r="X1760" s="43">
        <v>0.3057664278831273</v>
      </c>
      <c r="Y1760" s="43">
        <v>0.10579727177146359</v>
      </c>
      <c r="Z1760" s="43">
        <v>4.0915236231181487</v>
      </c>
      <c r="AA1760" s="43">
        <v>0.13494750709894207</v>
      </c>
      <c r="AB1760" s="43">
        <v>9.0634419023721366E-2</v>
      </c>
      <c r="AC1760" s="43">
        <v>10.705631340721062</v>
      </c>
      <c r="AD1760" s="43">
        <v>0.18947753582557891</v>
      </c>
      <c r="AE1760" s="43">
        <v>0.39630313460749733</v>
      </c>
      <c r="AF1760" s="43">
        <v>0.77171334428127103</v>
      </c>
      <c r="AG1760" s="43">
        <v>0.9968969013522927</v>
      </c>
      <c r="AH1760" s="43">
        <v>0.20496312156799293</v>
      </c>
      <c r="AI1760" s="43">
        <v>26.480887246244102</v>
      </c>
      <c r="AJ1760" s="43">
        <v>0.29650003390731655</v>
      </c>
      <c r="AK1760" s="43">
        <v>0.85944510293618648</v>
      </c>
      <c r="AL1760" s="43">
        <v>0.39428412359769005</v>
      </c>
      <c r="AM1760" s="43">
        <v>0.52966809707092155</v>
      </c>
      <c r="AN1760" s="43">
        <v>0.14444510037598068</v>
      </c>
      <c r="AO1760" s="43">
        <v>11.886619263975021</v>
      </c>
      <c r="AP1760" s="43">
        <v>2.8943299227024238E-2</v>
      </c>
      <c r="AQ1760" s="43">
        <v>2.379179866202695E-2</v>
      </c>
      <c r="AR1760" s="43">
        <v>0.36336477199534439</v>
      </c>
      <c r="AS1760" s="43">
        <v>0.2693305201406665</v>
      </c>
      <c r="AT1760" s="43">
        <v>0.55306006535680474</v>
      </c>
      <c r="AU1760" s="43">
        <v>1.0378724314991341</v>
      </c>
      <c r="AV1760" s="43">
        <v>0.50047021654383428</v>
      </c>
      <c r="AW1760" s="43">
        <v>18.305503113048402</v>
      </c>
      <c r="AX1760" s="43">
        <v>0.24142333098968499</v>
      </c>
      <c r="AY1760" s="43">
        <v>0.7765216282238353</v>
      </c>
      <c r="AZ1760" s="43">
        <v>0.44484848441896113</v>
      </c>
      <c r="BA1760" s="43">
        <v>3.1910883276818582</v>
      </c>
      <c r="BB1760" s="43">
        <v>0.17110394595347486</v>
      </c>
      <c r="BC1760" s="66">
        <v>2.1213203435596398E-3</v>
      </c>
      <c r="BD1760" s="43">
        <v>5.1876218550832146E-2</v>
      </c>
      <c r="BE1760" s="43">
        <v>0.53230281565319915</v>
      </c>
      <c r="BF1760" s="43">
        <v>0.45414544276010332</v>
      </c>
      <c r="BG1760" s="85">
        <v>2.1213203435596398E-3</v>
      </c>
      <c r="BH1760" s="43">
        <v>4.2851940060769034E-2</v>
      </c>
      <c r="BI1760" s="43">
        <v>6.6241364219780718E-2</v>
      </c>
      <c r="BJ1760" s="43">
        <v>0.12034978903311809</v>
      </c>
      <c r="BK1760" s="43">
        <v>0.16800740905749673</v>
      </c>
      <c r="BL1760" s="85">
        <f t="shared" si="216"/>
        <v>3.4839172461993977</v>
      </c>
      <c r="BM1760" s="85">
        <f t="shared" si="217"/>
        <v>1.572162368529797</v>
      </c>
      <c r="BN1760" s="85">
        <f t="shared" si="218"/>
        <v>1.7673097772936199</v>
      </c>
      <c r="BO1760" s="85">
        <f t="shared" si="219"/>
        <v>0.7815751103246098</v>
      </c>
      <c r="BP1760" s="85">
        <f t="shared" si="220"/>
        <v>0.79058725820518738</v>
      </c>
      <c r="BQ1760" s="85">
        <f t="shared" si="221"/>
        <v>26.59277011190899</v>
      </c>
      <c r="BR1760" s="85">
        <f t="shared" si="222"/>
        <v>27.340332349180287</v>
      </c>
      <c r="BS1760" s="85">
        <f t="shared" si="223"/>
        <v>27.347339553763472</v>
      </c>
    </row>
    <row r="1761" spans="1:71" x14ac:dyDescent="0.2">
      <c r="A1761" s="22">
        <v>1760</v>
      </c>
      <c r="B1761" s="22" t="s">
        <v>62</v>
      </c>
      <c r="C1761" s="22">
        <v>2332</v>
      </c>
      <c r="D1761" s="22">
        <v>1</v>
      </c>
      <c r="E1761" s="22">
        <v>1</v>
      </c>
      <c r="F1761" s="22" t="s">
        <v>33</v>
      </c>
      <c r="G1761" s="22">
        <v>1</v>
      </c>
      <c r="H1761" s="22">
        <v>115</v>
      </c>
      <c r="I1761" s="22">
        <v>31</v>
      </c>
      <c r="J1761" s="22"/>
      <c r="K1761" s="22"/>
      <c r="L1761" s="22">
        <v>4.2</v>
      </c>
      <c r="M1761" s="22">
        <v>14</v>
      </c>
      <c r="N1761" s="27">
        <v>27.37297503124384</v>
      </c>
      <c r="O1761" s="27">
        <v>25.02127295</v>
      </c>
      <c r="P1761" s="28">
        <v>3.3600000000000003</v>
      </c>
      <c r="Q1761" s="28">
        <v>3.125</v>
      </c>
      <c r="R1761" s="28">
        <v>0.87348363398584605</v>
      </c>
      <c r="S1761" s="28">
        <v>0.78682668474803275</v>
      </c>
      <c r="T1761" s="37">
        <v>4.4395382063877822</v>
      </c>
      <c r="U1761" s="37">
        <v>2.5123037923331712</v>
      </c>
      <c r="V1761" s="37">
        <v>1.4850200672930847</v>
      </c>
      <c r="W1761" s="37">
        <v>3.5113625862137421</v>
      </c>
      <c r="X1761" s="37">
        <v>0.31285253026599269</v>
      </c>
      <c r="Y1761" s="37">
        <v>9.3423454684182394E-2</v>
      </c>
      <c r="Z1761" s="37">
        <v>4.1209061463460683</v>
      </c>
      <c r="AA1761" s="37">
        <v>0.13872246069622132</v>
      </c>
      <c r="AB1761" s="37">
        <v>8.8079302928584166E-2</v>
      </c>
      <c r="AC1761" s="37">
        <v>11.150153023622403</v>
      </c>
      <c r="AD1761" s="37">
        <v>0.21500824263043136</v>
      </c>
      <c r="AE1761" s="37">
        <v>0.41196213257626912</v>
      </c>
      <c r="AF1761" s="37">
        <v>0.81462626816484651</v>
      </c>
      <c r="AG1761" s="37">
        <v>1.1281329110849341</v>
      </c>
      <c r="AH1761" s="37">
        <v>0.18846432984666706</v>
      </c>
      <c r="AI1761" s="37">
        <v>27.860122592040625</v>
      </c>
      <c r="AJ1761" s="37">
        <v>0.30179545231025628</v>
      </c>
      <c r="AK1761" s="37">
        <v>0.89227422109587839</v>
      </c>
      <c r="AL1761" s="37">
        <v>0.39914660045918771</v>
      </c>
      <c r="AM1761" s="37">
        <v>0.56082726681450812</v>
      </c>
      <c r="AN1761" s="37">
        <v>0.14655552493084031</v>
      </c>
      <c r="AO1761" s="37">
        <v>10.763071808916525</v>
      </c>
      <c r="AP1761" s="37">
        <v>3.4399137068454322E-2</v>
      </c>
      <c r="AQ1761" s="37">
        <v>2.0993235659646753E-2</v>
      </c>
      <c r="AR1761" s="37">
        <v>0.32897134848606663</v>
      </c>
      <c r="AS1761" s="37">
        <v>0.26279239610963884</v>
      </c>
      <c r="AT1761" s="37">
        <v>0.44888989122512613</v>
      </c>
      <c r="AU1761" s="37">
        <v>1.0191288034939288</v>
      </c>
      <c r="AV1761" s="37">
        <v>0.51399598487309139</v>
      </c>
      <c r="AW1761" s="37">
        <v>17.413133666955062</v>
      </c>
      <c r="AX1761" s="37">
        <v>0.27227414757470031</v>
      </c>
      <c r="AY1761" s="37">
        <v>0.81954505176925452</v>
      </c>
      <c r="AZ1761" s="37">
        <v>0.40959858685490119</v>
      </c>
      <c r="BA1761" s="37">
        <v>2.6994049985911714</v>
      </c>
      <c r="BB1761" s="37">
        <v>0.14619925682674889</v>
      </c>
      <c r="BC1761" s="66">
        <v>2.1213203435596398E-3</v>
      </c>
      <c r="BD1761" s="37">
        <v>4.8299282669800415E-2</v>
      </c>
      <c r="BE1761" s="37">
        <v>0.47663672369572563</v>
      </c>
      <c r="BF1761" s="37">
        <v>0.44814292551712265</v>
      </c>
      <c r="BG1761" s="85">
        <v>2.1213203435596398E-3</v>
      </c>
      <c r="BH1761" s="37">
        <v>4.3428459145244402E-2</v>
      </c>
      <c r="BI1761" s="37">
        <v>6.30864412617307E-2</v>
      </c>
      <c r="BJ1761" s="37">
        <v>0.10962669250022015</v>
      </c>
      <c r="BK1761" s="37">
        <v>0.15602325294128111</v>
      </c>
      <c r="BL1761" s="85">
        <f t="shared" si="216"/>
        <v>3.6721176789620817</v>
      </c>
      <c r="BM1761" s="85">
        <f t="shared" si="217"/>
        <v>1.6044560607513958</v>
      </c>
      <c r="BN1761" s="85">
        <f t="shared" si="218"/>
        <v>1.921106093279846</v>
      </c>
      <c r="BO1761" s="85">
        <f t="shared" si="219"/>
        <v>0.79334732771593885</v>
      </c>
      <c r="BP1761" s="85">
        <f t="shared" si="220"/>
        <v>0.81110873303545683</v>
      </c>
      <c r="BQ1761" s="85">
        <f t="shared" si="221"/>
        <v>27.532136352462246</v>
      </c>
      <c r="BR1761" s="85">
        <f t="shared" si="222"/>
        <v>28.752396813136503</v>
      </c>
      <c r="BS1761" s="85">
        <f t="shared" si="223"/>
        <v>25.738812923906028</v>
      </c>
    </row>
    <row r="1762" spans="1:71" x14ac:dyDescent="0.2">
      <c r="A1762" s="22">
        <v>1761</v>
      </c>
      <c r="B1762" s="22" t="s">
        <v>62</v>
      </c>
      <c r="C1762" s="22">
        <v>2332</v>
      </c>
      <c r="D1762" s="22">
        <v>1</v>
      </c>
      <c r="E1762" s="22">
        <v>1</v>
      </c>
      <c r="F1762" s="22" t="s">
        <v>33</v>
      </c>
      <c r="G1762" s="22">
        <v>1</v>
      </c>
      <c r="H1762" s="22">
        <v>128</v>
      </c>
      <c r="I1762" s="22">
        <v>31</v>
      </c>
      <c r="J1762" s="22"/>
      <c r="K1762" s="22"/>
      <c r="L1762" s="22">
        <v>4.2</v>
      </c>
      <c r="M1762" s="22">
        <v>28</v>
      </c>
      <c r="N1762" s="27">
        <v>29.182631586650174</v>
      </c>
      <c r="O1762" s="27">
        <v>23.427205333333337</v>
      </c>
      <c r="P1762" s="28">
        <v>4.3</v>
      </c>
      <c r="Q1762" s="28">
        <v>3.0649999999999999</v>
      </c>
      <c r="R1762" s="28">
        <v>1.2698908056884592</v>
      </c>
      <c r="S1762" s="28">
        <v>0.90543373113802539</v>
      </c>
      <c r="T1762" s="43">
        <v>4.3863650451330809</v>
      </c>
      <c r="U1762" s="43">
        <v>2.4841223447440419</v>
      </c>
      <c r="V1762" s="43">
        <v>1.4829535935982077</v>
      </c>
      <c r="W1762" s="43">
        <v>3.4712566795631443</v>
      </c>
      <c r="X1762" s="43">
        <v>0.32314967249096843</v>
      </c>
      <c r="Y1762" s="43">
        <v>6.5367994847482486E-2</v>
      </c>
      <c r="Z1762" s="43">
        <v>4.0404267280620907</v>
      </c>
      <c r="AA1762" s="43">
        <v>9.9990136009875608E-2</v>
      </c>
      <c r="AB1762" s="43">
        <v>0.11192428703000719</v>
      </c>
      <c r="AC1762" s="43">
        <v>11.1623538001572</v>
      </c>
      <c r="AD1762" s="43">
        <v>0.20308310038854943</v>
      </c>
      <c r="AE1762" s="43">
        <v>0.329476995465735</v>
      </c>
      <c r="AF1762" s="43">
        <v>0.81708176032802504</v>
      </c>
      <c r="AG1762" s="43">
        <v>0.88587106294855578</v>
      </c>
      <c r="AH1762" s="43">
        <v>0.27139409418942639</v>
      </c>
      <c r="AI1762" s="43">
        <v>26.626054660333477</v>
      </c>
      <c r="AJ1762" s="43">
        <v>0.27328849105017849</v>
      </c>
      <c r="AK1762" s="43">
        <v>0.86199688605685632</v>
      </c>
      <c r="AL1762" s="43">
        <v>0.36198909083045899</v>
      </c>
      <c r="AM1762" s="43">
        <v>0.50379603228060621</v>
      </c>
      <c r="AN1762" s="43">
        <v>0.13877494103503848</v>
      </c>
      <c r="AO1762" s="43">
        <v>11.504695192953756</v>
      </c>
      <c r="AP1762" s="43">
        <v>4.4063608581066671E-2</v>
      </c>
      <c r="AQ1762" s="43">
        <v>2.8167059863209835E-2</v>
      </c>
      <c r="AR1762" s="43">
        <v>0.4030413282589469</v>
      </c>
      <c r="AS1762" s="43">
        <v>0.3168286589350956</v>
      </c>
      <c r="AT1762" s="43">
        <v>0.50488947159543474</v>
      </c>
      <c r="AU1762" s="43">
        <v>1.3110494835815418</v>
      </c>
      <c r="AV1762" s="43">
        <v>0.58801759162427614</v>
      </c>
      <c r="AW1762" s="43">
        <v>17.702998489330049</v>
      </c>
      <c r="AX1762" s="43">
        <v>0.32965032779146919</v>
      </c>
      <c r="AY1762" s="43">
        <v>0.67887854111315737</v>
      </c>
      <c r="AZ1762" s="43">
        <v>0.4712880042297295</v>
      </c>
      <c r="BA1762" s="43">
        <v>2.9339122536523754</v>
      </c>
      <c r="BB1762" s="43">
        <v>0.16935509658884768</v>
      </c>
      <c r="BC1762" s="66">
        <v>2.1213203435596398E-3</v>
      </c>
      <c r="BD1762" s="43">
        <v>4.8093699516644904E-2</v>
      </c>
      <c r="BE1762" s="43">
        <v>0.59145976814504486</v>
      </c>
      <c r="BF1762" s="43">
        <v>0.53963207274290537</v>
      </c>
      <c r="BG1762" s="85">
        <v>2.1213203435596398E-3</v>
      </c>
      <c r="BH1762" s="43">
        <v>4.4826954927808561E-2</v>
      </c>
      <c r="BI1762" s="43">
        <v>6.3377905108149529E-2</v>
      </c>
      <c r="BJ1762" s="43">
        <v>0.10858042397627028</v>
      </c>
      <c r="BK1762" s="43">
        <v>0.15274480383711417</v>
      </c>
      <c r="BL1762" s="85">
        <f t="shared" si="216"/>
        <v>3.2449562260759142</v>
      </c>
      <c r="BM1762" s="85">
        <f t="shared" si="217"/>
        <v>1.5511560589543556</v>
      </c>
      <c r="BN1762" s="85">
        <f t="shared" si="218"/>
        <v>1.5550252260865203</v>
      </c>
      <c r="BO1762" s="85">
        <f t="shared" si="219"/>
        <v>0.85968997265816149</v>
      </c>
      <c r="BP1762" s="85">
        <f t="shared" si="220"/>
        <v>0.69146608629619399</v>
      </c>
      <c r="BQ1762" s="85">
        <f t="shared" si="221"/>
        <v>27.350627863748734</v>
      </c>
      <c r="BR1762" s="85">
        <f t="shared" si="222"/>
        <v>27.488051546390334</v>
      </c>
      <c r="BS1762" s="85">
        <f t="shared" si="223"/>
        <v>27.035098184086259</v>
      </c>
    </row>
    <row r="1763" spans="1:71" x14ac:dyDescent="0.2">
      <c r="A1763" s="22">
        <v>1762</v>
      </c>
      <c r="B1763" s="22" t="s">
        <v>62</v>
      </c>
      <c r="C1763" s="22">
        <v>2332</v>
      </c>
      <c r="D1763" s="22">
        <v>1</v>
      </c>
      <c r="E1763" s="22">
        <v>1</v>
      </c>
      <c r="F1763" s="22" t="s">
        <v>33</v>
      </c>
      <c r="G1763" s="22">
        <v>1</v>
      </c>
      <c r="H1763" s="22">
        <v>135</v>
      </c>
      <c r="I1763" s="22">
        <v>29</v>
      </c>
      <c r="J1763" s="22"/>
      <c r="K1763" s="22"/>
      <c r="L1763" s="22">
        <v>5.3</v>
      </c>
      <c r="M1763" s="22">
        <v>35</v>
      </c>
      <c r="N1763" s="27">
        <v>31.341873940415319</v>
      </c>
      <c r="O1763" s="27">
        <v>25.764922250000001</v>
      </c>
      <c r="P1763" s="28">
        <v>4.08</v>
      </c>
      <c r="Q1763" s="28">
        <v>3.1349999999999998</v>
      </c>
      <c r="R1763" s="28">
        <v>1.2652337822329036</v>
      </c>
      <c r="S1763" s="28">
        <v>0.97181590781975025</v>
      </c>
      <c r="T1763" s="43">
        <v>4.4623386809231578</v>
      </c>
      <c r="U1763" s="43">
        <v>2.4718094004749065</v>
      </c>
      <c r="V1763" s="43">
        <v>1.4789251274525377</v>
      </c>
      <c r="W1763" s="43">
        <v>3.3980103216973729</v>
      </c>
      <c r="X1763" s="43">
        <v>0.30539928458522214</v>
      </c>
      <c r="Y1763" s="43">
        <v>7.3247968741743621E-2</v>
      </c>
      <c r="Z1763" s="43">
        <v>3.9067349274511378</v>
      </c>
      <c r="AA1763" s="43">
        <v>0.1016102024380741</v>
      </c>
      <c r="AB1763" s="43">
        <v>7.057042498409398E-2</v>
      </c>
      <c r="AC1763" s="43">
        <v>10.66730522390084</v>
      </c>
      <c r="AD1763" s="43">
        <v>0.15427461539495083</v>
      </c>
      <c r="AE1763" s="43">
        <v>0.25141376629715173</v>
      </c>
      <c r="AF1763" s="43">
        <v>0.81693247905195943</v>
      </c>
      <c r="AG1763" s="43">
        <v>0.7670415522609314</v>
      </c>
      <c r="AH1763" s="43">
        <v>0.1810959936362152</v>
      </c>
      <c r="AI1763" s="43">
        <v>23.626098760922016</v>
      </c>
      <c r="AJ1763" s="43">
        <v>0.23682392405550864</v>
      </c>
      <c r="AK1763" s="43">
        <v>0.77818883591720778</v>
      </c>
      <c r="AL1763" s="43">
        <v>0.30490431334532508</v>
      </c>
      <c r="AM1763" s="43">
        <v>0.41616022793188973</v>
      </c>
      <c r="AN1763" s="43">
        <v>0.10741947932593256</v>
      </c>
      <c r="AO1763" s="43">
        <v>11.329574813485129</v>
      </c>
      <c r="AP1763" s="43">
        <v>4.7416464968921761E-2</v>
      </c>
      <c r="AQ1763" s="43">
        <v>3.9344548914069639E-2</v>
      </c>
      <c r="AR1763" s="43">
        <v>0.59768913274179303</v>
      </c>
      <c r="AS1763" s="43">
        <v>0.46816146421608795</v>
      </c>
      <c r="AT1763" s="43">
        <v>0.77676966557548832</v>
      </c>
      <c r="AU1763" s="43">
        <v>2.8390330474888517</v>
      </c>
      <c r="AV1763" s="43">
        <v>0.95517351083572299</v>
      </c>
      <c r="AW1763" s="43">
        <v>17.949826563914513</v>
      </c>
      <c r="AX1763" s="43">
        <v>0.48146320851725755</v>
      </c>
      <c r="AY1763" s="43">
        <v>0.68436659151485302</v>
      </c>
      <c r="AZ1763" s="43">
        <v>1.0716513367284919</v>
      </c>
      <c r="BA1763" s="43">
        <v>2.9268509962711873</v>
      </c>
      <c r="BB1763" s="43">
        <v>0.15135913428566705</v>
      </c>
      <c r="BC1763" s="66">
        <v>2.1213203435596398E-3</v>
      </c>
      <c r="BD1763" s="43">
        <v>4.4349974409985476E-2</v>
      </c>
      <c r="BE1763" s="43">
        <v>0.51682757526214784</v>
      </c>
      <c r="BF1763" s="43">
        <v>1.0806684511738773</v>
      </c>
      <c r="BG1763" s="85">
        <v>2.1213203435596398E-3</v>
      </c>
      <c r="BH1763" s="43">
        <v>3.8855117873324137E-2</v>
      </c>
      <c r="BI1763" s="43">
        <v>5.381084273750783E-2</v>
      </c>
      <c r="BJ1763" s="43">
        <v>0.10038830766941022</v>
      </c>
      <c r="BK1763" s="43">
        <v>0.12503429118339507</v>
      </c>
      <c r="BL1763" s="85">
        <f t="shared" si="216"/>
        <v>2.664562468411817</v>
      </c>
      <c r="BM1763" s="85">
        <f t="shared" si="217"/>
        <v>1.1990830377132453</v>
      </c>
      <c r="BN1763" s="85">
        <f t="shared" si="218"/>
        <v>1.3580599513726388</v>
      </c>
      <c r="BO1763" s="85">
        <f t="shared" si="219"/>
        <v>0.64276495807076861</v>
      </c>
      <c r="BP1763" s="85">
        <f t="shared" si="220"/>
        <v>0.55631807964247681</v>
      </c>
      <c r="BQ1763" s="85">
        <f t="shared" si="221"/>
        <v>26.690522966485176</v>
      </c>
      <c r="BR1763" s="85">
        <f t="shared" si="222"/>
        <v>24.404287596839225</v>
      </c>
      <c r="BS1763" s="85">
        <f t="shared" si="223"/>
        <v>30.953282866969676</v>
      </c>
    </row>
    <row r="1764" spans="1:71" x14ac:dyDescent="0.2">
      <c r="A1764" s="22">
        <v>1763</v>
      </c>
      <c r="B1764" s="22" t="s">
        <v>62</v>
      </c>
      <c r="C1764" s="22">
        <v>2332</v>
      </c>
      <c r="D1764" s="22">
        <v>1</v>
      </c>
      <c r="E1764" s="22">
        <v>1</v>
      </c>
      <c r="F1764" s="22" t="s">
        <v>33</v>
      </c>
      <c r="G1764" s="22">
        <v>1</v>
      </c>
      <c r="H1764" s="22">
        <v>136</v>
      </c>
      <c r="I1764" s="22">
        <v>29</v>
      </c>
      <c r="J1764" s="22"/>
      <c r="K1764" s="22"/>
      <c r="L1764" s="22">
        <v>5.3</v>
      </c>
      <c r="M1764" s="22">
        <v>36</v>
      </c>
      <c r="N1764" s="27">
        <v>31.341873940415319</v>
      </c>
      <c r="O1764" s="27">
        <v>25.764922250000001</v>
      </c>
      <c r="P1764" s="28">
        <v>3.855</v>
      </c>
      <c r="Q1764" s="28">
        <v>3.11</v>
      </c>
      <c r="R1764" s="28">
        <v>1.2652337822329036</v>
      </c>
      <c r="S1764" s="28">
        <v>0.97181590781975025</v>
      </c>
      <c r="T1764" s="43">
        <v>4.3396087212434722</v>
      </c>
      <c r="U1764" s="43">
        <v>2.4636202146569612</v>
      </c>
      <c r="V1764" s="43">
        <v>1.4935265420435087</v>
      </c>
      <c r="W1764" s="43">
        <v>3.4207676482035398</v>
      </c>
      <c r="X1764" s="43">
        <v>0.33344053766107917</v>
      </c>
      <c r="Y1764" s="43">
        <v>6.94250840120407E-2</v>
      </c>
      <c r="Z1764" s="43">
        <v>3.9355238429677386</v>
      </c>
      <c r="AA1764" s="43">
        <v>9.9587411717531812E-2</v>
      </c>
      <c r="AB1764" s="43">
        <v>8.002920707447142E-2</v>
      </c>
      <c r="AC1764" s="43">
        <v>10.515243387612848</v>
      </c>
      <c r="AD1764" s="43">
        <v>0.16368232928092113</v>
      </c>
      <c r="AE1764" s="43">
        <v>0.26058329289242171</v>
      </c>
      <c r="AF1764" s="43">
        <v>0.89509599866388012</v>
      </c>
      <c r="AG1764" s="43">
        <v>0.76395603366991971</v>
      </c>
      <c r="AH1764" s="43">
        <v>0.2029110118670211</v>
      </c>
      <c r="AI1764" s="43">
        <v>23.680761773461416</v>
      </c>
      <c r="AJ1764" s="43">
        <v>0.23706570857362658</v>
      </c>
      <c r="AK1764" s="43">
        <v>0.88259110613484915</v>
      </c>
      <c r="AL1764" s="43">
        <v>0.31232043972287893</v>
      </c>
      <c r="AM1764" s="43">
        <v>0.41958416488681505</v>
      </c>
      <c r="AN1764" s="43">
        <v>0.12076589962575918</v>
      </c>
      <c r="AO1764" s="43">
        <v>11.166928387556041</v>
      </c>
      <c r="AP1764" s="43">
        <v>4.4585886805884656E-2</v>
      </c>
      <c r="AQ1764" s="43">
        <v>3.5918289804784065E-2</v>
      </c>
      <c r="AR1764" s="43">
        <v>0.56394520354147493</v>
      </c>
      <c r="AS1764" s="43">
        <v>0.45623870241395914</v>
      </c>
      <c r="AT1764" s="43">
        <v>0.76301939850313694</v>
      </c>
      <c r="AU1764" s="43">
        <v>2.5474319101326208</v>
      </c>
      <c r="AV1764" s="43">
        <v>0.89932123080839077</v>
      </c>
      <c r="AW1764" s="43">
        <v>18.713520514756485</v>
      </c>
      <c r="AX1764" s="43">
        <v>0.45528101033459656</v>
      </c>
      <c r="AY1764" s="43">
        <v>0.66052536615145296</v>
      </c>
      <c r="AZ1764" s="43">
        <v>0.98537787611099481</v>
      </c>
      <c r="BA1764" s="43">
        <v>2.8872761686634081</v>
      </c>
      <c r="BB1764" s="43">
        <v>0.14845394478567286</v>
      </c>
      <c r="BC1764" s="66">
        <v>2.1213203435596398E-3</v>
      </c>
      <c r="BD1764" s="43">
        <v>4.454887566409331E-2</v>
      </c>
      <c r="BE1764" s="43">
        <v>0.490676518627784</v>
      </c>
      <c r="BF1764" s="43">
        <v>1.0553713582594206</v>
      </c>
      <c r="BG1764" s="85">
        <v>2.1213203435596398E-3</v>
      </c>
      <c r="BH1764" s="43">
        <v>3.8274790198670174E-2</v>
      </c>
      <c r="BI1764" s="43">
        <v>5.1657629485050843E-2</v>
      </c>
      <c r="BJ1764" s="43">
        <v>0.10229485542764499</v>
      </c>
      <c r="BK1764" s="43">
        <v>0.12963531926292102</v>
      </c>
      <c r="BL1764" s="85">
        <f t="shared" si="216"/>
        <v>2.7299105833234076</v>
      </c>
      <c r="BM1764" s="85">
        <f t="shared" si="217"/>
        <v>1.2565919894113409</v>
      </c>
      <c r="BN1764" s="85">
        <f t="shared" si="218"/>
        <v>1.3525526942863073</v>
      </c>
      <c r="BO1764" s="85">
        <f t="shared" si="219"/>
        <v>0.68368825679604028</v>
      </c>
      <c r="BP1764" s="85">
        <f t="shared" si="220"/>
        <v>0.57290373261530059</v>
      </c>
      <c r="BQ1764" s="85">
        <f t="shared" si="221"/>
        <v>26.501730894389148</v>
      </c>
      <c r="BR1764" s="85">
        <f t="shared" si="222"/>
        <v>24.563352879596266</v>
      </c>
      <c r="BS1764" s="85">
        <f t="shared" si="223"/>
        <v>31.077597490425561</v>
      </c>
    </row>
    <row r="1765" spans="1:71" x14ac:dyDescent="0.2">
      <c r="A1765" s="22">
        <v>1764</v>
      </c>
      <c r="B1765" s="22" t="s">
        <v>62</v>
      </c>
      <c r="C1765" s="22">
        <v>2332</v>
      </c>
      <c r="D1765" s="22">
        <v>2</v>
      </c>
      <c r="E1765" s="22">
        <v>1</v>
      </c>
      <c r="F1765" s="22" t="s">
        <v>63</v>
      </c>
      <c r="G1765" s="22">
        <v>1</v>
      </c>
      <c r="H1765" s="22">
        <v>101</v>
      </c>
      <c r="I1765" s="22">
        <v>31</v>
      </c>
      <c r="J1765" s="22"/>
      <c r="K1765" s="22"/>
      <c r="L1765" s="22">
        <v>4.2</v>
      </c>
      <c r="M1765" s="22">
        <v>0</v>
      </c>
      <c r="N1765" s="27">
        <v>30.370213952923709</v>
      </c>
      <c r="O1765" s="27">
        <v>25.38271245</v>
      </c>
      <c r="P1765" s="28">
        <v>4.07</v>
      </c>
      <c r="Q1765" s="28">
        <v>3.0700000000000003</v>
      </c>
      <c r="R1765" s="28">
        <v>1.2686891412097698</v>
      </c>
      <c r="S1765" s="28">
        <v>0.95999361737609223</v>
      </c>
      <c r="T1765" s="43">
        <v>4.1844022774805412</v>
      </c>
      <c r="U1765" s="43">
        <v>2.3868681776729952</v>
      </c>
      <c r="V1765" s="43">
        <v>1.4491622032420171</v>
      </c>
      <c r="W1765" s="43">
        <v>3.4694160617911014</v>
      </c>
      <c r="X1765" s="43">
        <v>0.3057664278831273</v>
      </c>
      <c r="Y1765" s="43">
        <v>0.10579727177146359</v>
      </c>
      <c r="Z1765" s="43">
        <v>4.0915236231181487</v>
      </c>
      <c r="AA1765" s="43">
        <v>0.13494750709894207</v>
      </c>
      <c r="AB1765" s="43">
        <v>9.0634419023721366E-2</v>
      </c>
      <c r="AC1765" s="43">
        <v>10.705631340721062</v>
      </c>
      <c r="AD1765" s="43">
        <v>0.18947753582557891</v>
      </c>
      <c r="AE1765" s="43">
        <v>0.39630313460749733</v>
      </c>
      <c r="AF1765" s="43">
        <v>0.77171334428127103</v>
      </c>
      <c r="AG1765" s="43">
        <v>0.9968969013522927</v>
      </c>
      <c r="AH1765" s="43">
        <v>0.20496312156799293</v>
      </c>
      <c r="AI1765" s="43">
        <v>26.480887246244102</v>
      </c>
      <c r="AJ1765" s="43">
        <v>0.29650003390731655</v>
      </c>
      <c r="AK1765" s="43">
        <v>0.85944510293618648</v>
      </c>
      <c r="AL1765" s="43">
        <v>0.39428412359769005</v>
      </c>
      <c r="AM1765" s="43">
        <v>0.52966809707092155</v>
      </c>
      <c r="AN1765" s="43">
        <v>0.14444510037598068</v>
      </c>
      <c r="AO1765" s="43">
        <v>11.886619263975021</v>
      </c>
      <c r="AP1765" s="43">
        <v>2.8943299227024238E-2</v>
      </c>
      <c r="AQ1765" s="43">
        <v>2.379179866202695E-2</v>
      </c>
      <c r="AR1765" s="43">
        <v>0.36336477199534439</v>
      </c>
      <c r="AS1765" s="43">
        <v>0.2693305201406665</v>
      </c>
      <c r="AT1765" s="43">
        <v>0.55306006535680474</v>
      </c>
      <c r="AU1765" s="43">
        <v>1.0378724314991341</v>
      </c>
      <c r="AV1765" s="43">
        <v>0.50047021654383428</v>
      </c>
      <c r="AW1765" s="43">
        <v>18.305503113048402</v>
      </c>
      <c r="AX1765" s="43">
        <v>0.24142333098968499</v>
      </c>
      <c r="AY1765" s="43">
        <v>0.7765216282238353</v>
      </c>
      <c r="AZ1765" s="43">
        <v>0.44484848441896113</v>
      </c>
      <c r="BA1765" s="43">
        <v>3.1910883276818582</v>
      </c>
      <c r="BB1765" s="43">
        <v>0.17110394595347486</v>
      </c>
      <c r="BC1765" s="66">
        <v>2.1213203435596398E-3</v>
      </c>
      <c r="BD1765" s="43">
        <v>5.1876218550832146E-2</v>
      </c>
      <c r="BE1765" s="43">
        <v>0.53230281565319915</v>
      </c>
      <c r="BF1765" s="43">
        <v>0.45414544276010332</v>
      </c>
      <c r="BG1765" s="85">
        <v>2.1213203435596398E-3</v>
      </c>
      <c r="BH1765" s="43">
        <v>4.2851940060769034E-2</v>
      </c>
      <c r="BI1765" s="43">
        <v>6.6241364219780718E-2</v>
      </c>
      <c r="BJ1765" s="43">
        <v>0.12034978903311809</v>
      </c>
      <c r="BK1765" s="43">
        <v>0.16800740905749673</v>
      </c>
      <c r="BL1765" s="85">
        <f t="shared" si="216"/>
        <v>3.4839172461993977</v>
      </c>
      <c r="BM1765" s="85">
        <f t="shared" si="217"/>
        <v>1.572162368529797</v>
      </c>
      <c r="BN1765" s="85">
        <f t="shared" si="218"/>
        <v>1.7673097772936199</v>
      </c>
      <c r="BO1765" s="85">
        <f t="shared" si="219"/>
        <v>0.7815751103246098</v>
      </c>
      <c r="BP1765" s="85">
        <f t="shared" si="220"/>
        <v>0.79058725820518738</v>
      </c>
      <c r="BQ1765" s="85">
        <f t="shared" si="221"/>
        <v>26.59277011190899</v>
      </c>
      <c r="BR1765" s="85">
        <f t="shared" si="222"/>
        <v>27.340332349180287</v>
      </c>
      <c r="BS1765" s="85">
        <f t="shared" si="223"/>
        <v>27.347339553763472</v>
      </c>
    </row>
    <row r="1766" spans="1:71" x14ac:dyDescent="0.2">
      <c r="A1766" s="22">
        <v>1765</v>
      </c>
      <c r="B1766" s="22" t="s">
        <v>62</v>
      </c>
      <c r="C1766" s="22">
        <v>2332</v>
      </c>
      <c r="D1766" s="22">
        <v>2</v>
      </c>
      <c r="E1766" s="22">
        <v>1</v>
      </c>
      <c r="F1766" s="22" t="s">
        <v>63</v>
      </c>
      <c r="G1766" s="22">
        <v>1</v>
      </c>
      <c r="H1766" s="22">
        <v>150</v>
      </c>
      <c r="I1766" s="22">
        <v>31</v>
      </c>
      <c r="J1766" s="22"/>
      <c r="K1766" s="22"/>
      <c r="L1766" s="22">
        <v>4.2</v>
      </c>
      <c r="M1766" s="22">
        <v>14</v>
      </c>
      <c r="N1766" s="27">
        <v>27.602084997099947</v>
      </c>
      <c r="O1766" s="27">
        <v>25.872250583333333</v>
      </c>
      <c r="P1766" s="28">
        <v>4.09</v>
      </c>
      <c r="Q1766" s="28">
        <v>3.25</v>
      </c>
      <c r="R1766" s="28">
        <v>1.1328083274025107</v>
      </c>
      <c r="S1766" s="28">
        <v>0.89969084414783351</v>
      </c>
      <c r="T1766" s="37">
        <v>4.6389322576817937</v>
      </c>
      <c r="U1766" s="37">
        <v>2.5993279066390831</v>
      </c>
      <c r="V1766" s="37">
        <v>1.5554147631151565</v>
      </c>
      <c r="W1766" s="37">
        <v>3.640494633405055</v>
      </c>
      <c r="X1766" s="37">
        <v>0.32921585349833715</v>
      </c>
      <c r="Y1766" s="37">
        <v>0.13649589811050764</v>
      </c>
      <c r="Z1766" s="37">
        <v>4.2357089555133394</v>
      </c>
      <c r="AA1766" s="37">
        <v>0.17393817919047994</v>
      </c>
      <c r="AB1766" s="37">
        <v>9.1544213021610435E-2</v>
      </c>
      <c r="AC1766" s="37">
        <v>11.126936218020948</v>
      </c>
      <c r="AD1766" s="37">
        <v>0.23364743603803503</v>
      </c>
      <c r="AE1766" s="37">
        <v>0.35693269724085946</v>
      </c>
      <c r="AF1766" s="37">
        <v>0.82195374571725821</v>
      </c>
      <c r="AG1766" s="37">
        <v>1.2578666846202409</v>
      </c>
      <c r="AH1766" s="37">
        <v>0.24725267872526216</v>
      </c>
      <c r="AI1766" s="37">
        <v>26.405748930463986</v>
      </c>
      <c r="AJ1766" s="37">
        <v>0.31626511478189012</v>
      </c>
      <c r="AK1766" s="37">
        <v>0.83154940558462875</v>
      </c>
      <c r="AL1766" s="37">
        <v>0.39186599725689114</v>
      </c>
      <c r="AM1766" s="37">
        <v>0.57039062209114566</v>
      </c>
      <c r="AN1766" s="37">
        <v>0.14372633901769788</v>
      </c>
      <c r="AO1766" s="37">
        <v>11.121156369119564</v>
      </c>
      <c r="AP1766" s="37">
        <v>3.1320304732291665E-2</v>
      </c>
      <c r="AQ1766" s="37">
        <v>2.2259994768144446E-2</v>
      </c>
      <c r="AR1766" s="37">
        <v>0.35100740774839989</v>
      </c>
      <c r="AS1766" s="37">
        <v>0.29365439131933602</v>
      </c>
      <c r="AT1766" s="37">
        <v>0.50558266400573593</v>
      </c>
      <c r="AU1766" s="37">
        <v>1.0753111646905462</v>
      </c>
      <c r="AV1766" s="37">
        <v>0.59555858564117015</v>
      </c>
      <c r="AW1766" s="37">
        <v>17.312737371849238</v>
      </c>
      <c r="AX1766" s="37">
        <v>0.33706475822955784</v>
      </c>
      <c r="AY1766" s="37">
        <v>0.70827849792579389</v>
      </c>
      <c r="AZ1766" s="37">
        <v>0.47478346057980447</v>
      </c>
      <c r="BA1766" s="37">
        <v>2.6540230389570589</v>
      </c>
      <c r="BB1766" s="37">
        <v>0.15613657868789327</v>
      </c>
      <c r="BC1766" s="66">
        <v>2.1213203435596398E-3</v>
      </c>
      <c r="BD1766" s="37">
        <v>5.0153356257352115E-2</v>
      </c>
      <c r="BE1766" s="37">
        <v>0.50698724727293365</v>
      </c>
      <c r="BF1766" s="37">
        <v>0.45979855701553352</v>
      </c>
      <c r="BG1766" s="85">
        <v>2.1213203435596398E-3</v>
      </c>
      <c r="BH1766" s="37">
        <v>4.2338350426687502E-2</v>
      </c>
      <c r="BI1766" s="37">
        <v>6.1822622505957152E-2</v>
      </c>
      <c r="BJ1766" s="37">
        <v>0.12831273629797132</v>
      </c>
      <c r="BK1766" s="37">
        <v>0.15675115150617328</v>
      </c>
      <c r="BL1766" s="85">
        <f t="shared" si="216"/>
        <v>3.919925860094621</v>
      </c>
      <c r="BM1766" s="85">
        <f t="shared" si="217"/>
        <v>1.6375081370645483</v>
      </c>
      <c r="BN1766" s="85">
        <f t="shared" si="218"/>
        <v>2.1386913840123745</v>
      </c>
      <c r="BO1766" s="85">
        <f t="shared" si="219"/>
        <v>0.88870944256679774</v>
      </c>
      <c r="BP1766" s="85">
        <f t="shared" si="220"/>
        <v>0.74879869449775061</v>
      </c>
      <c r="BQ1766" s="85">
        <f t="shared" si="221"/>
        <v>28.126030587873711</v>
      </c>
      <c r="BR1766" s="85">
        <f t="shared" si="222"/>
        <v>27.237298336048614</v>
      </c>
      <c r="BS1766" s="85">
        <f t="shared" si="223"/>
        <v>25.928124881104697</v>
      </c>
    </row>
    <row r="1767" spans="1:71" x14ac:dyDescent="0.2">
      <c r="A1767" s="22">
        <v>1766</v>
      </c>
      <c r="B1767" s="22" t="s">
        <v>62</v>
      </c>
      <c r="C1767" s="22">
        <v>2332</v>
      </c>
      <c r="D1767" s="22">
        <v>2</v>
      </c>
      <c r="E1767" s="22">
        <v>1</v>
      </c>
      <c r="F1767" s="22" t="s">
        <v>63</v>
      </c>
      <c r="G1767" s="22">
        <v>1</v>
      </c>
      <c r="H1767" s="22">
        <v>164</v>
      </c>
      <c r="I1767" s="22">
        <v>31</v>
      </c>
      <c r="J1767" s="22"/>
      <c r="K1767" s="22"/>
      <c r="L1767" s="22">
        <v>4.2</v>
      </c>
      <c r="M1767" s="22">
        <v>28</v>
      </c>
      <c r="N1767" s="27">
        <v>27.375653725932533</v>
      </c>
      <c r="O1767" s="27">
        <v>27.138770266666665</v>
      </c>
      <c r="P1767" s="28">
        <v>4.0600000000000005</v>
      </c>
      <c r="Q1767" s="28">
        <v>3.34</v>
      </c>
      <c r="R1767" s="28">
        <v>1.0783661450562518</v>
      </c>
      <c r="S1767" s="28">
        <v>0.88412683666718395</v>
      </c>
      <c r="T1767" s="43">
        <v>4.1550627439837413</v>
      </c>
      <c r="U1767" s="43">
        <v>2.405439486409028</v>
      </c>
      <c r="V1767" s="43">
        <v>1.4699333059046402</v>
      </c>
      <c r="W1767" s="43">
        <v>3.5853206124315848</v>
      </c>
      <c r="X1767" s="43">
        <v>0.33241327174526913</v>
      </c>
      <c r="Y1767" s="43">
        <v>0.19238314827161596</v>
      </c>
      <c r="Z1767" s="43">
        <v>4.3628582809005279</v>
      </c>
      <c r="AA1767" s="43">
        <v>0.23193257455104099</v>
      </c>
      <c r="AB1767" s="43">
        <v>7.2851001703566384E-2</v>
      </c>
      <c r="AC1767" s="43">
        <v>11.005193458438034</v>
      </c>
      <c r="AD1767" s="43">
        <v>0.22764602940544806</v>
      </c>
      <c r="AE1767" s="43">
        <v>0.40321107953889795</v>
      </c>
      <c r="AF1767" s="43">
        <v>0.8712931165808383</v>
      </c>
      <c r="AG1767" s="43">
        <v>1.4983311798790357</v>
      </c>
      <c r="AH1767" s="43">
        <v>0.20646324531900478</v>
      </c>
      <c r="AI1767" s="43">
        <v>26.256439701617261</v>
      </c>
      <c r="AJ1767" s="43">
        <v>0.31771319780613883</v>
      </c>
      <c r="AK1767" s="43">
        <v>0.9066714043692633</v>
      </c>
      <c r="AL1767" s="43">
        <v>0.43318539445917503</v>
      </c>
      <c r="AM1767" s="43">
        <v>0.6041629899834432</v>
      </c>
      <c r="AN1767" s="43">
        <v>0.16088902298466667</v>
      </c>
      <c r="AO1767" s="43">
        <v>10.661004527016326</v>
      </c>
      <c r="AP1767" s="43">
        <v>2.6240071732139433E-2</v>
      </c>
      <c r="AQ1767" s="43">
        <v>2.158441901979747E-2</v>
      </c>
      <c r="AR1767" s="43">
        <v>0.35442003194974164</v>
      </c>
      <c r="AS1767" s="43">
        <v>0.28831169925681943</v>
      </c>
      <c r="AT1767" s="43">
        <v>0.56070125981966246</v>
      </c>
      <c r="AU1767" s="43">
        <v>1.1188665923822909</v>
      </c>
      <c r="AV1767" s="43">
        <v>0.62457371771726056</v>
      </c>
      <c r="AW1767" s="43">
        <v>17.404189191154551</v>
      </c>
      <c r="AX1767" s="43">
        <v>0.3434923148764899</v>
      </c>
      <c r="AY1767" s="43">
        <v>0.81704653218354439</v>
      </c>
      <c r="AZ1767" s="43">
        <v>0.53469082986459548</v>
      </c>
      <c r="BA1767" s="43">
        <v>2.9920942065046523</v>
      </c>
      <c r="BB1767" s="43">
        <v>0.15717487884300901</v>
      </c>
      <c r="BC1767" s="66">
        <v>2.1213203435596398E-3</v>
      </c>
      <c r="BD1767" s="43">
        <v>4.8714037740452673E-2</v>
      </c>
      <c r="BE1767" s="43">
        <v>0.51167637644535802</v>
      </c>
      <c r="BF1767" s="43">
        <v>0.51074849934446453</v>
      </c>
      <c r="BG1767" s="85">
        <v>2.1213203435596398E-3</v>
      </c>
      <c r="BH1767" s="43">
        <v>4.5332397846122294E-2</v>
      </c>
      <c r="BI1767" s="43">
        <v>6.7805082148931439E-2</v>
      </c>
      <c r="BJ1767" s="43">
        <v>0.14818866642094244</v>
      </c>
      <c r="BK1767" s="43">
        <v>0.18906259710669926</v>
      </c>
      <c r="BL1767" s="85">
        <f t="shared" si="216"/>
        <v>4.3487688639020341</v>
      </c>
      <c r="BM1767" s="85">
        <f t="shared" si="217"/>
        <v>1.6610699482322309</v>
      </c>
      <c r="BN1767" s="85">
        <f t="shared" si="218"/>
        <v>2.5268098926851361</v>
      </c>
      <c r="BO1767" s="85">
        <f t="shared" si="219"/>
        <v>0.82467347423415804</v>
      </c>
      <c r="BP1767" s="85">
        <f t="shared" si="220"/>
        <v>0.83639647399807293</v>
      </c>
      <c r="BQ1767" s="85">
        <f t="shared" si="221"/>
        <v>27.316221159812827</v>
      </c>
      <c r="BR1767" s="85">
        <f t="shared" si="222"/>
        <v>27.163111105986523</v>
      </c>
      <c r="BS1767" s="85">
        <f t="shared" si="223"/>
        <v>26.769156043044639</v>
      </c>
    </row>
    <row r="1768" spans="1:71" x14ac:dyDescent="0.2">
      <c r="A1768" s="22">
        <v>1767</v>
      </c>
      <c r="B1768" s="22" t="s">
        <v>62</v>
      </c>
      <c r="C1768" s="22">
        <v>2332</v>
      </c>
      <c r="D1768" s="22">
        <v>2</v>
      </c>
      <c r="E1768" s="22">
        <v>1</v>
      </c>
      <c r="F1768" s="22" t="s">
        <v>63</v>
      </c>
      <c r="G1768" s="22">
        <v>1</v>
      </c>
      <c r="H1768" s="22">
        <v>176</v>
      </c>
      <c r="I1768" s="22">
        <v>29</v>
      </c>
      <c r="J1768" s="22"/>
      <c r="K1768" s="22"/>
      <c r="L1768" s="22">
        <v>5.3</v>
      </c>
      <c r="M1768" s="22">
        <v>35</v>
      </c>
      <c r="N1768" s="27">
        <v>28.105077347382807</v>
      </c>
      <c r="O1768" s="27">
        <v>23.821448000000007</v>
      </c>
      <c r="P1768" s="28">
        <v>3.85</v>
      </c>
      <c r="Q1768" s="28">
        <v>3.1150000000000002</v>
      </c>
      <c r="R1768" s="28">
        <v>1.096471814600597</v>
      </c>
      <c r="S1768" s="28">
        <v>0.8864557875513599</v>
      </c>
      <c r="T1768" s="43">
        <v>4.3921622509691796</v>
      </c>
      <c r="U1768" s="43">
        <v>2.3866137278114938</v>
      </c>
      <c r="V1768" s="43">
        <v>1.404010741632655</v>
      </c>
      <c r="W1768" s="43">
        <v>3.1264340628072707</v>
      </c>
      <c r="X1768" s="43">
        <v>0.27793648293542411</v>
      </c>
      <c r="Y1768" s="43">
        <v>8.283793843882209E-2</v>
      </c>
      <c r="Z1768" s="43">
        <v>3.5284598405839183</v>
      </c>
      <c r="AA1768" s="43">
        <v>0.11572269262032257</v>
      </c>
      <c r="AB1768" s="43">
        <v>6.6982429217525744E-2</v>
      </c>
      <c r="AC1768" s="43">
        <v>10.049646365853787</v>
      </c>
      <c r="AD1768" s="43">
        <v>0.18070053296294797</v>
      </c>
      <c r="AE1768" s="43">
        <v>0.31187354396158329</v>
      </c>
      <c r="AF1768" s="43">
        <v>0.77930344572016008</v>
      </c>
      <c r="AG1768" s="43">
        <v>0.87797498576899291</v>
      </c>
      <c r="AH1768" s="43">
        <v>0.20191103087119186</v>
      </c>
      <c r="AI1768" s="43">
        <v>21.187186268383339</v>
      </c>
      <c r="AJ1768" s="43">
        <v>0.28481541224990764</v>
      </c>
      <c r="AK1768" s="43">
        <v>0.74753460121472248</v>
      </c>
      <c r="AL1768" s="43">
        <v>0.38718905303971896</v>
      </c>
      <c r="AM1768" s="43">
        <v>0.4545590904770378</v>
      </c>
      <c r="AN1768" s="43">
        <v>0.11892524395034391</v>
      </c>
      <c r="AO1768" s="43">
        <v>11.03719380098855</v>
      </c>
      <c r="AP1768" s="43">
        <v>5.85777730759931E-2</v>
      </c>
      <c r="AQ1768" s="43">
        <v>4.3923650730148152E-2</v>
      </c>
      <c r="AR1768" s="43">
        <v>0.70202985965191966</v>
      </c>
      <c r="AS1768" s="43">
        <v>0.57439582018790991</v>
      </c>
      <c r="AT1768" s="43">
        <v>1.2076194759235643</v>
      </c>
      <c r="AU1768" s="43">
        <v>3.9010966538262464</v>
      </c>
      <c r="AV1768" s="43">
        <v>0.99813544165823465</v>
      </c>
      <c r="AW1768" s="43">
        <v>18.493137882057916</v>
      </c>
      <c r="AX1768" s="43">
        <v>0.45290336380896706</v>
      </c>
      <c r="AY1768" s="43">
        <v>0.82107616852190501</v>
      </c>
      <c r="AZ1768" s="43">
        <v>1.0716521935993502</v>
      </c>
      <c r="BA1768" s="43">
        <v>3.5709206379113061</v>
      </c>
      <c r="BB1768" s="43">
        <v>0.15000505843797141</v>
      </c>
      <c r="BC1768" s="66">
        <v>2.1213203435596398E-3</v>
      </c>
      <c r="BD1768" s="43">
        <v>4.4641150857302733E-2</v>
      </c>
      <c r="BE1768" s="43">
        <v>0.56265438032032633</v>
      </c>
      <c r="BF1768" s="43">
        <v>1.5036283518372333</v>
      </c>
      <c r="BG1768" s="85">
        <v>2.1213203435596398E-3</v>
      </c>
      <c r="BH1768" s="43">
        <v>4.2284607216882576E-2</v>
      </c>
      <c r="BI1768" s="43">
        <v>5.3721009665240863E-2</v>
      </c>
      <c r="BJ1768" s="43">
        <v>0.12968154634318935</v>
      </c>
      <c r="BK1768" s="43">
        <v>0.15847865361697394</v>
      </c>
      <c r="BL1768" s="85">
        <f t="shared" si="216"/>
        <v>3.0834919535583949</v>
      </c>
      <c r="BM1768" s="85">
        <f t="shared" si="217"/>
        <v>1.4334720023028753</v>
      </c>
      <c r="BN1768" s="85">
        <f t="shared" si="218"/>
        <v>1.5310947073051755</v>
      </c>
      <c r="BO1768" s="85">
        <f t="shared" si="219"/>
        <v>0.73440940530157328</v>
      </c>
      <c r="BP1768" s="85">
        <f t="shared" si="220"/>
        <v>0.69906259700130224</v>
      </c>
      <c r="BQ1768" s="85">
        <f t="shared" si="221"/>
        <v>25.165263472593729</v>
      </c>
      <c r="BR1768" s="85">
        <f t="shared" si="222"/>
        <v>21.934720869598063</v>
      </c>
      <c r="BS1768" s="85">
        <f t="shared" si="223"/>
        <v>34.544806319935709</v>
      </c>
    </row>
    <row r="1769" spans="1:71" x14ac:dyDescent="0.2">
      <c r="A1769" s="22">
        <v>1768</v>
      </c>
      <c r="B1769" s="22" t="s">
        <v>62</v>
      </c>
      <c r="C1769" s="22">
        <v>2332</v>
      </c>
      <c r="D1769" s="22">
        <v>2</v>
      </c>
      <c r="E1769" s="22">
        <v>1</v>
      </c>
      <c r="F1769" s="22" t="s">
        <v>63</v>
      </c>
      <c r="G1769" s="22">
        <v>1</v>
      </c>
      <c r="H1769" s="22">
        <v>177</v>
      </c>
      <c r="I1769" s="22">
        <v>29</v>
      </c>
      <c r="J1769" s="22"/>
      <c r="K1769" s="22"/>
      <c r="L1769" s="22">
        <v>5.3</v>
      </c>
      <c r="M1769" s="22">
        <v>36</v>
      </c>
      <c r="N1769" s="27">
        <v>28.105077347382807</v>
      </c>
      <c r="O1769" s="27">
        <v>23.821448000000007</v>
      </c>
      <c r="P1769" s="28">
        <v>3.74</v>
      </c>
      <c r="Q1769" s="28">
        <v>3.12</v>
      </c>
      <c r="R1769" s="28">
        <v>1.096471814600597</v>
      </c>
      <c r="S1769" s="28">
        <v>0.8864557875513599</v>
      </c>
      <c r="T1769" s="43">
        <v>4.2943142788406101</v>
      </c>
      <c r="U1769" s="43">
        <v>2.3771957975562401</v>
      </c>
      <c r="V1769" s="43">
        <v>1.460669409276725</v>
      </c>
      <c r="W1769" s="43">
        <v>3.3844459775002416</v>
      </c>
      <c r="X1769" s="43">
        <v>0.29453856858907773</v>
      </c>
      <c r="Y1769" s="43">
        <v>9.8330816383395525E-2</v>
      </c>
      <c r="Z1769" s="43">
        <v>3.828968915466155</v>
      </c>
      <c r="AA1769" s="43">
        <v>0.128249032244662</v>
      </c>
      <c r="AB1769" s="43">
        <v>6.565743908689875E-2</v>
      </c>
      <c r="AC1769" s="43">
        <v>9.8858366206525226</v>
      </c>
      <c r="AD1769" s="43">
        <v>0.17852217917337374</v>
      </c>
      <c r="AE1769" s="43">
        <v>0.2912310021061244</v>
      </c>
      <c r="AF1769" s="43">
        <v>0.76360431706022858</v>
      </c>
      <c r="AG1769" s="43">
        <v>0.86887677646223516</v>
      </c>
      <c r="AH1769" s="43">
        <v>0.19807651242146701</v>
      </c>
      <c r="AI1769" s="43">
        <v>20.388525856722168</v>
      </c>
      <c r="AJ1769" s="43">
        <v>0.27649193412063666</v>
      </c>
      <c r="AK1769" s="43">
        <v>0.72954581885868264</v>
      </c>
      <c r="AL1769" s="43">
        <v>0.36931428278318573</v>
      </c>
      <c r="AM1769" s="43">
        <v>0.45827778645226114</v>
      </c>
      <c r="AN1769" s="43">
        <v>0.12150265706680312</v>
      </c>
      <c r="AO1769" s="43">
        <v>11.308553412954312</v>
      </c>
      <c r="AP1769" s="43">
        <v>5.6051629818812149E-2</v>
      </c>
      <c r="AQ1769" s="43">
        <v>4.2781592781756118E-2</v>
      </c>
      <c r="AR1769" s="43">
        <v>0.68121998181463539</v>
      </c>
      <c r="AS1769" s="43">
        <v>0.55603824898642173</v>
      </c>
      <c r="AT1769" s="43">
        <v>1.1968278632186846</v>
      </c>
      <c r="AU1769" s="43">
        <v>4.1252322351086983</v>
      </c>
      <c r="AV1769" s="43">
        <v>0.96743506337767093</v>
      </c>
      <c r="AW1769" s="43">
        <v>18.56148337244132</v>
      </c>
      <c r="AX1769" s="43">
        <v>0.44271205254405954</v>
      </c>
      <c r="AY1769" s="43">
        <v>0.85552571869902461</v>
      </c>
      <c r="AZ1769" s="43">
        <v>0.99056601627864738</v>
      </c>
      <c r="BA1769" s="43">
        <v>3.6310550186642017</v>
      </c>
      <c r="BB1769" s="43">
        <v>0.15051672885859141</v>
      </c>
      <c r="BC1769" s="66">
        <v>2.1213203435596398E-3</v>
      </c>
      <c r="BD1769" s="43">
        <v>4.3217939430286782E-2</v>
      </c>
      <c r="BE1769" s="43">
        <v>0.55427035882343234</v>
      </c>
      <c r="BF1769" s="43">
        <v>1.5751601285371648</v>
      </c>
      <c r="BG1769" s="85">
        <v>2.1213203435596398E-3</v>
      </c>
      <c r="BH1769" s="43">
        <v>4.4117178922582913E-2</v>
      </c>
      <c r="BI1769" s="43">
        <v>5.5755544951800469E-2</v>
      </c>
      <c r="BJ1769" s="43">
        <v>0.14082637050236776</v>
      </c>
      <c r="BK1769" s="43">
        <v>0.17141617525777525</v>
      </c>
      <c r="BL1769" s="85">
        <f t="shared" si="216"/>
        <v>3.0545304183010433</v>
      </c>
      <c r="BM1769" s="85">
        <f t="shared" si="217"/>
        <v>1.3792933496916862</v>
      </c>
      <c r="BN1769" s="85">
        <f t="shared" si="218"/>
        <v>1.5537344115425538</v>
      </c>
      <c r="BO1769" s="85">
        <f t="shared" si="219"/>
        <v>0.71874806480237619</v>
      </c>
      <c r="BP1769" s="85">
        <f t="shared" si="220"/>
        <v>0.66054528488931008</v>
      </c>
      <c r="BQ1769" s="85">
        <f t="shared" si="221"/>
        <v>25.525969567881571</v>
      </c>
      <c r="BR1769" s="85">
        <f t="shared" si="222"/>
        <v>21.11807167558085</v>
      </c>
      <c r="BS1769" s="85">
        <f t="shared" si="223"/>
        <v>34.846451859705056</v>
      </c>
    </row>
    <row r="1770" spans="1:71" x14ac:dyDescent="0.2">
      <c r="A1770" s="22">
        <v>1769</v>
      </c>
      <c r="B1770" s="22" t="s">
        <v>62</v>
      </c>
      <c r="C1770" s="22">
        <v>2338</v>
      </c>
      <c r="D1770" s="22">
        <v>1</v>
      </c>
      <c r="E1770" s="22">
        <v>2</v>
      </c>
      <c r="F1770" s="22" t="s">
        <v>63</v>
      </c>
      <c r="G1770" s="22">
        <v>1</v>
      </c>
      <c r="H1770" s="22">
        <v>103</v>
      </c>
      <c r="I1770" s="22">
        <v>31</v>
      </c>
      <c r="J1770" s="22"/>
      <c r="K1770" s="22"/>
      <c r="L1770" s="22">
        <v>4.2</v>
      </c>
      <c r="M1770" s="22">
        <v>0</v>
      </c>
      <c r="N1770" s="27">
        <v>37.103305119769651</v>
      </c>
      <c r="O1770" s="27">
        <v>20.887469283333331</v>
      </c>
      <c r="P1770" s="28">
        <v>3.2249999999999996</v>
      </c>
      <c r="Q1770" s="28">
        <v>2.9699999999999998</v>
      </c>
      <c r="R1770" s="28">
        <v>1.1944263540080071</v>
      </c>
      <c r="S1770" s="28">
        <v>1.0952899317161737</v>
      </c>
      <c r="T1770" s="43">
        <v>3.976001310554504</v>
      </c>
      <c r="U1770" s="43">
        <v>2.2474701017960483</v>
      </c>
      <c r="V1770" s="43">
        <v>1.338493996218858</v>
      </c>
      <c r="W1770" s="43">
        <v>3.3053140067233535</v>
      </c>
      <c r="X1770" s="43">
        <v>0.27835148705623375</v>
      </c>
      <c r="Y1770" s="43">
        <v>8.7202221963929918E-2</v>
      </c>
      <c r="Z1770" s="43">
        <v>3.8607423645189964</v>
      </c>
      <c r="AA1770" s="43">
        <v>0.14026819311205363</v>
      </c>
      <c r="AB1770" s="43">
        <v>6.0911722985150109E-2</v>
      </c>
      <c r="AC1770" s="43">
        <v>12.150710423709215</v>
      </c>
      <c r="AD1770" s="43">
        <v>0.18231158543658463</v>
      </c>
      <c r="AE1770" s="43">
        <v>0.40196695543411332</v>
      </c>
      <c r="AF1770" s="43">
        <v>0.81981644081002525</v>
      </c>
      <c r="AG1770" s="43">
        <v>1.1427484797170062</v>
      </c>
      <c r="AH1770" s="43">
        <v>0.13863965979497889</v>
      </c>
      <c r="AI1770" s="43">
        <v>28.35255943174057</v>
      </c>
      <c r="AJ1770" s="43">
        <v>0.26464610652894505</v>
      </c>
      <c r="AK1770" s="43">
        <v>0.83556140907040966</v>
      </c>
      <c r="AL1770" s="43">
        <v>0.36645185279377684</v>
      </c>
      <c r="AM1770" s="43">
        <v>0.54874635937844307</v>
      </c>
      <c r="AN1770" s="43">
        <v>0.16514109911850186</v>
      </c>
      <c r="AO1770" s="43">
        <v>10.51669846585707</v>
      </c>
      <c r="AP1770" s="43">
        <v>2.0908634982827957E-2</v>
      </c>
      <c r="AQ1770" s="43">
        <v>2.0753396857665425E-2</v>
      </c>
      <c r="AR1770" s="43">
        <v>0.32391405053443673</v>
      </c>
      <c r="AS1770" s="43">
        <v>0.23075177067127481</v>
      </c>
      <c r="AT1770" s="43">
        <v>0.48640955804831276</v>
      </c>
      <c r="AU1770" s="43">
        <v>0.9754969737556789</v>
      </c>
      <c r="AV1770" s="43">
        <v>0.43299794060958047</v>
      </c>
      <c r="AW1770" s="43">
        <v>17.917420245225149</v>
      </c>
      <c r="AX1770" s="43">
        <v>0.20478819423784206</v>
      </c>
      <c r="AY1770" s="43">
        <v>0.92381481160076029</v>
      </c>
      <c r="AZ1770" s="43">
        <v>0.38227200233528585</v>
      </c>
      <c r="BA1770" s="43">
        <v>2.9050667768984062</v>
      </c>
      <c r="BB1770" s="43">
        <v>0.14857199533911375</v>
      </c>
      <c r="BC1770" s="66">
        <v>2.1213203435596398E-3</v>
      </c>
      <c r="BD1770" s="43">
        <v>5.0113272375446903E-2</v>
      </c>
      <c r="BE1770" s="43">
        <v>0.46168884555842443</v>
      </c>
      <c r="BF1770" s="43">
        <v>0.49854701139598179</v>
      </c>
      <c r="BG1770" s="85">
        <v>2.1213203435596398E-3</v>
      </c>
      <c r="BH1770" s="43">
        <v>3.4439582732664238E-2</v>
      </c>
      <c r="BI1770" s="43">
        <v>5.3072064637915847E-2</v>
      </c>
      <c r="BJ1770" s="43">
        <v>0.11825023739701142</v>
      </c>
      <c r="BK1770" s="43">
        <v>0.16185960831941207</v>
      </c>
      <c r="BL1770" s="85">
        <f t="shared" si="216"/>
        <v>3.4990342362634843</v>
      </c>
      <c r="BM1770" s="85">
        <f t="shared" si="217"/>
        <v>1.4149278829735488</v>
      </c>
      <c r="BN1770" s="85">
        <f t="shared" si="218"/>
        <v>1.9189652541714328</v>
      </c>
      <c r="BO1770" s="85">
        <f t="shared" si="219"/>
        <v>0.64650907474565866</v>
      </c>
      <c r="BP1770" s="85">
        <f t="shared" si="220"/>
        <v>0.76841880822789022</v>
      </c>
      <c r="BQ1770" s="85">
        <f t="shared" si="221"/>
        <v>27.15708369057721</v>
      </c>
      <c r="BR1770" s="85">
        <f t="shared" si="222"/>
        <v>29.188120840810978</v>
      </c>
      <c r="BS1770" s="85">
        <f t="shared" si="223"/>
        <v>26.355379614200302</v>
      </c>
    </row>
    <row r="1771" spans="1:71" x14ac:dyDescent="0.2">
      <c r="A1771" s="22">
        <v>1770</v>
      </c>
      <c r="B1771" s="22" t="s">
        <v>62</v>
      </c>
      <c r="C1771" s="22">
        <v>2338</v>
      </c>
      <c r="D1771" s="22">
        <v>1</v>
      </c>
      <c r="E1771" s="22">
        <v>2</v>
      </c>
      <c r="F1771" s="22" t="s">
        <v>63</v>
      </c>
      <c r="G1771" s="22">
        <v>1</v>
      </c>
      <c r="H1771" s="22">
        <v>117</v>
      </c>
      <c r="I1771" s="22">
        <v>31</v>
      </c>
      <c r="J1771" s="22"/>
      <c r="K1771" s="22"/>
      <c r="L1771" s="22">
        <v>4.2</v>
      </c>
      <c r="M1771" s="22">
        <v>14</v>
      </c>
      <c r="N1771" s="27">
        <v>34.398323620793235</v>
      </c>
      <c r="O1771" s="27">
        <v>24.79555088333333</v>
      </c>
      <c r="P1771" s="28">
        <v>3.63</v>
      </c>
      <c r="Q1771" s="28">
        <v>2.9349999999999996</v>
      </c>
      <c r="R1771" s="28">
        <v>1.275024559769292</v>
      </c>
      <c r="S1771" s="28">
        <v>1.0254287332463341</v>
      </c>
      <c r="T1771" s="37">
        <v>4.9316098434213407</v>
      </c>
      <c r="U1771" s="37">
        <v>2.5378084132501542</v>
      </c>
      <c r="V1771" s="37">
        <v>1.3739261503925813</v>
      </c>
      <c r="W1771" s="37">
        <v>2.9263296502387925</v>
      </c>
      <c r="X1771" s="37">
        <v>0.27083136180104078</v>
      </c>
      <c r="Y1771" s="37">
        <v>3.8998914483284595E-2</v>
      </c>
      <c r="Z1771" s="37">
        <v>3.1796503259003641</v>
      </c>
      <c r="AA1771" s="37">
        <v>7.899328492330028E-2</v>
      </c>
      <c r="AB1771" s="37">
        <v>7.4811505465203071E-2</v>
      </c>
      <c r="AC1771" s="37">
        <v>11.31226111880067</v>
      </c>
      <c r="AD1771" s="37">
        <v>0.21440172225820534</v>
      </c>
      <c r="AE1771" s="37">
        <v>0.43432814730912556</v>
      </c>
      <c r="AF1771" s="37">
        <v>0.74049939124067354</v>
      </c>
      <c r="AG1771" s="37">
        <v>0.90605331759773433</v>
      </c>
      <c r="AH1771" s="37">
        <v>0.2029359629957691</v>
      </c>
      <c r="AI1771" s="37">
        <v>26.353591673266507</v>
      </c>
      <c r="AJ1771" s="37">
        <v>0.32057469735738026</v>
      </c>
      <c r="AK1771" s="37">
        <v>0.84387248195997577</v>
      </c>
      <c r="AL1771" s="37">
        <v>0.46799644461578926</v>
      </c>
      <c r="AM1771" s="37">
        <v>0.58985660840220377</v>
      </c>
      <c r="AN1771" s="37">
        <v>0.19579684087310004</v>
      </c>
      <c r="AO1771" s="37">
        <v>12.78612382555456</v>
      </c>
      <c r="AP1771" s="37">
        <v>3.2073024408441002E-2</v>
      </c>
      <c r="AQ1771" s="37">
        <v>1.8946538342994187E-2</v>
      </c>
      <c r="AR1771" s="37">
        <v>0.28718048999360624</v>
      </c>
      <c r="AS1771" s="37">
        <v>0.22949151410156535</v>
      </c>
      <c r="AT1771" s="37">
        <v>0.35783187087527585</v>
      </c>
      <c r="AU1771" s="37">
        <v>1.0030662237879118</v>
      </c>
      <c r="AV1771" s="37">
        <v>0.43528779048940131</v>
      </c>
      <c r="AW1771" s="37">
        <v>19.046116232114148</v>
      </c>
      <c r="AX1771" s="37">
        <v>0.23171143453910412</v>
      </c>
      <c r="AY1771" s="37">
        <v>0.78079064476817817</v>
      </c>
      <c r="AZ1771" s="37">
        <v>0.34533051356401945</v>
      </c>
      <c r="BA1771" s="37">
        <v>2.5298726231670181</v>
      </c>
      <c r="BB1771" s="37">
        <v>0.15816731180392693</v>
      </c>
      <c r="BC1771" s="66">
        <v>2.1213203435596398E-3</v>
      </c>
      <c r="BD1771" s="37">
        <v>4.9861743956739431E-2</v>
      </c>
      <c r="BE1771" s="37">
        <v>0.46479061638919955</v>
      </c>
      <c r="BF1771" s="37">
        <v>0.42119978705926503</v>
      </c>
      <c r="BG1771" s="85">
        <v>2.1213203435596398E-3</v>
      </c>
      <c r="BH1771" s="37">
        <v>3.8813818983412969E-2</v>
      </c>
      <c r="BI1771" s="37">
        <v>5.809762374478955E-2</v>
      </c>
      <c r="BJ1771" s="37">
        <v>0.1260751099770816</v>
      </c>
      <c r="BK1771" s="37">
        <v>0.14699652322247406</v>
      </c>
      <c r="BL1771" s="85">
        <f t="shared" si="216"/>
        <v>3.5247474462810962</v>
      </c>
      <c r="BM1771" s="85">
        <f t="shared" si="217"/>
        <v>1.7150484800014727</v>
      </c>
      <c r="BN1771" s="85">
        <f t="shared" si="218"/>
        <v>1.6139021254065229</v>
      </c>
      <c r="BO1771" s="85">
        <f t="shared" si="219"/>
        <v>0.81272388807655771</v>
      </c>
      <c r="BP1771" s="85">
        <f t="shared" si="220"/>
        <v>0.90232459192491477</v>
      </c>
      <c r="BQ1771" s="85">
        <f t="shared" si="221"/>
        <v>26.532416863804944</v>
      </c>
      <c r="BR1771" s="85">
        <f t="shared" si="222"/>
        <v>27.197464155226484</v>
      </c>
      <c r="BS1771" s="85">
        <f t="shared" si="223"/>
        <v>26.765944075975668</v>
      </c>
    </row>
    <row r="1772" spans="1:71" x14ac:dyDescent="0.2">
      <c r="A1772" s="22">
        <v>1771</v>
      </c>
      <c r="B1772" s="22" t="s">
        <v>62</v>
      </c>
      <c r="C1772" s="22">
        <v>2338</v>
      </c>
      <c r="D1772" s="22">
        <v>1</v>
      </c>
      <c r="E1772" s="22">
        <v>2</v>
      </c>
      <c r="F1772" s="22" t="s">
        <v>63</v>
      </c>
      <c r="G1772" s="22">
        <v>1</v>
      </c>
      <c r="H1772" s="22">
        <v>130</v>
      </c>
      <c r="I1772" s="22">
        <v>31</v>
      </c>
      <c r="J1772" s="22"/>
      <c r="K1772" s="22"/>
      <c r="L1772" s="22">
        <v>4.2</v>
      </c>
      <c r="M1772" s="22">
        <v>28</v>
      </c>
      <c r="N1772" s="27">
        <v>35.959450347592416</v>
      </c>
      <c r="O1772" s="27">
        <v>22.980054333333332</v>
      </c>
      <c r="P1772" s="28">
        <v>3.5350000000000001</v>
      </c>
      <c r="Q1772" s="28">
        <v>2.98</v>
      </c>
      <c r="R1772" s="28">
        <v>1.2768345355882289</v>
      </c>
      <c r="S1772" s="28">
        <v>1.0717328137268829</v>
      </c>
      <c r="T1772" s="43">
        <v>4.1726798409283283</v>
      </c>
      <c r="U1772" s="43">
        <v>2.2900111646558639</v>
      </c>
      <c r="V1772" s="43">
        <v>1.3045580467522861</v>
      </c>
      <c r="W1772" s="43">
        <v>3.0463460243457892</v>
      </c>
      <c r="X1772" s="43">
        <v>0.25182929579915597</v>
      </c>
      <c r="Y1772" s="43">
        <v>7.3790697560756638E-2</v>
      </c>
      <c r="Z1772" s="43">
        <v>3.4232777425805896</v>
      </c>
      <c r="AA1772" s="43">
        <v>0.12324125310623413</v>
      </c>
      <c r="AB1772" s="43">
        <v>7.5912891190442255E-2</v>
      </c>
      <c r="AC1772" s="43">
        <v>11.610461109799559</v>
      </c>
      <c r="AD1772" s="43">
        <v>0.20146615430078002</v>
      </c>
      <c r="AE1772" s="43">
        <v>0.41349629885451672</v>
      </c>
      <c r="AF1772" s="43">
        <v>0.71104102514774559</v>
      </c>
      <c r="AG1772" s="43">
        <v>1.1428404841461208</v>
      </c>
      <c r="AH1772" s="43">
        <v>0.17945966478310005</v>
      </c>
      <c r="AI1772" s="43">
        <v>25.904451569566611</v>
      </c>
      <c r="AJ1772" s="43">
        <v>0.30442846569221099</v>
      </c>
      <c r="AK1772" s="43">
        <v>0.78453635546181577</v>
      </c>
      <c r="AL1772" s="43">
        <v>0.41049820971493856</v>
      </c>
      <c r="AM1772" s="43">
        <v>0.60884445193644565</v>
      </c>
      <c r="AN1772" s="43">
        <v>0.18917514592016807</v>
      </c>
      <c r="AO1772" s="43">
        <v>13.023443327220521</v>
      </c>
      <c r="AP1772" s="43">
        <v>2.7141835555248899E-2</v>
      </c>
      <c r="AQ1772" s="43">
        <v>2.2023660850544823E-2</v>
      </c>
      <c r="AR1772" s="43">
        <v>0.32223174911699426</v>
      </c>
      <c r="AS1772" s="43">
        <v>0.25535620501140066</v>
      </c>
      <c r="AT1772" s="43">
        <v>0.36929375326725622</v>
      </c>
      <c r="AU1772" s="43">
        <v>1.0156377929647156</v>
      </c>
      <c r="AV1772" s="43">
        <v>0.46125610823605839</v>
      </c>
      <c r="AW1772" s="43">
        <v>19.156563556237881</v>
      </c>
      <c r="AX1772" s="43">
        <v>0.27938642299049421</v>
      </c>
      <c r="AY1772" s="43">
        <v>0.84165551455331367</v>
      </c>
      <c r="AZ1772" s="43">
        <v>0.34543049806038434</v>
      </c>
      <c r="BA1772" s="43">
        <v>2.6604337022503377</v>
      </c>
      <c r="BB1772" s="43">
        <v>0.17741204576410632</v>
      </c>
      <c r="BC1772" s="66">
        <v>2.1213203435596398E-3</v>
      </c>
      <c r="BD1772" s="43">
        <v>5.0967968924706931E-2</v>
      </c>
      <c r="BE1772" s="43">
        <v>0.55540283324580875</v>
      </c>
      <c r="BF1772" s="43">
        <v>0.41618444255799608</v>
      </c>
      <c r="BG1772" s="85">
        <v>2.1213203435596398E-3</v>
      </c>
      <c r="BH1772" s="43">
        <v>3.6066673618392886E-2</v>
      </c>
      <c r="BI1772" s="43">
        <v>6.4067246073595471E-2</v>
      </c>
      <c r="BJ1772" s="43">
        <v>0.12824728404851163</v>
      </c>
      <c r="BK1772" s="43">
        <v>0.15354777419025961</v>
      </c>
      <c r="BL1772" s="85">
        <f t="shared" si="216"/>
        <v>3.7231537172057139</v>
      </c>
      <c r="BM1772" s="85">
        <f t="shared" si="217"/>
        <v>1.5852616845359886</v>
      </c>
      <c r="BN1772" s="85">
        <f t="shared" si="218"/>
        <v>1.948716886749557</v>
      </c>
      <c r="BO1772" s="85">
        <f t="shared" si="219"/>
        <v>0.76126717596653326</v>
      </c>
      <c r="BP1772" s="85">
        <f t="shared" si="220"/>
        <v>0.82399450856945533</v>
      </c>
      <c r="BQ1772" s="85">
        <f t="shared" si="221"/>
        <v>26.09916322486157</v>
      </c>
      <c r="BR1772" s="85">
        <f t="shared" si="222"/>
        <v>26.688987925028428</v>
      </c>
      <c r="BS1772" s="85">
        <f t="shared" si="223"/>
        <v>27.342549708205119</v>
      </c>
    </row>
    <row r="1773" spans="1:71" x14ac:dyDescent="0.2">
      <c r="A1773" s="22">
        <v>1772</v>
      </c>
      <c r="B1773" s="22" t="s">
        <v>62</v>
      </c>
      <c r="C1773" s="22">
        <v>2338</v>
      </c>
      <c r="D1773" s="22">
        <v>1</v>
      </c>
      <c r="E1773" s="22">
        <v>2</v>
      </c>
      <c r="F1773" s="22" t="s">
        <v>63</v>
      </c>
      <c r="G1773" s="22">
        <v>1</v>
      </c>
      <c r="H1773" s="22">
        <v>137</v>
      </c>
      <c r="I1773" s="22">
        <v>29</v>
      </c>
      <c r="J1773" s="22"/>
      <c r="K1773" s="22"/>
      <c r="L1773" s="22">
        <v>5.3</v>
      </c>
      <c r="M1773" s="22">
        <v>35</v>
      </c>
      <c r="N1773" s="27">
        <v>38.183463754208312</v>
      </c>
      <c r="O1773" s="27">
        <v>26.293476500000004</v>
      </c>
      <c r="P1773" s="28">
        <v>4.0250000000000004</v>
      </c>
      <c r="Q1773" s="28">
        <v>3.0250000000000004</v>
      </c>
      <c r="R1773" s="28">
        <v>1.5203216070843792</v>
      </c>
      <c r="S1773" s="28">
        <v>1.1426348196425682</v>
      </c>
      <c r="T1773" s="43">
        <v>4.4212358761880877</v>
      </c>
      <c r="U1773" s="43">
        <v>2.3391059217914685</v>
      </c>
      <c r="V1773" s="43">
        <v>1.2991703474542271</v>
      </c>
      <c r="W1773" s="43">
        <v>2.896194328488197</v>
      </c>
      <c r="X1773" s="43">
        <v>0.25373927820715397</v>
      </c>
      <c r="Y1773" s="43">
        <v>6.295098287980111E-2</v>
      </c>
      <c r="Z1773" s="43">
        <v>3.2210449674096293</v>
      </c>
      <c r="AA1773" s="43">
        <v>0.10717923682745586</v>
      </c>
      <c r="AB1773" s="43">
        <v>5.9966483185705015E-2</v>
      </c>
      <c r="AC1773" s="43">
        <v>11.56250962175621</v>
      </c>
      <c r="AD1773" s="43">
        <v>0.16066778697027026</v>
      </c>
      <c r="AE1773" s="43">
        <v>0.33096992168926415</v>
      </c>
      <c r="AF1773" s="43">
        <v>0.75789532243013791</v>
      </c>
      <c r="AG1773" s="43">
        <v>0.96501338360770528</v>
      </c>
      <c r="AH1773" s="43">
        <v>0.19305021058809321</v>
      </c>
      <c r="AI1773" s="43">
        <v>25.764272601222189</v>
      </c>
      <c r="AJ1773" s="43">
        <v>0.25057281739252013</v>
      </c>
      <c r="AK1773" s="43">
        <v>0.6992894045367759</v>
      </c>
      <c r="AL1773" s="43">
        <v>0.36744031471128696</v>
      </c>
      <c r="AM1773" s="43">
        <v>0.47047729084844964</v>
      </c>
      <c r="AN1773" s="43">
        <v>0.13232327352086409</v>
      </c>
      <c r="AO1773" s="43">
        <v>12.209008839724941</v>
      </c>
      <c r="AP1773" s="43">
        <v>3.447757384721177E-2</v>
      </c>
      <c r="AQ1773" s="43">
        <v>3.1156650558923752E-2</v>
      </c>
      <c r="AR1773" s="43">
        <v>0.46612014538790125</v>
      </c>
      <c r="AS1773" s="43">
        <v>0.38074433910182609</v>
      </c>
      <c r="AT1773" s="43">
        <v>0.63442221396023535</v>
      </c>
      <c r="AU1773" s="43">
        <v>1.8445163138535003</v>
      </c>
      <c r="AV1773" s="43">
        <v>0.76695900373683823</v>
      </c>
      <c r="AW1773" s="43">
        <v>18.019065571906225</v>
      </c>
      <c r="AX1773" s="43">
        <v>0.42469090121710107</v>
      </c>
      <c r="AY1773" s="43">
        <v>0.75466127873052957</v>
      </c>
      <c r="AZ1773" s="43">
        <v>0.77716828506213864</v>
      </c>
      <c r="BA1773" s="43">
        <v>2.8695690616089871</v>
      </c>
      <c r="BB1773" s="43">
        <v>0.151054426026273</v>
      </c>
      <c r="BC1773" s="66">
        <v>2.1213203435596398E-3</v>
      </c>
      <c r="BD1773" s="43">
        <v>4.4558399464631131E-2</v>
      </c>
      <c r="BE1773" s="43">
        <v>0.50628485819763536</v>
      </c>
      <c r="BF1773" s="43">
        <v>0.72975839596720626</v>
      </c>
      <c r="BG1773" s="85">
        <v>2.1213203435596398E-3</v>
      </c>
      <c r="BH1773" s="43">
        <v>3.0132568299871022E-2</v>
      </c>
      <c r="BI1773" s="43">
        <v>4.7681187553302085E-2</v>
      </c>
      <c r="BJ1773" s="43">
        <v>0.11959843042332749</v>
      </c>
      <c r="BK1773" s="43">
        <v>0.12934410052477494</v>
      </c>
      <c r="BL1773" s="85">
        <f t="shared" si="216"/>
        <v>3.1006117022214159</v>
      </c>
      <c r="BM1773" s="85">
        <f t="shared" si="217"/>
        <v>1.3626675345371397</v>
      </c>
      <c r="BN1773" s="85">
        <f t="shared" si="218"/>
        <v>1.6056208941634118</v>
      </c>
      <c r="BO1773" s="85">
        <f t="shared" si="219"/>
        <v>0.66425729813658863</v>
      </c>
      <c r="BP1773" s="85">
        <f t="shared" si="220"/>
        <v>0.69841023640055111</v>
      </c>
      <c r="BQ1773" s="85">
        <f t="shared" si="221"/>
        <v>25.993000341294973</v>
      </c>
      <c r="BR1773" s="85">
        <f t="shared" si="222"/>
        <v>26.463562005758966</v>
      </c>
      <c r="BS1773" s="85">
        <f t="shared" si="223"/>
        <v>28.766206346115556</v>
      </c>
    </row>
    <row r="1774" spans="1:71" x14ac:dyDescent="0.2">
      <c r="A1774" s="22">
        <v>1773</v>
      </c>
      <c r="B1774" s="22" t="s">
        <v>62</v>
      </c>
      <c r="C1774" s="22">
        <v>2338</v>
      </c>
      <c r="D1774" s="22">
        <v>1</v>
      </c>
      <c r="E1774" s="22">
        <v>2</v>
      </c>
      <c r="F1774" s="22" t="s">
        <v>63</v>
      </c>
      <c r="G1774" s="22">
        <v>1</v>
      </c>
      <c r="H1774" s="22">
        <v>138</v>
      </c>
      <c r="I1774" s="22">
        <v>29</v>
      </c>
      <c r="J1774" s="22"/>
      <c r="K1774" s="22"/>
      <c r="L1774" s="22">
        <v>5.3</v>
      </c>
      <c r="M1774" s="22">
        <v>36</v>
      </c>
      <c r="N1774" s="27">
        <v>38.183463754208312</v>
      </c>
      <c r="O1774" s="27">
        <v>26.293476500000004</v>
      </c>
      <c r="P1774" s="28">
        <v>3.58</v>
      </c>
      <c r="Q1774" s="28">
        <v>2.9699999999999998</v>
      </c>
      <c r="R1774" s="28">
        <v>1.5203216070843792</v>
      </c>
      <c r="S1774" s="28">
        <v>1.1426348196425682</v>
      </c>
      <c r="T1774" s="43">
        <v>4.2710105226973347</v>
      </c>
      <c r="U1774" s="43">
        <v>2.2833275369613659</v>
      </c>
      <c r="V1774" s="43">
        <v>1.2866594271688454</v>
      </c>
      <c r="W1774" s="43">
        <v>2.9364163061574464</v>
      </c>
      <c r="X1774" s="43">
        <v>0.26269623240811674</v>
      </c>
      <c r="Y1774" s="43">
        <v>7.132262649701257E-2</v>
      </c>
      <c r="Z1774" s="43">
        <v>3.2812776540714514</v>
      </c>
      <c r="AA1774" s="43">
        <v>0.12003518242314909</v>
      </c>
      <c r="AB1774" s="43">
        <v>6.133211552614308E-2</v>
      </c>
      <c r="AC1774" s="43">
        <v>11.798079813040275</v>
      </c>
      <c r="AD1774" s="43">
        <v>0.16385562701444789</v>
      </c>
      <c r="AE1774" s="43">
        <v>0.3456958897168671</v>
      </c>
      <c r="AF1774" s="43">
        <v>0.83034659485006646</v>
      </c>
      <c r="AG1774" s="43">
        <v>1.0661065870270385</v>
      </c>
      <c r="AH1774" s="43">
        <v>0.16027170982098438</v>
      </c>
      <c r="AI1774" s="43">
        <v>26.358341160702363</v>
      </c>
      <c r="AJ1774" s="43">
        <v>0.247162911666576</v>
      </c>
      <c r="AK1774" s="43">
        <v>0.76106276188318245</v>
      </c>
      <c r="AL1774" s="43">
        <v>0.34889910024163689</v>
      </c>
      <c r="AM1774" s="43">
        <v>0.47671947061850123</v>
      </c>
      <c r="AN1774" s="43">
        <v>0.14193783347763603</v>
      </c>
      <c r="AO1774" s="43">
        <v>11.351713374896077</v>
      </c>
      <c r="AP1774" s="43">
        <v>3.6129848897927565E-2</v>
      </c>
      <c r="AQ1774" s="43">
        <v>3.0314959053840518E-2</v>
      </c>
      <c r="AR1774" s="43">
        <v>0.46913562113787011</v>
      </c>
      <c r="AS1774" s="43">
        <v>0.38600207933357217</v>
      </c>
      <c r="AT1774" s="43">
        <v>0.64009338255402948</v>
      </c>
      <c r="AU1774" s="43">
        <v>2.0975082986267886</v>
      </c>
      <c r="AV1774" s="43">
        <v>0.76370824915624691</v>
      </c>
      <c r="AW1774" s="43">
        <v>17.916667740664565</v>
      </c>
      <c r="AX1774" s="43">
        <v>0.41027924443263564</v>
      </c>
      <c r="AY1774" s="43">
        <v>0.76020063465392829</v>
      </c>
      <c r="AZ1774" s="43">
        <v>0.77252749750232785</v>
      </c>
      <c r="BA1774" s="43">
        <v>2.7722718567017277</v>
      </c>
      <c r="BB1774" s="43">
        <v>0.14024992036281358</v>
      </c>
      <c r="BC1774" s="66">
        <v>2.1213203435596398E-3</v>
      </c>
      <c r="BD1774" s="43">
        <v>4.2926612096325645E-2</v>
      </c>
      <c r="BE1774" s="43">
        <v>0.4929512247770414</v>
      </c>
      <c r="BF1774" s="43">
        <v>0.85060307689856873</v>
      </c>
      <c r="BG1774" s="85">
        <v>2.1213203435596398E-3</v>
      </c>
      <c r="BH1774" s="43">
        <v>2.8680493489423975E-2</v>
      </c>
      <c r="BI1774" s="43">
        <v>4.2364686654845912E-2</v>
      </c>
      <c r="BJ1774" s="43">
        <v>0.11159836770196166</v>
      </c>
      <c r="BK1774" s="43">
        <v>0.12260508490481295</v>
      </c>
      <c r="BL1774" s="85">
        <f t="shared" si="216"/>
        <v>3.2033390540299931</v>
      </c>
      <c r="BM1774" s="85">
        <f t="shared" si="217"/>
        <v>1.3272173539866554</v>
      </c>
      <c r="BN1774" s="85">
        <f t="shared" si="218"/>
        <v>1.7341838665657014</v>
      </c>
      <c r="BO1774" s="85">
        <f t="shared" si="219"/>
        <v>0.63262236402815142</v>
      </c>
      <c r="BP1774" s="85">
        <f t="shared" si="220"/>
        <v>0.69459498995850399</v>
      </c>
      <c r="BQ1774" s="85">
        <f t="shared" si="221"/>
        <v>26.119467492504835</v>
      </c>
      <c r="BR1774" s="85">
        <f t="shared" si="222"/>
        <v>27.119403922585544</v>
      </c>
      <c r="BS1774" s="85">
        <f t="shared" si="223"/>
        <v>28.891061520288371</v>
      </c>
    </row>
    <row r="1775" spans="1:71" x14ac:dyDescent="0.2">
      <c r="A1775" s="22">
        <v>1774</v>
      </c>
      <c r="B1775" s="22" t="s">
        <v>62</v>
      </c>
      <c r="C1775" s="22">
        <v>2338</v>
      </c>
      <c r="D1775" s="22">
        <v>2</v>
      </c>
      <c r="E1775" s="22">
        <v>2</v>
      </c>
      <c r="F1775" s="22" t="s">
        <v>33</v>
      </c>
      <c r="G1775" s="22">
        <v>1</v>
      </c>
      <c r="H1775" s="22">
        <v>103</v>
      </c>
      <c r="I1775" s="22">
        <v>31</v>
      </c>
      <c r="J1775" s="22"/>
      <c r="K1775" s="22"/>
      <c r="L1775" s="22">
        <v>4.2</v>
      </c>
      <c r="M1775" s="22">
        <v>0</v>
      </c>
      <c r="N1775" s="27">
        <v>37.103305119769651</v>
      </c>
      <c r="O1775" s="27">
        <v>20.887469283333331</v>
      </c>
      <c r="P1775" s="28">
        <v>3.2249999999999996</v>
      </c>
      <c r="Q1775" s="28">
        <v>2.9699999999999998</v>
      </c>
      <c r="R1775" s="28">
        <v>1.1944263540080071</v>
      </c>
      <c r="S1775" s="28">
        <v>1.0952899317161737</v>
      </c>
      <c r="T1775" s="43">
        <v>3.976001310554504</v>
      </c>
      <c r="U1775" s="43">
        <v>2.2474701017960483</v>
      </c>
      <c r="V1775" s="43">
        <v>1.338493996218858</v>
      </c>
      <c r="W1775" s="43">
        <v>3.3053140067233535</v>
      </c>
      <c r="X1775" s="43">
        <v>0.27835148705623375</v>
      </c>
      <c r="Y1775" s="43">
        <v>8.7202221963929918E-2</v>
      </c>
      <c r="Z1775" s="43">
        <v>3.8607423645189964</v>
      </c>
      <c r="AA1775" s="43">
        <v>0.14026819311205363</v>
      </c>
      <c r="AB1775" s="43">
        <v>6.0911722985150109E-2</v>
      </c>
      <c r="AC1775" s="43">
        <v>12.150710423709215</v>
      </c>
      <c r="AD1775" s="43">
        <v>0.18231158543658463</v>
      </c>
      <c r="AE1775" s="43">
        <v>0.40196695543411332</v>
      </c>
      <c r="AF1775" s="43">
        <v>0.81981644081002525</v>
      </c>
      <c r="AG1775" s="43">
        <v>1.1427484797170062</v>
      </c>
      <c r="AH1775" s="43">
        <v>0.13863965979497889</v>
      </c>
      <c r="AI1775" s="43">
        <v>28.35255943174057</v>
      </c>
      <c r="AJ1775" s="43">
        <v>0.26464610652894505</v>
      </c>
      <c r="AK1775" s="43">
        <v>0.83556140907040966</v>
      </c>
      <c r="AL1775" s="43">
        <v>0.36645185279377684</v>
      </c>
      <c r="AM1775" s="43">
        <v>0.54874635937844307</v>
      </c>
      <c r="AN1775" s="43">
        <v>0.16514109911850186</v>
      </c>
      <c r="AO1775" s="43">
        <v>10.51669846585707</v>
      </c>
      <c r="AP1775" s="43">
        <v>2.0908634982827957E-2</v>
      </c>
      <c r="AQ1775" s="43">
        <v>2.0753396857665425E-2</v>
      </c>
      <c r="AR1775" s="43">
        <v>0.32391405053443673</v>
      </c>
      <c r="AS1775" s="43">
        <v>0.23075177067127481</v>
      </c>
      <c r="AT1775" s="43">
        <v>0.48640955804831276</v>
      </c>
      <c r="AU1775" s="43">
        <v>0.9754969737556789</v>
      </c>
      <c r="AV1775" s="43">
        <v>0.43299794060958047</v>
      </c>
      <c r="AW1775" s="43">
        <v>17.917420245225149</v>
      </c>
      <c r="AX1775" s="43">
        <v>0.20478819423784206</v>
      </c>
      <c r="AY1775" s="43">
        <v>0.92381481160076029</v>
      </c>
      <c r="AZ1775" s="43">
        <v>0.38227200233528585</v>
      </c>
      <c r="BA1775" s="43">
        <v>2.9050667768984062</v>
      </c>
      <c r="BB1775" s="43">
        <v>0.14857199533911375</v>
      </c>
      <c r="BC1775" s="66">
        <v>2.1213203435596398E-3</v>
      </c>
      <c r="BD1775" s="43">
        <v>5.0113272375446903E-2</v>
      </c>
      <c r="BE1775" s="43">
        <v>0.46168884555842443</v>
      </c>
      <c r="BF1775" s="43">
        <v>0.49854701139598179</v>
      </c>
      <c r="BG1775" s="85">
        <v>2.1213203435596398E-3</v>
      </c>
      <c r="BH1775" s="43">
        <v>3.4439582732664238E-2</v>
      </c>
      <c r="BI1775" s="43">
        <v>5.3072064637915847E-2</v>
      </c>
      <c r="BJ1775" s="43">
        <v>0.11825023739701142</v>
      </c>
      <c r="BK1775" s="43">
        <v>0.16185960831941207</v>
      </c>
      <c r="BL1775" s="85">
        <f t="shared" si="216"/>
        <v>3.4990342362634843</v>
      </c>
      <c r="BM1775" s="85">
        <f t="shared" si="217"/>
        <v>1.4149278829735488</v>
      </c>
      <c r="BN1775" s="85">
        <f t="shared" si="218"/>
        <v>1.9189652541714328</v>
      </c>
      <c r="BO1775" s="85">
        <f t="shared" si="219"/>
        <v>0.64650907474565866</v>
      </c>
      <c r="BP1775" s="85">
        <f t="shared" si="220"/>
        <v>0.76841880822789022</v>
      </c>
      <c r="BQ1775" s="85">
        <f t="shared" si="221"/>
        <v>27.15708369057721</v>
      </c>
      <c r="BR1775" s="85">
        <f t="shared" si="222"/>
        <v>29.188120840810978</v>
      </c>
      <c r="BS1775" s="85">
        <f t="shared" si="223"/>
        <v>26.355379614200302</v>
      </c>
    </row>
    <row r="1776" spans="1:71" x14ac:dyDescent="0.2">
      <c r="A1776" s="22">
        <v>1775</v>
      </c>
      <c r="B1776" s="22" t="s">
        <v>62</v>
      </c>
      <c r="C1776" s="22">
        <v>2338</v>
      </c>
      <c r="D1776" s="22">
        <v>2</v>
      </c>
      <c r="E1776" s="22">
        <v>2</v>
      </c>
      <c r="F1776" s="22" t="s">
        <v>33</v>
      </c>
      <c r="G1776" s="22">
        <v>1</v>
      </c>
      <c r="H1776" s="22">
        <v>152</v>
      </c>
      <c r="I1776" s="22">
        <v>31</v>
      </c>
      <c r="J1776" s="22"/>
      <c r="K1776" s="22"/>
      <c r="L1776" s="22">
        <v>4.2</v>
      </c>
      <c r="M1776" s="22">
        <v>14</v>
      </c>
      <c r="N1776" s="27">
        <v>38.278791779012437</v>
      </c>
      <c r="O1776" s="27">
        <v>25.229399216666668</v>
      </c>
      <c r="P1776" s="28">
        <v>3.6799999999999997</v>
      </c>
      <c r="Q1776" s="28">
        <v>3.0250000000000004</v>
      </c>
      <c r="R1776" s="28">
        <v>1.455991194565935</v>
      </c>
      <c r="S1776" s="28">
        <v>1.1940281113001512</v>
      </c>
      <c r="T1776" s="37">
        <v>4.6893527853976966</v>
      </c>
      <c r="U1776" s="37">
        <v>2.5367820137666017</v>
      </c>
      <c r="V1776" s="37">
        <v>1.4323870873431952</v>
      </c>
      <c r="W1776" s="37">
        <v>3.2928917532226634</v>
      </c>
      <c r="X1776" s="37">
        <v>0.28453834445280118</v>
      </c>
      <c r="Y1776" s="37">
        <v>5.2373526572470908E-2</v>
      </c>
      <c r="Z1776" s="37">
        <v>3.6461580453766844</v>
      </c>
      <c r="AA1776" s="37">
        <v>9.4700857645558148E-2</v>
      </c>
      <c r="AB1776" s="37">
        <v>6.7091302386147356E-2</v>
      </c>
      <c r="AC1776" s="37">
        <v>11.949917051599344</v>
      </c>
      <c r="AD1776" s="37">
        <v>0.21655567447424637</v>
      </c>
      <c r="AE1776" s="37">
        <v>0.42769081668867764</v>
      </c>
      <c r="AF1776" s="37">
        <v>0.76573251632331674</v>
      </c>
      <c r="AG1776" s="37">
        <v>0.95368832973143913</v>
      </c>
      <c r="AH1776" s="37">
        <v>0.17671201062203362</v>
      </c>
      <c r="AI1776" s="37">
        <v>28.209523027082291</v>
      </c>
      <c r="AJ1776" s="37">
        <v>0.29947449104628743</v>
      </c>
      <c r="AK1776" s="37">
        <v>0.80282854929195258</v>
      </c>
      <c r="AL1776" s="37">
        <v>0.44068006394243076</v>
      </c>
      <c r="AM1776" s="37">
        <v>0.53809088006223527</v>
      </c>
      <c r="AN1776" s="37">
        <v>0.15705837466953784</v>
      </c>
      <c r="AO1776" s="37">
        <v>10.784744080173656</v>
      </c>
      <c r="AP1776" s="37">
        <v>2.6175596953724685E-2</v>
      </c>
      <c r="AQ1776" s="37">
        <v>1.9868340565982169E-2</v>
      </c>
      <c r="AR1776" s="37">
        <v>0.3036852191225306</v>
      </c>
      <c r="AS1776" s="37">
        <v>0.24696820609217207</v>
      </c>
      <c r="AT1776" s="37">
        <v>0.37816493429233533</v>
      </c>
      <c r="AU1776" s="37">
        <v>0.89448099892752087</v>
      </c>
      <c r="AV1776" s="37">
        <v>0.47763220271648915</v>
      </c>
      <c r="AW1776" s="37">
        <v>17.973106682576976</v>
      </c>
      <c r="AX1776" s="37">
        <v>0.27320175639708583</v>
      </c>
      <c r="AY1776" s="37">
        <v>0.70795901389355054</v>
      </c>
      <c r="AZ1776" s="37">
        <v>0.3619265432796076</v>
      </c>
      <c r="BA1776" s="37">
        <v>2.5416122223342432</v>
      </c>
      <c r="BB1776" s="37">
        <v>0.14345466403470863</v>
      </c>
      <c r="BC1776" s="66">
        <v>2.1213203435596398E-3</v>
      </c>
      <c r="BD1776" s="37">
        <v>4.8142033282548333E-2</v>
      </c>
      <c r="BE1776" s="37">
        <v>0.48241020701045967</v>
      </c>
      <c r="BF1776" s="37">
        <v>0.42073637543864262</v>
      </c>
      <c r="BG1776" s="85">
        <v>2.1213203435596398E-3</v>
      </c>
      <c r="BH1776" s="37">
        <v>3.4148301075287643E-2</v>
      </c>
      <c r="BI1776" s="37">
        <v>5.0774548489651211E-2</v>
      </c>
      <c r="BJ1776" s="37">
        <v>0.12735481544919061</v>
      </c>
      <c r="BK1776" s="37">
        <v>0.15597571469704691</v>
      </c>
      <c r="BL1776" s="85">
        <f t="shared" si="216"/>
        <v>3.4241163278410647</v>
      </c>
      <c r="BM1776" s="85">
        <f t="shared" si="217"/>
        <v>1.6282043591598234</v>
      </c>
      <c r="BN1776" s="85">
        <f t="shared" si="218"/>
        <v>1.6388535940117035</v>
      </c>
      <c r="BO1776" s="85">
        <f t="shared" si="219"/>
        <v>0.75983347852871486</v>
      </c>
      <c r="BP1776" s="85">
        <f t="shared" si="220"/>
        <v>0.86837088063110834</v>
      </c>
      <c r="BQ1776" s="85">
        <f t="shared" si="221"/>
        <v>27.832027081158991</v>
      </c>
      <c r="BR1776" s="85">
        <f t="shared" si="222"/>
        <v>29.012351576374243</v>
      </c>
      <c r="BS1776" s="85">
        <f t="shared" si="223"/>
        <v>25.672021017316876</v>
      </c>
    </row>
    <row r="1777" spans="1:71" x14ac:dyDescent="0.2">
      <c r="A1777" s="22">
        <v>1776</v>
      </c>
      <c r="B1777" s="22" t="s">
        <v>62</v>
      </c>
      <c r="C1777" s="22">
        <v>2338</v>
      </c>
      <c r="D1777" s="22">
        <v>2</v>
      </c>
      <c r="E1777" s="22">
        <v>2</v>
      </c>
      <c r="F1777" s="22" t="s">
        <v>33</v>
      </c>
      <c r="G1777" s="22">
        <v>1</v>
      </c>
      <c r="H1777" s="22">
        <v>166</v>
      </c>
      <c r="I1777" s="22">
        <v>31</v>
      </c>
      <c r="J1777" s="22"/>
      <c r="K1777" s="22"/>
      <c r="L1777" s="22">
        <v>4.2</v>
      </c>
      <c r="M1777" s="22">
        <v>28</v>
      </c>
      <c r="N1777" s="27">
        <v>38.054356687583152</v>
      </c>
      <c r="O1777" s="27">
        <v>26.435059200000001</v>
      </c>
      <c r="P1777" s="28">
        <v>3.4</v>
      </c>
      <c r="Q1777" s="28">
        <v>3.05</v>
      </c>
      <c r="R1777" s="28">
        <v>1.2597690130809309</v>
      </c>
      <c r="S1777" s="28">
        <v>1.130271959629966</v>
      </c>
      <c r="T1777" s="43">
        <v>4.2378756190683635</v>
      </c>
      <c r="U1777" s="43">
        <v>2.4146854607352051</v>
      </c>
      <c r="V1777" s="43">
        <v>1.3984052953452581</v>
      </c>
      <c r="W1777" s="43">
        <v>3.3532970017971153</v>
      </c>
      <c r="X1777" s="43">
        <v>0.30417044165172019</v>
      </c>
      <c r="Y1777" s="43">
        <v>7.6540938347310822E-2</v>
      </c>
      <c r="Z1777" s="43">
        <v>3.8701927974605104</v>
      </c>
      <c r="AA1777" s="43">
        <v>0.12108399669270359</v>
      </c>
      <c r="AB1777" s="43">
        <v>6.148385553450942E-2</v>
      </c>
      <c r="AC1777" s="43">
        <v>12.280656200776226</v>
      </c>
      <c r="AD1777" s="43">
        <v>0.20545940840357174</v>
      </c>
      <c r="AE1777" s="43">
        <v>0.4238790041549565</v>
      </c>
      <c r="AF1777" s="43">
        <v>0.88865516858571536</v>
      </c>
      <c r="AG1777" s="43">
        <v>1.1226124507730297</v>
      </c>
      <c r="AH1777" s="43">
        <v>0.16276325360916225</v>
      </c>
      <c r="AI1777" s="43">
        <v>29.306084665167141</v>
      </c>
      <c r="AJ1777" s="43">
        <v>0.30497581294624765</v>
      </c>
      <c r="AK1777" s="43">
        <v>0.8626558286078142</v>
      </c>
      <c r="AL1777" s="43">
        <v>0.44014332592172922</v>
      </c>
      <c r="AM1777" s="43">
        <v>0.53072905230461465</v>
      </c>
      <c r="AN1777" s="43">
        <v>0.15225973937277118</v>
      </c>
      <c r="AO1777" s="43">
        <v>9.4075625340365612</v>
      </c>
      <c r="AP1777" s="43">
        <v>2.2321522499689668E-2</v>
      </c>
      <c r="AQ1777" s="43">
        <v>1.9193604162422963E-2</v>
      </c>
      <c r="AR1777" s="43">
        <v>0.32324082408552773</v>
      </c>
      <c r="AS1777" s="43">
        <v>0.25784505773394234</v>
      </c>
      <c r="AT1777" s="43">
        <v>0.48616372843901107</v>
      </c>
      <c r="AU1777" s="43">
        <v>0.99828046351540545</v>
      </c>
      <c r="AV1777" s="43">
        <v>0.54963238720819385</v>
      </c>
      <c r="AW1777" s="43">
        <v>17.059461586025233</v>
      </c>
      <c r="AX1777" s="43">
        <v>0.30714608638726992</v>
      </c>
      <c r="AY1777" s="43">
        <v>0.80728343879131415</v>
      </c>
      <c r="AZ1777" s="43">
        <v>0.4703963778863291</v>
      </c>
      <c r="BA1777" s="43">
        <v>2.7959177437887219</v>
      </c>
      <c r="BB1777" s="43">
        <v>0.13572548550838276</v>
      </c>
      <c r="BC1777" s="66">
        <v>2.1213203435596398E-3</v>
      </c>
      <c r="BD1777" s="43">
        <v>4.7569397857174886E-2</v>
      </c>
      <c r="BE1777" s="43">
        <v>0.47487069313171526</v>
      </c>
      <c r="BF1777" s="43">
        <v>0.510917176651427</v>
      </c>
      <c r="BG1777" s="85">
        <v>2.1213203435596398E-3</v>
      </c>
      <c r="BH1777" s="43">
        <v>3.7305692630775995E-2</v>
      </c>
      <c r="BI1777" s="43">
        <v>5.2017461809051049E-2</v>
      </c>
      <c r="BJ1777" s="43">
        <v>0.13418959980550629</v>
      </c>
      <c r="BK1777" s="43">
        <v>0.17452476968738029</v>
      </c>
      <c r="BL1777" s="85">
        <f t="shared" si="216"/>
        <v>3.6019308380606065</v>
      </c>
      <c r="BM1777" s="85">
        <f t="shared" si="217"/>
        <v>1.5987046605701765</v>
      </c>
      <c r="BN1777" s="85">
        <f t="shared" si="218"/>
        <v>1.8509664381176587</v>
      </c>
      <c r="BO1777" s="85">
        <f t="shared" si="219"/>
        <v>0.73468233049349108</v>
      </c>
      <c r="BP1777" s="85">
        <f t="shared" si="220"/>
        <v>0.86402233007668572</v>
      </c>
      <c r="BQ1777" s="85">
        <f t="shared" si="221"/>
        <v>27.859282816834401</v>
      </c>
      <c r="BR1777" s="85">
        <f t="shared" si="222"/>
        <v>30.168740493774955</v>
      </c>
      <c r="BS1777" s="85">
        <f t="shared" si="223"/>
        <v>25.668245738291592</v>
      </c>
    </row>
    <row r="1778" spans="1:71" x14ac:dyDescent="0.2">
      <c r="A1778" s="22">
        <v>1777</v>
      </c>
      <c r="B1778" s="22" t="s">
        <v>62</v>
      </c>
      <c r="C1778" s="22">
        <v>2338</v>
      </c>
      <c r="D1778" s="22">
        <v>2</v>
      </c>
      <c r="E1778" s="22">
        <v>2</v>
      </c>
      <c r="F1778" s="22" t="s">
        <v>33</v>
      </c>
      <c r="G1778" s="22">
        <v>1</v>
      </c>
      <c r="H1778" s="22">
        <v>178</v>
      </c>
      <c r="I1778" s="22">
        <v>29</v>
      </c>
      <c r="J1778" s="22"/>
      <c r="K1778" s="22"/>
      <c r="L1778" s="22">
        <v>5.3</v>
      </c>
      <c r="M1778" s="22">
        <v>35</v>
      </c>
      <c r="N1778" s="27">
        <v>40.960784976497244</v>
      </c>
      <c r="O1778" s="27">
        <v>25.531445333333334</v>
      </c>
      <c r="P1778" s="28">
        <v>3.09</v>
      </c>
      <c r="Q1778" s="28">
        <v>3.1550000000000002</v>
      </c>
      <c r="R1778" s="28">
        <v>1.2131875014616851</v>
      </c>
      <c r="S1778" s="28">
        <v>1.2365414956675447</v>
      </c>
      <c r="T1778" s="43">
        <v>4.1290093397614287</v>
      </c>
      <c r="U1778" s="43">
        <v>2.2437678376535533</v>
      </c>
      <c r="V1778" s="43">
        <v>1.3543248159367678</v>
      </c>
      <c r="W1778" s="43">
        <v>3.2802384209566591</v>
      </c>
      <c r="X1778" s="43">
        <v>0.28228224277921665</v>
      </c>
      <c r="Y1778" s="43">
        <v>7.3355120554572245E-2</v>
      </c>
      <c r="Z1778" s="43">
        <v>3.8636971456837061</v>
      </c>
      <c r="AA1778" s="43">
        <v>0.11300733142677968</v>
      </c>
      <c r="AB1778" s="43">
        <v>4.43181973821513E-2</v>
      </c>
      <c r="AC1778" s="43">
        <v>12.284071157543607</v>
      </c>
      <c r="AD1778" s="43">
        <v>0.14167455858142747</v>
      </c>
      <c r="AE1778" s="43">
        <v>0.29052763710212853</v>
      </c>
      <c r="AF1778" s="43">
        <v>0.91928567760396185</v>
      </c>
      <c r="AG1778" s="43">
        <v>0.90303961136259903</v>
      </c>
      <c r="AH1778" s="43">
        <v>9.4998690345898834E-2</v>
      </c>
      <c r="AI1778" s="43">
        <v>25.070142027000408</v>
      </c>
      <c r="AJ1778" s="43">
        <v>0.22378484993873193</v>
      </c>
      <c r="AK1778" s="43">
        <v>0.79709478891393759</v>
      </c>
      <c r="AL1778" s="43">
        <v>0.30397115413829973</v>
      </c>
      <c r="AM1778" s="43">
        <v>0.44011458563353778</v>
      </c>
      <c r="AN1778" s="43">
        <v>0.13361124097291419</v>
      </c>
      <c r="AO1778" s="43">
        <v>9.1558861132632359</v>
      </c>
      <c r="AP1778" s="43">
        <v>3.4852694884537259E-2</v>
      </c>
      <c r="AQ1778" s="43">
        <v>3.3156110293495814E-2</v>
      </c>
      <c r="AR1778" s="43">
        <v>0.50051161579532355</v>
      </c>
      <c r="AS1778" s="43">
        <v>0.43423234865443244</v>
      </c>
      <c r="AT1778" s="43">
        <v>0.80316314468546735</v>
      </c>
      <c r="AU1778" s="43">
        <v>3.044251030248772</v>
      </c>
      <c r="AV1778" s="43">
        <v>0.7904048292743916</v>
      </c>
      <c r="AW1778" s="43">
        <v>17.489872595383932</v>
      </c>
      <c r="AX1778" s="43">
        <v>0.36735419042138689</v>
      </c>
      <c r="AY1778" s="43">
        <v>0.87505871126916202</v>
      </c>
      <c r="AZ1778" s="43">
        <v>0.82482280266199837</v>
      </c>
      <c r="BA1778" s="43">
        <v>3.2298666598378265</v>
      </c>
      <c r="BB1778" s="43">
        <v>0.12101249992351328</v>
      </c>
      <c r="BC1778" s="66">
        <v>2.1213203435596398E-3</v>
      </c>
      <c r="BD1778" s="43">
        <v>4.048972522696527E-2</v>
      </c>
      <c r="BE1778" s="43">
        <v>0.46404936720678325</v>
      </c>
      <c r="BF1778" s="43">
        <v>1.4352536960786533</v>
      </c>
      <c r="BG1778" s="85">
        <v>2.1213203435596398E-3</v>
      </c>
      <c r="BH1778" s="43">
        <v>3.6149870946818485E-2</v>
      </c>
      <c r="BI1778" s="43">
        <v>3.8402015720896611E-2</v>
      </c>
      <c r="BJ1778" s="43">
        <v>0.13843819829470191</v>
      </c>
      <c r="BK1778" s="43">
        <v>0.15704496975551416</v>
      </c>
      <c r="BL1778" s="85">
        <f t="shared" si="216"/>
        <v>2.7624029774390402</v>
      </c>
      <c r="BM1778" s="85">
        <f t="shared" si="217"/>
        <v>1.0992750874886379</v>
      </c>
      <c r="BN1778" s="85">
        <f t="shared" si="218"/>
        <v>1.5295166489774887</v>
      </c>
      <c r="BO1778" s="85">
        <f t="shared" si="219"/>
        <v>0.50477629624820952</v>
      </c>
      <c r="BP1778" s="85">
        <f t="shared" si="220"/>
        <v>0.59449879124042826</v>
      </c>
      <c r="BQ1778" s="85">
        <f t="shared" si="221"/>
        <v>27.437390960314939</v>
      </c>
      <c r="BR1778" s="85">
        <f t="shared" si="222"/>
        <v>25.867236815914346</v>
      </c>
      <c r="BS1778" s="85">
        <f t="shared" si="223"/>
        <v>30.862629717251693</v>
      </c>
    </row>
    <row r="1779" spans="1:71" x14ac:dyDescent="0.2">
      <c r="A1779" s="22">
        <v>1778</v>
      </c>
      <c r="B1779" s="22" t="s">
        <v>62</v>
      </c>
      <c r="C1779" s="22">
        <v>2338</v>
      </c>
      <c r="D1779" s="22">
        <v>2</v>
      </c>
      <c r="E1779" s="22">
        <v>2</v>
      </c>
      <c r="F1779" s="22" t="s">
        <v>33</v>
      </c>
      <c r="G1779" s="22">
        <v>1</v>
      </c>
      <c r="H1779" s="22">
        <v>179</v>
      </c>
      <c r="I1779" s="22">
        <v>29</v>
      </c>
      <c r="J1779" s="22"/>
      <c r="K1779" s="22"/>
      <c r="L1779" s="22">
        <v>5.3</v>
      </c>
      <c r="M1779" s="22">
        <v>36</v>
      </c>
      <c r="N1779" s="27">
        <v>40.960784976497244</v>
      </c>
      <c r="O1779" s="27">
        <v>25.531445333333334</v>
      </c>
      <c r="P1779" s="28">
        <v>3.2450000000000001</v>
      </c>
      <c r="Q1779" s="28">
        <v>3.1349999999999998</v>
      </c>
      <c r="R1779" s="28">
        <v>1.2131875014616851</v>
      </c>
      <c r="S1779" s="28">
        <v>1.2365414956675447</v>
      </c>
      <c r="T1779" s="43">
        <v>4.4468072639052254</v>
      </c>
      <c r="U1779" s="43">
        <v>2.3737152913391282</v>
      </c>
      <c r="V1779" s="43">
        <v>1.422988001341682</v>
      </c>
      <c r="W1779" s="43">
        <v>3.3569007525249646</v>
      </c>
      <c r="X1779" s="43">
        <v>0.27926468784809866</v>
      </c>
      <c r="Y1779" s="43">
        <v>5.1865769833021817E-2</v>
      </c>
      <c r="Z1779" s="43">
        <v>3.8052329943586845</v>
      </c>
      <c r="AA1779" s="43">
        <v>8.7962747882278591E-2</v>
      </c>
      <c r="AB1779" s="43">
        <v>4.8892711851068825E-2</v>
      </c>
      <c r="AC1779" s="43">
        <v>12.225676829241758</v>
      </c>
      <c r="AD1779" s="43">
        <v>0.15902498029597795</v>
      </c>
      <c r="AE1779" s="43">
        <v>0.30902475105347288</v>
      </c>
      <c r="AF1779" s="43">
        <v>0.79526568749953108</v>
      </c>
      <c r="AG1779" s="43">
        <v>0.75766791703141145</v>
      </c>
      <c r="AH1779" s="43">
        <v>0.10478204280419899</v>
      </c>
      <c r="AI1779" s="43">
        <v>24.016374608849951</v>
      </c>
      <c r="AJ1779" s="43">
        <v>0.23289580585206324</v>
      </c>
      <c r="AK1779" s="43">
        <v>0.686397616370089</v>
      </c>
      <c r="AL1779" s="43">
        <v>0.31650801428170106</v>
      </c>
      <c r="AM1779" s="43">
        <v>0.42287534102395924</v>
      </c>
      <c r="AN1779" s="43">
        <v>0.12284256103677847</v>
      </c>
      <c r="AO1779" s="43">
        <v>10.160936384502362</v>
      </c>
      <c r="AP1779" s="43">
        <v>3.6799277984052955E-2</v>
      </c>
      <c r="AQ1779" s="43">
        <v>3.3123219720661755E-2</v>
      </c>
      <c r="AR1779" s="43">
        <v>0.50552260574533481</v>
      </c>
      <c r="AS1779" s="43">
        <v>0.43526282298679025</v>
      </c>
      <c r="AT1779" s="43">
        <v>0.79928699704107009</v>
      </c>
      <c r="AU1779" s="43">
        <v>3.0245634277834923</v>
      </c>
      <c r="AV1779" s="43">
        <v>0.80330579508879429</v>
      </c>
      <c r="AW1779" s="43">
        <v>17.556629238482675</v>
      </c>
      <c r="AX1779" s="43">
        <v>0.39126803295031704</v>
      </c>
      <c r="AY1779" s="43">
        <v>0.84362586956101615</v>
      </c>
      <c r="AZ1779" s="43">
        <v>0.81100092656923395</v>
      </c>
      <c r="BA1779" s="43">
        <v>3.3258082642286086</v>
      </c>
      <c r="BB1779" s="43">
        <v>0.12930802798648272</v>
      </c>
      <c r="BC1779" s="66">
        <v>2.1213203435596398E-3</v>
      </c>
      <c r="BD1779" s="43">
        <v>4.1637394532404524E-2</v>
      </c>
      <c r="BE1779" s="43">
        <v>0.50240486591502909</v>
      </c>
      <c r="BF1779" s="43">
        <v>1.3106406020551824</v>
      </c>
      <c r="BG1779" s="85">
        <v>2.1213203435596398E-3</v>
      </c>
      <c r="BH1779" s="43">
        <v>3.7482177629616475E-2</v>
      </c>
      <c r="BI1779" s="43">
        <v>4.1236502659061064E-2</v>
      </c>
      <c r="BJ1779" s="43">
        <v>0.14606778476408236</v>
      </c>
      <c r="BK1779" s="43">
        <v>0.15459719085639875</v>
      </c>
      <c r="BL1779" s="85">
        <f t="shared" si="216"/>
        <v>2.6143426429459322</v>
      </c>
      <c r="BM1779" s="85">
        <f t="shared" si="217"/>
        <v>1.171128306138483</v>
      </c>
      <c r="BN1779" s="85">
        <f t="shared" si="218"/>
        <v>1.320371775770671</v>
      </c>
      <c r="BO1779" s="85">
        <f t="shared" si="219"/>
        <v>0.54559554080330896</v>
      </c>
      <c r="BP1779" s="85">
        <f t="shared" si="220"/>
        <v>0.62553276533517388</v>
      </c>
      <c r="BQ1779" s="85">
        <f t="shared" si="221"/>
        <v>27.91058582055954</v>
      </c>
      <c r="BR1779" s="85">
        <f t="shared" si="222"/>
        <v>24.702772225220041</v>
      </c>
      <c r="BS1779" s="85">
        <f t="shared" si="223"/>
        <v>30.933813665227426</v>
      </c>
    </row>
    <row r="1780" spans="1:71" x14ac:dyDescent="0.2">
      <c r="A1780" s="22">
        <v>1779</v>
      </c>
      <c r="B1780" s="22" t="s">
        <v>62</v>
      </c>
      <c r="C1780" s="22">
        <v>2339</v>
      </c>
      <c r="D1780" s="22">
        <v>1</v>
      </c>
      <c r="E1780" s="22">
        <v>1</v>
      </c>
      <c r="F1780" s="22" t="s">
        <v>33</v>
      </c>
      <c r="G1780" s="22">
        <v>1</v>
      </c>
      <c r="H1780" s="22" t="s">
        <v>14</v>
      </c>
      <c r="I1780" s="22">
        <v>31</v>
      </c>
      <c r="J1780" s="22"/>
      <c r="K1780" s="22"/>
      <c r="L1780" s="22">
        <v>4.2</v>
      </c>
      <c r="M1780" s="22">
        <v>0</v>
      </c>
      <c r="N1780" s="27">
        <v>32.440736026737419</v>
      </c>
      <c r="O1780" s="27">
        <v>24.226559550000001</v>
      </c>
      <c r="P1780" s="28">
        <v>3.9699999999999998</v>
      </c>
      <c r="Q1780" s="28">
        <v>3.34</v>
      </c>
      <c r="R1780" s="28">
        <v>1.3247802730081708</v>
      </c>
      <c r="S1780" s="28">
        <v>1.1153760760955627</v>
      </c>
      <c r="T1780" s="43">
        <v>3.667932054720191</v>
      </c>
      <c r="U1780" s="43">
        <v>2.250799028778395</v>
      </c>
      <c r="V1780" s="43">
        <v>1.3356620956765703</v>
      </c>
      <c r="W1780" s="43">
        <v>3.06736906208506</v>
      </c>
      <c r="X1780" s="43">
        <v>0.29359900116626231</v>
      </c>
      <c r="Y1780" s="43">
        <v>6.8217961835627103E-2</v>
      </c>
      <c r="Z1780" s="43">
        <v>3.5503142125384155</v>
      </c>
      <c r="AA1780" s="43">
        <v>0.10925881960016821</v>
      </c>
      <c r="AB1780" s="43">
        <v>6.7683150145361276E-2</v>
      </c>
      <c r="AC1780" s="43">
        <v>10.898153100222871</v>
      </c>
      <c r="AD1780" s="43">
        <v>0.18230038905555743</v>
      </c>
      <c r="AE1780" s="43">
        <v>0.36338260307695208</v>
      </c>
      <c r="AF1780" s="43">
        <v>0.7883210856538243</v>
      </c>
      <c r="AG1780" s="43">
        <v>1.0092785449495427</v>
      </c>
      <c r="AH1780" s="43">
        <v>0.1806745124578745</v>
      </c>
      <c r="AI1780" s="43">
        <v>30.485342693850033</v>
      </c>
      <c r="AJ1780" s="43">
        <v>0.24869446629974917</v>
      </c>
      <c r="AK1780" s="43">
        <v>1.2749692174853653</v>
      </c>
      <c r="AL1780" s="43">
        <v>0.34275542688941418</v>
      </c>
      <c r="AM1780" s="43">
        <v>0.4755682136779073</v>
      </c>
      <c r="AN1780" s="43">
        <v>0.15466692677598157</v>
      </c>
      <c r="AO1780" s="43">
        <v>10.036651092530144</v>
      </c>
      <c r="AP1780" s="43">
        <v>2.8948121532481823E-2</v>
      </c>
      <c r="AQ1780" s="43">
        <v>1.7541958765400472E-2</v>
      </c>
      <c r="AR1780" s="43">
        <v>0.30578823575141284</v>
      </c>
      <c r="AS1780" s="43">
        <v>0.23504668917808214</v>
      </c>
      <c r="AT1780" s="43">
        <v>0.42771651787965914</v>
      </c>
      <c r="AU1780" s="43">
        <v>0.83338890021543655</v>
      </c>
      <c r="AV1780" s="43">
        <v>0.38408527121649294</v>
      </c>
      <c r="AW1780" s="43">
        <v>18.992495520502775</v>
      </c>
      <c r="AX1780" s="43">
        <v>0.1697991596238487</v>
      </c>
      <c r="AY1780" s="43">
        <v>0.7872726210850618</v>
      </c>
      <c r="AZ1780" s="43">
        <v>0.34489851303938573</v>
      </c>
      <c r="BA1780" s="43">
        <v>2.6655098183757837</v>
      </c>
      <c r="BB1780" s="43">
        <v>0.14808360635885393</v>
      </c>
      <c r="BC1780" s="66">
        <v>2.1213203435596398E-3</v>
      </c>
      <c r="BD1780" s="43">
        <v>5.0982949269230533E-2</v>
      </c>
      <c r="BE1780" s="43">
        <v>0.41704639245822867</v>
      </c>
      <c r="BF1780" s="43">
        <v>0.49422549742909561</v>
      </c>
      <c r="BG1780" s="85">
        <v>2.1213203435596398E-3</v>
      </c>
      <c r="BH1780" s="43">
        <v>3.7046171568719234E-2</v>
      </c>
      <c r="BI1780" s="43">
        <v>5.2567848261320563E-2</v>
      </c>
      <c r="BJ1780" s="43">
        <v>0.11707437167472795</v>
      </c>
      <c r="BK1780" s="43">
        <v>0.14705399371925434</v>
      </c>
      <c r="BL1780" s="85">
        <f t="shared" si="216"/>
        <v>3.2024810147641358</v>
      </c>
      <c r="BM1780" s="85">
        <f t="shared" si="217"/>
        <v>1.3854905479249087</v>
      </c>
      <c r="BN1780" s="85">
        <f t="shared" si="218"/>
        <v>1.6623235400632455</v>
      </c>
      <c r="BO1780" s="85">
        <f t="shared" si="219"/>
        <v>0.67935251795854246</v>
      </c>
      <c r="BP1780" s="85">
        <f t="shared" si="220"/>
        <v>0.70613802996636621</v>
      </c>
      <c r="BQ1780" s="85">
        <f t="shared" si="221"/>
        <v>25.063828555187765</v>
      </c>
      <c r="BR1780" s="85">
        <f t="shared" si="222"/>
        <v>31.7603119113354</v>
      </c>
      <c r="BS1780" s="85">
        <f t="shared" si="223"/>
        <v>26.660814798592369</v>
      </c>
    </row>
    <row r="1781" spans="1:71" x14ac:dyDescent="0.2">
      <c r="A1781" s="22">
        <v>1780</v>
      </c>
      <c r="B1781" s="22" t="s">
        <v>62</v>
      </c>
      <c r="C1781" s="22">
        <v>2339</v>
      </c>
      <c r="D1781" s="22">
        <v>1</v>
      </c>
      <c r="E1781" s="22">
        <v>1</v>
      </c>
      <c r="F1781" s="22" t="s">
        <v>33</v>
      </c>
      <c r="G1781" s="22">
        <v>1</v>
      </c>
      <c r="H1781" s="22" t="s">
        <v>14</v>
      </c>
      <c r="I1781" s="22">
        <v>31</v>
      </c>
      <c r="J1781" s="22"/>
      <c r="K1781" s="22"/>
      <c r="L1781" s="22">
        <v>4.2</v>
      </c>
      <c r="M1781" s="22">
        <v>14</v>
      </c>
      <c r="N1781" s="27">
        <v>31.37821828281561</v>
      </c>
      <c r="O1781" s="27">
        <v>25.036888466666664</v>
      </c>
      <c r="P1781" s="28">
        <v>4.1500000000000004</v>
      </c>
      <c r="Q1781" s="28">
        <v>3.3049999999999997</v>
      </c>
      <c r="R1781" s="28">
        <v>1.3324400742557074</v>
      </c>
      <c r="S1781" s="28">
        <v>1.0601426219065198</v>
      </c>
      <c r="T1781" s="37">
        <v>4.6436488266418898</v>
      </c>
      <c r="U1781" s="37">
        <v>2.587070808888174</v>
      </c>
      <c r="V1781" s="37">
        <v>1.388524002697225</v>
      </c>
      <c r="W1781" s="37">
        <v>2.8688053003956844</v>
      </c>
      <c r="X1781" s="37">
        <v>0.31895674621558895</v>
      </c>
      <c r="Y1781" s="37">
        <v>3.8681321186866409E-2</v>
      </c>
      <c r="Z1781" s="37">
        <v>3.155357406255809</v>
      </c>
      <c r="AA1781" s="37">
        <v>7.694328968726119E-2</v>
      </c>
      <c r="AB1781" s="37">
        <v>9.4554769653465959E-2</v>
      </c>
      <c r="AC1781" s="37">
        <v>10.629199982263083</v>
      </c>
      <c r="AD1781" s="37">
        <v>0.2176889145268103</v>
      </c>
      <c r="AE1781" s="37">
        <v>0.42856212328705873</v>
      </c>
      <c r="AF1781" s="37">
        <v>0.83970420329687423</v>
      </c>
      <c r="AG1781" s="37">
        <v>0.88877452956719549</v>
      </c>
      <c r="AH1781" s="37">
        <v>0.27292885193494448</v>
      </c>
      <c r="AI1781" s="37">
        <v>30.67330513403207</v>
      </c>
      <c r="AJ1781" s="37">
        <v>0.29584141818467735</v>
      </c>
      <c r="AK1781" s="37">
        <v>1.3393989449520305</v>
      </c>
      <c r="AL1781" s="37">
        <v>0.4094481761140501</v>
      </c>
      <c r="AM1781" s="37">
        <v>0.48432705902456319</v>
      </c>
      <c r="AN1781" s="37">
        <v>0.17449227199692244</v>
      </c>
      <c r="AO1781" s="37">
        <v>10.002585355712284</v>
      </c>
      <c r="AP1781" s="37">
        <v>2.5790794697510458E-2</v>
      </c>
      <c r="AQ1781" s="37">
        <v>1.6052763103812286E-2</v>
      </c>
      <c r="AR1781" s="37">
        <v>0.26619542768592819</v>
      </c>
      <c r="AS1781" s="37">
        <v>0.22286263764485417</v>
      </c>
      <c r="AT1781" s="37">
        <v>0.35478540527268981</v>
      </c>
      <c r="AU1781" s="37">
        <v>0.78238846486568481</v>
      </c>
      <c r="AV1781" s="37">
        <v>0.41054458121038956</v>
      </c>
      <c r="AW1781" s="37">
        <v>18.965816073009243</v>
      </c>
      <c r="AX1781" s="37">
        <v>0.19484766492693598</v>
      </c>
      <c r="AY1781" s="37">
        <v>0.63405370696828678</v>
      </c>
      <c r="AZ1781" s="37">
        <v>0.29878734966904741</v>
      </c>
      <c r="BA1781" s="37">
        <v>2.2679535842277692</v>
      </c>
      <c r="BB1781" s="37">
        <v>0.1280311983563576</v>
      </c>
      <c r="BC1781" s="66">
        <v>2.1213203435596398E-3</v>
      </c>
      <c r="BD1781" s="37">
        <v>5.25707799615346E-2</v>
      </c>
      <c r="BE1781" s="37">
        <v>0.40213429897706932</v>
      </c>
      <c r="BF1781" s="37">
        <v>0.43832855520182024</v>
      </c>
      <c r="BG1781" s="67">
        <v>2.1213203435596398E-3</v>
      </c>
      <c r="BH1781" s="37">
        <v>3.9015537751865864E-2</v>
      </c>
      <c r="BI1781" s="37">
        <v>5.2513831755282681E-2</v>
      </c>
      <c r="BJ1781" s="37">
        <v>0.10895787882661784</v>
      </c>
      <c r="BK1781" s="37">
        <v>0.12980164796084509</v>
      </c>
      <c r="BL1781" s="85">
        <f t="shared" si="216"/>
        <v>3.3822427251638159</v>
      </c>
      <c r="BM1781" s="85">
        <f t="shared" si="217"/>
        <v>1.7190242537010068</v>
      </c>
      <c r="BN1781" s="85">
        <f t="shared" si="218"/>
        <v>1.4887261994658862</v>
      </c>
      <c r="BO1781" s="85">
        <f t="shared" si="219"/>
        <v>0.88101395429989804</v>
      </c>
      <c r="BP1781" s="85">
        <f t="shared" si="220"/>
        <v>0.83801029940110883</v>
      </c>
      <c r="BQ1781" s="85">
        <f t="shared" si="221"/>
        <v>25.591563073357456</v>
      </c>
      <c r="BR1781" s="85">
        <f t="shared" si="222"/>
        <v>32.0127040789841</v>
      </c>
      <c r="BS1781" s="85">
        <f t="shared" si="223"/>
        <v>25.79567482276067</v>
      </c>
    </row>
    <row r="1782" spans="1:71" x14ac:dyDescent="0.2">
      <c r="A1782" s="22">
        <v>1781</v>
      </c>
      <c r="B1782" s="22" t="s">
        <v>62</v>
      </c>
      <c r="C1782" s="22">
        <v>2339</v>
      </c>
      <c r="D1782" s="22">
        <v>1</v>
      </c>
      <c r="E1782" s="22">
        <v>1</v>
      </c>
      <c r="F1782" s="22" t="s">
        <v>33</v>
      </c>
      <c r="G1782" s="22">
        <v>1</v>
      </c>
      <c r="H1782" s="22" t="s">
        <v>14</v>
      </c>
      <c r="I1782" s="22">
        <v>31</v>
      </c>
      <c r="J1782" s="22"/>
      <c r="K1782" s="22"/>
      <c r="L1782" s="22">
        <v>4.2</v>
      </c>
      <c r="M1782" s="22">
        <v>28</v>
      </c>
      <c r="N1782" s="27">
        <v>33.396304890399072</v>
      </c>
      <c r="O1782" s="27">
        <v>24.803728999999997</v>
      </c>
      <c r="P1782" s="28">
        <v>4.2949999999999999</v>
      </c>
      <c r="Q1782" s="28">
        <v>3.29</v>
      </c>
      <c r="R1782" s="28">
        <v>1.4617216093584342</v>
      </c>
      <c r="S1782" s="28">
        <v>1.1196392867144853</v>
      </c>
      <c r="T1782" s="43">
        <v>4.2187449402515158</v>
      </c>
      <c r="U1782" s="43">
        <v>2.4375021922043847</v>
      </c>
      <c r="V1782" s="43">
        <v>1.3913297896820356</v>
      </c>
      <c r="W1782" s="43">
        <v>3.1036941699321083</v>
      </c>
      <c r="X1782" s="43">
        <v>0.30539375809163466</v>
      </c>
      <c r="Y1782" s="43">
        <v>4.360470226505439E-2</v>
      </c>
      <c r="Z1782" s="43">
        <v>3.541641844550619</v>
      </c>
      <c r="AA1782" s="43">
        <v>8.0831038542921493E-2</v>
      </c>
      <c r="AB1782" s="43">
        <v>0.12306170652124078</v>
      </c>
      <c r="AC1782" s="43">
        <v>11.252485972788721</v>
      </c>
      <c r="AD1782" s="43">
        <v>0.21405559096323423</v>
      </c>
      <c r="AE1782" s="43">
        <v>0.42363133873754533</v>
      </c>
      <c r="AF1782" s="43">
        <v>0.79863637520164799</v>
      </c>
      <c r="AG1782" s="43">
        <v>0.88813584627307263</v>
      </c>
      <c r="AH1782" s="43">
        <v>0.30331738235882644</v>
      </c>
      <c r="AI1782" s="43">
        <v>30.598183453815679</v>
      </c>
      <c r="AJ1782" s="43">
        <v>0.26654004269169884</v>
      </c>
      <c r="AK1782" s="43">
        <v>1.1690568776299393</v>
      </c>
      <c r="AL1782" s="43">
        <v>0.36412765163661892</v>
      </c>
      <c r="AM1782" s="43">
        <v>0.45114884997094051</v>
      </c>
      <c r="AN1782" s="43">
        <v>0.14162418232637983</v>
      </c>
      <c r="AO1782" s="43">
        <v>10.692139181075239</v>
      </c>
      <c r="AP1782" s="43">
        <v>3.5110104163301056E-2</v>
      </c>
      <c r="AQ1782" s="43">
        <v>1.7874763295058074E-2</v>
      </c>
      <c r="AR1782" s="43">
        <v>0.29112128035403784</v>
      </c>
      <c r="AS1782" s="43">
        <v>0.23919242872178248</v>
      </c>
      <c r="AT1782" s="43">
        <v>0.37157224750968137</v>
      </c>
      <c r="AU1782" s="43">
        <v>0.77423398846859937</v>
      </c>
      <c r="AV1782" s="43">
        <v>0.44809948613714135</v>
      </c>
      <c r="AW1782" s="43">
        <v>17.992237805276616</v>
      </c>
      <c r="AX1782" s="43">
        <v>0.23112214263788905</v>
      </c>
      <c r="AY1782" s="43">
        <v>0.55111879217012139</v>
      </c>
      <c r="AZ1782" s="43">
        <v>0.34020299633951695</v>
      </c>
      <c r="BA1782" s="43">
        <v>2.3515200445943107</v>
      </c>
      <c r="BB1782" s="43">
        <v>0.15323707219652039</v>
      </c>
      <c r="BC1782" s="66">
        <v>2.1213203435596398E-3</v>
      </c>
      <c r="BD1782" s="43">
        <v>5.0165249805607187E-2</v>
      </c>
      <c r="BE1782" s="43">
        <v>0.43724456980885668</v>
      </c>
      <c r="BF1782" s="43">
        <v>0.3925624567451394</v>
      </c>
      <c r="BG1782" s="67">
        <v>2.1213203435596398E-3</v>
      </c>
      <c r="BH1782" s="43">
        <v>3.7214211218379388E-2</v>
      </c>
      <c r="BI1782" s="43">
        <v>5.784447132613664E-2</v>
      </c>
      <c r="BJ1782" s="43">
        <v>0.12212520766068377</v>
      </c>
      <c r="BK1782" s="43">
        <v>0.13340138952062494</v>
      </c>
      <c r="BL1782" s="85">
        <f t="shared" si="216"/>
        <v>3.300078332287534</v>
      </c>
      <c r="BM1782" s="85">
        <f t="shared" si="217"/>
        <v>1.6947337129091646</v>
      </c>
      <c r="BN1782" s="85">
        <f t="shared" si="218"/>
        <v>1.4637204370519892</v>
      </c>
      <c r="BO1782" s="85">
        <f t="shared" si="219"/>
        <v>0.90697472253500022</v>
      </c>
      <c r="BP1782" s="85">
        <f t="shared" si="220"/>
        <v>0.78775899037416419</v>
      </c>
      <c r="BQ1782" s="85">
        <f t="shared" si="221"/>
        <v>26.250792667501017</v>
      </c>
      <c r="BR1782" s="85">
        <f t="shared" si="222"/>
        <v>31.767240331445617</v>
      </c>
      <c r="BS1782" s="85">
        <f t="shared" si="223"/>
        <v>25.031443348637129</v>
      </c>
    </row>
    <row r="1783" spans="1:71" x14ac:dyDescent="0.2">
      <c r="A1783" s="22">
        <v>1782</v>
      </c>
      <c r="B1783" s="22" t="s">
        <v>62</v>
      </c>
      <c r="C1783" s="22">
        <v>2339</v>
      </c>
      <c r="D1783" s="22">
        <v>1</v>
      </c>
      <c r="E1783" s="22">
        <v>1</v>
      </c>
      <c r="F1783" s="22" t="s">
        <v>33</v>
      </c>
      <c r="G1783" s="22">
        <v>1</v>
      </c>
      <c r="H1783" s="22" t="s">
        <v>14</v>
      </c>
      <c r="I1783" s="22">
        <v>29</v>
      </c>
      <c r="J1783" s="22"/>
      <c r="K1783" s="22"/>
      <c r="L1783" s="22">
        <v>5.3</v>
      </c>
      <c r="M1783" s="22">
        <v>35</v>
      </c>
      <c r="N1783" s="27">
        <v>32.787741881385557</v>
      </c>
      <c r="O1783" s="27">
        <v>25.630686250000004</v>
      </c>
      <c r="P1783" s="28">
        <v>4.1449999999999996</v>
      </c>
      <c r="Q1783" s="28">
        <v>3.3899999999999997</v>
      </c>
      <c r="R1783" s="28">
        <v>1.3730169597195443</v>
      </c>
      <c r="S1783" s="28">
        <v>1.1207450957699558</v>
      </c>
      <c r="T1783" s="43">
        <v>4.1436620747245048</v>
      </c>
      <c r="U1783" s="43">
        <v>2.3664006441201453</v>
      </c>
      <c r="V1783" s="43">
        <v>1.3291145306614767</v>
      </c>
      <c r="W1783" s="43">
        <v>2.93705999966495</v>
      </c>
      <c r="X1783" s="43">
        <v>0.29615017880678124</v>
      </c>
      <c r="Y1783" s="43">
        <v>5.6281967212492026E-2</v>
      </c>
      <c r="Z1783" s="43">
        <v>3.3316623193144888</v>
      </c>
      <c r="AA1783" s="43">
        <v>9.2474914424553203E-2</v>
      </c>
      <c r="AB1783" s="43">
        <v>7.1218674396678228E-2</v>
      </c>
      <c r="AC1783" s="43">
        <v>10.443650731766864</v>
      </c>
      <c r="AD1783" s="43">
        <v>0.17304369669832653</v>
      </c>
      <c r="AE1783" s="43">
        <v>0.31609420641468683</v>
      </c>
      <c r="AF1783" s="43">
        <v>0.82597359492534894</v>
      </c>
      <c r="AG1783" s="43">
        <v>0.86787713141084377</v>
      </c>
      <c r="AH1783" s="43">
        <v>0.17881705286333502</v>
      </c>
      <c r="AI1783" s="43">
        <v>29.271375001416089</v>
      </c>
      <c r="AJ1783" s="43">
        <v>0.24261109488684895</v>
      </c>
      <c r="AK1783" s="43">
        <v>1.2922988716377959</v>
      </c>
      <c r="AL1783" s="43">
        <v>0.29707814222367007</v>
      </c>
      <c r="AM1783" s="43">
        <v>0.40250795167040765</v>
      </c>
      <c r="AN1783" s="43">
        <v>0.13069219257243189</v>
      </c>
      <c r="AO1783" s="43">
        <v>10.157513118235819</v>
      </c>
      <c r="AP1783" s="43">
        <v>2.7886606351290848E-2</v>
      </c>
      <c r="AQ1783" s="43">
        <v>2.4297721359994286E-2</v>
      </c>
      <c r="AR1783" s="43">
        <v>0.40972457004691371</v>
      </c>
      <c r="AS1783" s="43">
        <v>0.3537961623176813</v>
      </c>
      <c r="AT1783" s="43">
        <v>0.60132253013632175</v>
      </c>
      <c r="AU1783" s="43">
        <v>1.1739727790989336</v>
      </c>
      <c r="AV1783" s="43">
        <v>0.69633098551402406</v>
      </c>
      <c r="AW1783" s="43">
        <v>19.242541123768149</v>
      </c>
      <c r="AX1783" s="43">
        <v>0.34992598634058047</v>
      </c>
      <c r="AY1783" s="43">
        <v>0.61276046310965626</v>
      </c>
      <c r="AZ1783" s="43">
        <v>0.66564799918864415</v>
      </c>
      <c r="BA1783" s="43">
        <v>2.4483084632957031</v>
      </c>
      <c r="BB1783" s="43">
        <v>0.13562328321172659</v>
      </c>
      <c r="BC1783" s="66">
        <v>2.1213203435596398E-3</v>
      </c>
      <c r="BD1783" s="43">
        <v>4.5964969736120326E-2</v>
      </c>
      <c r="BE1783" s="43">
        <v>0.41546023600609949</v>
      </c>
      <c r="BF1783" s="43">
        <v>0.63406082772061068</v>
      </c>
      <c r="BG1783" s="67">
        <v>2.1213203435596398E-3</v>
      </c>
      <c r="BH1783" s="43">
        <v>3.1100934837724546E-2</v>
      </c>
      <c r="BI1783" s="43">
        <v>4.2508898772159187E-2</v>
      </c>
      <c r="BJ1783" s="43">
        <v>0.11415532036482903</v>
      </c>
      <c r="BK1783" s="43">
        <v>0.12404478024565972</v>
      </c>
      <c r="BL1783" s="85">
        <f t="shared" si="216"/>
        <v>2.8286970247742742</v>
      </c>
      <c r="BM1783" s="85">
        <f t="shared" si="217"/>
        <v>1.2788628674835456</v>
      </c>
      <c r="BN1783" s="85">
        <f t="shared" si="218"/>
        <v>1.4191419647182966</v>
      </c>
      <c r="BO1783" s="85">
        <f t="shared" si="219"/>
        <v>0.66569051884518871</v>
      </c>
      <c r="BP1783" s="85">
        <f t="shared" si="220"/>
        <v>0.6131723486383569</v>
      </c>
      <c r="BQ1783" s="85">
        <f t="shared" si="221"/>
        <v>24.847700479059213</v>
      </c>
      <c r="BR1783" s="85">
        <f t="shared" si="222"/>
        <v>30.563673873053887</v>
      </c>
      <c r="BS1783" s="85">
        <f t="shared" si="223"/>
        <v>28.153677282109932</v>
      </c>
    </row>
    <row r="1784" spans="1:71" x14ac:dyDescent="0.2">
      <c r="A1784" s="22">
        <v>1783</v>
      </c>
      <c r="B1784" s="22" t="s">
        <v>62</v>
      </c>
      <c r="C1784" s="22">
        <v>2339</v>
      </c>
      <c r="D1784" s="22">
        <v>1</v>
      </c>
      <c r="E1784" s="22">
        <v>1</v>
      </c>
      <c r="F1784" s="22" t="s">
        <v>33</v>
      </c>
      <c r="G1784" s="22">
        <v>1</v>
      </c>
      <c r="H1784" s="22" t="s">
        <v>14</v>
      </c>
      <c r="I1784" s="22">
        <v>29</v>
      </c>
      <c r="J1784" s="22"/>
      <c r="K1784" s="22"/>
      <c r="L1784" s="22">
        <v>5.3</v>
      </c>
      <c r="M1784" s="22">
        <v>36</v>
      </c>
      <c r="N1784" s="27">
        <v>32.787741881385557</v>
      </c>
      <c r="O1784" s="27">
        <v>25.630686250000004</v>
      </c>
      <c r="P1784" s="28">
        <v>4.3599999999999994</v>
      </c>
      <c r="Q1784" s="28">
        <v>3.35</v>
      </c>
      <c r="R1784" s="28">
        <v>1.3730169597195443</v>
      </c>
      <c r="S1784" s="28">
        <v>1.1207450957699558</v>
      </c>
      <c r="T1784" s="43">
        <v>4.1537822926766435</v>
      </c>
      <c r="U1784" s="43">
        <v>2.3865449027062513</v>
      </c>
      <c r="V1784" s="43">
        <v>1.3598775284311388</v>
      </c>
      <c r="W1784" s="43">
        <v>3.0217734718069398</v>
      </c>
      <c r="X1784" s="43">
        <v>0.31224456075708729</v>
      </c>
      <c r="Y1784" s="43">
        <v>5.7669978081330002E-2</v>
      </c>
      <c r="Z1784" s="43">
        <v>3.4051426056430447</v>
      </c>
      <c r="AA1784" s="43">
        <v>9.3134764886483715E-2</v>
      </c>
      <c r="AB1784" s="43">
        <v>7.5089277323396195E-2</v>
      </c>
      <c r="AC1784" s="43">
        <v>10.452516659146237</v>
      </c>
      <c r="AD1784" s="43">
        <v>0.18143843683845476</v>
      </c>
      <c r="AE1784" s="43">
        <v>0.33407429967609653</v>
      </c>
      <c r="AF1784" s="43">
        <v>0.85719006740096837</v>
      </c>
      <c r="AG1784" s="43">
        <v>0.87995102588864804</v>
      </c>
      <c r="AH1784" s="43">
        <v>0.18507279254628722</v>
      </c>
      <c r="AI1784" s="43">
        <v>29.344823806954295</v>
      </c>
      <c r="AJ1784" s="43">
        <v>0.24642112044649939</v>
      </c>
      <c r="AK1784" s="43">
        <v>1.3397382335581076</v>
      </c>
      <c r="AL1784" s="43">
        <v>0.30564598703127221</v>
      </c>
      <c r="AM1784" s="43">
        <v>0.40072177186187657</v>
      </c>
      <c r="AN1784" s="43">
        <v>0.13482817635382868</v>
      </c>
      <c r="AO1784" s="43">
        <v>9.9102621610927013</v>
      </c>
      <c r="AP1784" s="43">
        <v>2.8250181051939879E-2</v>
      </c>
      <c r="AQ1784" s="43">
        <v>2.4710422698366912E-2</v>
      </c>
      <c r="AR1784" s="43">
        <v>0.40355184824350226</v>
      </c>
      <c r="AS1784" s="43">
        <v>0.35709858108291459</v>
      </c>
      <c r="AT1784" s="43">
        <v>0.59515460383676566</v>
      </c>
      <c r="AU1784" s="43">
        <v>1.1306570059397576</v>
      </c>
      <c r="AV1784" s="43">
        <v>0.69630441103612473</v>
      </c>
      <c r="AW1784" s="43">
        <v>19.340764701951777</v>
      </c>
      <c r="AX1784" s="43">
        <v>0.34571316654292922</v>
      </c>
      <c r="AY1784" s="43">
        <v>0.62243838455357237</v>
      </c>
      <c r="AZ1784" s="43">
        <v>0.64815746152576692</v>
      </c>
      <c r="BA1784" s="43">
        <v>2.4146278968789154</v>
      </c>
      <c r="BB1784" s="43">
        <v>0.13346417158251939</v>
      </c>
      <c r="BC1784" s="66">
        <v>2.1213203435596398E-3</v>
      </c>
      <c r="BD1784" s="43">
        <v>4.6072440643822807E-2</v>
      </c>
      <c r="BE1784" s="43">
        <v>0.40802096508181496</v>
      </c>
      <c r="BF1784" s="43">
        <v>0.63275707264297965</v>
      </c>
      <c r="BG1784" s="67">
        <v>2.1213203435596398E-3</v>
      </c>
      <c r="BH1784" s="43">
        <v>3.119360212990191E-2</v>
      </c>
      <c r="BI1784" s="43">
        <v>3.9310800233966492E-2</v>
      </c>
      <c r="BJ1784" s="43">
        <v>0.11393151212330112</v>
      </c>
      <c r="BK1784" s="43">
        <v>0.11859371118851092</v>
      </c>
      <c r="BL1784" s="85">
        <f t="shared" si="216"/>
        <v>2.8940476309341734</v>
      </c>
      <c r="BM1784" s="85">
        <f t="shared" si="217"/>
        <v>1.3277419138620064</v>
      </c>
      <c r="BN1784" s="85">
        <f t="shared" si="218"/>
        <v>1.4314775407183382</v>
      </c>
      <c r="BO1784" s="85">
        <f t="shared" si="219"/>
        <v>0.68802162715463755</v>
      </c>
      <c r="BP1784" s="85">
        <f t="shared" si="220"/>
        <v>0.6397202867073688</v>
      </c>
      <c r="BQ1784" s="85">
        <f t="shared" si="221"/>
        <v>25.091882021167343</v>
      </c>
      <c r="BR1784" s="85">
        <f t="shared" si="222"/>
        <v>30.684562040512404</v>
      </c>
      <c r="BS1784" s="85">
        <f t="shared" si="223"/>
        <v>28.135015581656265</v>
      </c>
    </row>
    <row r="1785" spans="1:71" x14ac:dyDescent="0.2">
      <c r="A1785" s="22">
        <v>1784</v>
      </c>
      <c r="B1785" s="22" t="s">
        <v>62</v>
      </c>
      <c r="C1785" s="22">
        <v>2339</v>
      </c>
      <c r="D1785" s="22">
        <v>2</v>
      </c>
      <c r="E1785" s="22">
        <v>1</v>
      </c>
      <c r="F1785" s="22" t="s">
        <v>63</v>
      </c>
      <c r="G1785" s="22">
        <v>1</v>
      </c>
      <c r="H1785" s="22" t="s">
        <v>14</v>
      </c>
      <c r="I1785" s="22">
        <v>31</v>
      </c>
      <c r="J1785" s="22"/>
      <c r="K1785" s="22"/>
      <c r="L1785" s="22">
        <v>4.2</v>
      </c>
      <c r="M1785" s="22">
        <v>0</v>
      </c>
      <c r="N1785" s="27">
        <v>32.440736026737419</v>
      </c>
      <c r="O1785" s="27">
        <v>24.226559550000001</v>
      </c>
      <c r="P1785" s="28">
        <v>3.9699999999999998</v>
      </c>
      <c r="Q1785" s="28">
        <v>3.34</v>
      </c>
      <c r="R1785" s="28">
        <v>1.3247802730081708</v>
      </c>
      <c r="S1785" s="28">
        <v>1.1153760760955627</v>
      </c>
      <c r="T1785" s="43">
        <v>3.667932054720191</v>
      </c>
      <c r="U1785" s="43">
        <v>2.250799028778395</v>
      </c>
      <c r="V1785" s="43">
        <v>1.3356620956765703</v>
      </c>
      <c r="W1785" s="43">
        <v>3.06736906208506</v>
      </c>
      <c r="X1785" s="43">
        <v>0.29359900116626231</v>
      </c>
      <c r="Y1785" s="43">
        <v>6.8217961835627103E-2</v>
      </c>
      <c r="Z1785" s="43">
        <v>3.5503142125384155</v>
      </c>
      <c r="AA1785" s="43">
        <v>0.10925881960016821</v>
      </c>
      <c r="AB1785" s="43">
        <v>6.7683150145361276E-2</v>
      </c>
      <c r="AC1785" s="43">
        <v>10.898153100222871</v>
      </c>
      <c r="AD1785" s="43">
        <v>0.18230038905555743</v>
      </c>
      <c r="AE1785" s="43">
        <v>0.36338260307695208</v>
      </c>
      <c r="AF1785" s="43">
        <v>0.7883210856538243</v>
      </c>
      <c r="AG1785" s="43">
        <v>1.0092785449495427</v>
      </c>
      <c r="AH1785" s="43">
        <v>0.1806745124578745</v>
      </c>
      <c r="AI1785" s="43">
        <v>30.485342693850033</v>
      </c>
      <c r="AJ1785" s="43">
        <v>0.24869446629974917</v>
      </c>
      <c r="AK1785" s="43">
        <v>1.2749692174853653</v>
      </c>
      <c r="AL1785" s="43">
        <v>0.34275542688941418</v>
      </c>
      <c r="AM1785" s="43">
        <v>0.4755682136779073</v>
      </c>
      <c r="AN1785" s="43">
        <v>0.15466692677598157</v>
      </c>
      <c r="AO1785" s="43">
        <v>10.036651092530144</v>
      </c>
      <c r="AP1785" s="43">
        <v>2.8948121532481823E-2</v>
      </c>
      <c r="AQ1785" s="43">
        <v>1.7541958765400472E-2</v>
      </c>
      <c r="AR1785" s="43">
        <v>0.30578823575141284</v>
      </c>
      <c r="AS1785" s="43">
        <v>0.23504668917808214</v>
      </c>
      <c r="AT1785" s="43">
        <v>0.42771651787965914</v>
      </c>
      <c r="AU1785" s="43">
        <v>0.83338890021543655</v>
      </c>
      <c r="AV1785" s="43">
        <v>0.38408527121649294</v>
      </c>
      <c r="AW1785" s="43">
        <v>18.992495520502775</v>
      </c>
      <c r="AX1785" s="43">
        <v>0.1697991596238487</v>
      </c>
      <c r="AY1785" s="43">
        <v>0.7872726210850618</v>
      </c>
      <c r="AZ1785" s="43">
        <v>0.34489851303938573</v>
      </c>
      <c r="BA1785" s="43">
        <v>2.6655098183757837</v>
      </c>
      <c r="BB1785" s="43">
        <v>0.14808360635885393</v>
      </c>
      <c r="BC1785" s="66">
        <v>2.1213203435596398E-3</v>
      </c>
      <c r="BD1785" s="43">
        <v>5.0982949269230533E-2</v>
      </c>
      <c r="BE1785" s="43">
        <v>0.41704639245822867</v>
      </c>
      <c r="BF1785" s="43">
        <v>0.49422549742909561</v>
      </c>
      <c r="BG1785" s="67">
        <v>2.1213203435596398E-3</v>
      </c>
      <c r="BH1785" s="43">
        <v>3.7046171568719234E-2</v>
      </c>
      <c r="BI1785" s="43">
        <v>5.2567848261320563E-2</v>
      </c>
      <c r="BJ1785" s="43">
        <v>0.11707437167472795</v>
      </c>
      <c r="BK1785" s="43">
        <v>0.14705399371925434</v>
      </c>
      <c r="BL1785" s="85">
        <f t="shared" si="216"/>
        <v>3.2024810147641358</v>
      </c>
      <c r="BM1785" s="85">
        <f t="shared" si="217"/>
        <v>1.3854905479249087</v>
      </c>
      <c r="BN1785" s="85">
        <f t="shared" si="218"/>
        <v>1.6623235400632455</v>
      </c>
      <c r="BO1785" s="85">
        <f t="shared" si="219"/>
        <v>0.67935251795854246</v>
      </c>
      <c r="BP1785" s="85">
        <f t="shared" si="220"/>
        <v>0.70613802996636621</v>
      </c>
      <c r="BQ1785" s="85">
        <f t="shared" si="221"/>
        <v>25.063828555187765</v>
      </c>
      <c r="BR1785" s="85">
        <f t="shared" si="222"/>
        <v>31.7603119113354</v>
      </c>
      <c r="BS1785" s="85">
        <f t="shared" si="223"/>
        <v>26.660814798592369</v>
      </c>
    </row>
    <row r="1786" spans="1:71" x14ac:dyDescent="0.2">
      <c r="A1786" s="22">
        <v>1785</v>
      </c>
      <c r="B1786" s="22" t="s">
        <v>62</v>
      </c>
      <c r="C1786" s="22">
        <v>2339</v>
      </c>
      <c r="D1786" s="22">
        <v>2</v>
      </c>
      <c r="E1786" s="22">
        <v>1</v>
      </c>
      <c r="F1786" s="22" t="s">
        <v>63</v>
      </c>
      <c r="G1786" s="22">
        <v>1</v>
      </c>
      <c r="H1786" s="22" t="s">
        <v>14</v>
      </c>
      <c r="I1786" s="22">
        <v>31</v>
      </c>
      <c r="J1786" s="22"/>
      <c r="K1786" s="22"/>
      <c r="L1786" s="22">
        <v>4.2</v>
      </c>
      <c r="M1786" s="22">
        <v>14</v>
      </c>
      <c r="N1786" s="27">
        <v>31.645515918639074</v>
      </c>
      <c r="O1786" s="27">
        <v>25.567971735</v>
      </c>
      <c r="P1786" s="28">
        <v>4.4800000000000004</v>
      </c>
      <c r="Q1786" s="28">
        <v>3.5350000000000001</v>
      </c>
      <c r="R1786" s="28">
        <v>1.4179085081362042</v>
      </c>
      <c r="S1786" s="28">
        <v>1.1179983302396821</v>
      </c>
      <c r="T1786" s="37">
        <v>4.2554839585572344</v>
      </c>
      <c r="U1786" s="37">
        <v>2.4394686526684888</v>
      </c>
      <c r="V1786" s="37">
        <v>1.3868207593418245</v>
      </c>
      <c r="W1786" s="37">
        <v>3.0505573221063749</v>
      </c>
      <c r="X1786" s="37">
        <v>0.32434661084980954</v>
      </c>
      <c r="Y1786" s="37">
        <v>6.9412772277452336E-2</v>
      </c>
      <c r="Z1786" s="37">
        <v>3.4597067155463428</v>
      </c>
      <c r="AA1786" s="37">
        <v>0.1118169216854811</v>
      </c>
      <c r="AB1786" s="37">
        <v>0.10089839321944627</v>
      </c>
      <c r="AC1786" s="37">
        <v>10.463111846735865</v>
      </c>
      <c r="AD1786" s="37">
        <v>0.22848083856504051</v>
      </c>
      <c r="AE1786" s="37">
        <v>0.44736802837267381</v>
      </c>
      <c r="AF1786" s="37">
        <v>0.86321248473915957</v>
      </c>
      <c r="AG1786" s="37">
        <v>1.1400887275452531</v>
      </c>
      <c r="AH1786" s="37">
        <v>0.24976828107880358</v>
      </c>
      <c r="AI1786" s="37">
        <v>29.90400224218422</v>
      </c>
      <c r="AJ1786" s="37">
        <v>0.27212489074658652</v>
      </c>
      <c r="AK1786" s="37">
        <v>1.3531317261689773</v>
      </c>
      <c r="AL1786" s="37">
        <v>0.38732894435047238</v>
      </c>
      <c r="AM1786" s="37">
        <v>0.50137790215036748</v>
      </c>
      <c r="AN1786" s="37">
        <v>0.1725942636236508</v>
      </c>
      <c r="AO1786" s="37">
        <v>9.7971261800036817</v>
      </c>
      <c r="AP1786" s="37">
        <v>2.2337031067654028E-2</v>
      </c>
      <c r="AQ1786" s="65">
        <v>2.1213203435596398E-3</v>
      </c>
      <c r="AR1786" s="37">
        <v>0.26392583129178199</v>
      </c>
      <c r="AS1786" s="37">
        <v>0.23875911993269414</v>
      </c>
      <c r="AT1786" s="37">
        <v>0.37781077233606408</v>
      </c>
      <c r="AU1786" s="37">
        <v>0.67648740337127655</v>
      </c>
      <c r="AV1786" s="37">
        <v>0.45763295233791496</v>
      </c>
      <c r="AW1786" s="37">
        <v>19.567153323921303</v>
      </c>
      <c r="AX1786" s="37">
        <v>0.22241093276951307</v>
      </c>
      <c r="AY1786" s="37">
        <v>0.63858723561634045</v>
      </c>
      <c r="AZ1786" s="37">
        <v>0.35228495186110742</v>
      </c>
      <c r="BA1786" s="37">
        <v>2.3025253876739282</v>
      </c>
      <c r="BB1786" s="37">
        <v>0.13604735234448789</v>
      </c>
      <c r="BC1786" s="66">
        <v>2.1213203435596398E-3</v>
      </c>
      <c r="BD1786" s="37">
        <v>5.5088472327842086E-2</v>
      </c>
      <c r="BE1786" s="37">
        <v>0.43202757513980455</v>
      </c>
      <c r="BF1786" s="37">
        <v>0.40870803577398063</v>
      </c>
      <c r="BG1786" s="67">
        <v>2.1213203435596398E-3</v>
      </c>
      <c r="BH1786" s="37">
        <v>3.6821429570103634E-2</v>
      </c>
      <c r="BI1786" s="37">
        <v>5.0528402474394316E-2</v>
      </c>
      <c r="BJ1786" s="37">
        <v>0.11610273437196512</v>
      </c>
      <c r="BK1786" s="37">
        <v>0.1213179691367323</v>
      </c>
      <c r="BL1786" s="85">
        <f t="shared" si="216"/>
        <v>3.6812599636152279</v>
      </c>
      <c r="BM1786" s="85">
        <f t="shared" si="217"/>
        <v>1.685969376333023</v>
      </c>
      <c r="BN1786" s="85">
        <f t="shared" si="218"/>
        <v>1.8226963236585541</v>
      </c>
      <c r="BO1786" s="85">
        <f t="shared" si="219"/>
        <v>0.85127240360987688</v>
      </c>
      <c r="BP1786" s="85">
        <f t="shared" si="220"/>
        <v>0.83469697272314614</v>
      </c>
      <c r="BQ1786" s="85">
        <f t="shared" si="221"/>
        <v>25.379495865805943</v>
      </c>
      <c r="BR1786" s="85">
        <f t="shared" si="222"/>
        <v>31.257133968353198</v>
      </c>
      <c r="BS1786" s="85">
        <f t="shared" si="223"/>
        <v>26.482920874349567</v>
      </c>
    </row>
    <row r="1787" spans="1:71" x14ac:dyDescent="0.2">
      <c r="A1787" s="22">
        <v>1786</v>
      </c>
      <c r="B1787" s="22" t="s">
        <v>62</v>
      </c>
      <c r="C1787" s="22">
        <v>2339</v>
      </c>
      <c r="D1787" s="22">
        <v>2</v>
      </c>
      <c r="E1787" s="22">
        <v>1</v>
      </c>
      <c r="F1787" s="22" t="s">
        <v>63</v>
      </c>
      <c r="G1787" s="22">
        <v>1</v>
      </c>
      <c r="H1787" s="22" t="s">
        <v>14</v>
      </c>
      <c r="I1787" s="22">
        <v>31</v>
      </c>
      <c r="J1787" s="22"/>
      <c r="K1787" s="22"/>
      <c r="L1787" s="22">
        <v>4.2</v>
      </c>
      <c r="M1787" s="22">
        <v>28</v>
      </c>
      <c r="N1787" s="27">
        <v>31.67715123740863</v>
      </c>
      <c r="O1787" s="27">
        <v>26.296046333333337</v>
      </c>
      <c r="P1787" s="28">
        <v>4.5</v>
      </c>
      <c r="Q1787" s="28">
        <v>3.3250000000000002</v>
      </c>
      <c r="R1787" s="28">
        <v>1.3887178006960701</v>
      </c>
      <c r="S1787" s="28">
        <v>1.0253018574817796</v>
      </c>
      <c r="T1787" s="43">
        <v>3.8295457826043449</v>
      </c>
      <c r="U1787" s="43">
        <v>2.1989168577385403</v>
      </c>
      <c r="V1787" s="43">
        <v>1.2451994042955286</v>
      </c>
      <c r="W1787" s="43">
        <v>2.8454791553456493</v>
      </c>
      <c r="X1787" s="43">
        <v>0.23431834235801413</v>
      </c>
      <c r="Y1787" s="43">
        <v>7.0406996609065811E-2</v>
      </c>
      <c r="Z1787" s="43">
        <v>3.2676239028102128</v>
      </c>
      <c r="AA1787" s="43">
        <v>0.11160272741395878</v>
      </c>
      <c r="AB1787" s="43">
        <v>0.10298824051524683</v>
      </c>
      <c r="AC1787" s="43">
        <v>10.015858895764746</v>
      </c>
      <c r="AD1787" s="43">
        <v>0.23023475472671592</v>
      </c>
      <c r="AE1787" s="43">
        <v>0.44511128380373349</v>
      </c>
      <c r="AF1787" s="43">
        <v>0.63990043489390203</v>
      </c>
      <c r="AG1787" s="43">
        <v>1.1387140858653959</v>
      </c>
      <c r="AH1787" s="43">
        <v>0.25019240049277558</v>
      </c>
      <c r="AI1787" s="43">
        <v>29.740683770611415</v>
      </c>
      <c r="AJ1787" s="43">
        <v>0.29874928638525294</v>
      </c>
      <c r="AK1787" s="43">
        <v>1.2292778211622848</v>
      </c>
      <c r="AL1787" s="43">
        <v>0.4323235452463699</v>
      </c>
      <c r="AM1787" s="43">
        <v>0.59749887031596449</v>
      </c>
      <c r="AN1787" s="43">
        <v>0.19871712179320625</v>
      </c>
      <c r="AO1787" s="43">
        <v>11.224394082722242</v>
      </c>
      <c r="AP1787" s="43">
        <v>1.7208359966866506E-2</v>
      </c>
      <c r="AQ1787" s="43">
        <v>1.5604190817412848E-2</v>
      </c>
      <c r="AR1787" s="43">
        <v>0.26749763623071471</v>
      </c>
      <c r="AS1787" s="43">
        <v>0.22958091087999194</v>
      </c>
      <c r="AT1787" s="43">
        <v>0.37967280984523777</v>
      </c>
      <c r="AU1787" s="43">
        <v>0.71587749685891611</v>
      </c>
      <c r="AV1787" s="43">
        <v>0.47754657243644966</v>
      </c>
      <c r="AW1787" s="43">
        <v>20.05278142065713</v>
      </c>
      <c r="AX1787" s="43">
        <v>0.22896840993201872</v>
      </c>
      <c r="AY1787" s="43">
        <v>0.72072220596962089</v>
      </c>
      <c r="AZ1787" s="43">
        <v>0.34005935232286766</v>
      </c>
      <c r="BA1787" s="43">
        <v>2.5564354881945865</v>
      </c>
      <c r="BB1787" s="43">
        <v>0.15011269512766262</v>
      </c>
      <c r="BC1787" s="66">
        <v>2.1213203435596398E-3</v>
      </c>
      <c r="BD1787" s="43">
        <v>4.7284110120479721E-2</v>
      </c>
      <c r="BE1787" s="43">
        <v>0.43587628797533373</v>
      </c>
      <c r="BF1787" s="43">
        <v>0.38028975089236278</v>
      </c>
      <c r="BG1787" s="67">
        <v>2.1213203435596398E-3</v>
      </c>
      <c r="BH1787" s="43">
        <v>3.7994530580033048E-2</v>
      </c>
      <c r="BI1787" s="43">
        <v>5.4493649573810775E-2</v>
      </c>
      <c r="BJ1787" s="43">
        <v>0.13829598600284321</v>
      </c>
      <c r="BK1787" s="43">
        <v>0.14084410022756508</v>
      </c>
      <c r="BL1787" s="85">
        <f t="shared" si="216"/>
        <v>3.8765393131676862</v>
      </c>
      <c r="BM1787" s="85">
        <f t="shared" si="217"/>
        <v>1.7595995111700946</v>
      </c>
      <c r="BN1787" s="85">
        <f t="shared" si="218"/>
        <v>1.9182226802043849</v>
      </c>
      <c r="BO1787" s="85">
        <f t="shared" si="219"/>
        <v>0.88216468211999133</v>
      </c>
      <c r="BP1787" s="85">
        <f t="shared" si="220"/>
        <v>0.87743482905010339</v>
      </c>
      <c r="BQ1787" s="85">
        <f t="shared" si="221"/>
        <v>23.636942340917038</v>
      </c>
      <c r="BR1787" s="85">
        <f t="shared" si="222"/>
        <v>30.9699615917737</v>
      </c>
      <c r="BS1787" s="85">
        <f t="shared" si="223"/>
        <v>27.391388605299024</v>
      </c>
    </row>
    <row r="1788" spans="1:71" x14ac:dyDescent="0.2">
      <c r="A1788" s="22">
        <v>1787</v>
      </c>
      <c r="B1788" s="22" t="s">
        <v>62</v>
      </c>
      <c r="C1788" s="22">
        <v>2339</v>
      </c>
      <c r="D1788" s="22">
        <v>2</v>
      </c>
      <c r="E1788" s="22">
        <v>1</v>
      </c>
      <c r="F1788" s="22" t="s">
        <v>63</v>
      </c>
      <c r="G1788" s="22">
        <v>1</v>
      </c>
      <c r="H1788" s="22" t="s">
        <v>14</v>
      </c>
      <c r="I1788" s="22">
        <v>29</v>
      </c>
      <c r="J1788" s="22"/>
      <c r="K1788" s="22"/>
      <c r="L1788" s="22">
        <v>5.3</v>
      </c>
      <c r="M1788" s="22">
        <v>35</v>
      </c>
      <c r="N1788" s="27">
        <v>34.933021123965283</v>
      </c>
      <c r="O1788" s="27">
        <v>29.899557333333341</v>
      </c>
      <c r="P1788" s="28">
        <v>4.01</v>
      </c>
      <c r="Q1788" s="28">
        <v>3.63</v>
      </c>
      <c r="R1788" s="28">
        <v>1.357743365295736</v>
      </c>
      <c r="S1788" s="28">
        <v>1.2244846736050192</v>
      </c>
      <c r="T1788" s="43">
        <v>3.859321685162981</v>
      </c>
      <c r="U1788" s="43">
        <v>2.3013892266750871</v>
      </c>
      <c r="V1788" s="43">
        <v>1.3604076509646901</v>
      </c>
      <c r="W1788" s="43">
        <v>3.2147021014703068</v>
      </c>
      <c r="X1788" s="43">
        <v>0.28366047382141069</v>
      </c>
      <c r="Y1788" s="43">
        <v>0.1292178808641285</v>
      </c>
      <c r="Z1788" s="43">
        <v>3.7318392148666368</v>
      </c>
      <c r="AA1788" s="43">
        <v>0.16995352144948381</v>
      </c>
      <c r="AB1788" s="43">
        <v>6.3721429434081711E-2</v>
      </c>
      <c r="AC1788" s="43">
        <v>10.654742680766104</v>
      </c>
      <c r="AD1788" s="43">
        <v>0.16729594242113049</v>
      </c>
      <c r="AE1788" s="43">
        <v>0.33331625080914085</v>
      </c>
      <c r="AF1788" s="43">
        <v>0.76063266148206599</v>
      </c>
      <c r="AG1788" s="43">
        <v>1.2982693069554809</v>
      </c>
      <c r="AH1788" s="43">
        <v>0.15480063095328389</v>
      </c>
      <c r="AI1788" s="43">
        <v>28.681306176698286</v>
      </c>
      <c r="AJ1788" s="43">
        <v>0.23393703326675422</v>
      </c>
      <c r="AK1788" s="43">
        <v>1.1976589051286086</v>
      </c>
      <c r="AL1788" s="43">
        <v>0.29093903141085603</v>
      </c>
      <c r="AM1788" s="43">
        <v>0.48179269860554919</v>
      </c>
      <c r="AN1788" s="43">
        <v>0.1494364171162372</v>
      </c>
      <c r="AO1788" s="43">
        <v>9.3450728088796993</v>
      </c>
      <c r="AP1788" s="43">
        <v>2.8058936053411327E-2</v>
      </c>
      <c r="AQ1788" s="43">
        <v>2.5495766808393827E-2</v>
      </c>
      <c r="AR1788" s="43">
        <v>0.43718540884050477</v>
      </c>
      <c r="AS1788" s="43">
        <v>0.3773295815846982</v>
      </c>
      <c r="AT1788" s="43">
        <v>0.65114207797857593</v>
      </c>
      <c r="AU1788" s="43">
        <v>1.4744825261451462</v>
      </c>
      <c r="AV1788" s="43">
        <v>0.73154209509217416</v>
      </c>
      <c r="AW1788" s="43">
        <v>18.332918126068893</v>
      </c>
      <c r="AX1788" s="43">
        <v>0.35734851224285724</v>
      </c>
      <c r="AY1788" s="43">
        <v>0.74991456937242429</v>
      </c>
      <c r="AZ1788" s="43">
        <v>0.7058614015713035</v>
      </c>
      <c r="BA1788" s="43">
        <v>2.7091416855064527</v>
      </c>
      <c r="BB1788" s="43">
        <v>0.12874220919492782</v>
      </c>
      <c r="BC1788" s="66">
        <v>2.1213203435596398E-3</v>
      </c>
      <c r="BD1788" s="43">
        <v>4.240118060805604E-2</v>
      </c>
      <c r="BE1788" s="43">
        <v>0.42341428483478294</v>
      </c>
      <c r="BF1788" s="43">
        <v>0.77451248315381882</v>
      </c>
      <c r="BG1788" s="67">
        <v>2.1213203435596398E-3</v>
      </c>
      <c r="BH1788" s="43">
        <v>3.1828616666398565E-2</v>
      </c>
      <c r="BI1788" s="43">
        <v>4.0045514407103293E-2</v>
      </c>
      <c r="BJ1788" s="43">
        <v>0.12660808593060729</v>
      </c>
      <c r="BK1788" s="43">
        <v>0.12640495215661463</v>
      </c>
      <c r="BL1788" s="85">
        <f t="shared" si="216"/>
        <v>3.4726801432861274</v>
      </c>
      <c r="BM1788" s="85">
        <f t="shared" si="217"/>
        <v>1.2440103182952471</v>
      </c>
      <c r="BN1788" s="85">
        <f t="shared" si="218"/>
        <v>2.0792334078746424</v>
      </c>
      <c r="BO1788" s="85">
        <f t="shared" si="219"/>
        <v>0.61975503607525029</v>
      </c>
      <c r="BP1788" s="85">
        <f t="shared" si="220"/>
        <v>0.62425528221999693</v>
      </c>
      <c r="BQ1788" s="85">
        <f t="shared" si="221"/>
        <v>25.406063033727214</v>
      </c>
      <c r="BR1788" s="85">
        <f t="shared" si="222"/>
        <v>29.878965081826895</v>
      </c>
      <c r="BS1788" s="85">
        <f t="shared" si="223"/>
        <v>28.27862065490427</v>
      </c>
    </row>
    <row r="1789" spans="1:71" x14ac:dyDescent="0.2">
      <c r="A1789" s="22">
        <v>1788</v>
      </c>
      <c r="B1789" s="22" t="s">
        <v>62</v>
      </c>
      <c r="C1789" s="22">
        <v>2339</v>
      </c>
      <c r="D1789" s="22">
        <v>2</v>
      </c>
      <c r="E1789" s="22">
        <v>1</v>
      </c>
      <c r="F1789" s="22" t="s">
        <v>63</v>
      </c>
      <c r="G1789" s="22">
        <v>1</v>
      </c>
      <c r="H1789" s="22" t="s">
        <v>14</v>
      </c>
      <c r="I1789" s="22">
        <v>29</v>
      </c>
      <c r="J1789" s="22"/>
      <c r="K1789" s="22"/>
      <c r="L1789" s="22">
        <v>5.3</v>
      </c>
      <c r="M1789" s="22">
        <v>36</v>
      </c>
      <c r="N1789" s="27">
        <v>34.933021123965283</v>
      </c>
      <c r="O1789" s="27">
        <v>29.899557333333341</v>
      </c>
      <c r="P1789" s="28">
        <v>4.5199999999999996</v>
      </c>
      <c r="Q1789" s="28">
        <v>3.5449999999999999</v>
      </c>
      <c r="R1789" s="28">
        <v>1.357743365295736</v>
      </c>
      <c r="S1789" s="28">
        <v>1.2244846736050192</v>
      </c>
      <c r="T1789" s="43">
        <v>3.8074294999814824</v>
      </c>
      <c r="U1789" s="43">
        <v>2.2979052260710655</v>
      </c>
      <c r="V1789" s="43">
        <v>1.396495734252047</v>
      </c>
      <c r="W1789" s="43">
        <v>3.3174023776364949</v>
      </c>
      <c r="X1789" s="43">
        <v>0.28414465636748698</v>
      </c>
      <c r="Y1789" s="43">
        <v>0.11469801583475685</v>
      </c>
      <c r="Z1789" s="43">
        <v>3.7886076892848819</v>
      </c>
      <c r="AA1789" s="43">
        <v>0.15016300181728623</v>
      </c>
      <c r="AB1789" s="43">
        <v>6.2399147939570854E-2</v>
      </c>
      <c r="AC1789" s="43">
        <v>10.602725360263639</v>
      </c>
      <c r="AD1789" s="43">
        <v>0.16744589550686714</v>
      </c>
      <c r="AE1789" s="43">
        <v>0.33388319993414878</v>
      </c>
      <c r="AF1789" s="43">
        <v>0.72771948425527766</v>
      </c>
      <c r="AG1789" s="43">
        <v>1.1657223986412293</v>
      </c>
      <c r="AH1789" s="43">
        <v>0.15544378925141347</v>
      </c>
      <c r="AI1789" s="43">
        <v>27.685766295335618</v>
      </c>
      <c r="AJ1789" s="43">
        <v>0.24079042590523508</v>
      </c>
      <c r="AK1789" s="43">
        <v>1.123302669245698</v>
      </c>
      <c r="AL1789" s="43">
        <v>0.29909156563952333</v>
      </c>
      <c r="AM1789" s="43">
        <v>0.465332758257609</v>
      </c>
      <c r="AN1789" s="43">
        <v>0.14185152375514662</v>
      </c>
      <c r="AO1789" s="43">
        <v>10.217745334557288</v>
      </c>
      <c r="AP1789" s="43">
        <v>3.0843889263010585E-2</v>
      </c>
      <c r="AQ1789" s="43">
        <v>2.6960491181422845E-2</v>
      </c>
      <c r="AR1789" s="43">
        <v>0.45398865272801414</v>
      </c>
      <c r="AS1789" s="43">
        <v>0.38016525519703132</v>
      </c>
      <c r="AT1789" s="43">
        <v>0.66705128847432527</v>
      </c>
      <c r="AU1789" s="43">
        <v>1.5956979802196041</v>
      </c>
      <c r="AV1789" s="43">
        <v>0.74034071876908969</v>
      </c>
      <c r="AW1789" s="43">
        <v>18.649102199369857</v>
      </c>
      <c r="AX1789" s="43">
        <v>0.36900048571246657</v>
      </c>
      <c r="AY1789" s="43">
        <v>0.70329520687125502</v>
      </c>
      <c r="AZ1789" s="43">
        <v>0.69092656398873853</v>
      </c>
      <c r="BA1789" s="43">
        <v>2.6010650630828973</v>
      </c>
      <c r="BB1789" s="43">
        <v>0.13586040405081126</v>
      </c>
      <c r="BC1789" s="66">
        <v>2.1213203435596398E-3</v>
      </c>
      <c r="BD1789" s="43">
        <v>4.1984308871937832E-2</v>
      </c>
      <c r="BE1789" s="43">
        <v>0.400351046799376</v>
      </c>
      <c r="BF1789" s="43">
        <v>0.78465450026000272</v>
      </c>
      <c r="BG1789" s="67">
        <v>2.1213203435596398E-3</v>
      </c>
      <c r="BH1789" s="43">
        <v>3.090309810156831E-2</v>
      </c>
      <c r="BI1789" s="43">
        <v>4.1857425353642216E-2</v>
      </c>
      <c r="BJ1789" s="43">
        <v>0.12582555522431482</v>
      </c>
      <c r="BK1789" s="43">
        <v>0.12543677469048148</v>
      </c>
      <c r="BL1789" s="85">
        <f t="shared" si="216"/>
        <v>3.2968217224827869</v>
      </c>
      <c r="BM1789" s="85">
        <f t="shared" si="217"/>
        <v>1.2590540241767587</v>
      </c>
      <c r="BN1789" s="85">
        <f t="shared" si="218"/>
        <v>1.8959161745508812</v>
      </c>
      <c r="BO1789" s="85">
        <f t="shared" si="219"/>
        <v>0.62607925860308655</v>
      </c>
      <c r="BP1789" s="85">
        <f t="shared" si="220"/>
        <v>0.63297476557367216</v>
      </c>
      <c r="BQ1789" s="85">
        <f t="shared" si="221"/>
        <v>25.494710543857099</v>
      </c>
      <c r="BR1789" s="85">
        <f t="shared" si="222"/>
        <v>28.809068964581318</v>
      </c>
      <c r="BS1789" s="85">
        <f t="shared" si="223"/>
        <v>28.59955354889696</v>
      </c>
    </row>
    <row r="1790" spans="1:71" x14ac:dyDescent="0.2">
      <c r="A1790" s="22">
        <v>1789</v>
      </c>
      <c r="B1790" s="22" t="s">
        <v>62</v>
      </c>
      <c r="C1790" s="22">
        <v>2347</v>
      </c>
      <c r="D1790" s="22">
        <v>1</v>
      </c>
      <c r="E1790" s="22">
        <v>1</v>
      </c>
      <c r="F1790" s="22" t="s">
        <v>33</v>
      </c>
      <c r="G1790" s="22">
        <v>1</v>
      </c>
      <c r="H1790" s="22">
        <v>101</v>
      </c>
      <c r="I1790" s="22">
        <v>31</v>
      </c>
      <c r="J1790" s="22"/>
      <c r="K1790" s="22"/>
      <c r="L1790" s="22">
        <v>4.2</v>
      </c>
      <c r="M1790" s="22">
        <v>0</v>
      </c>
      <c r="N1790" s="27">
        <v>34.04639552478595</v>
      </c>
      <c r="O1790" s="27">
        <v>20.076308950000001</v>
      </c>
      <c r="P1790" s="28">
        <v>3.3149999999999999</v>
      </c>
      <c r="Q1790" s="28">
        <v>2.7050000000000001</v>
      </c>
      <c r="R1790" s="28">
        <v>1.2200480992764295</v>
      </c>
      <c r="S1790" s="28">
        <v>1.000045814644088</v>
      </c>
      <c r="T1790" s="43">
        <v>4.2866862661093137</v>
      </c>
      <c r="U1790" s="43">
        <v>2.0116200186726734</v>
      </c>
      <c r="V1790" s="43">
        <v>1.0076675558364203</v>
      </c>
      <c r="W1790" s="43">
        <v>2.0166140719185668</v>
      </c>
      <c r="X1790" s="43">
        <v>0.22474579046279008</v>
      </c>
      <c r="Y1790" s="43">
        <v>4.7660625280367588E-2</v>
      </c>
      <c r="Z1790" s="43">
        <v>2.3532997923964309</v>
      </c>
      <c r="AA1790" s="43">
        <v>9.1322644551247306E-2</v>
      </c>
      <c r="AB1790" s="43">
        <v>4.4091315940266447E-2</v>
      </c>
      <c r="AC1790" s="43">
        <v>9.0933323795234671</v>
      </c>
      <c r="AD1790" s="43">
        <v>0.1507211893382169</v>
      </c>
      <c r="AE1790" s="43">
        <v>0.33400877979199012</v>
      </c>
      <c r="AF1790" s="43">
        <v>0.75484685845852018</v>
      </c>
      <c r="AG1790" s="43">
        <v>0.94559223237996959</v>
      </c>
      <c r="AH1790" s="43">
        <v>0.14067828784089614</v>
      </c>
      <c r="AI1790" s="43">
        <v>26.795949399565565</v>
      </c>
      <c r="AJ1790" s="43">
        <v>0.31134790367530191</v>
      </c>
      <c r="AK1790" s="43">
        <v>1.1929337486192837</v>
      </c>
      <c r="AL1790" s="43">
        <v>0.41961202882425136</v>
      </c>
      <c r="AM1790" s="43">
        <v>0.60289692816157237</v>
      </c>
      <c r="AN1790" s="43">
        <v>0.27475636400384185</v>
      </c>
      <c r="AO1790" s="43">
        <v>10.415545510297287</v>
      </c>
      <c r="AP1790" s="43">
        <v>3.4105718276527523E-2</v>
      </c>
      <c r="AQ1790" s="43">
        <v>3.020375164917017E-2</v>
      </c>
      <c r="AR1790" s="43">
        <v>0.42417588334105222</v>
      </c>
      <c r="AS1790" s="43">
        <v>0.29551802112928416</v>
      </c>
      <c r="AT1790" s="43">
        <v>0.8379886882328883</v>
      </c>
      <c r="AU1790" s="43">
        <v>1.1885526575191814</v>
      </c>
      <c r="AV1790" s="43">
        <v>0.40911292987683967</v>
      </c>
      <c r="AW1790" s="43">
        <v>23.335015083541055</v>
      </c>
      <c r="AX1790" s="43">
        <v>0.2106575449268315</v>
      </c>
      <c r="AY1790" s="43">
        <v>1.1773632731885324</v>
      </c>
      <c r="AZ1790" s="43">
        <v>0.4258412004870481</v>
      </c>
      <c r="BA1790" s="43">
        <v>3.6798657583437846</v>
      </c>
      <c r="BB1790" s="43">
        <v>0.14358647231232552</v>
      </c>
      <c r="BC1790" s="66">
        <v>2.1213203435596398E-3</v>
      </c>
      <c r="BD1790" s="43">
        <v>5.3463897752618776E-2</v>
      </c>
      <c r="BE1790" s="43">
        <v>0.57722515508584482</v>
      </c>
      <c r="BF1790" s="43">
        <v>0.66186142105868451</v>
      </c>
      <c r="BG1790" s="67">
        <v>2.1213203435596398E-3</v>
      </c>
      <c r="BH1790" s="43">
        <v>3.9830016117278433E-2</v>
      </c>
      <c r="BI1790" s="43">
        <v>7.0971771501857697E-2</v>
      </c>
      <c r="BJ1790" s="43">
        <v>9.0700987067253061E-2</v>
      </c>
      <c r="BK1790" s="43">
        <v>0.17694635036902903</v>
      </c>
      <c r="BL1790" s="85">
        <f t="shared" si="216"/>
        <v>3.3626882997879215</v>
      </c>
      <c r="BM1790" s="85">
        <f t="shared" si="217"/>
        <v>1.4004595054109228</v>
      </c>
      <c r="BN1790" s="85">
        <f t="shared" si="218"/>
        <v>1.6874724303731568</v>
      </c>
      <c r="BO1790" s="85">
        <f t="shared" si="219"/>
        <v>0.64683869679468131</v>
      </c>
      <c r="BP1790" s="85">
        <f t="shared" si="220"/>
        <v>0.75362080861624148</v>
      </c>
      <c r="BQ1790" s="85">
        <f t="shared" si="221"/>
        <v>20.993965874919663</v>
      </c>
      <c r="BR1790" s="85">
        <f t="shared" si="222"/>
        <v>27.988883148184847</v>
      </c>
      <c r="BS1790" s="85">
        <f t="shared" si="223"/>
        <v>33.867229222464218</v>
      </c>
    </row>
    <row r="1791" spans="1:71" x14ac:dyDescent="0.2">
      <c r="A1791" s="22">
        <v>1790</v>
      </c>
      <c r="B1791" s="22" t="s">
        <v>62</v>
      </c>
      <c r="C1791" s="22">
        <v>2347</v>
      </c>
      <c r="D1791" s="22">
        <v>1</v>
      </c>
      <c r="E1791" s="22">
        <v>1</v>
      </c>
      <c r="F1791" s="22" t="s">
        <v>33</v>
      </c>
      <c r="G1791" s="22">
        <v>1</v>
      </c>
      <c r="H1791" s="22">
        <v>115</v>
      </c>
      <c r="I1791" s="22">
        <v>31</v>
      </c>
      <c r="J1791" s="22"/>
      <c r="K1791" s="22"/>
      <c r="L1791" s="22">
        <v>4.2</v>
      </c>
      <c r="M1791" s="22">
        <v>14</v>
      </c>
      <c r="N1791" s="27">
        <v>35.590305207318551</v>
      </c>
      <c r="O1791" s="27">
        <v>22.909126933333329</v>
      </c>
      <c r="P1791" s="28">
        <v>3.3099999999999996</v>
      </c>
      <c r="Q1791" s="28">
        <v>2.86</v>
      </c>
      <c r="R1791" s="28">
        <v>1.1651209270455318</v>
      </c>
      <c r="S1791" s="28">
        <v>1.0139231646237599</v>
      </c>
      <c r="T1791" s="37">
        <v>4.3856510595374463</v>
      </c>
      <c r="U1791" s="37">
        <v>2.2763271250769184</v>
      </c>
      <c r="V1791" s="37">
        <v>1.20217247791315</v>
      </c>
      <c r="W1791" s="37">
        <v>2.5132847821061506</v>
      </c>
      <c r="X1791" s="37">
        <v>0.26610328505380892</v>
      </c>
      <c r="Y1791" s="37">
        <v>6.2756753072852903E-2</v>
      </c>
      <c r="Z1791" s="37">
        <v>2.8389184945804149</v>
      </c>
      <c r="AA1791" s="37">
        <v>0.11795079158941181</v>
      </c>
      <c r="AB1791" s="37">
        <v>5.2717509612605219E-2</v>
      </c>
      <c r="AC1791" s="37">
        <v>10.539371863802044</v>
      </c>
      <c r="AD1791" s="37">
        <v>0.1946563770478239</v>
      </c>
      <c r="AE1791" s="37">
        <v>0.39499434885719598</v>
      </c>
      <c r="AF1791" s="37">
        <v>0.85921870026016733</v>
      </c>
      <c r="AG1791" s="37">
        <v>1.2408838492930163</v>
      </c>
      <c r="AH1791" s="37">
        <v>0.13461844706013093</v>
      </c>
      <c r="AI1791" s="37">
        <v>29.347284788341199</v>
      </c>
      <c r="AJ1791" s="37">
        <v>0.31040770625431879</v>
      </c>
      <c r="AK1791" s="37">
        <v>1.1139589018745149</v>
      </c>
      <c r="AL1791" s="37">
        <v>0.4380173448127333</v>
      </c>
      <c r="AM1791" s="37">
        <v>0.63550153980644697</v>
      </c>
      <c r="AN1791" s="37">
        <v>0.22556475809412121</v>
      </c>
      <c r="AO1791" s="37">
        <v>9.6379497596353119</v>
      </c>
      <c r="AP1791" s="37">
        <v>2.7270947347289999E-2</v>
      </c>
      <c r="AQ1791" s="37">
        <v>1.8830632800103123E-2</v>
      </c>
      <c r="AR1791" s="37">
        <v>0.34159990289769765</v>
      </c>
      <c r="AS1791" s="37">
        <v>0.25451914039706625</v>
      </c>
      <c r="AT1791" s="37">
        <v>0.66740574593008462</v>
      </c>
      <c r="AU1791" s="37">
        <v>1.10901852545646</v>
      </c>
      <c r="AV1791" s="37">
        <v>0.47416134884340039</v>
      </c>
      <c r="AW1791" s="37">
        <v>19.880543467325637</v>
      </c>
      <c r="AX1791" s="37">
        <v>0.22647207217187396</v>
      </c>
      <c r="AY1791" s="37">
        <v>1.114521975907292</v>
      </c>
      <c r="AZ1791" s="37">
        <v>0.38067337120546779</v>
      </c>
      <c r="BA1791" s="37">
        <v>2.6480986395079125</v>
      </c>
      <c r="BB1791" s="37">
        <v>0.12536830808203209</v>
      </c>
      <c r="BC1791" s="66">
        <v>2.1213203435596398E-3</v>
      </c>
      <c r="BD1791" s="37">
        <v>5.1549812035094913E-2</v>
      </c>
      <c r="BE1791" s="37">
        <v>0.46876615691478662</v>
      </c>
      <c r="BF1791" s="37">
        <v>0.58315060657995277</v>
      </c>
      <c r="BG1791" s="67">
        <v>2.1213203435596398E-3</v>
      </c>
      <c r="BH1791" s="37">
        <v>4.0663736563687145E-2</v>
      </c>
      <c r="BI1791" s="37">
        <v>5.162905074323678E-2</v>
      </c>
      <c r="BJ1791" s="37">
        <v>7.8813478958981012E-2</v>
      </c>
      <c r="BK1791" s="37">
        <v>0.14969490868667656</v>
      </c>
      <c r="BL1791" s="85">
        <f t="shared" si="216"/>
        <v>3.8080694255006575</v>
      </c>
      <c r="BM1791" s="85">
        <f t="shared" si="217"/>
        <v>1.5254117336448081</v>
      </c>
      <c r="BN1791" s="85">
        <f t="shared" si="218"/>
        <v>2.0570929337617283</v>
      </c>
      <c r="BO1791" s="85">
        <f t="shared" si="219"/>
        <v>0.69240003997487887</v>
      </c>
      <c r="BP1791" s="85">
        <f t="shared" si="220"/>
        <v>0.83301169366992922</v>
      </c>
      <c r="BQ1791" s="85">
        <f t="shared" si="221"/>
        <v>24.021829088069936</v>
      </c>
      <c r="BR1791" s="85">
        <f t="shared" si="222"/>
        <v>30.461243690215714</v>
      </c>
      <c r="BS1791" s="85">
        <f t="shared" si="223"/>
        <v>28.696994469041847</v>
      </c>
    </row>
    <row r="1792" spans="1:71" x14ac:dyDescent="0.2">
      <c r="A1792" s="22">
        <v>1791</v>
      </c>
      <c r="B1792" s="22" t="s">
        <v>62</v>
      </c>
      <c r="C1792" s="22">
        <v>2347</v>
      </c>
      <c r="D1792" s="22">
        <v>1</v>
      </c>
      <c r="E1792" s="22">
        <v>1</v>
      </c>
      <c r="F1792" s="22" t="s">
        <v>33</v>
      </c>
      <c r="G1792" s="22">
        <v>1</v>
      </c>
      <c r="H1792" s="22">
        <v>128</v>
      </c>
      <c r="I1792" s="22">
        <v>31</v>
      </c>
      <c r="J1792" s="22"/>
      <c r="K1792" s="22"/>
      <c r="L1792" s="22">
        <v>4.2</v>
      </c>
      <c r="M1792" s="22">
        <v>28</v>
      </c>
      <c r="N1792" s="27">
        <v>35.715934968044039</v>
      </c>
      <c r="O1792" s="27">
        <v>20.016583000000001</v>
      </c>
      <c r="P1792" s="28">
        <v>3.25</v>
      </c>
      <c r="Q1792" s="28">
        <v>2.7649999999999997</v>
      </c>
      <c r="R1792" s="28">
        <v>1.1674167945857201</v>
      </c>
      <c r="S1792" s="28">
        <v>0.99403400609252635</v>
      </c>
      <c r="T1792" s="43">
        <v>4.1806845007602558</v>
      </c>
      <c r="U1792" s="43">
        <v>2.2944189120152241</v>
      </c>
      <c r="V1792" s="43">
        <v>1.2920589602879449</v>
      </c>
      <c r="W1792" s="43">
        <v>2.8454269402694128</v>
      </c>
      <c r="X1792" s="43">
        <v>0.33487451350354125</v>
      </c>
      <c r="Y1792" s="43">
        <v>9.7436725293204657E-2</v>
      </c>
      <c r="Z1792" s="43">
        <v>3.3875691399681509</v>
      </c>
      <c r="AA1792" s="43">
        <v>0.15120662377556138</v>
      </c>
      <c r="AB1792" s="43">
        <v>4.7763006690853364E-2</v>
      </c>
      <c r="AC1792" s="43">
        <v>11.134174642452567</v>
      </c>
      <c r="AD1792" s="43">
        <v>0.15178048468206701</v>
      </c>
      <c r="AE1792" s="43">
        <v>0.3867743878446005</v>
      </c>
      <c r="AF1792" s="43">
        <v>0.99803667464507106</v>
      </c>
      <c r="AG1792" s="43">
        <v>1.3567541416997384</v>
      </c>
      <c r="AH1792" s="43">
        <v>0.13002179555416615</v>
      </c>
      <c r="AI1792" s="43">
        <v>29.928437712359212</v>
      </c>
      <c r="AJ1792" s="43">
        <v>0.28210165647388713</v>
      </c>
      <c r="AK1792" s="43">
        <v>1.1470456727917804</v>
      </c>
      <c r="AL1792" s="43">
        <v>0.42090542243935491</v>
      </c>
      <c r="AM1792" s="43">
        <v>0.59054535537953212</v>
      </c>
      <c r="AN1792" s="43">
        <v>0.20660308898856669</v>
      </c>
      <c r="AO1792" s="43">
        <v>8.3717167695099963</v>
      </c>
      <c r="AP1792" s="43">
        <v>1.788313177399365E-2</v>
      </c>
      <c r="AQ1792" s="43">
        <v>1.8106307048438495E-2</v>
      </c>
      <c r="AR1792" s="43">
        <v>0.33548095385461552</v>
      </c>
      <c r="AS1792" s="43">
        <v>0.25888331835602302</v>
      </c>
      <c r="AT1792" s="43">
        <v>0.63101353358360335</v>
      </c>
      <c r="AU1792" s="43">
        <v>0.87302286053703559</v>
      </c>
      <c r="AV1792" s="43">
        <v>0.50419175806211824</v>
      </c>
      <c r="AW1792" s="43">
        <v>18.66856519010549</v>
      </c>
      <c r="AX1792" s="43">
        <v>0.25915500999447766</v>
      </c>
      <c r="AY1792" s="43">
        <v>1.0277881942350402</v>
      </c>
      <c r="AZ1792" s="43">
        <v>0.40727331966124464</v>
      </c>
      <c r="BA1792" s="43">
        <v>2.9051042382538887</v>
      </c>
      <c r="BB1792" s="43">
        <v>0.13140096036810411</v>
      </c>
      <c r="BC1792" s="66">
        <v>2.1213203435596398E-3</v>
      </c>
      <c r="BD1792" s="43">
        <v>5.2161725708649125E-2</v>
      </c>
      <c r="BE1792" s="43">
        <v>0.54730663069449503</v>
      </c>
      <c r="BF1792" s="43">
        <v>0.588944689033716</v>
      </c>
      <c r="BG1792" s="67">
        <v>2.1213203435596398E-3</v>
      </c>
      <c r="BH1792" s="43">
        <v>4.184999431924686E-2</v>
      </c>
      <c r="BI1792" s="43">
        <v>5.322472454684999E-2</v>
      </c>
      <c r="BJ1792" s="43">
        <v>0.10102720309746105</v>
      </c>
      <c r="BK1792" s="43">
        <v>0.17794941464107136</v>
      </c>
      <c r="BL1792" s="85">
        <f t="shared" si="216"/>
        <v>3.8218926888215323</v>
      </c>
      <c r="BM1792" s="85">
        <f t="shared" si="217"/>
        <v>1.4193467536849291</v>
      </c>
      <c r="BN1792" s="85">
        <f t="shared" si="218"/>
        <v>2.1959428461480366</v>
      </c>
      <c r="BO1792" s="85">
        <f t="shared" si="219"/>
        <v>0.61166694340097361</v>
      </c>
      <c r="BP1792" s="85">
        <f t="shared" si="220"/>
        <v>0.80767981028395541</v>
      </c>
      <c r="BQ1792" s="85">
        <f t="shared" si="221"/>
        <v>25.469207609257097</v>
      </c>
      <c r="BR1792" s="85">
        <f t="shared" si="222"/>
        <v>31.075483385150992</v>
      </c>
      <c r="BS1792" s="85">
        <f t="shared" si="223"/>
        <v>27.604575798562678</v>
      </c>
    </row>
    <row r="1793" spans="1:71" x14ac:dyDescent="0.2">
      <c r="A1793" s="22">
        <v>1792</v>
      </c>
      <c r="B1793" s="22" t="s">
        <v>62</v>
      </c>
      <c r="C1793" s="22">
        <v>2347</v>
      </c>
      <c r="D1793" s="22">
        <v>1</v>
      </c>
      <c r="E1793" s="22">
        <v>1</v>
      </c>
      <c r="F1793" s="22" t="s">
        <v>33</v>
      </c>
      <c r="G1793" s="22">
        <v>1</v>
      </c>
      <c r="H1793" s="22">
        <v>135</v>
      </c>
      <c r="I1793" s="22">
        <v>29</v>
      </c>
      <c r="J1793" s="22"/>
      <c r="K1793" s="22"/>
      <c r="L1793" s="22">
        <v>5.3</v>
      </c>
      <c r="M1793" s="22">
        <v>35</v>
      </c>
      <c r="N1793" s="27">
        <v>38.401957163190602</v>
      </c>
      <c r="O1793" s="27">
        <v>21.284795750000004</v>
      </c>
      <c r="P1793" s="28">
        <v>2.6550000000000002</v>
      </c>
      <c r="Q1793" s="28">
        <v>2.9049999999999998</v>
      </c>
      <c r="R1793" s="28">
        <v>1.0638391517893804</v>
      </c>
      <c r="S1793" s="28">
        <v>1.1558905819339707</v>
      </c>
      <c r="T1793" s="43">
        <v>4.3018725871754038</v>
      </c>
      <c r="U1793" s="43">
        <v>1.9361775259543574</v>
      </c>
      <c r="V1793" s="43">
        <v>1.0367197296712582</v>
      </c>
      <c r="W1793" s="43">
        <v>2.2510925984734484</v>
      </c>
      <c r="X1793" s="43">
        <v>0.20276100927486329</v>
      </c>
      <c r="Y1793" s="43">
        <v>8.6489420940363326E-2</v>
      </c>
      <c r="Z1793" s="43">
        <v>2.7647763040707272</v>
      </c>
      <c r="AA1793" s="43">
        <v>0.14692711498356326</v>
      </c>
      <c r="AB1793" s="43">
        <v>3.4443737353339589E-2</v>
      </c>
      <c r="AC1793" s="43">
        <v>10.120775084521178</v>
      </c>
      <c r="AD1793" s="43">
        <v>0.10106507738532233</v>
      </c>
      <c r="AE1793" s="43">
        <v>0.37875661244855618</v>
      </c>
      <c r="AF1793" s="43">
        <v>0.95092533828041725</v>
      </c>
      <c r="AG1793" s="43">
        <v>1.2238964902805647</v>
      </c>
      <c r="AH1793" s="43">
        <v>0.11838477199908834</v>
      </c>
      <c r="AI1793" s="43">
        <v>23.207595744592496</v>
      </c>
      <c r="AJ1793" s="43">
        <v>0.2335182817119287</v>
      </c>
      <c r="AK1793" s="43">
        <v>0.96661358210675885</v>
      </c>
      <c r="AL1793" s="43">
        <v>0.46912357356441198</v>
      </c>
      <c r="AM1793" s="43">
        <v>0.57092815362591232</v>
      </c>
      <c r="AN1793" s="43">
        <v>0.18708930979288682</v>
      </c>
      <c r="AO1793" s="43">
        <v>7.1952425481820699</v>
      </c>
      <c r="AP1793" s="43">
        <v>5.766658680465505E-2</v>
      </c>
      <c r="AQ1793" s="43">
        <v>5.5180036994651391E-2</v>
      </c>
      <c r="AR1793" s="43">
        <v>1.0086941844494899</v>
      </c>
      <c r="AS1793" s="43">
        <v>0.74933538356387452</v>
      </c>
      <c r="AT1793" s="43">
        <v>5.8044134426197411</v>
      </c>
      <c r="AU1793" s="43">
        <v>3.2800991573766556</v>
      </c>
      <c r="AV1793" s="43">
        <v>1.0688376079789537</v>
      </c>
      <c r="AW1793" s="43">
        <v>16.473159038219347</v>
      </c>
      <c r="AX1793" s="43">
        <v>0.41020301396904019</v>
      </c>
      <c r="AY1793" s="43">
        <v>1.2188336511068991</v>
      </c>
      <c r="AZ1793" s="43">
        <v>1.0929507477739462</v>
      </c>
      <c r="BA1793" s="43">
        <v>3.2912170430616694</v>
      </c>
      <c r="BB1793" s="43">
        <v>0.10766957098116987</v>
      </c>
      <c r="BC1793" s="66">
        <v>2.1213203435596398E-3</v>
      </c>
      <c r="BD1793" s="43">
        <v>4.0435938673748839E-2</v>
      </c>
      <c r="BE1793" s="43">
        <v>0.57023133412862692</v>
      </c>
      <c r="BF1793" s="43">
        <v>1.8044430745140159</v>
      </c>
      <c r="BG1793" s="43">
        <v>2.4647840345009855E-2</v>
      </c>
      <c r="BH1793" s="43">
        <v>3.7152386355396118E-2</v>
      </c>
      <c r="BI1793" s="43">
        <v>3.3434705131624616E-2</v>
      </c>
      <c r="BJ1793" s="43">
        <v>8.9431095663542751E-2</v>
      </c>
      <c r="BK1793" s="43">
        <v>0.12437970264388751</v>
      </c>
      <c r="BL1793" s="85">
        <f t="shared" si="216"/>
        <v>3.5506225440859374</v>
      </c>
      <c r="BM1793" s="85">
        <f t="shared" si="217"/>
        <v>1.3352920544626472</v>
      </c>
      <c r="BN1793" s="85">
        <f t="shared" si="218"/>
        <v>2.0282411798304034</v>
      </c>
      <c r="BO1793" s="85">
        <f t="shared" si="219"/>
        <v>0.48741186844967899</v>
      </c>
      <c r="BP1793" s="85">
        <f t="shared" si="220"/>
        <v>0.84788018601296811</v>
      </c>
      <c r="BQ1793" s="85">
        <f t="shared" si="221"/>
        <v>22.614174839141235</v>
      </c>
      <c r="BR1793" s="85">
        <f t="shared" si="222"/>
        <v>24.174209326699255</v>
      </c>
      <c r="BS1793" s="85">
        <f t="shared" si="223"/>
        <v>37.344536862699506</v>
      </c>
    </row>
    <row r="1794" spans="1:71" x14ac:dyDescent="0.2">
      <c r="A1794" s="22">
        <v>1793</v>
      </c>
      <c r="B1794" s="22" t="s">
        <v>62</v>
      </c>
      <c r="C1794" s="22">
        <v>2347</v>
      </c>
      <c r="D1794" s="22">
        <v>1</v>
      </c>
      <c r="E1794" s="22">
        <v>1</v>
      </c>
      <c r="F1794" s="22" t="s">
        <v>33</v>
      </c>
      <c r="G1794" s="22">
        <v>1</v>
      </c>
      <c r="H1794" s="22">
        <v>136</v>
      </c>
      <c r="I1794" s="22">
        <v>29</v>
      </c>
      <c r="J1794" s="22"/>
      <c r="K1794" s="22"/>
      <c r="L1794" s="22">
        <v>5.3</v>
      </c>
      <c r="M1794" s="22">
        <v>36</v>
      </c>
      <c r="N1794" s="27">
        <v>38.401957163190602</v>
      </c>
      <c r="O1794" s="27">
        <v>21.284795750000004</v>
      </c>
      <c r="P1794" s="28">
        <v>2.2000000000000002</v>
      </c>
      <c r="Q1794" s="28">
        <v>2.88</v>
      </c>
      <c r="R1794" s="28">
        <v>1.0638391517893804</v>
      </c>
      <c r="S1794" s="28">
        <v>1.1558905819339707</v>
      </c>
      <c r="T1794" s="43">
        <v>4.3783962984428655</v>
      </c>
      <c r="U1794" s="43">
        <v>2.0902217524115372</v>
      </c>
      <c r="V1794" s="43">
        <v>1.1499784003827473</v>
      </c>
      <c r="W1794" s="43">
        <v>2.4986590499115526</v>
      </c>
      <c r="X1794" s="43">
        <v>0.22689187197500843</v>
      </c>
      <c r="Y1794" s="43">
        <v>0.10543880261683115</v>
      </c>
      <c r="Z1794" s="43">
        <v>2.9806593700218418</v>
      </c>
      <c r="AA1794" s="43">
        <v>0.16637402373309135</v>
      </c>
      <c r="AB1794" s="43">
        <v>3.0649290848387595E-2</v>
      </c>
      <c r="AC1794" s="43">
        <v>10.406043400169022</v>
      </c>
      <c r="AD1794" s="43">
        <v>9.4979642258823729E-2</v>
      </c>
      <c r="AE1794" s="43">
        <v>0.35313855757781482</v>
      </c>
      <c r="AF1794" s="43">
        <v>0.96210724752992705</v>
      </c>
      <c r="AG1794" s="43">
        <v>1.2941681117337882</v>
      </c>
      <c r="AH1794" s="43">
        <v>0.11165100300815126</v>
      </c>
      <c r="AI1794" s="43">
        <v>23.911788332208374</v>
      </c>
      <c r="AJ1794" s="43">
        <v>0.21438594158440985</v>
      </c>
      <c r="AK1794" s="43">
        <v>0.99701346428626836</v>
      </c>
      <c r="AL1794" s="43">
        <v>0.44217627959684785</v>
      </c>
      <c r="AM1794" s="43">
        <v>0.56989163533640685</v>
      </c>
      <c r="AN1794" s="43">
        <v>0.18435992224965425</v>
      </c>
      <c r="AO1794" s="43">
        <v>6.6510651207672602</v>
      </c>
      <c r="AP1794" s="43">
        <v>6.2576687358348065E-2</v>
      </c>
      <c r="AQ1794" s="43">
        <v>5.8590478662706245E-2</v>
      </c>
      <c r="AR1794" s="43">
        <v>0.94082398832439018</v>
      </c>
      <c r="AS1794" s="43">
        <v>0.68897165820999684</v>
      </c>
      <c r="AT1794" s="43">
        <v>5.3731197684620629</v>
      </c>
      <c r="AU1794" s="43">
        <v>3.6977563161087432</v>
      </c>
      <c r="AV1794" s="43">
        <v>1.0613595863296259</v>
      </c>
      <c r="AW1794" s="43">
        <v>15.37833683789645</v>
      </c>
      <c r="AX1794" s="43">
        <v>0.39335441865972143</v>
      </c>
      <c r="AY1794" s="43">
        <v>1.2115808798413099</v>
      </c>
      <c r="AZ1794" s="43">
        <v>1.1828477957497054</v>
      </c>
      <c r="BA1794" s="43">
        <v>3.2263372643766433</v>
      </c>
      <c r="BB1794" s="43">
        <v>9.9397391576253089E-2</v>
      </c>
      <c r="BC1794" s="66">
        <v>2.1213203435596398E-3</v>
      </c>
      <c r="BD1794" s="43">
        <v>3.4666925019378757E-2</v>
      </c>
      <c r="BE1794" s="43">
        <v>0.56244878878859095</v>
      </c>
      <c r="BF1794" s="43">
        <v>1.786041006299961</v>
      </c>
      <c r="BG1794" s="67">
        <v>2.1213203435596398E-3</v>
      </c>
      <c r="BH1794" s="43">
        <v>3.6979930344202133E-2</v>
      </c>
      <c r="BI1794" s="43">
        <v>3.0362137046239569E-2</v>
      </c>
      <c r="BJ1794" s="43">
        <v>9.3351633470942191E-2</v>
      </c>
      <c r="BK1794" s="43">
        <v>0.13017411939048029</v>
      </c>
      <c r="BL1794" s="85">
        <f t="shared" si="216"/>
        <v>3.5672132105442067</v>
      </c>
      <c r="BM1794" s="85">
        <f t="shared" si="217"/>
        <v>1.246980714874435</v>
      </c>
      <c r="BN1794" s="85">
        <f t="shared" si="218"/>
        <v>2.1358725734201176</v>
      </c>
      <c r="BO1794" s="85">
        <f t="shared" si="219"/>
        <v>0.4516658776997724</v>
      </c>
      <c r="BP1794" s="85">
        <f t="shared" si="220"/>
        <v>0.79531483717466267</v>
      </c>
      <c r="BQ1794" s="85">
        <f t="shared" si="221"/>
        <v>23.730850143314576</v>
      </c>
      <c r="BR1794" s="85">
        <f t="shared" si="222"/>
        <v>24.908801796494643</v>
      </c>
      <c r="BS1794" s="85">
        <f t="shared" si="223"/>
        <v>36.053320252602887</v>
      </c>
    </row>
    <row r="1795" spans="1:71" x14ac:dyDescent="0.2">
      <c r="A1795" s="22">
        <v>1794</v>
      </c>
      <c r="B1795" s="22" t="s">
        <v>62</v>
      </c>
      <c r="C1795" s="22">
        <v>2347</v>
      </c>
      <c r="D1795" s="22">
        <v>2</v>
      </c>
      <c r="E1795" s="22">
        <v>1</v>
      </c>
      <c r="F1795" s="22" t="s">
        <v>63</v>
      </c>
      <c r="G1795" s="22">
        <v>1</v>
      </c>
      <c r="H1795" s="22">
        <v>101</v>
      </c>
      <c r="I1795" s="22">
        <v>31</v>
      </c>
      <c r="J1795" s="22"/>
      <c r="K1795" s="22"/>
      <c r="L1795" s="22">
        <v>4.2</v>
      </c>
      <c r="M1795" s="22">
        <v>0</v>
      </c>
      <c r="N1795" s="27">
        <v>34.04639552478595</v>
      </c>
      <c r="O1795" s="27">
        <v>20.076308950000001</v>
      </c>
      <c r="P1795" s="28">
        <v>3.3149999999999999</v>
      </c>
      <c r="Q1795" s="28">
        <v>2.7050000000000001</v>
      </c>
      <c r="R1795" s="28">
        <v>1.2200480992764295</v>
      </c>
      <c r="S1795" s="28">
        <v>1.000045814644088</v>
      </c>
      <c r="T1795" s="43">
        <v>4.2866862661093137</v>
      </c>
      <c r="U1795" s="43">
        <v>2.0116200186726734</v>
      </c>
      <c r="V1795" s="43">
        <v>1.0076675558364203</v>
      </c>
      <c r="W1795" s="43">
        <v>2.0166140719185668</v>
      </c>
      <c r="X1795" s="43">
        <v>0.22474579046279008</v>
      </c>
      <c r="Y1795" s="43">
        <v>4.7660625280367588E-2</v>
      </c>
      <c r="Z1795" s="43">
        <v>2.3532997923964309</v>
      </c>
      <c r="AA1795" s="43">
        <v>9.1322644551247306E-2</v>
      </c>
      <c r="AB1795" s="43">
        <v>4.4091315940266447E-2</v>
      </c>
      <c r="AC1795" s="43">
        <v>9.0933323795234671</v>
      </c>
      <c r="AD1795" s="43">
        <v>0.1507211893382169</v>
      </c>
      <c r="AE1795" s="43">
        <v>0.33400877979199012</v>
      </c>
      <c r="AF1795" s="43">
        <v>0.75484685845852018</v>
      </c>
      <c r="AG1795" s="43">
        <v>0.94559223237996959</v>
      </c>
      <c r="AH1795" s="43">
        <v>0.14067828784089614</v>
      </c>
      <c r="AI1795" s="43">
        <v>26.795949399565565</v>
      </c>
      <c r="AJ1795" s="43">
        <v>0.31134790367530191</v>
      </c>
      <c r="AK1795" s="43">
        <v>1.1929337486192837</v>
      </c>
      <c r="AL1795" s="43">
        <v>0.41961202882425136</v>
      </c>
      <c r="AM1795" s="43">
        <v>0.60289692816157237</v>
      </c>
      <c r="AN1795" s="43">
        <v>0.27475636400384185</v>
      </c>
      <c r="AO1795" s="43">
        <v>10.415545510297287</v>
      </c>
      <c r="AP1795" s="43">
        <v>3.4105718276527523E-2</v>
      </c>
      <c r="AQ1795" s="43">
        <v>3.020375164917017E-2</v>
      </c>
      <c r="AR1795" s="43">
        <v>0.42417588334105222</v>
      </c>
      <c r="AS1795" s="43">
        <v>0.29551802112928416</v>
      </c>
      <c r="AT1795" s="43">
        <v>0.8379886882328883</v>
      </c>
      <c r="AU1795" s="43">
        <v>1.1885526575191814</v>
      </c>
      <c r="AV1795" s="43">
        <v>0.40911292987683967</v>
      </c>
      <c r="AW1795" s="43">
        <v>23.335015083541055</v>
      </c>
      <c r="AX1795" s="43">
        <v>0.2106575449268315</v>
      </c>
      <c r="AY1795" s="43">
        <v>1.1773632731885324</v>
      </c>
      <c r="AZ1795" s="43">
        <v>0.4258412004870481</v>
      </c>
      <c r="BA1795" s="43">
        <v>3.6798657583437846</v>
      </c>
      <c r="BB1795" s="43">
        <v>0.14358647231232552</v>
      </c>
      <c r="BC1795" s="66">
        <v>2.1213203435596398E-3</v>
      </c>
      <c r="BD1795" s="43">
        <v>5.3463897752618776E-2</v>
      </c>
      <c r="BE1795" s="43">
        <v>0.57722515508584482</v>
      </c>
      <c r="BF1795" s="43">
        <v>0.66186142105868451</v>
      </c>
      <c r="BG1795" s="67">
        <v>2.1213203435596398E-3</v>
      </c>
      <c r="BH1795" s="43">
        <v>3.9830016117278433E-2</v>
      </c>
      <c r="BI1795" s="43">
        <v>7.0971771501857697E-2</v>
      </c>
      <c r="BJ1795" s="43">
        <v>9.0700987067253061E-2</v>
      </c>
      <c r="BK1795" s="43">
        <v>0.17694635036902903</v>
      </c>
      <c r="BL1795" s="85">
        <f t="shared" ref="BL1795:BL1829" si="224">SUM(Y1795,AA1795,AB1795,AD1795,AE1795,AG1795,AH1795,AJ1795,AL1795,AM1795,AN1795)</f>
        <v>3.3626882997879215</v>
      </c>
      <c r="BM1795" s="85">
        <f t="shared" ref="BM1795:BM1829" si="225">SUM(AB1795,AD1795,AE1795,AH1795,AJ1795,AL1795)</f>
        <v>1.4004595054109228</v>
      </c>
      <c r="BN1795" s="85">
        <f t="shared" ref="BN1795:BN1829" si="226">SUM(Y1795,AA1795,AG1795,AM1795)</f>
        <v>1.6874724303731568</v>
      </c>
      <c r="BO1795" s="85">
        <f t="shared" ref="BO1795:BO1829" si="227">SUM(AB1795,AD1795,AH1795,AJ1795)</f>
        <v>0.64683869679468131</v>
      </c>
      <c r="BP1795" s="85">
        <f t="shared" ref="BP1795:BP1829" si="228">SUM(AE1795,AL1795)</f>
        <v>0.75362080861624148</v>
      </c>
      <c r="BQ1795" s="85">
        <f t="shared" ref="BQ1795:BQ1829" si="229">SUM(T1795,U1795,V1795,W1795,X1795,Z1795,AC1795)</f>
        <v>20.993965874919663</v>
      </c>
      <c r="BR1795" s="85">
        <f t="shared" ref="BR1795:BR1829" si="230">SUM(AI1795,AK1795)</f>
        <v>27.988883148184847</v>
      </c>
      <c r="BS1795" s="85">
        <f t="shared" ref="BS1795:BS1829" si="231">SUM(AP1795:BK1795)</f>
        <v>33.867229222464218</v>
      </c>
    </row>
    <row r="1796" spans="1:71" x14ac:dyDescent="0.2">
      <c r="A1796" s="22">
        <v>1795</v>
      </c>
      <c r="B1796" s="22" t="s">
        <v>62</v>
      </c>
      <c r="C1796" s="22">
        <v>2347</v>
      </c>
      <c r="D1796" s="22">
        <v>2</v>
      </c>
      <c r="E1796" s="22">
        <v>1</v>
      </c>
      <c r="F1796" s="22" t="s">
        <v>63</v>
      </c>
      <c r="G1796" s="22">
        <v>1</v>
      </c>
      <c r="H1796" s="22">
        <v>150</v>
      </c>
      <c r="I1796" s="22">
        <v>31</v>
      </c>
      <c r="J1796" s="22"/>
      <c r="K1796" s="22"/>
      <c r="L1796" s="22">
        <v>4.2</v>
      </c>
      <c r="M1796" s="22">
        <v>14</v>
      </c>
      <c r="N1796" s="27">
        <v>34.132586261800348</v>
      </c>
      <c r="O1796" s="27">
        <v>20.258343850000003</v>
      </c>
      <c r="P1796" s="28">
        <v>3.7349999999999999</v>
      </c>
      <c r="Q1796" s="28">
        <v>2.8899999999999997</v>
      </c>
      <c r="R1796" s="28">
        <v>1.2627349725635495</v>
      </c>
      <c r="S1796" s="28">
        <v>0.97479496803612409</v>
      </c>
      <c r="T1796" s="37">
        <v>5.1108611751702249</v>
      </c>
      <c r="U1796" s="37">
        <v>2.5013048150168573</v>
      </c>
      <c r="V1796" s="37">
        <v>1.2640438596332917</v>
      </c>
      <c r="W1796" s="37">
        <v>2.4712542104304487</v>
      </c>
      <c r="X1796" s="37">
        <v>0.31689289265063592</v>
      </c>
      <c r="Y1796" s="37">
        <v>3.5826711030000055E-2</v>
      </c>
      <c r="Z1796" s="37">
        <v>2.7761841396854439</v>
      </c>
      <c r="AA1796" s="37">
        <v>6.8565071100517558E-2</v>
      </c>
      <c r="AB1796" s="37">
        <v>5.6914725393108045E-2</v>
      </c>
      <c r="AC1796" s="37">
        <v>10.455712536637801</v>
      </c>
      <c r="AD1796" s="37">
        <v>0.2121180680066336</v>
      </c>
      <c r="AE1796" s="37">
        <v>0.37141318919469818</v>
      </c>
      <c r="AF1796" s="37">
        <v>0.95850940805406981</v>
      </c>
      <c r="AG1796" s="37">
        <v>0.89821683819594234</v>
      </c>
      <c r="AH1796" s="37">
        <v>0.13394646374617294</v>
      </c>
      <c r="AI1796" s="37">
        <v>31.348763023368058</v>
      </c>
      <c r="AJ1796" s="37">
        <v>0.32177887675414829</v>
      </c>
      <c r="AK1796" s="37">
        <v>1.0662371029722129</v>
      </c>
      <c r="AL1796" s="37">
        <v>0.41763633931039917</v>
      </c>
      <c r="AM1796" s="37">
        <v>0.49146024405039379</v>
      </c>
      <c r="AN1796" s="37">
        <v>0.16206857039561659</v>
      </c>
      <c r="AO1796" s="37">
        <v>9.6391983237043952</v>
      </c>
      <c r="AP1796" s="37">
        <v>2.3005255780806672E-2</v>
      </c>
      <c r="AQ1796" s="37">
        <v>1.7944485827346261E-2</v>
      </c>
      <c r="AR1796" s="37">
        <v>0.33887842772331833</v>
      </c>
      <c r="AS1796" s="37">
        <v>0.27120511653267509</v>
      </c>
      <c r="AT1796" s="37">
        <v>0.46590954832993053</v>
      </c>
      <c r="AU1796" s="37">
        <v>1.0276067233744037</v>
      </c>
      <c r="AV1796" s="37">
        <v>0.5364126411930239</v>
      </c>
      <c r="AW1796" s="37">
        <v>18.078511883965039</v>
      </c>
      <c r="AX1796" s="37">
        <v>0.28581760687539565</v>
      </c>
      <c r="AY1796" s="37">
        <v>0.7094943766344104</v>
      </c>
      <c r="AZ1796" s="37">
        <v>0.4144395071724139</v>
      </c>
      <c r="BA1796" s="37">
        <v>2.6964829290986656</v>
      </c>
      <c r="BB1796" s="37">
        <v>0.13074006012227726</v>
      </c>
      <c r="BC1796" s="66">
        <v>2.1213203435596398E-3</v>
      </c>
      <c r="BD1796" s="37">
        <v>5.194691469828297E-2</v>
      </c>
      <c r="BE1796" s="37">
        <v>0.50086384330646494</v>
      </c>
      <c r="BF1796" s="37">
        <v>0.54237703773046531</v>
      </c>
      <c r="BG1796" s="67">
        <v>2.1213203435596398E-3</v>
      </c>
      <c r="BH1796" s="37">
        <v>4.2231458065807373E-2</v>
      </c>
      <c r="BI1796" s="37">
        <v>4.9975290768166425E-2</v>
      </c>
      <c r="BJ1796" s="37">
        <v>8.3952223570451442E-2</v>
      </c>
      <c r="BK1796" s="37">
        <v>0.13384595501840865</v>
      </c>
      <c r="BL1796" s="85">
        <f t="shared" si="224"/>
        <v>3.1699450971776302</v>
      </c>
      <c r="BM1796" s="85">
        <f t="shared" si="225"/>
        <v>1.5138076624051602</v>
      </c>
      <c r="BN1796" s="85">
        <f t="shared" si="226"/>
        <v>1.4940688643768536</v>
      </c>
      <c r="BO1796" s="85">
        <f t="shared" si="227"/>
        <v>0.72475813390006283</v>
      </c>
      <c r="BP1796" s="85">
        <f t="shared" si="228"/>
        <v>0.78904952850509735</v>
      </c>
      <c r="BQ1796" s="85">
        <f t="shared" si="229"/>
        <v>24.896253629224702</v>
      </c>
      <c r="BR1796" s="85">
        <f t="shared" si="230"/>
        <v>32.415000126340267</v>
      </c>
      <c r="BS1796" s="85">
        <f t="shared" si="231"/>
        <v>26.405883926474871</v>
      </c>
    </row>
    <row r="1797" spans="1:71" x14ac:dyDescent="0.2">
      <c r="A1797" s="22">
        <v>1796</v>
      </c>
      <c r="B1797" s="22" t="s">
        <v>62</v>
      </c>
      <c r="C1797" s="22">
        <v>2347</v>
      </c>
      <c r="D1797" s="22">
        <v>2</v>
      </c>
      <c r="E1797" s="22">
        <v>1</v>
      </c>
      <c r="F1797" s="22" t="s">
        <v>63</v>
      </c>
      <c r="G1797" s="22">
        <v>1</v>
      </c>
      <c r="H1797" s="22">
        <v>164</v>
      </c>
      <c r="I1797" s="22">
        <v>31</v>
      </c>
      <c r="J1797" s="22"/>
      <c r="K1797" s="22"/>
      <c r="L1797" s="22">
        <v>4.2</v>
      </c>
      <c r="M1797" s="22">
        <v>28</v>
      </c>
      <c r="N1797" s="27">
        <v>33.76473219759685</v>
      </c>
      <c r="O1797" s="27">
        <v>22.832364500000001</v>
      </c>
      <c r="P1797" s="28">
        <v>3.7850000000000001</v>
      </c>
      <c r="Q1797" s="28">
        <v>2.95</v>
      </c>
      <c r="R1797" s="28">
        <v>1.2830965016614457</v>
      </c>
      <c r="S1797" s="28">
        <v>1.0017332297120902</v>
      </c>
      <c r="T1797" s="43">
        <v>4.5365880590016348</v>
      </c>
      <c r="U1797" s="43">
        <v>2.32667655006584</v>
      </c>
      <c r="V1797" s="43">
        <v>1.1937187430780547</v>
      </c>
      <c r="W1797" s="43">
        <v>2.3839390318707179</v>
      </c>
      <c r="X1797" s="43">
        <v>0.29291928450749377</v>
      </c>
      <c r="Y1797" s="43">
        <v>5.5208130319553773E-2</v>
      </c>
      <c r="Z1797" s="43">
        <v>2.7199148860627669</v>
      </c>
      <c r="AA1797" s="43">
        <v>9.4379238662247039E-2</v>
      </c>
      <c r="AB1797" s="43">
        <v>5.2940653861783475E-2</v>
      </c>
      <c r="AC1797" s="43">
        <v>10.279876828730657</v>
      </c>
      <c r="AD1797" s="43">
        <v>0.20201822245315082</v>
      </c>
      <c r="AE1797" s="43">
        <v>0.42332704778337038</v>
      </c>
      <c r="AF1797" s="43">
        <v>0.88870225386734303</v>
      </c>
      <c r="AG1797" s="43">
        <v>1.0904738183304989</v>
      </c>
      <c r="AH1797" s="43">
        <v>0.48139467652559959</v>
      </c>
      <c r="AI1797" s="43">
        <v>29.839673161455472</v>
      </c>
      <c r="AJ1797" s="43">
        <v>0.37353716340578652</v>
      </c>
      <c r="AK1797" s="43">
        <v>1.0699980336155395</v>
      </c>
      <c r="AL1797" s="43">
        <v>0.53342371297178337</v>
      </c>
      <c r="AM1797" s="43">
        <v>0.55830197791368341</v>
      </c>
      <c r="AN1797" s="43">
        <v>0.19457323504953813</v>
      </c>
      <c r="AO1797" s="43">
        <v>10.294407378643445</v>
      </c>
      <c r="AP1797" s="43">
        <v>1.9899728903054411E-2</v>
      </c>
      <c r="AQ1797" s="43">
        <v>1.8765647908579316E-2</v>
      </c>
      <c r="AR1797" s="43">
        <v>0.33888666434904441</v>
      </c>
      <c r="AS1797" s="43">
        <v>0.25246387677007076</v>
      </c>
      <c r="AT1797" s="43">
        <v>0.47729301067476976</v>
      </c>
      <c r="AU1797" s="43">
        <v>0.99306723116207063</v>
      </c>
      <c r="AV1797" s="43">
        <v>0.51308925950038109</v>
      </c>
      <c r="AW1797" s="43">
        <v>19.237814037770946</v>
      </c>
      <c r="AX1797" s="43">
        <v>0.28150410462859538</v>
      </c>
      <c r="AY1797" s="43">
        <v>0.78269260550394448</v>
      </c>
      <c r="AZ1797" s="43">
        <v>0.43256341426075362</v>
      </c>
      <c r="BA1797" s="43">
        <v>2.9131812357098847</v>
      </c>
      <c r="BB1797" s="43">
        <v>0.14271880508361193</v>
      </c>
      <c r="BC1797" s="66">
        <v>2.1213203435596398E-3</v>
      </c>
      <c r="BD1797" s="43">
        <v>5.0661908216430067E-2</v>
      </c>
      <c r="BE1797" s="43">
        <v>0.50111866944223893</v>
      </c>
      <c r="BF1797" s="43">
        <v>0.52136463484960704</v>
      </c>
      <c r="BG1797" s="67">
        <v>2.1213203435596398E-3</v>
      </c>
      <c r="BH1797" s="43">
        <v>4.2158975257190492E-2</v>
      </c>
      <c r="BI1797" s="43">
        <v>5.6239188812293749E-2</v>
      </c>
      <c r="BJ1797" s="43">
        <v>9.2133199212957123E-2</v>
      </c>
      <c r="BK1797" s="43">
        <v>0.14984210002577514</v>
      </c>
      <c r="BL1797" s="85">
        <f t="shared" si="224"/>
        <v>4.059577877276995</v>
      </c>
      <c r="BM1797" s="85">
        <f t="shared" si="225"/>
        <v>2.066641477001474</v>
      </c>
      <c r="BN1797" s="85">
        <f t="shared" si="226"/>
        <v>1.7983631652259833</v>
      </c>
      <c r="BO1797" s="85">
        <f t="shared" si="227"/>
        <v>1.1098907162463203</v>
      </c>
      <c r="BP1797" s="85">
        <f t="shared" si="228"/>
        <v>0.95675076075515375</v>
      </c>
      <c r="BQ1797" s="85">
        <f t="shared" si="229"/>
        <v>23.733633383317166</v>
      </c>
      <c r="BR1797" s="85">
        <f t="shared" si="230"/>
        <v>30.909671195071013</v>
      </c>
      <c r="BS1797" s="85">
        <f t="shared" si="231"/>
        <v>27.821700938729315</v>
      </c>
    </row>
    <row r="1798" spans="1:71" x14ac:dyDescent="0.2">
      <c r="A1798" s="22">
        <v>1797</v>
      </c>
      <c r="B1798" s="22" t="s">
        <v>62</v>
      </c>
      <c r="C1798" s="22">
        <v>2347</v>
      </c>
      <c r="D1798" s="22">
        <v>2</v>
      </c>
      <c r="E1798" s="22">
        <v>1</v>
      </c>
      <c r="F1798" s="22" t="s">
        <v>63</v>
      </c>
      <c r="G1798" s="22">
        <v>1</v>
      </c>
      <c r="H1798" s="22">
        <v>176</v>
      </c>
      <c r="I1798" s="22">
        <v>29</v>
      </c>
      <c r="J1798" s="22"/>
      <c r="K1798" s="22"/>
      <c r="L1798" s="22">
        <v>5.3</v>
      </c>
      <c r="M1798" s="22">
        <v>35</v>
      </c>
      <c r="N1798" s="27">
        <v>39.999899266102567</v>
      </c>
      <c r="O1798" s="27">
        <v>24.109269333333337</v>
      </c>
      <c r="P1798" s="28">
        <v>3.4699999999999998</v>
      </c>
      <c r="Q1798" s="28">
        <v>3.0199999999999996</v>
      </c>
      <c r="R1798" s="28">
        <v>1.4680865231389597</v>
      </c>
      <c r="S1798" s="28">
        <v>1.2786051826497633</v>
      </c>
      <c r="T1798" s="43">
        <v>4.4590384793500792</v>
      </c>
      <c r="U1798" s="43">
        <v>2.2427344326487608</v>
      </c>
      <c r="V1798" s="43">
        <v>1.1767845372333618</v>
      </c>
      <c r="W1798" s="43">
        <v>2.3667744529337256</v>
      </c>
      <c r="X1798" s="43">
        <v>0.2554208718982488</v>
      </c>
      <c r="Y1798" s="43">
        <v>7.896947748987905E-2</v>
      </c>
      <c r="Z1798" s="43">
        <v>2.6938228417412367</v>
      </c>
      <c r="AA1798" s="43">
        <v>0.13636444070824338</v>
      </c>
      <c r="AB1798" s="43">
        <v>4.4904879807704849E-2</v>
      </c>
      <c r="AC1798" s="43">
        <v>9.9611874601563031</v>
      </c>
      <c r="AD1798" s="43">
        <v>0.13643557336422046</v>
      </c>
      <c r="AE1798" s="43">
        <v>0.32149020772533243</v>
      </c>
      <c r="AF1798" s="43">
        <v>0.80174482644898193</v>
      </c>
      <c r="AG1798" s="43">
        <v>1.1831618577253744</v>
      </c>
      <c r="AH1798" s="43">
        <v>0.11095474265539897</v>
      </c>
      <c r="AI1798" s="43">
        <v>24.194179156962139</v>
      </c>
      <c r="AJ1798" s="43">
        <v>0.25425383883236374</v>
      </c>
      <c r="AK1798" s="43">
        <v>0.85258490380289809</v>
      </c>
      <c r="AL1798" s="43">
        <v>0.35259129649943211</v>
      </c>
      <c r="AM1798" s="43">
        <v>0.50516531998636927</v>
      </c>
      <c r="AN1798" s="43">
        <v>0.14945091017990042</v>
      </c>
      <c r="AO1798" s="43">
        <v>10.416723914373721</v>
      </c>
      <c r="AP1798" s="43">
        <v>5.0470131273608429E-2</v>
      </c>
      <c r="AQ1798" s="43">
        <v>3.9474333220914488E-2</v>
      </c>
      <c r="AR1798" s="43">
        <v>0.62765854535404564</v>
      </c>
      <c r="AS1798" s="43">
        <v>0.48314652085353693</v>
      </c>
      <c r="AT1798" s="43">
        <v>1.0290228228211356</v>
      </c>
      <c r="AU1798" s="43">
        <v>4.1526678419250507</v>
      </c>
      <c r="AV1798" s="43">
        <v>0.86330589772971722</v>
      </c>
      <c r="AW1798" s="43">
        <v>18.588726763766555</v>
      </c>
      <c r="AX1798" s="43">
        <v>0.41417505998480503</v>
      </c>
      <c r="AY1798" s="43">
        <v>1.0856737407365149</v>
      </c>
      <c r="AZ1798" s="43">
        <v>0.77793962774117409</v>
      </c>
      <c r="BA1798" s="43">
        <v>3.3317586667932191</v>
      </c>
      <c r="BB1798" s="43">
        <v>0.14315890463620659</v>
      </c>
      <c r="BC1798" s="66">
        <v>2.1213203435596398E-3</v>
      </c>
      <c r="BD1798" s="43">
        <v>4.6566299988853387E-2</v>
      </c>
      <c r="BE1798" s="43">
        <v>0.53052564345681419</v>
      </c>
      <c r="BF1798" s="43">
        <v>1.7526681181223198</v>
      </c>
      <c r="BG1798" s="67">
        <v>2.1213203435596398E-3</v>
      </c>
      <c r="BH1798" s="43">
        <v>3.7344080585896645E-2</v>
      </c>
      <c r="BI1798" s="43">
        <v>5.3374486391172322E-2</v>
      </c>
      <c r="BJ1798" s="43">
        <v>9.2670149589662701E-2</v>
      </c>
      <c r="BK1798" s="43">
        <v>0.13110354476669495</v>
      </c>
      <c r="BL1798" s="85">
        <f t="shared" si="224"/>
        <v>3.273742544974219</v>
      </c>
      <c r="BM1798" s="85">
        <f t="shared" si="225"/>
        <v>1.2206305388844525</v>
      </c>
      <c r="BN1798" s="85">
        <f t="shared" si="226"/>
        <v>1.9036610959098661</v>
      </c>
      <c r="BO1798" s="85">
        <f t="shared" si="227"/>
        <v>0.54654903465968796</v>
      </c>
      <c r="BP1798" s="85">
        <f t="shared" si="228"/>
        <v>0.67408150422476454</v>
      </c>
      <c r="BQ1798" s="85">
        <f t="shared" si="229"/>
        <v>23.155763075961715</v>
      </c>
      <c r="BR1798" s="85">
        <f t="shared" si="230"/>
        <v>25.046764060765039</v>
      </c>
      <c r="BS1798" s="85">
        <f t="shared" si="231"/>
        <v>34.235673820425021</v>
      </c>
    </row>
    <row r="1799" spans="1:71" x14ac:dyDescent="0.2">
      <c r="A1799" s="22">
        <v>1798</v>
      </c>
      <c r="B1799" s="22" t="s">
        <v>62</v>
      </c>
      <c r="C1799" s="22">
        <v>2347</v>
      </c>
      <c r="D1799" s="22">
        <v>2</v>
      </c>
      <c r="E1799" s="22">
        <v>1</v>
      </c>
      <c r="F1799" s="22" t="s">
        <v>63</v>
      </c>
      <c r="G1799" s="22">
        <v>1</v>
      </c>
      <c r="H1799" s="22">
        <v>177</v>
      </c>
      <c r="I1799" s="22">
        <v>29</v>
      </c>
      <c r="J1799" s="22"/>
      <c r="K1799" s="22"/>
      <c r="L1799" s="22">
        <v>5.3</v>
      </c>
      <c r="M1799" s="22">
        <v>36</v>
      </c>
      <c r="N1799" s="27">
        <v>39.999899266102567</v>
      </c>
      <c r="O1799" s="27">
        <v>24.109269333333337</v>
      </c>
      <c r="P1799" s="28">
        <v>3.4649999999999999</v>
      </c>
      <c r="Q1799" s="28">
        <v>3.02</v>
      </c>
      <c r="R1799" s="28">
        <v>1.4680865231389597</v>
      </c>
      <c r="S1799" s="28">
        <v>1.2786051826497633</v>
      </c>
      <c r="T1799" s="43">
        <v>4.4444802794486078</v>
      </c>
      <c r="U1799" s="43">
        <v>2.254295593209418</v>
      </c>
      <c r="V1799" s="43">
        <v>1.1958102730485396</v>
      </c>
      <c r="W1799" s="43">
        <v>2.396607359713868</v>
      </c>
      <c r="X1799" s="43">
        <v>0.2578126339527792</v>
      </c>
      <c r="Y1799" s="43">
        <v>7.2453653791460029E-2</v>
      </c>
      <c r="Z1799" s="43">
        <v>2.7126503638600976</v>
      </c>
      <c r="AA1799" s="43">
        <v>0.12671370473137861</v>
      </c>
      <c r="AB1799" s="43">
        <v>4.157934523623763E-2</v>
      </c>
      <c r="AC1799" s="43">
        <v>9.8124016771672338</v>
      </c>
      <c r="AD1799" s="43">
        <v>0.12873656537661188</v>
      </c>
      <c r="AE1799" s="43">
        <v>0.29019054722244092</v>
      </c>
      <c r="AF1799" s="43">
        <v>0.77754766216272087</v>
      </c>
      <c r="AG1799" s="43">
        <v>1.0934012058526004</v>
      </c>
      <c r="AH1799" s="43">
        <v>9.9784044881698022E-2</v>
      </c>
      <c r="AI1799" s="43">
        <v>23.493732954957654</v>
      </c>
      <c r="AJ1799" s="43">
        <v>0.2354784626507691</v>
      </c>
      <c r="AK1799" s="43">
        <v>0.82620053917817904</v>
      </c>
      <c r="AL1799" s="43">
        <v>0.32359044045458957</v>
      </c>
      <c r="AM1799" s="43">
        <v>0.48640264375237041</v>
      </c>
      <c r="AN1799" s="43">
        <v>0.14829140848884001</v>
      </c>
      <c r="AO1799" s="43">
        <v>10.369517645541118</v>
      </c>
      <c r="AP1799" s="43">
        <v>5.2339240474190828E-2</v>
      </c>
      <c r="AQ1799" s="43">
        <v>4.1169398861321642E-2</v>
      </c>
      <c r="AR1799" s="43">
        <v>0.64203103011498552</v>
      </c>
      <c r="AS1799" s="43">
        <v>0.50304252985732567</v>
      </c>
      <c r="AT1799" s="43">
        <v>1.0578411345244165</v>
      </c>
      <c r="AU1799" s="43">
        <v>4.5274869437978902</v>
      </c>
      <c r="AV1799" s="43">
        <v>0.87159670335419814</v>
      </c>
      <c r="AW1799" s="43">
        <v>18.51480987178628</v>
      </c>
      <c r="AX1799" s="43">
        <v>0.41368167744189543</v>
      </c>
      <c r="AY1799" s="43">
        <v>1.1176476362032739</v>
      </c>
      <c r="AZ1799" s="43">
        <v>0.77862026832010822</v>
      </c>
      <c r="BA1799" s="43">
        <v>3.6312920211846946</v>
      </c>
      <c r="BB1799" s="43">
        <v>0.14172001795053188</v>
      </c>
      <c r="BC1799" s="66">
        <v>2.1213203435596398E-3</v>
      </c>
      <c r="BD1799" s="43">
        <v>4.4464109539294527E-2</v>
      </c>
      <c r="BE1799" s="43">
        <v>0.5641871972466358</v>
      </c>
      <c r="BF1799" s="43">
        <v>1.8633550259949367</v>
      </c>
      <c r="BG1799" s="67">
        <v>2.1213203435596398E-3</v>
      </c>
      <c r="BH1799" s="43">
        <v>4.0778250631537602E-2</v>
      </c>
      <c r="BI1799" s="43">
        <v>5.2870013670223516E-2</v>
      </c>
      <c r="BJ1799" s="43">
        <v>0.10033170072547679</v>
      </c>
      <c r="BK1799" s="43">
        <v>0.14225154075957849</v>
      </c>
      <c r="BL1799" s="85">
        <f t="shared" si="224"/>
        <v>3.0466220224389966</v>
      </c>
      <c r="BM1799" s="85">
        <f t="shared" si="225"/>
        <v>1.1193594058223471</v>
      </c>
      <c r="BN1799" s="85">
        <f t="shared" si="226"/>
        <v>1.7789712081278095</v>
      </c>
      <c r="BO1799" s="85">
        <f t="shared" si="227"/>
        <v>0.50557841814531668</v>
      </c>
      <c r="BP1799" s="85">
        <f t="shared" si="228"/>
        <v>0.61378098767703049</v>
      </c>
      <c r="BQ1799" s="85">
        <f t="shared" si="229"/>
        <v>23.074058180400545</v>
      </c>
      <c r="BR1799" s="85">
        <f t="shared" si="230"/>
        <v>24.319933494135832</v>
      </c>
      <c r="BS1799" s="85">
        <f t="shared" si="231"/>
        <v>35.105758953125921</v>
      </c>
    </row>
    <row r="1800" spans="1:71" x14ac:dyDescent="0.2">
      <c r="A1800" s="22">
        <v>1799</v>
      </c>
      <c r="B1800" s="22" t="s">
        <v>62</v>
      </c>
      <c r="C1800" s="22">
        <v>2357</v>
      </c>
      <c r="D1800" s="22">
        <v>1</v>
      </c>
      <c r="E1800" s="22">
        <v>2</v>
      </c>
      <c r="F1800" s="22" t="s">
        <v>63</v>
      </c>
      <c r="G1800" s="22">
        <v>1</v>
      </c>
      <c r="H1800" s="22">
        <v>101</v>
      </c>
      <c r="I1800" s="22">
        <v>31</v>
      </c>
      <c r="J1800" s="22"/>
      <c r="K1800" s="22"/>
      <c r="L1800" s="22">
        <v>4.2</v>
      </c>
      <c r="M1800" s="22">
        <v>0</v>
      </c>
      <c r="N1800" s="27">
        <v>27.380464625219421</v>
      </c>
      <c r="O1800" s="27">
        <v>16.3391515</v>
      </c>
      <c r="P1800" s="28">
        <v>4.4399999999999995</v>
      </c>
      <c r="Q1800" s="28">
        <v>2.6950000000000003</v>
      </c>
      <c r="R1800" s="28">
        <v>1.2550161011428604</v>
      </c>
      <c r="S1800" s="28">
        <v>0.76100100611332211</v>
      </c>
      <c r="T1800" s="43">
        <v>4.0470614800218438</v>
      </c>
      <c r="U1800" s="43">
        <v>1.8006030040135519</v>
      </c>
      <c r="V1800" s="43">
        <v>0.9297289412152745</v>
      </c>
      <c r="W1800" s="43">
        <v>1.9466167812810777</v>
      </c>
      <c r="X1800" s="43">
        <v>0.15016092791697264</v>
      </c>
      <c r="Y1800" s="43">
        <v>2.4913715880851211E-2</v>
      </c>
      <c r="Z1800" s="43">
        <v>2.2049367451990141</v>
      </c>
      <c r="AA1800" s="43">
        <v>5.8347070039311846E-2</v>
      </c>
      <c r="AB1800" s="43">
        <v>8.4679371488431673E-2</v>
      </c>
      <c r="AC1800" s="43">
        <v>8.255413561096951</v>
      </c>
      <c r="AD1800" s="43">
        <v>0.20606571790980627</v>
      </c>
      <c r="AE1800" s="43">
        <v>0.34448094432118703</v>
      </c>
      <c r="AF1800" s="43">
        <v>0.49512952897921458</v>
      </c>
      <c r="AG1800" s="43">
        <v>0.7652817522420029</v>
      </c>
      <c r="AH1800" s="43">
        <v>0.26483617701100176</v>
      </c>
      <c r="AI1800" s="43">
        <v>25.090343360483402</v>
      </c>
      <c r="AJ1800" s="43">
        <v>0.37956262701897664</v>
      </c>
      <c r="AK1800" s="43">
        <v>1.0389788490625762</v>
      </c>
      <c r="AL1800" s="43">
        <v>0.4877861847849288</v>
      </c>
      <c r="AM1800" s="43">
        <v>0.6750839382002799</v>
      </c>
      <c r="AN1800" s="43">
        <v>0.2520097646508529</v>
      </c>
      <c r="AO1800" s="43">
        <v>15.69702153226579</v>
      </c>
      <c r="AP1800" s="43">
        <v>4.8172788512774407E-2</v>
      </c>
      <c r="AQ1800" s="43">
        <v>2.7178138819315422E-2</v>
      </c>
      <c r="AR1800" s="43">
        <v>0.37114567644549901</v>
      </c>
      <c r="AS1800" s="43">
        <v>0.26707804134624297</v>
      </c>
      <c r="AT1800" s="43">
        <v>0.57460681313155304</v>
      </c>
      <c r="AU1800" s="43">
        <v>1.5648122599677148</v>
      </c>
      <c r="AV1800" s="43">
        <v>0.40312453989323532</v>
      </c>
      <c r="AW1800" s="43">
        <v>22.745216974094433</v>
      </c>
      <c r="AX1800" s="43">
        <v>0.21952847063512965</v>
      </c>
      <c r="AY1800" s="43">
        <v>0.84197773891213301</v>
      </c>
      <c r="AZ1800" s="43">
        <v>0.34852059187965595</v>
      </c>
      <c r="BA1800" s="43">
        <v>2.9595812111224644</v>
      </c>
      <c r="BB1800" s="43">
        <v>0.19342896813586127</v>
      </c>
      <c r="BC1800" s="66">
        <v>2.1213203435596398E-3</v>
      </c>
      <c r="BD1800" s="43">
        <v>4.7635434020772555E-2</v>
      </c>
      <c r="BE1800" s="43">
        <v>0.5347502021781122</v>
      </c>
      <c r="BF1800" s="43">
        <v>0.62134121949353727</v>
      </c>
      <c r="BG1800" s="67">
        <v>2.1213203435596398E-3</v>
      </c>
      <c r="BH1800" s="43">
        <v>4.572547052723866E-2</v>
      </c>
      <c r="BI1800" s="43">
        <v>6.7247052274996652E-2</v>
      </c>
      <c r="BJ1800" s="43">
        <v>0.1337966479260608</v>
      </c>
      <c r="BK1800" s="43">
        <v>0.14816081092758968</v>
      </c>
      <c r="BL1800" s="85">
        <f t="shared" si="224"/>
        <v>3.5430472635476313</v>
      </c>
      <c r="BM1800" s="85">
        <f t="shared" si="225"/>
        <v>1.7674110225343322</v>
      </c>
      <c r="BN1800" s="85">
        <f t="shared" si="226"/>
        <v>1.5236264763624459</v>
      </c>
      <c r="BO1800" s="85">
        <f t="shared" si="227"/>
        <v>0.93514389342821636</v>
      </c>
      <c r="BP1800" s="85">
        <f t="shared" si="228"/>
        <v>0.83226712910611589</v>
      </c>
      <c r="BQ1800" s="85">
        <f t="shared" si="229"/>
        <v>19.334521440744687</v>
      </c>
      <c r="BR1800" s="85">
        <f t="shared" si="230"/>
        <v>26.129322209545979</v>
      </c>
      <c r="BS1800" s="85">
        <f t="shared" si="231"/>
        <v>32.167271690931436</v>
      </c>
    </row>
    <row r="1801" spans="1:71" x14ac:dyDescent="0.2">
      <c r="A1801" s="22">
        <v>1800</v>
      </c>
      <c r="B1801" s="22" t="s">
        <v>62</v>
      </c>
      <c r="C1801" s="22">
        <v>2357</v>
      </c>
      <c r="D1801" s="22">
        <v>1</v>
      </c>
      <c r="E1801" s="22">
        <v>2</v>
      </c>
      <c r="F1801" s="22" t="s">
        <v>63</v>
      </c>
      <c r="G1801" s="22">
        <v>1</v>
      </c>
      <c r="H1801" s="22">
        <v>115</v>
      </c>
      <c r="I1801" s="22">
        <v>31</v>
      </c>
      <c r="J1801" s="22"/>
      <c r="K1801" s="22"/>
      <c r="L1801" s="22">
        <v>4.2</v>
      </c>
      <c r="M1801" s="22">
        <v>14</v>
      </c>
      <c r="N1801" s="27">
        <v>29.96470748853239</v>
      </c>
      <c r="O1801" s="27">
        <v>24.242416933333331</v>
      </c>
      <c r="P1801" s="28">
        <v>3.6399999999999997</v>
      </c>
      <c r="Q1801" s="28">
        <v>3.11</v>
      </c>
      <c r="R1801" s="28">
        <v>1.1082305047633061</v>
      </c>
      <c r="S1801" s="28">
        <v>0.94637405322156209</v>
      </c>
      <c r="T1801" s="37">
        <v>4.508102695297687</v>
      </c>
      <c r="U1801" s="37">
        <v>2.4123254059035379</v>
      </c>
      <c r="V1801" s="37">
        <v>1.354739239296809</v>
      </c>
      <c r="W1801" s="37">
        <v>2.9904736665710847</v>
      </c>
      <c r="X1801" s="37">
        <v>0.32244798635079258</v>
      </c>
      <c r="Y1801" s="37">
        <v>6.2109637451224504E-2</v>
      </c>
      <c r="Z1801" s="37">
        <v>3.4209936354914907</v>
      </c>
      <c r="AA1801" s="37">
        <v>0.10225385602667773</v>
      </c>
      <c r="AB1801" s="37">
        <v>7.0642170500873E-2</v>
      </c>
      <c r="AC1801" s="37">
        <v>10.594820235951266</v>
      </c>
      <c r="AD1801" s="37">
        <v>0.20901311161748001</v>
      </c>
      <c r="AE1801" s="37">
        <v>0.42419686122178057</v>
      </c>
      <c r="AF1801" s="37">
        <v>0.97073282511090775</v>
      </c>
      <c r="AG1801" s="37">
        <v>1.0574334786393735</v>
      </c>
      <c r="AH1801" s="37">
        <v>0.20441914110243944</v>
      </c>
      <c r="AI1801" s="37">
        <v>28.425202670423271</v>
      </c>
      <c r="AJ1801" s="37">
        <v>0.31491723949139122</v>
      </c>
      <c r="AK1801" s="37">
        <v>1.1030751459515513</v>
      </c>
      <c r="AL1801" s="37">
        <v>0.437169203938027</v>
      </c>
      <c r="AM1801" s="37">
        <v>0.54179991062477439</v>
      </c>
      <c r="AN1801" s="37">
        <v>0.16421731719022378</v>
      </c>
      <c r="AO1801" s="37">
        <v>10.718811980186016</v>
      </c>
      <c r="AP1801" s="37">
        <v>2.8086014303703503E-2</v>
      </c>
      <c r="AQ1801" s="37">
        <v>1.7836845059174898E-2</v>
      </c>
      <c r="AR1801" s="37">
        <v>0.29893894204438104</v>
      </c>
      <c r="AS1801" s="37">
        <v>0.25512592110955484</v>
      </c>
      <c r="AT1801" s="37">
        <v>0.42596476483421858</v>
      </c>
      <c r="AU1801" s="37">
        <v>0.99592116330403346</v>
      </c>
      <c r="AV1801" s="37">
        <v>0.46206429390134951</v>
      </c>
      <c r="AW1801" s="37">
        <v>18.956633494071497</v>
      </c>
      <c r="AX1801" s="37">
        <v>0.2349469618320835</v>
      </c>
      <c r="AY1801" s="37">
        <v>0.71376470958154525</v>
      </c>
      <c r="AZ1801" s="37">
        <v>0.36496068478470534</v>
      </c>
      <c r="BA1801" s="37">
        <v>2.679461404276744</v>
      </c>
      <c r="BB1801" s="37">
        <v>0.13993397972553545</v>
      </c>
      <c r="BC1801" s="66">
        <v>2.1213203435596398E-3</v>
      </c>
      <c r="BD1801" s="37">
        <v>5.6877927295488143E-2</v>
      </c>
      <c r="BE1801" s="37">
        <v>0.46455591035485511</v>
      </c>
      <c r="BF1801" s="37">
        <v>0.49565916019861178</v>
      </c>
      <c r="BG1801" s="67">
        <v>2.1213203435596398E-3</v>
      </c>
      <c r="BH1801" s="37">
        <v>4.7111260724547945E-2</v>
      </c>
      <c r="BI1801" s="37">
        <v>5.7253730058688709E-2</v>
      </c>
      <c r="BJ1801" s="37">
        <v>0.12359446547160592</v>
      </c>
      <c r="BK1801" s="37">
        <v>0.1349505811324741</v>
      </c>
      <c r="BL1801" s="85">
        <f t="shared" si="224"/>
        <v>3.588171927804265</v>
      </c>
      <c r="BM1801" s="85">
        <f t="shared" si="225"/>
        <v>1.6603577278719912</v>
      </c>
      <c r="BN1801" s="85">
        <f t="shared" si="226"/>
        <v>1.7635968827420503</v>
      </c>
      <c r="BO1801" s="85">
        <f t="shared" si="227"/>
        <v>0.79899166271218358</v>
      </c>
      <c r="BP1801" s="85">
        <f t="shared" si="228"/>
        <v>0.86136606515980763</v>
      </c>
      <c r="BQ1801" s="85">
        <f t="shared" si="229"/>
        <v>25.603902864862668</v>
      </c>
      <c r="BR1801" s="85">
        <f t="shared" si="230"/>
        <v>29.528277816374821</v>
      </c>
      <c r="BS1801" s="85">
        <f t="shared" si="231"/>
        <v>26.957884854751921</v>
      </c>
    </row>
    <row r="1802" spans="1:71" x14ac:dyDescent="0.2">
      <c r="A1802" s="22">
        <v>1801</v>
      </c>
      <c r="B1802" s="22" t="s">
        <v>62</v>
      </c>
      <c r="C1802" s="22">
        <v>2357</v>
      </c>
      <c r="D1802" s="22">
        <v>1</v>
      </c>
      <c r="E1802" s="22">
        <v>2</v>
      </c>
      <c r="F1802" s="22" t="s">
        <v>63</v>
      </c>
      <c r="G1802" s="22">
        <v>1</v>
      </c>
      <c r="H1802" s="22">
        <v>128</v>
      </c>
      <c r="I1802" s="22">
        <v>31</v>
      </c>
      <c r="J1802" s="22"/>
      <c r="K1802" s="22"/>
      <c r="L1802" s="22">
        <v>4.2</v>
      </c>
      <c r="M1802" s="22">
        <v>28</v>
      </c>
      <c r="N1802" s="27">
        <v>29.678114131035169</v>
      </c>
      <c r="O1802" s="27">
        <v>24.076012666666664</v>
      </c>
      <c r="P1802" s="28">
        <v>3.99</v>
      </c>
      <c r="Q1802" s="28">
        <v>3.0750000000000002</v>
      </c>
      <c r="R1802" s="28">
        <v>1.2459774144161491</v>
      </c>
      <c r="S1802" s="28">
        <v>0.95523197882905375</v>
      </c>
      <c r="T1802" s="43">
        <v>3.9460658355941565</v>
      </c>
      <c r="U1802" s="43">
        <v>2.1679087556730039</v>
      </c>
      <c r="V1802" s="43">
        <v>1.2500948591419756</v>
      </c>
      <c r="W1802" s="43">
        <v>2.8576244031278493</v>
      </c>
      <c r="X1802" s="43">
        <v>0.30944274589092297</v>
      </c>
      <c r="Y1802" s="43">
        <v>7.5422475561806729E-2</v>
      </c>
      <c r="Z1802" s="43">
        <v>3.3480704883381591</v>
      </c>
      <c r="AA1802" s="43">
        <v>0.11735247719409025</v>
      </c>
      <c r="AB1802" s="43">
        <v>7.5747115278171073E-2</v>
      </c>
      <c r="AC1802" s="43">
        <v>10.405574866928317</v>
      </c>
      <c r="AD1802" s="43">
        <v>0.19623489503118696</v>
      </c>
      <c r="AE1802" s="43">
        <v>0.38572013309186409</v>
      </c>
      <c r="AF1802" s="43">
        <v>0.9360874909313659</v>
      </c>
      <c r="AG1802" s="43">
        <v>1.0993732681085278</v>
      </c>
      <c r="AH1802" s="43">
        <v>0.20819602053633499</v>
      </c>
      <c r="AI1802" s="43">
        <v>27.199741142762761</v>
      </c>
      <c r="AJ1802" s="43">
        <v>0.3110709438366383</v>
      </c>
      <c r="AK1802" s="43">
        <v>1.0344013622931698</v>
      </c>
      <c r="AL1802" s="43">
        <v>0.42022108532177921</v>
      </c>
      <c r="AM1802" s="43">
        <v>0.53723281010326984</v>
      </c>
      <c r="AN1802" s="43">
        <v>0.15881377406273728</v>
      </c>
      <c r="AO1802" s="43">
        <v>11.429603227823721</v>
      </c>
      <c r="AP1802" s="43">
        <v>3.8809885108741768E-2</v>
      </c>
      <c r="AQ1802" s="43">
        <v>2.1377503064404578E-2</v>
      </c>
      <c r="AR1802" s="43">
        <v>0.33403320242816903</v>
      </c>
      <c r="AS1802" s="43">
        <v>0.28014246061217446</v>
      </c>
      <c r="AT1802" s="43">
        <v>0.44594443097032682</v>
      </c>
      <c r="AU1802" s="43">
        <v>0.88479541774201043</v>
      </c>
      <c r="AV1802" s="43">
        <v>0.47706813202273046</v>
      </c>
      <c r="AW1802" s="43">
        <v>20.379195530180816</v>
      </c>
      <c r="AX1802" s="43">
        <v>0.25780296990987167</v>
      </c>
      <c r="AY1802" s="43">
        <v>0.74321468474511398</v>
      </c>
      <c r="AZ1802" s="43">
        <v>0.37313378143318177</v>
      </c>
      <c r="BA1802" s="43">
        <v>3.0389864514728759</v>
      </c>
      <c r="BB1802" s="43">
        <v>0.16743176686084774</v>
      </c>
      <c r="BC1802" s="66">
        <v>2.1213203435596398E-3</v>
      </c>
      <c r="BD1802" s="43">
        <v>5.9969039684319575E-2</v>
      </c>
      <c r="BE1802" s="43">
        <v>0.58462821530655018</v>
      </c>
      <c r="BF1802" s="43">
        <v>0.45604002372401137</v>
      </c>
      <c r="BG1802" s="67">
        <v>2.1213203435596398E-3</v>
      </c>
      <c r="BH1802" s="43">
        <v>4.9750197934382533E-2</v>
      </c>
      <c r="BI1802" s="43">
        <v>6.567320494619143E-2</v>
      </c>
      <c r="BJ1802" s="43">
        <v>0.15204242672920559</v>
      </c>
      <c r="BK1802" s="43">
        <v>0.15932178943981493</v>
      </c>
      <c r="BL1802" s="85">
        <f t="shared" si="224"/>
        <v>3.5853849981264063</v>
      </c>
      <c r="BM1802" s="85">
        <f t="shared" si="225"/>
        <v>1.5971901930959747</v>
      </c>
      <c r="BN1802" s="85">
        <f t="shared" si="226"/>
        <v>1.8293810309676948</v>
      </c>
      <c r="BO1802" s="85">
        <f t="shared" si="227"/>
        <v>0.79124897468233124</v>
      </c>
      <c r="BP1802" s="85">
        <f t="shared" si="228"/>
        <v>0.8059412184136433</v>
      </c>
      <c r="BQ1802" s="85">
        <f t="shared" si="229"/>
        <v>24.284781954694385</v>
      </c>
      <c r="BR1802" s="85">
        <f t="shared" si="230"/>
        <v>28.234142505055932</v>
      </c>
      <c r="BS1802" s="85">
        <f t="shared" si="231"/>
        <v>28.973603755002856</v>
      </c>
    </row>
    <row r="1803" spans="1:71" x14ac:dyDescent="0.2">
      <c r="A1803" s="22">
        <v>1802</v>
      </c>
      <c r="B1803" s="22" t="s">
        <v>62</v>
      </c>
      <c r="C1803" s="22">
        <v>2357</v>
      </c>
      <c r="D1803" s="22">
        <v>1</v>
      </c>
      <c r="E1803" s="22">
        <v>2</v>
      </c>
      <c r="F1803" s="22" t="s">
        <v>63</v>
      </c>
      <c r="G1803" s="22">
        <v>1</v>
      </c>
      <c r="H1803" s="22">
        <v>135</v>
      </c>
      <c r="I1803" s="22">
        <v>29</v>
      </c>
      <c r="J1803" s="22"/>
      <c r="K1803" s="22"/>
      <c r="L1803" s="22">
        <v>5.3</v>
      </c>
      <c r="M1803" s="22">
        <v>35</v>
      </c>
      <c r="N1803" s="27">
        <v>30.608734872673981</v>
      </c>
      <c r="O1803" s="27">
        <v>24.514849500000004</v>
      </c>
      <c r="P1803" s="28">
        <v>4.32</v>
      </c>
      <c r="Q1803" s="28">
        <v>3.02</v>
      </c>
      <c r="R1803" s="28">
        <v>1.2966650559897261</v>
      </c>
      <c r="S1803" s="28">
        <v>0.89994760203027924</v>
      </c>
      <c r="T1803" s="43">
        <v>4.3594020617383835</v>
      </c>
      <c r="U1803" s="43">
        <v>2.1584442565144419</v>
      </c>
      <c r="V1803" s="43">
        <v>1.1376398968217321</v>
      </c>
      <c r="W1803" s="43">
        <v>2.3513869899287649</v>
      </c>
      <c r="X1803" s="43">
        <v>0.25875250074628375</v>
      </c>
      <c r="Y1803" s="43">
        <v>4.0514490550302117E-2</v>
      </c>
      <c r="Z1803" s="43">
        <v>2.6569558182594535</v>
      </c>
      <c r="AA1803" s="43">
        <v>7.2242563449807062E-2</v>
      </c>
      <c r="AB1803" s="43">
        <v>6.975841163076088E-2</v>
      </c>
      <c r="AC1803" s="43">
        <v>9.4406458454896196</v>
      </c>
      <c r="AD1803" s="43">
        <v>0.1699978235616863</v>
      </c>
      <c r="AE1803" s="43">
        <v>0.31220640066885408</v>
      </c>
      <c r="AF1803" s="43">
        <v>0.84690271516739912</v>
      </c>
      <c r="AG1803" s="43">
        <v>0.77261274527491397</v>
      </c>
      <c r="AH1803" s="43">
        <v>0.2057900603714708</v>
      </c>
      <c r="AI1803" s="43">
        <v>24.416989718388823</v>
      </c>
      <c r="AJ1803" s="43">
        <v>0.27877209294207672</v>
      </c>
      <c r="AK1803" s="43">
        <v>0.93077697892467759</v>
      </c>
      <c r="AL1803" s="43">
        <v>0.34819085564386909</v>
      </c>
      <c r="AM1803" s="43">
        <v>0.44682157523498917</v>
      </c>
      <c r="AN1803" s="43">
        <v>0.12825575692480945</v>
      </c>
      <c r="AO1803" s="43">
        <v>13.293753959459986</v>
      </c>
      <c r="AP1803" s="43">
        <v>3.6563563397627716E-2</v>
      </c>
      <c r="AQ1803" s="43">
        <v>3.0565081268683215E-2</v>
      </c>
      <c r="AR1803" s="43">
        <v>0.48607117807974537</v>
      </c>
      <c r="AS1803" s="43">
        <v>0.41243932463286348</v>
      </c>
      <c r="AT1803" s="43">
        <v>0.63437345712204796</v>
      </c>
      <c r="AU1803" s="43">
        <v>1.7452768173517499</v>
      </c>
      <c r="AV1803" s="43">
        <v>0.78383078369403414</v>
      </c>
      <c r="AW1803" s="43">
        <v>21.882979584381069</v>
      </c>
      <c r="AX1803" s="43">
        <v>0.43451140935975635</v>
      </c>
      <c r="AY1803" s="43">
        <v>0.66361136407967991</v>
      </c>
      <c r="AZ1803" s="43">
        <v>0.72028549509933626</v>
      </c>
      <c r="BA1803" s="43">
        <v>2.8719954724401515</v>
      </c>
      <c r="BB1803" s="43">
        <v>0.16706582919842225</v>
      </c>
      <c r="BC1803" s="66">
        <v>2.1213203435596398E-3</v>
      </c>
      <c r="BD1803" s="43">
        <v>5.5963101206236335E-2</v>
      </c>
      <c r="BE1803" s="43">
        <v>0.48980684376445432</v>
      </c>
      <c r="BF1803" s="43">
        <v>0.78560002497800074</v>
      </c>
      <c r="BG1803" s="67">
        <v>2.1213203435596398E-3</v>
      </c>
      <c r="BH1803" s="43">
        <v>4.2747400879233149E-2</v>
      </c>
      <c r="BI1803" s="43">
        <v>5.7981886810041808E-2</v>
      </c>
      <c r="BJ1803" s="43">
        <v>0.13087065261091338</v>
      </c>
      <c r="BK1803" s="43">
        <v>0.13032256115716043</v>
      </c>
      <c r="BL1803" s="85">
        <f t="shared" si="224"/>
        <v>2.8451627762535399</v>
      </c>
      <c r="BM1803" s="85">
        <f t="shared" si="225"/>
        <v>1.3847156448187179</v>
      </c>
      <c r="BN1803" s="85">
        <f t="shared" si="226"/>
        <v>1.3321913745100122</v>
      </c>
      <c r="BO1803" s="85">
        <f t="shared" si="227"/>
        <v>0.72431838850599473</v>
      </c>
      <c r="BP1803" s="85">
        <f t="shared" si="228"/>
        <v>0.66039725631272317</v>
      </c>
      <c r="BQ1803" s="85">
        <f t="shared" si="229"/>
        <v>22.363227369498677</v>
      </c>
      <c r="BR1803" s="85">
        <f t="shared" si="230"/>
        <v>25.347766697313499</v>
      </c>
      <c r="BS1803" s="85">
        <f t="shared" si="231"/>
        <v>32.567104472198331</v>
      </c>
    </row>
    <row r="1804" spans="1:71" x14ac:dyDescent="0.2">
      <c r="A1804" s="22">
        <v>1803</v>
      </c>
      <c r="B1804" s="22" t="s">
        <v>62</v>
      </c>
      <c r="C1804" s="22">
        <v>2357</v>
      </c>
      <c r="D1804" s="22">
        <v>1</v>
      </c>
      <c r="E1804" s="22">
        <v>2</v>
      </c>
      <c r="F1804" s="22" t="s">
        <v>63</v>
      </c>
      <c r="G1804" s="22">
        <v>1</v>
      </c>
      <c r="H1804" s="22">
        <v>136</v>
      </c>
      <c r="I1804" s="22">
        <v>29</v>
      </c>
      <c r="J1804" s="22"/>
      <c r="K1804" s="22"/>
      <c r="L1804" s="22">
        <v>5.3</v>
      </c>
      <c r="M1804" s="22">
        <v>36</v>
      </c>
      <c r="N1804" s="27">
        <v>30.608734872673981</v>
      </c>
      <c r="O1804" s="27">
        <v>24.514849500000004</v>
      </c>
      <c r="P1804" s="28">
        <v>3.585</v>
      </c>
      <c r="Q1804" s="28">
        <v>3.0249999999999999</v>
      </c>
      <c r="R1804" s="28">
        <v>1.2966650559897261</v>
      </c>
      <c r="S1804" s="28">
        <v>0.89994760203027924</v>
      </c>
      <c r="T1804" s="43">
        <v>4.3821109611334617</v>
      </c>
      <c r="U1804" s="43">
        <v>2.1606752259112492</v>
      </c>
      <c r="V1804" s="43">
        <v>1.1622475785354134</v>
      </c>
      <c r="W1804" s="43">
        <v>2.4181600142808164</v>
      </c>
      <c r="X1804" s="43">
        <v>0.27333639944649818</v>
      </c>
      <c r="Y1804" s="43">
        <v>4.5786494179959579E-2</v>
      </c>
      <c r="Z1804" s="43">
        <v>2.7509862116377559</v>
      </c>
      <c r="AA1804" s="43">
        <v>8.0738349218270652E-2</v>
      </c>
      <c r="AB1804" s="43">
        <v>6.7889511978796876E-2</v>
      </c>
      <c r="AC1804" s="43">
        <v>9.4119324539699054</v>
      </c>
      <c r="AD1804" s="43">
        <v>0.17811958947331416</v>
      </c>
      <c r="AE1804" s="43">
        <v>0.3195439541941224</v>
      </c>
      <c r="AF1804" s="43">
        <v>0.87709480499070203</v>
      </c>
      <c r="AG1804" s="43">
        <v>0.80716724430547837</v>
      </c>
      <c r="AH1804" s="43">
        <v>0.1904955752246757</v>
      </c>
      <c r="AI1804" s="43">
        <v>24.26384874254547</v>
      </c>
      <c r="AJ1804" s="43">
        <v>0.28886751870060734</v>
      </c>
      <c r="AK1804" s="43">
        <v>0.97119225718964097</v>
      </c>
      <c r="AL1804" s="43">
        <v>0.35077361920689148</v>
      </c>
      <c r="AM1804" s="43">
        <v>0.45902186006563522</v>
      </c>
      <c r="AN1804" s="43">
        <v>0.13778246852325904</v>
      </c>
      <c r="AO1804" s="43">
        <v>13.14850945790764</v>
      </c>
      <c r="AP1804" s="43">
        <v>4.058910141863685E-2</v>
      </c>
      <c r="AQ1804" s="43">
        <v>3.2913753768112883E-2</v>
      </c>
      <c r="AR1804" s="43">
        <v>0.49998437217262753</v>
      </c>
      <c r="AS1804" s="43">
        <v>0.42688905756909157</v>
      </c>
      <c r="AT1804" s="43">
        <v>0.66597953305443991</v>
      </c>
      <c r="AU1804" s="43">
        <v>1.7245079778686105</v>
      </c>
      <c r="AV1804" s="43">
        <v>0.80330130290300528</v>
      </c>
      <c r="AW1804" s="43">
        <v>21.828459300505028</v>
      </c>
      <c r="AX1804" s="43">
        <v>0.43724252905216243</v>
      </c>
      <c r="AY1804" s="43">
        <v>0.65893898528869166</v>
      </c>
      <c r="AZ1804" s="43">
        <v>0.73638130039572824</v>
      </c>
      <c r="BA1804" s="43">
        <v>2.7975939157880894</v>
      </c>
      <c r="BB1804" s="43">
        <v>0.16303718183587243</v>
      </c>
      <c r="BC1804" s="66">
        <v>2.1213203435596398E-3</v>
      </c>
      <c r="BD1804" s="43">
        <v>5.5430393127789149E-2</v>
      </c>
      <c r="BE1804" s="43">
        <v>0.47959267621482898</v>
      </c>
      <c r="BF1804" s="43">
        <v>0.77907348670454213</v>
      </c>
      <c r="BG1804" s="67">
        <v>2.1213203435596398E-3</v>
      </c>
      <c r="BH1804" s="43">
        <v>4.2282572057434104E-2</v>
      </c>
      <c r="BI1804" s="43">
        <v>5.7619506902264125E-2</v>
      </c>
      <c r="BJ1804" s="43">
        <v>0.13075349890912105</v>
      </c>
      <c r="BK1804" s="43">
        <v>0.12876410332152693</v>
      </c>
      <c r="BL1804" s="85">
        <f t="shared" si="224"/>
        <v>2.9261861850710105</v>
      </c>
      <c r="BM1804" s="85">
        <f t="shared" si="225"/>
        <v>1.395689768778408</v>
      </c>
      <c r="BN1804" s="85">
        <f t="shared" si="226"/>
        <v>1.3927139477693438</v>
      </c>
      <c r="BO1804" s="85">
        <f t="shared" si="227"/>
        <v>0.72537219537739406</v>
      </c>
      <c r="BP1804" s="85">
        <f t="shared" si="228"/>
        <v>0.67031757340101383</v>
      </c>
      <c r="BQ1804" s="85">
        <f t="shared" si="229"/>
        <v>22.559448844915099</v>
      </c>
      <c r="BR1804" s="85">
        <f t="shared" si="230"/>
        <v>25.235040999735112</v>
      </c>
      <c r="BS1804" s="85">
        <f t="shared" si="231"/>
        <v>32.493577189544723</v>
      </c>
    </row>
    <row r="1805" spans="1:71" x14ac:dyDescent="0.2">
      <c r="A1805" s="22">
        <v>1804</v>
      </c>
      <c r="B1805" s="22" t="s">
        <v>62</v>
      </c>
      <c r="C1805" s="22">
        <v>2357</v>
      </c>
      <c r="D1805" s="22">
        <v>2</v>
      </c>
      <c r="E1805" s="22">
        <v>2</v>
      </c>
      <c r="F1805" s="22" t="s">
        <v>33</v>
      </c>
      <c r="G1805" s="22">
        <v>1</v>
      </c>
      <c r="H1805" s="22">
        <v>101</v>
      </c>
      <c r="I1805" s="22">
        <v>31</v>
      </c>
      <c r="J1805" s="22"/>
      <c r="K1805" s="22"/>
      <c r="L1805" s="22">
        <v>4.2</v>
      </c>
      <c r="M1805" s="22">
        <v>0</v>
      </c>
      <c r="N1805" s="27">
        <v>27.380464625219421</v>
      </c>
      <c r="O1805" s="27">
        <v>16.3391515</v>
      </c>
      <c r="P1805" s="28">
        <v>4.4399999999999995</v>
      </c>
      <c r="Q1805" s="28">
        <v>2.6950000000000003</v>
      </c>
      <c r="R1805" s="28">
        <v>1.2550161011428604</v>
      </c>
      <c r="S1805" s="28">
        <v>0.76100100611332211</v>
      </c>
      <c r="T1805" s="43">
        <v>4.0470614800218438</v>
      </c>
      <c r="U1805" s="43">
        <v>1.8006030040135519</v>
      </c>
      <c r="V1805" s="43">
        <v>0.9297289412152745</v>
      </c>
      <c r="W1805" s="43">
        <v>1.9466167812810777</v>
      </c>
      <c r="X1805" s="43">
        <v>0.15016092791697264</v>
      </c>
      <c r="Y1805" s="43">
        <v>2.4913715880851211E-2</v>
      </c>
      <c r="Z1805" s="43">
        <v>2.2049367451990141</v>
      </c>
      <c r="AA1805" s="43">
        <v>5.8347070039311846E-2</v>
      </c>
      <c r="AB1805" s="43">
        <v>8.4679371488431673E-2</v>
      </c>
      <c r="AC1805" s="43">
        <v>8.255413561096951</v>
      </c>
      <c r="AD1805" s="43">
        <v>0.20606571790980627</v>
      </c>
      <c r="AE1805" s="43">
        <v>0.34448094432118703</v>
      </c>
      <c r="AF1805" s="43">
        <v>0.49512952897921458</v>
      </c>
      <c r="AG1805" s="43">
        <v>0.7652817522420029</v>
      </c>
      <c r="AH1805" s="43">
        <v>0.26483617701100176</v>
      </c>
      <c r="AI1805" s="43">
        <v>25.090343360483402</v>
      </c>
      <c r="AJ1805" s="43">
        <v>0.37956262701897664</v>
      </c>
      <c r="AK1805" s="43">
        <v>1.0389788490625762</v>
      </c>
      <c r="AL1805" s="43">
        <v>0.4877861847849288</v>
      </c>
      <c r="AM1805" s="43">
        <v>0.6750839382002799</v>
      </c>
      <c r="AN1805" s="43">
        <v>0.2520097646508529</v>
      </c>
      <c r="AO1805" s="43">
        <v>15.69702153226579</v>
      </c>
      <c r="AP1805" s="43">
        <v>4.8172788512774407E-2</v>
      </c>
      <c r="AQ1805" s="43">
        <v>2.7178138819315422E-2</v>
      </c>
      <c r="AR1805" s="43">
        <v>0.37114567644549901</v>
      </c>
      <c r="AS1805" s="43">
        <v>0.26707804134624297</v>
      </c>
      <c r="AT1805" s="43">
        <v>0.57460681313155304</v>
      </c>
      <c r="AU1805" s="43">
        <v>1.5648122599677148</v>
      </c>
      <c r="AV1805" s="43">
        <v>0.40312453989323532</v>
      </c>
      <c r="AW1805" s="43">
        <v>22.745216974094433</v>
      </c>
      <c r="AX1805" s="43">
        <v>0.21952847063512965</v>
      </c>
      <c r="AY1805" s="43">
        <v>0.84197773891213301</v>
      </c>
      <c r="AZ1805" s="43">
        <v>0.34852059187965595</v>
      </c>
      <c r="BA1805" s="43">
        <v>2.9595812111224644</v>
      </c>
      <c r="BB1805" s="43">
        <v>0.19342896813586127</v>
      </c>
      <c r="BC1805" s="66">
        <v>2.1213203435596398E-3</v>
      </c>
      <c r="BD1805" s="43">
        <v>4.7635434020772555E-2</v>
      </c>
      <c r="BE1805" s="43">
        <v>0.5347502021781122</v>
      </c>
      <c r="BF1805" s="43">
        <v>0.62134121949353727</v>
      </c>
      <c r="BG1805" s="67">
        <v>2.1213203435596398E-3</v>
      </c>
      <c r="BH1805" s="43">
        <v>4.572547052723866E-2</v>
      </c>
      <c r="BI1805" s="43">
        <v>6.7247052274996652E-2</v>
      </c>
      <c r="BJ1805" s="43">
        <v>0.1337966479260608</v>
      </c>
      <c r="BK1805" s="43">
        <v>0.14816081092758968</v>
      </c>
      <c r="BL1805" s="85">
        <f t="shared" si="224"/>
        <v>3.5430472635476313</v>
      </c>
      <c r="BM1805" s="85">
        <f t="shared" si="225"/>
        <v>1.7674110225343322</v>
      </c>
      <c r="BN1805" s="85">
        <f t="shared" si="226"/>
        <v>1.5236264763624459</v>
      </c>
      <c r="BO1805" s="85">
        <f t="shared" si="227"/>
        <v>0.93514389342821636</v>
      </c>
      <c r="BP1805" s="85">
        <f t="shared" si="228"/>
        <v>0.83226712910611589</v>
      </c>
      <c r="BQ1805" s="85">
        <f t="shared" si="229"/>
        <v>19.334521440744687</v>
      </c>
      <c r="BR1805" s="85">
        <f t="shared" si="230"/>
        <v>26.129322209545979</v>
      </c>
      <c r="BS1805" s="85">
        <f t="shared" si="231"/>
        <v>32.167271690931436</v>
      </c>
    </row>
    <row r="1806" spans="1:71" x14ac:dyDescent="0.2">
      <c r="A1806" s="22">
        <v>1805</v>
      </c>
      <c r="B1806" s="22" t="s">
        <v>62</v>
      </c>
      <c r="C1806" s="22">
        <v>2357</v>
      </c>
      <c r="D1806" s="22">
        <v>2</v>
      </c>
      <c r="E1806" s="22">
        <v>2</v>
      </c>
      <c r="F1806" s="22" t="s">
        <v>33</v>
      </c>
      <c r="G1806" s="22">
        <v>1</v>
      </c>
      <c r="H1806" s="22">
        <v>150</v>
      </c>
      <c r="I1806" s="22">
        <v>31</v>
      </c>
      <c r="J1806" s="22"/>
      <c r="K1806" s="22"/>
      <c r="L1806" s="22">
        <v>4.2</v>
      </c>
      <c r="M1806" s="22">
        <v>14</v>
      </c>
      <c r="N1806" s="27">
        <v>26.224877428117086</v>
      </c>
      <c r="O1806" s="27">
        <v>22.742601733333334</v>
      </c>
      <c r="P1806" s="28">
        <v>4.9400000000000004</v>
      </c>
      <c r="Q1806" s="28">
        <v>3.0549999999999997</v>
      </c>
      <c r="R1806" s="28">
        <v>1.2442368240330046</v>
      </c>
      <c r="S1806" s="28">
        <v>0.77154587833170651</v>
      </c>
      <c r="T1806" s="37">
        <v>4.5544566671111886</v>
      </c>
      <c r="U1806" s="37">
        <v>2.4257195133043488</v>
      </c>
      <c r="V1806" s="37">
        <v>1.3758126263256185</v>
      </c>
      <c r="W1806" s="37">
        <v>3.123716141296133</v>
      </c>
      <c r="X1806" s="37">
        <v>0.28400394726580797</v>
      </c>
      <c r="Y1806" s="37">
        <v>5.7584958134090883E-2</v>
      </c>
      <c r="Z1806" s="37">
        <v>3.5465772269721594</v>
      </c>
      <c r="AA1806" s="37">
        <v>8.9224859374968934E-2</v>
      </c>
      <c r="AB1806" s="37">
        <v>6.1194768588871781E-2</v>
      </c>
      <c r="AC1806" s="37">
        <v>10.991465612155793</v>
      </c>
      <c r="AD1806" s="37">
        <v>0.21712479780154306</v>
      </c>
      <c r="AE1806" s="37">
        <v>0.35186508441693409</v>
      </c>
      <c r="AF1806" s="37">
        <v>0.85224741522302705</v>
      </c>
      <c r="AG1806" s="37">
        <v>0.9296421178929567</v>
      </c>
      <c r="AH1806" s="37">
        <v>0.15180541542587142</v>
      </c>
      <c r="AI1806" s="37">
        <v>29.902796670922239</v>
      </c>
      <c r="AJ1806" s="37">
        <v>0.3144209263031118</v>
      </c>
      <c r="AK1806" s="37">
        <v>1.0521091359395824</v>
      </c>
      <c r="AL1806" s="37">
        <v>0.38874034836133914</v>
      </c>
      <c r="AM1806" s="37">
        <v>0.54335511770840128</v>
      </c>
      <c r="AN1806" s="37">
        <v>0.16954892003808267</v>
      </c>
      <c r="AO1806" s="37">
        <v>10.769286000250251</v>
      </c>
      <c r="AP1806" s="37">
        <v>2.461925987552057E-2</v>
      </c>
      <c r="AQ1806" s="37">
        <v>2.0809366556213769E-2</v>
      </c>
      <c r="AR1806" s="37">
        <v>0.30082685574526508</v>
      </c>
      <c r="AS1806" s="37">
        <v>0.25620082105338465</v>
      </c>
      <c r="AT1806" s="37">
        <v>0.42866134732200578</v>
      </c>
      <c r="AU1806" s="37">
        <v>0.96418343340456858</v>
      </c>
      <c r="AV1806" s="37">
        <v>0.48322791585207747</v>
      </c>
      <c r="AW1806" s="37">
        <v>17.242305311704328</v>
      </c>
      <c r="AX1806" s="37">
        <v>0.27462175195003302</v>
      </c>
      <c r="AY1806" s="37">
        <v>0.71154105689299607</v>
      </c>
      <c r="AZ1806" s="37">
        <v>0.36505356061858102</v>
      </c>
      <c r="BA1806" s="37">
        <v>2.6497170196990369</v>
      </c>
      <c r="BB1806" s="37">
        <v>0.13023778962403854</v>
      </c>
      <c r="BC1806" s="66">
        <v>2.1213203435596398E-3</v>
      </c>
      <c r="BD1806" s="37">
        <v>4.0481435064982786E-2</v>
      </c>
      <c r="BE1806" s="37">
        <v>0.48657827016136584</v>
      </c>
      <c r="BF1806" s="37">
        <v>0.43246083841434008</v>
      </c>
      <c r="BG1806" s="67">
        <v>2.1213203435596398E-3</v>
      </c>
      <c r="BH1806" s="37">
        <v>4.4740450853582275E-2</v>
      </c>
      <c r="BI1806" s="37">
        <v>3.7684448589991093E-2</v>
      </c>
      <c r="BJ1806" s="37">
        <v>0.1387578998278878</v>
      </c>
      <c r="BK1806" s="37">
        <v>0.14486509359705552</v>
      </c>
      <c r="BL1806" s="85">
        <f t="shared" si="224"/>
        <v>3.274507314046172</v>
      </c>
      <c r="BM1806" s="85">
        <f t="shared" si="225"/>
        <v>1.4851513408976715</v>
      </c>
      <c r="BN1806" s="85">
        <f t="shared" si="226"/>
        <v>1.6198070531104178</v>
      </c>
      <c r="BO1806" s="85">
        <f t="shared" si="227"/>
        <v>0.74454590811939803</v>
      </c>
      <c r="BP1806" s="85">
        <f t="shared" si="228"/>
        <v>0.74060543277827318</v>
      </c>
      <c r="BQ1806" s="85">
        <f t="shared" si="229"/>
        <v>26.301751734431047</v>
      </c>
      <c r="BR1806" s="85">
        <f t="shared" si="230"/>
        <v>30.95490580686182</v>
      </c>
      <c r="BS1806" s="85">
        <f t="shared" si="231"/>
        <v>25.181816567494373</v>
      </c>
    </row>
    <row r="1807" spans="1:71" x14ac:dyDescent="0.2">
      <c r="A1807" s="22">
        <v>1806</v>
      </c>
      <c r="B1807" s="22" t="s">
        <v>62</v>
      </c>
      <c r="C1807" s="22">
        <v>2357</v>
      </c>
      <c r="D1807" s="22">
        <v>2</v>
      </c>
      <c r="E1807" s="22">
        <v>2</v>
      </c>
      <c r="F1807" s="22" t="s">
        <v>33</v>
      </c>
      <c r="G1807" s="22">
        <v>1</v>
      </c>
      <c r="H1807" s="22">
        <v>164</v>
      </c>
      <c r="I1807" s="22">
        <v>31</v>
      </c>
      <c r="J1807" s="22"/>
      <c r="K1807" s="22"/>
      <c r="L1807" s="22">
        <v>4.2</v>
      </c>
      <c r="M1807" s="22">
        <v>28</v>
      </c>
      <c r="N1807" s="27">
        <v>29.060144844068869</v>
      </c>
      <c r="O1807" s="27">
        <v>26.948874700000005</v>
      </c>
      <c r="P1807" s="28">
        <v>3.8449999999999998</v>
      </c>
      <c r="Q1807" s="28">
        <v>3.02</v>
      </c>
      <c r="R1807" s="28">
        <v>1.1291964703537354</v>
      </c>
      <c r="S1807" s="28">
        <v>0.88258616255776901</v>
      </c>
      <c r="T1807" s="43">
        <v>3.9941180488827985</v>
      </c>
      <c r="U1807" s="43">
        <v>2.0995730671569466</v>
      </c>
      <c r="V1807" s="43">
        <v>1.1506463190601905</v>
      </c>
      <c r="W1807" s="43">
        <v>2.5385242310148453</v>
      </c>
      <c r="X1807" s="43">
        <v>0.3150522984231201</v>
      </c>
      <c r="Y1807" s="43">
        <v>7.4955507070163185E-2</v>
      </c>
      <c r="Z1807" s="43">
        <v>3.04497062734294</v>
      </c>
      <c r="AA1807" s="43">
        <v>0.11612967510840104</v>
      </c>
      <c r="AB1807" s="43">
        <v>5.9310818592173908E-2</v>
      </c>
      <c r="AC1807" s="43">
        <v>10.008571903073799</v>
      </c>
      <c r="AD1807" s="43">
        <v>0.17536397882564622</v>
      </c>
      <c r="AE1807" s="43">
        <v>0.37357223147187424</v>
      </c>
      <c r="AF1807" s="43">
        <v>1.0897572327154728</v>
      </c>
      <c r="AG1807" s="43">
        <v>1.1534715388531873</v>
      </c>
      <c r="AH1807" s="43">
        <v>0.1866870693982994</v>
      </c>
      <c r="AI1807" s="43">
        <v>29.837884395673857</v>
      </c>
      <c r="AJ1807" s="43">
        <v>0.29820414843134685</v>
      </c>
      <c r="AK1807" s="43">
        <v>1.4040204682929622</v>
      </c>
      <c r="AL1807" s="43">
        <v>0.40531054682872369</v>
      </c>
      <c r="AM1807" s="43">
        <v>0.52987604116113274</v>
      </c>
      <c r="AN1807" s="43">
        <v>0.18761391402831776</v>
      </c>
      <c r="AO1807" s="43">
        <v>9.1180864748475834</v>
      </c>
      <c r="AP1807" s="43">
        <v>2.1495487415202623E-2</v>
      </c>
      <c r="AQ1807" s="43">
        <v>1.7361739835355969E-2</v>
      </c>
      <c r="AR1807" s="43">
        <v>0.33276181694520907</v>
      </c>
      <c r="AS1807" s="43">
        <v>0.29287358441591227</v>
      </c>
      <c r="AT1807" s="43">
        <v>0.53004370438527915</v>
      </c>
      <c r="AU1807" s="43">
        <v>0.94162879282949363</v>
      </c>
      <c r="AV1807" s="43">
        <v>0.57439638430081041</v>
      </c>
      <c r="AW1807" s="43">
        <v>20.382308252663233</v>
      </c>
      <c r="AX1807" s="43">
        <v>0.30385476328096378</v>
      </c>
      <c r="AY1807" s="43">
        <v>0.85511575200134715</v>
      </c>
      <c r="AZ1807" s="43">
        <v>0.4813641509093719</v>
      </c>
      <c r="BA1807" s="43">
        <v>2.8791917962815119</v>
      </c>
      <c r="BB1807" s="43">
        <v>0.13595959966925331</v>
      </c>
      <c r="BC1807" s="66">
        <v>2.1213203435596398E-3</v>
      </c>
      <c r="BD1807" s="43">
        <v>5.5586612584505785E-2</v>
      </c>
      <c r="BE1807" s="43">
        <v>0.49380715362268029</v>
      </c>
      <c r="BF1807" s="43">
        <v>0.59987149255455252</v>
      </c>
      <c r="BG1807" s="67">
        <v>2.1213203435596398E-3</v>
      </c>
      <c r="BH1807" s="43">
        <v>4.573143165144436E-2</v>
      </c>
      <c r="BI1807" s="43">
        <v>5.2275418554148578E-2</v>
      </c>
      <c r="BJ1807" s="43">
        <v>0.11816460593847825</v>
      </c>
      <c r="BK1807" s="43">
        <v>0.13838040137247345</v>
      </c>
      <c r="BL1807" s="85">
        <f t="shared" si="224"/>
        <v>3.5604954697692666</v>
      </c>
      <c r="BM1807" s="85">
        <f t="shared" si="225"/>
        <v>1.4984487935480644</v>
      </c>
      <c r="BN1807" s="85">
        <f t="shared" si="226"/>
        <v>1.8744327621928842</v>
      </c>
      <c r="BO1807" s="85">
        <f t="shared" si="227"/>
        <v>0.71956601524746633</v>
      </c>
      <c r="BP1807" s="85">
        <f t="shared" si="228"/>
        <v>0.77888277830059793</v>
      </c>
      <c r="BQ1807" s="85">
        <f t="shared" si="229"/>
        <v>23.151456494954637</v>
      </c>
      <c r="BR1807" s="85">
        <f t="shared" si="230"/>
        <v>31.24190486396682</v>
      </c>
      <c r="BS1807" s="85">
        <f t="shared" si="231"/>
        <v>29.256415581898338</v>
      </c>
    </row>
    <row r="1808" spans="1:71" x14ac:dyDescent="0.2">
      <c r="A1808" s="22">
        <v>1807</v>
      </c>
      <c r="B1808" s="22" t="s">
        <v>62</v>
      </c>
      <c r="C1808" s="22">
        <v>2357</v>
      </c>
      <c r="D1808" s="22">
        <v>2</v>
      </c>
      <c r="E1808" s="22">
        <v>2</v>
      </c>
      <c r="F1808" s="22" t="s">
        <v>33</v>
      </c>
      <c r="G1808" s="22">
        <v>1</v>
      </c>
      <c r="H1808" s="22">
        <v>176</v>
      </c>
      <c r="I1808" s="22">
        <v>29</v>
      </c>
      <c r="J1808" s="22"/>
      <c r="K1808" s="22"/>
      <c r="L1808" s="22">
        <v>5.3</v>
      </c>
      <c r="M1808" s="22">
        <v>35</v>
      </c>
      <c r="N1808" s="27">
        <v>31.853449708474102</v>
      </c>
      <c r="O1808" s="27">
        <v>23.829913333333337</v>
      </c>
      <c r="P1808" s="28">
        <v>3.4349999999999996</v>
      </c>
      <c r="Q1808" s="28">
        <v>3.085</v>
      </c>
      <c r="R1808" s="28">
        <v>1.0429850125851681</v>
      </c>
      <c r="S1808" s="28">
        <v>0.93751825926465981</v>
      </c>
      <c r="T1808" s="43">
        <v>4.3270838936836151</v>
      </c>
      <c r="U1808" s="43">
        <v>2.3224123251648288</v>
      </c>
      <c r="V1808" s="43">
        <v>1.3604001695472985</v>
      </c>
      <c r="W1808" s="43">
        <v>3.158692083999906</v>
      </c>
      <c r="X1808" s="43">
        <v>0.29324820141031666</v>
      </c>
      <c r="Y1808" s="43">
        <v>5.6846055225811133E-2</v>
      </c>
      <c r="Z1808" s="43">
        <v>3.6784743790154097</v>
      </c>
      <c r="AA1808" s="43">
        <v>8.2762641279655269E-2</v>
      </c>
      <c r="AB1808" s="43">
        <v>5.0182531518712464E-2</v>
      </c>
      <c r="AC1808" s="43">
        <v>10.827467756224092</v>
      </c>
      <c r="AD1808" s="43">
        <v>0.15407154297163944</v>
      </c>
      <c r="AE1808" s="43">
        <v>0.25137625119532392</v>
      </c>
      <c r="AF1808" s="43">
        <v>0.90535268167552163</v>
      </c>
      <c r="AG1808" s="43">
        <v>0.72442832594902584</v>
      </c>
      <c r="AH1808" s="43">
        <v>0.30945275939858014</v>
      </c>
      <c r="AI1808" s="43">
        <v>24.459687388307259</v>
      </c>
      <c r="AJ1808" s="43">
        <v>0.26095563154485868</v>
      </c>
      <c r="AK1808" s="43">
        <v>0.90122771044258576</v>
      </c>
      <c r="AL1808" s="43">
        <v>0.3608545152171363</v>
      </c>
      <c r="AM1808" s="43">
        <v>0.39994792038912341</v>
      </c>
      <c r="AN1808" s="43">
        <v>0.11881817384232427</v>
      </c>
      <c r="AO1808" s="43">
        <v>10.481309129839486</v>
      </c>
      <c r="AP1808" s="43">
        <v>3.7902830114001945E-2</v>
      </c>
      <c r="AQ1808" s="43">
        <v>3.2710926985684785E-2</v>
      </c>
      <c r="AR1808" s="43">
        <v>0.5415755518793669</v>
      </c>
      <c r="AS1808" s="43">
        <v>0.45208302762092994</v>
      </c>
      <c r="AT1808" s="43">
        <v>0.76782047980493373</v>
      </c>
      <c r="AU1808" s="43">
        <v>2.3899221247195754</v>
      </c>
      <c r="AV1808" s="43">
        <v>0.83195404438065745</v>
      </c>
      <c r="AW1808" s="43">
        <v>18.734655574417953</v>
      </c>
      <c r="AX1808" s="43">
        <v>0.41530381833320557</v>
      </c>
      <c r="AY1808" s="43">
        <v>0.75117756910706812</v>
      </c>
      <c r="AZ1808" s="43">
        <v>0.88748800888908064</v>
      </c>
      <c r="BA1808" s="43">
        <v>3.461576585446835</v>
      </c>
      <c r="BB1808" s="43">
        <v>0.13333321721919875</v>
      </c>
      <c r="BC1808" s="66">
        <v>2.1213203435596398E-3</v>
      </c>
      <c r="BD1808" s="43">
        <v>4.3072458445870841E-2</v>
      </c>
      <c r="BE1808" s="43">
        <v>0.52003076972955342</v>
      </c>
      <c r="BF1808" s="43">
        <v>1.0662399913650371</v>
      </c>
      <c r="BG1808" s="67">
        <v>2.1213203435596398E-3</v>
      </c>
      <c r="BH1808" s="43">
        <v>4.4405398514629033E-2</v>
      </c>
      <c r="BI1808" s="43">
        <v>4.9296201311295973E-2</v>
      </c>
      <c r="BJ1808" s="43">
        <v>0.16695614714068693</v>
      </c>
      <c r="BK1808" s="43">
        <v>0.16312834579937222</v>
      </c>
      <c r="BL1808" s="85">
        <f t="shared" si="224"/>
        <v>2.7696963485321908</v>
      </c>
      <c r="BM1808" s="85">
        <f t="shared" si="225"/>
        <v>1.386893231846251</v>
      </c>
      <c r="BN1808" s="85">
        <f t="shared" si="226"/>
        <v>1.2639849428436156</v>
      </c>
      <c r="BO1808" s="85">
        <f t="shared" si="227"/>
        <v>0.77466246543379069</v>
      </c>
      <c r="BP1808" s="85">
        <f t="shared" si="228"/>
        <v>0.61223076641246021</v>
      </c>
      <c r="BQ1808" s="85">
        <f t="shared" si="229"/>
        <v>25.967778809045466</v>
      </c>
      <c r="BR1808" s="85">
        <f t="shared" si="230"/>
        <v>25.360915098749846</v>
      </c>
      <c r="BS1808" s="85">
        <f t="shared" si="231"/>
        <v>31.494875711912059</v>
      </c>
    </row>
    <row r="1809" spans="1:71" x14ac:dyDescent="0.2">
      <c r="A1809" s="22">
        <v>1808</v>
      </c>
      <c r="B1809" s="22" t="s">
        <v>62</v>
      </c>
      <c r="C1809" s="22">
        <v>2357</v>
      </c>
      <c r="D1809" s="22">
        <v>2</v>
      </c>
      <c r="E1809" s="22">
        <v>2</v>
      </c>
      <c r="F1809" s="22" t="s">
        <v>33</v>
      </c>
      <c r="G1809" s="22">
        <v>1</v>
      </c>
      <c r="H1809" s="22">
        <v>177</v>
      </c>
      <c r="I1809" s="22">
        <v>29</v>
      </c>
      <c r="J1809" s="22"/>
      <c r="K1809" s="22"/>
      <c r="L1809" s="22">
        <v>5.3</v>
      </c>
      <c r="M1809" s="22">
        <v>36</v>
      </c>
      <c r="N1809" s="27">
        <v>31.853449708474102</v>
      </c>
      <c r="O1809" s="27">
        <v>23.829913333333337</v>
      </c>
      <c r="P1809" s="28">
        <v>3.5999999999999996</v>
      </c>
      <c r="Q1809" s="28">
        <v>3.085</v>
      </c>
      <c r="R1809" s="28">
        <v>1.0429850125851681</v>
      </c>
      <c r="S1809" s="28">
        <v>0.93751825926465981</v>
      </c>
      <c r="T1809" s="43">
        <v>4.3657875899119425</v>
      </c>
      <c r="U1809" s="43">
        <v>2.2537869710720635</v>
      </c>
      <c r="V1809" s="43">
        <v>1.2941285884046405</v>
      </c>
      <c r="W1809" s="43">
        <v>2.9609275140461691</v>
      </c>
      <c r="X1809" s="43">
        <v>0.25901146675334286</v>
      </c>
      <c r="Y1809" s="43">
        <v>4.9209467310989428E-2</v>
      </c>
      <c r="Z1809" s="43">
        <v>3.4008211751871098</v>
      </c>
      <c r="AA1809" s="43">
        <v>7.5985264660304086E-2</v>
      </c>
      <c r="AB1809" s="43">
        <v>5.4558971063006639E-2</v>
      </c>
      <c r="AC1809" s="43">
        <v>10.458947790790303</v>
      </c>
      <c r="AD1809" s="43">
        <v>0.16019540875760407</v>
      </c>
      <c r="AE1809" s="43">
        <v>0.26519288003484354</v>
      </c>
      <c r="AF1809" s="43">
        <v>0.79776676524981238</v>
      </c>
      <c r="AG1809" s="43">
        <v>0.72098369208962054</v>
      </c>
      <c r="AH1809" s="43">
        <v>0.22488830527573656</v>
      </c>
      <c r="AI1809" s="43">
        <v>23.963090026636017</v>
      </c>
      <c r="AJ1809" s="43">
        <v>0.28363987345791047</v>
      </c>
      <c r="AK1809" s="43">
        <v>0.83678812017108384</v>
      </c>
      <c r="AL1809" s="43">
        <v>0.35766827489409153</v>
      </c>
      <c r="AM1809" s="43">
        <v>0.41326385411900374</v>
      </c>
      <c r="AN1809" s="43">
        <v>0.12008119554976215</v>
      </c>
      <c r="AO1809" s="43">
        <v>11.550730610946157</v>
      </c>
      <c r="AP1809" s="43">
        <v>4.1879333645274401E-2</v>
      </c>
      <c r="AQ1809" s="43">
        <v>3.4505392667936632E-2</v>
      </c>
      <c r="AR1809" s="43">
        <v>0.56718299759196933</v>
      </c>
      <c r="AS1809" s="43">
        <v>0.46399627293011675</v>
      </c>
      <c r="AT1809" s="43">
        <v>0.81804233788408176</v>
      </c>
      <c r="AU1809" s="43">
        <v>2.4152515193012869</v>
      </c>
      <c r="AV1809" s="43">
        <v>0.87698541668190744</v>
      </c>
      <c r="AW1809" s="43">
        <v>19.135320925367306</v>
      </c>
      <c r="AX1809" s="43">
        <v>0.45592466605216359</v>
      </c>
      <c r="AY1809" s="43">
        <v>0.78059693491791537</v>
      </c>
      <c r="AZ1809" s="43">
        <v>0.93553987253418947</v>
      </c>
      <c r="BA1809" s="43">
        <v>3.438127336169857</v>
      </c>
      <c r="BB1809" s="43">
        <v>0.14674862827387034</v>
      </c>
      <c r="BC1809" s="66">
        <v>2.1213203435596398E-3</v>
      </c>
      <c r="BD1809" s="43">
        <v>4.3463126701405411E-2</v>
      </c>
      <c r="BE1809" s="43">
        <v>0.52627997387362269</v>
      </c>
      <c r="BF1809" s="43">
        <v>1.0068038687304346</v>
      </c>
      <c r="BG1809" s="67">
        <v>2.1213203435596398E-3</v>
      </c>
      <c r="BH1809" s="43">
        <v>4.4215050072257463E-2</v>
      </c>
      <c r="BI1809" s="43">
        <v>5.1163346735285872E-2</v>
      </c>
      <c r="BJ1809" s="43">
        <v>0.16194988487959791</v>
      </c>
      <c r="BK1809" s="43">
        <v>0.15586044389300052</v>
      </c>
      <c r="BL1809" s="85">
        <f t="shared" si="224"/>
        <v>2.7256671872128724</v>
      </c>
      <c r="BM1809" s="85">
        <f t="shared" si="225"/>
        <v>1.3461437134831928</v>
      </c>
      <c r="BN1809" s="85">
        <f t="shared" si="226"/>
        <v>1.2594422781799177</v>
      </c>
      <c r="BO1809" s="85">
        <f t="shared" si="227"/>
        <v>0.72328255855425772</v>
      </c>
      <c r="BP1809" s="85">
        <f t="shared" si="228"/>
        <v>0.62286115492893512</v>
      </c>
      <c r="BQ1809" s="85">
        <f t="shared" si="229"/>
        <v>24.99341109616557</v>
      </c>
      <c r="BR1809" s="85">
        <f t="shared" si="230"/>
        <v>24.799878146807099</v>
      </c>
      <c r="BS1809" s="85">
        <f t="shared" si="231"/>
        <v>32.104079969590593</v>
      </c>
    </row>
    <row r="1810" spans="1:71" x14ac:dyDescent="0.2">
      <c r="A1810" s="22">
        <v>1809</v>
      </c>
      <c r="B1810" s="22" t="s">
        <v>62</v>
      </c>
      <c r="C1810" s="22">
        <v>2359</v>
      </c>
      <c r="D1810" s="22">
        <v>1</v>
      </c>
      <c r="E1810" s="22">
        <v>2</v>
      </c>
      <c r="F1810" s="22" t="s">
        <v>63</v>
      </c>
      <c r="G1810" s="22">
        <v>1</v>
      </c>
      <c r="H1810" s="22">
        <v>97</v>
      </c>
      <c r="I1810" s="22">
        <v>31</v>
      </c>
      <c r="J1810" s="22"/>
      <c r="K1810" s="22"/>
      <c r="L1810" s="22">
        <v>4.2</v>
      </c>
      <c r="M1810" s="22">
        <v>0</v>
      </c>
      <c r="N1810" s="27">
        <v>35.381517624467811</v>
      </c>
      <c r="O1810" s="27">
        <v>25.458295783333337</v>
      </c>
      <c r="P1810" s="28">
        <v>3.3849999999999998</v>
      </c>
      <c r="Q1810" s="28">
        <v>3.1399999999999997</v>
      </c>
      <c r="R1810" s="28">
        <v>1.2444442708360626</v>
      </c>
      <c r="S1810" s="28">
        <v>1.1552185571502755</v>
      </c>
      <c r="T1810" s="43">
        <v>3.5511080467432516</v>
      </c>
      <c r="U1810" s="43">
        <v>1.9651114791730533</v>
      </c>
      <c r="V1810" s="43">
        <v>1.1536541508095546</v>
      </c>
      <c r="W1810" s="43">
        <v>2.9751926935629012</v>
      </c>
      <c r="X1810" s="43">
        <v>0.18166387658700928</v>
      </c>
      <c r="Y1810" s="43">
        <v>9.7813681804749614E-2</v>
      </c>
      <c r="Z1810" s="43">
        <v>3.5961492670344519</v>
      </c>
      <c r="AA1810" s="43">
        <v>0.15225729359339191</v>
      </c>
      <c r="AB1810" s="43">
        <v>6.414776775040322E-2</v>
      </c>
      <c r="AC1810" s="43">
        <v>11.392973912161896</v>
      </c>
      <c r="AD1810" s="43">
        <v>0.17131528771332272</v>
      </c>
      <c r="AE1810" s="43">
        <v>0.394255354875992</v>
      </c>
      <c r="AF1810" s="43">
        <v>0.53066501469818228</v>
      </c>
      <c r="AG1810" s="43">
        <v>1.2573207313039232</v>
      </c>
      <c r="AH1810" s="43">
        <v>0.14756633013537659</v>
      </c>
      <c r="AI1810" s="43">
        <v>28.160098504726921</v>
      </c>
      <c r="AJ1810" s="43">
        <v>0.27045537447139645</v>
      </c>
      <c r="AK1810" s="43">
        <v>1.1434478882698522</v>
      </c>
      <c r="AL1810" s="43">
        <v>0.3726478508486159</v>
      </c>
      <c r="AM1810" s="43">
        <v>0.55810609684999613</v>
      </c>
      <c r="AN1810" s="43">
        <v>0.1852474181220497</v>
      </c>
      <c r="AO1810" s="43">
        <v>10.454186373668712</v>
      </c>
      <c r="AP1810" s="43">
        <v>2.2708247882431778E-2</v>
      </c>
      <c r="AQ1810" s="43">
        <v>2.0662459784915405E-2</v>
      </c>
      <c r="AR1810" s="43">
        <v>0.36051657202280257</v>
      </c>
      <c r="AS1810" s="43">
        <v>0.25258663710668861</v>
      </c>
      <c r="AT1810" s="43">
        <v>0.6125284400925699</v>
      </c>
      <c r="AU1810" s="43">
        <v>1.0257678939427946</v>
      </c>
      <c r="AV1810" s="43">
        <v>0.48083813770101569</v>
      </c>
      <c r="AW1810" s="43">
        <v>19.092044652475828</v>
      </c>
      <c r="AX1810" s="43">
        <v>0.22143220693593924</v>
      </c>
      <c r="AY1810" s="43">
        <v>1.0290119887399303</v>
      </c>
      <c r="AZ1810" s="43">
        <v>0.43011717732223276</v>
      </c>
      <c r="BA1810" s="43">
        <v>3.5053854641499136</v>
      </c>
      <c r="BB1810" s="43">
        <v>0.16612428005032859</v>
      </c>
      <c r="BC1810" s="66">
        <v>2.1213203435596398E-3</v>
      </c>
      <c r="BD1810" s="43">
        <v>4.6474485889387553E-2</v>
      </c>
      <c r="BE1810" s="43">
        <v>0.54367316688213219</v>
      </c>
      <c r="BF1810" s="43">
        <v>0.52819489852956469</v>
      </c>
      <c r="BG1810" s="67">
        <v>2.1213203435596398E-3</v>
      </c>
      <c r="BH1810" s="43">
        <v>5.0981833202059235E-2</v>
      </c>
      <c r="BI1810" s="43">
        <v>5.6344552580585627E-2</v>
      </c>
      <c r="BJ1810" s="43">
        <v>0.1164917531810499</v>
      </c>
      <c r="BK1810" s="43">
        <v>0.214177798293326</v>
      </c>
      <c r="BL1810" s="85">
        <f t="shared" si="224"/>
        <v>3.6711331874692172</v>
      </c>
      <c r="BM1810" s="85">
        <f t="shared" si="225"/>
        <v>1.4203879657951071</v>
      </c>
      <c r="BN1810" s="85">
        <f t="shared" si="226"/>
        <v>2.0654978035520606</v>
      </c>
      <c r="BO1810" s="85">
        <f t="shared" si="227"/>
        <v>0.65348476007049894</v>
      </c>
      <c r="BP1810" s="85">
        <f t="shared" si="228"/>
        <v>0.76690320572460791</v>
      </c>
      <c r="BQ1810" s="85">
        <f t="shared" si="229"/>
        <v>24.815853426072117</v>
      </c>
      <c r="BR1810" s="85">
        <f t="shared" si="230"/>
        <v>29.303546392996772</v>
      </c>
      <c r="BS1810" s="85">
        <f t="shared" si="231"/>
        <v>28.780305287452624</v>
      </c>
    </row>
    <row r="1811" spans="1:71" x14ac:dyDescent="0.2">
      <c r="A1811" s="22">
        <v>1810</v>
      </c>
      <c r="B1811" s="22" t="s">
        <v>62</v>
      </c>
      <c r="C1811" s="22">
        <v>2359</v>
      </c>
      <c r="D1811" s="22">
        <v>1</v>
      </c>
      <c r="E1811" s="22">
        <v>2</v>
      </c>
      <c r="F1811" s="22" t="s">
        <v>63</v>
      </c>
      <c r="G1811" s="22">
        <v>1</v>
      </c>
      <c r="H1811" s="22">
        <v>111</v>
      </c>
      <c r="I1811" s="22">
        <v>31</v>
      </c>
      <c r="J1811" s="22"/>
      <c r="K1811" s="22"/>
      <c r="L1811" s="22">
        <v>4.2</v>
      </c>
      <c r="M1811" s="22">
        <v>14</v>
      </c>
      <c r="N1811" s="27">
        <v>33.238375098544438</v>
      </c>
      <c r="O1811" s="27">
        <v>26.295713766666669</v>
      </c>
      <c r="P1811" s="28">
        <v>4.0199999999999996</v>
      </c>
      <c r="Q1811" s="28">
        <v>3.105</v>
      </c>
      <c r="R1811" s="28">
        <v>1.295700404830137</v>
      </c>
      <c r="S1811" s="28">
        <v>1.0031629772460411</v>
      </c>
      <c r="T1811" s="37">
        <v>4.3074383022499312</v>
      </c>
      <c r="U1811" s="37">
        <v>2.278488976708525</v>
      </c>
      <c r="V1811" s="37">
        <v>1.2493258586564442</v>
      </c>
      <c r="W1811" s="37">
        <v>2.9709900467369015</v>
      </c>
      <c r="X1811" s="37">
        <v>0.20072026027475731</v>
      </c>
      <c r="Y1811" s="37">
        <v>7.4597186250676809E-2</v>
      </c>
      <c r="Z1811" s="37">
        <v>3.3616837909829687</v>
      </c>
      <c r="AA1811" s="37">
        <v>0.13471091618397335</v>
      </c>
      <c r="AB1811" s="37">
        <v>0.1065342356359221</v>
      </c>
      <c r="AC1811" s="37">
        <v>11.656218629579161</v>
      </c>
      <c r="AD1811" s="37">
        <v>0.20410970235842946</v>
      </c>
      <c r="AE1811" s="37">
        <v>0.52481685005172662</v>
      </c>
      <c r="AF1811" s="37">
        <v>0.56302020451848422</v>
      </c>
      <c r="AG1811" s="37">
        <v>1.2781254829298281</v>
      </c>
      <c r="AH1811" s="37">
        <v>0.25978868608853689</v>
      </c>
      <c r="AI1811" s="37">
        <v>29.212135612205977</v>
      </c>
      <c r="AJ1811" s="37">
        <v>0.28689436926364031</v>
      </c>
      <c r="AK1811" s="37">
        <v>1.1310245697437917</v>
      </c>
      <c r="AL1811" s="37">
        <v>0.48166802901053574</v>
      </c>
      <c r="AM1811" s="37">
        <v>0.58066547032473614</v>
      </c>
      <c r="AN1811" s="37">
        <v>0.18734060807188513</v>
      </c>
      <c r="AO1811" s="37">
        <v>10.2203556773407</v>
      </c>
      <c r="AP1811" s="37">
        <v>2.7257839075881043E-2</v>
      </c>
      <c r="AQ1811" s="37">
        <v>1.9028142996427629E-2</v>
      </c>
      <c r="AR1811" s="37">
        <v>0.30120299914824028</v>
      </c>
      <c r="AS1811" s="37">
        <v>0.23904892227962393</v>
      </c>
      <c r="AT1811" s="37">
        <v>0.41265770529848217</v>
      </c>
      <c r="AU1811" s="37">
        <v>0.89009639869942292</v>
      </c>
      <c r="AV1811" s="37">
        <v>0.45210014740366</v>
      </c>
      <c r="AW1811" s="37">
        <v>17.914911160635558</v>
      </c>
      <c r="AX1811" s="37">
        <v>0.20554853399859802</v>
      </c>
      <c r="AY1811" s="37">
        <v>0.79008758000890089</v>
      </c>
      <c r="AZ1811" s="37">
        <v>0.37808686793610286</v>
      </c>
      <c r="BA1811" s="37">
        <v>2.958533256341549</v>
      </c>
      <c r="BB1811" s="37">
        <v>0.1463383296865749</v>
      </c>
      <c r="BC1811" s="66">
        <v>2.1213203435596398E-3</v>
      </c>
      <c r="BD1811" s="37">
        <v>4.8810024011695742E-2</v>
      </c>
      <c r="BE1811" s="37">
        <v>0.52470182119381004</v>
      </c>
      <c r="BF1811" s="37">
        <v>0.44667282447862361</v>
      </c>
      <c r="BG1811" s="67">
        <v>2.1213203435596398E-3</v>
      </c>
      <c r="BH1811" s="37">
        <v>4.1336341091024083E-2</v>
      </c>
      <c r="BI1811" s="37">
        <v>5.9007320710766795E-2</v>
      </c>
      <c r="BJ1811" s="37">
        <v>0.11077754058336046</v>
      </c>
      <c r="BK1811" s="37">
        <v>0.20092461919773663</v>
      </c>
      <c r="BL1811" s="85">
        <f t="shared" si="224"/>
        <v>4.1192515361698909</v>
      </c>
      <c r="BM1811" s="85">
        <f t="shared" si="225"/>
        <v>1.8638118724087911</v>
      </c>
      <c r="BN1811" s="85">
        <f t="shared" si="226"/>
        <v>2.0680990556892143</v>
      </c>
      <c r="BO1811" s="85">
        <f t="shared" si="227"/>
        <v>0.85732699334652873</v>
      </c>
      <c r="BP1811" s="85">
        <f t="shared" si="228"/>
        <v>1.0064848790622625</v>
      </c>
      <c r="BQ1811" s="85">
        <f t="shared" si="229"/>
        <v>26.024865865188687</v>
      </c>
      <c r="BR1811" s="85">
        <f t="shared" si="230"/>
        <v>30.34316018194977</v>
      </c>
      <c r="BS1811" s="85">
        <f t="shared" si="231"/>
        <v>26.171371015463155</v>
      </c>
    </row>
    <row r="1812" spans="1:71" x14ac:dyDescent="0.2">
      <c r="A1812" s="22">
        <v>1811</v>
      </c>
      <c r="B1812" s="22" t="s">
        <v>62</v>
      </c>
      <c r="C1812" s="22">
        <v>2359</v>
      </c>
      <c r="D1812" s="22">
        <v>1</v>
      </c>
      <c r="E1812" s="22">
        <v>2</v>
      </c>
      <c r="F1812" s="22" t="s">
        <v>63</v>
      </c>
      <c r="G1812" s="22">
        <v>1</v>
      </c>
      <c r="H1812" s="22">
        <v>124</v>
      </c>
      <c r="I1812" s="22">
        <v>31</v>
      </c>
      <c r="J1812" s="22"/>
      <c r="K1812" s="22"/>
      <c r="L1812" s="22">
        <v>4.2</v>
      </c>
      <c r="M1812" s="22">
        <v>28</v>
      </c>
      <c r="N1812" s="27">
        <v>32.961928804339145</v>
      </c>
      <c r="O1812" s="27">
        <v>27.030716333333334</v>
      </c>
      <c r="P1812" s="28">
        <v>3.86</v>
      </c>
      <c r="Q1812" s="28">
        <v>3.1550000000000002</v>
      </c>
      <c r="R1812" s="28">
        <v>1.2688369307650946</v>
      </c>
      <c r="S1812" s="28">
        <v>1.0354487006802655</v>
      </c>
      <c r="T1812" s="43">
        <v>3.5994974584802359</v>
      </c>
      <c r="U1812" s="43">
        <v>2.0398987771338652</v>
      </c>
      <c r="V1812" s="43">
        <v>1.1938648968991783</v>
      </c>
      <c r="W1812" s="43">
        <v>3.0486027457612854</v>
      </c>
      <c r="X1812" s="43">
        <v>0.19387685064484017</v>
      </c>
      <c r="Y1812" s="43">
        <v>0.10159749886891184</v>
      </c>
      <c r="Z1812" s="43">
        <v>3.5772155599590914</v>
      </c>
      <c r="AA1812" s="43">
        <v>0.16013185290027174</v>
      </c>
      <c r="AB1812" s="43">
        <v>0.15042327331161301</v>
      </c>
      <c r="AC1812" s="43">
        <v>11.420338559459728</v>
      </c>
      <c r="AD1812" s="43">
        <v>0.19732125891427651</v>
      </c>
      <c r="AE1812" s="43">
        <v>0.47826178588005347</v>
      </c>
      <c r="AF1812" s="43">
        <v>0.54466264156929522</v>
      </c>
      <c r="AG1812" s="43">
        <v>1.3167642212975601</v>
      </c>
      <c r="AH1812" s="43">
        <v>0.30653948700929656</v>
      </c>
      <c r="AI1812" s="43">
        <v>27.53201029745566</v>
      </c>
      <c r="AJ1812" s="43">
        <v>0.2721339837664658</v>
      </c>
      <c r="AK1812" s="43">
        <v>1.0936266451376795</v>
      </c>
      <c r="AL1812" s="43">
        <v>0.42420744201447169</v>
      </c>
      <c r="AM1812" s="43">
        <v>0.55482872265294825</v>
      </c>
      <c r="AN1812" s="43">
        <v>0.17463473331824783</v>
      </c>
      <c r="AO1812" s="43">
        <v>11.136427782221432</v>
      </c>
      <c r="AP1812" s="43">
        <v>2.5703079381792438E-2</v>
      </c>
      <c r="AQ1812" s="43">
        <v>2.159759130491265E-2</v>
      </c>
      <c r="AR1812" s="43">
        <v>0.33473347929195024</v>
      </c>
      <c r="AS1812" s="43">
        <v>0.26635083547112542</v>
      </c>
      <c r="AT1812" s="43">
        <v>0.42635785537738591</v>
      </c>
      <c r="AU1812" s="43">
        <v>0.89692267241671919</v>
      </c>
      <c r="AV1812" s="43">
        <v>0.47252027463045376</v>
      </c>
      <c r="AW1812" s="43">
        <v>18.48909270148221</v>
      </c>
      <c r="AX1812" s="43">
        <v>0.25300313489890014</v>
      </c>
      <c r="AY1812" s="43">
        <v>0.74147289460634014</v>
      </c>
      <c r="AZ1812" s="43">
        <v>0.36298114945654325</v>
      </c>
      <c r="BA1812" s="43">
        <v>2.8991245700097892</v>
      </c>
      <c r="BB1812" s="43">
        <v>0.17492324855262978</v>
      </c>
      <c r="BC1812" s="66">
        <v>2.1213203435596398E-3</v>
      </c>
      <c r="BD1812" s="43">
        <v>4.9417636832458062E-2</v>
      </c>
      <c r="BE1812" s="43">
        <v>0.58987669076299609</v>
      </c>
      <c r="BF1812" s="43">
        <v>0.45049265776596026</v>
      </c>
      <c r="BG1812" s="43">
        <v>1.76240873271966E-2</v>
      </c>
      <c r="BH1812" s="43">
        <v>4.4234687354544784E-2</v>
      </c>
      <c r="BI1812" s="43">
        <v>9.4774752625810726E-2</v>
      </c>
      <c r="BJ1812" s="43">
        <v>0.11938709848602633</v>
      </c>
      <c r="BK1812" s="43">
        <v>0.20125033145254953</v>
      </c>
      <c r="BL1812" s="85">
        <f t="shared" si="224"/>
        <v>4.1368442599341169</v>
      </c>
      <c r="BM1812" s="85">
        <f t="shared" si="225"/>
        <v>1.828887230896177</v>
      </c>
      <c r="BN1812" s="85">
        <f t="shared" si="226"/>
        <v>2.133322295719692</v>
      </c>
      <c r="BO1812" s="85">
        <f t="shared" si="227"/>
        <v>0.92641800300165189</v>
      </c>
      <c r="BP1812" s="85">
        <f t="shared" si="228"/>
        <v>0.90246922789452522</v>
      </c>
      <c r="BQ1812" s="85">
        <f t="shared" si="229"/>
        <v>25.073294848338222</v>
      </c>
      <c r="BR1812" s="85">
        <f t="shared" si="230"/>
        <v>28.625636942593339</v>
      </c>
      <c r="BS1812" s="85">
        <f t="shared" si="231"/>
        <v>26.933962749831853</v>
      </c>
    </row>
    <row r="1813" spans="1:71" x14ac:dyDescent="0.2">
      <c r="A1813" s="22">
        <v>1812</v>
      </c>
      <c r="B1813" s="22" t="s">
        <v>62</v>
      </c>
      <c r="C1813" s="22">
        <v>2359</v>
      </c>
      <c r="D1813" s="22">
        <v>1</v>
      </c>
      <c r="E1813" s="22">
        <v>2</v>
      </c>
      <c r="F1813" s="22" t="s">
        <v>63</v>
      </c>
      <c r="G1813" s="22">
        <v>1</v>
      </c>
      <c r="H1813" s="22">
        <v>131</v>
      </c>
      <c r="I1813" s="22">
        <v>29</v>
      </c>
      <c r="J1813" s="22"/>
      <c r="K1813" s="22"/>
      <c r="L1813" s="22">
        <v>5.3</v>
      </c>
      <c r="M1813" s="22">
        <v>35</v>
      </c>
      <c r="N1813" s="27">
        <v>35.871590284840991</v>
      </c>
      <c r="O1813" s="27">
        <v>28.122441999999999</v>
      </c>
      <c r="P1813" s="28">
        <v>3.6</v>
      </c>
      <c r="Q1813" s="28">
        <v>3.1399999999999997</v>
      </c>
      <c r="R1813" s="28">
        <v>1.2921774994638748</v>
      </c>
      <c r="S1813" s="28">
        <v>1.1273857545779788</v>
      </c>
      <c r="T1813" s="43">
        <v>3.5537511858443498</v>
      </c>
      <c r="U1813" s="43">
        <v>1.9235623759776908</v>
      </c>
      <c r="V1813" s="43">
        <v>1.0987646103259103</v>
      </c>
      <c r="W1813" s="43">
        <v>2.680630003088222</v>
      </c>
      <c r="X1813" s="43">
        <v>0.16104292058622499</v>
      </c>
      <c r="Y1813" s="43">
        <v>0.14161602875373419</v>
      </c>
      <c r="Z1813" s="43">
        <v>3.1244954805427034</v>
      </c>
      <c r="AA1813" s="43">
        <v>0.20483173684263004</v>
      </c>
      <c r="AB1813" s="43">
        <v>8.0946830439756992E-2</v>
      </c>
      <c r="AC1813" s="43">
        <v>10.339954405162754</v>
      </c>
      <c r="AD1813" s="43">
        <v>0.16690679723386717</v>
      </c>
      <c r="AE1813" s="43">
        <v>0.37642112735261235</v>
      </c>
      <c r="AF1813" s="43">
        <v>0.48015601028568816</v>
      </c>
      <c r="AG1813" s="43">
        <v>1.496772563809925</v>
      </c>
      <c r="AH1813" s="43">
        <v>0.18059006087418283</v>
      </c>
      <c r="AI1813" s="43">
        <v>24.528635476221464</v>
      </c>
      <c r="AJ1813" s="43">
        <v>0.25578937491151338</v>
      </c>
      <c r="AK1813" s="43">
        <v>1.0054088013612474</v>
      </c>
      <c r="AL1813" s="43">
        <v>0.36333831601993211</v>
      </c>
      <c r="AM1813" s="43">
        <v>0.57496693711700353</v>
      </c>
      <c r="AN1813" s="43">
        <v>0.18290250867157412</v>
      </c>
      <c r="AO1813" s="43">
        <v>12.337703961105831</v>
      </c>
      <c r="AP1813" s="43">
        <v>3.4505505613204646E-2</v>
      </c>
      <c r="AQ1813" s="43">
        <v>2.9974282763687517E-2</v>
      </c>
      <c r="AR1813" s="43">
        <v>0.49107736666971147</v>
      </c>
      <c r="AS1813" s="43">
        <v>0.38844760526946531</v>
      </c>
      <c r="AT1813" s="43">
        <v>0.6993382155726795</v>
      </c>
      <c r="AU1813" s="43">
        <v>1.5850314973263602</v>
      </c>
      <c r="AV1813" s="43">
        <v>0.78168953665067786</v>
      </c>
      <c r="AW1813" s="43">
        <v>20.407154728754456</v>
      </c>
      <c r="AX1813" s="43">
        <v>0.40882349124439082</v>
      </c>
      <c r="AY1813" s="43">
        <v>1.013069134448634</v>
      </c>
      <c r="AZ1813" s="43">
        <v>0.809064654234528</v>
      </c>
      <c r="BA1813" s="43">
        <v>3.2414063616060425</v>
      </c>
      <c r="BB1813" s="43">
        <v>0.17130981431409548</v>
      </c>
      <c r="BC1813" s="66">
        <v>2.1213203435596398E-3</v>
      </c>
      <c r="BD1813" s="43">
        <v>4.4096029194218948E-2</v>
      </c>
      <c r="BE1813" s="43">
        <v>0.56241389643500683</v>
      </c>
      <c r="BF1813" s="43">
        <v>0.72589153141956475</v>
      </c>
      <c r="BG1813" s="67">
        <v>2.1213203435596398E-3</v>
      </c>
      <c r="BH1813" s="43">
        <v>3.5605485635646077E-2</v>
      </c>
      <c r="BI1813" s="43">
        <v>5.9308891713023663E-2</v>
      </c>
      <c r="BJ1813" s="43">
        <v>9.6801610685845696E-2</v>
      </c>
      <c r="BK1813" s="43">
        <v>0.17094396249444224</v>
      </c>
      <c r="BL1813" s="85">
        <f t="shared" si="224"/>
        <v>4.025082282026732</v>
      </c>
      <c r="BM1813" s="85">
        <f t="shared" si="225"/>
        <v>1.4239925068318648</v>
      </c>
      <c r="BN1813" s="85">
        <f t="shared" si="226"/>
        <v>2.4181872665232929</v>
      </c>
      <c r="BO1813" s="85">
        <f t="shared" si="227"/>
        <v>0.68423306345932033</v>
      </c>
      <c r="BP1813" s="85">
        <f t="shared" si="228"/>
        <v>0.73975944337254451</v>
      </c>
      <c r="BQ1813" s="85">
        <f t="shared" si="229"/>
        <v>22.882200981527852</v>
      </c>
      <c r="BR1813" s="85">
        <f t="shared" si="230"/>
        <v>25.534044277582712</v>
      </c>
      <c r="BS1813" s="85">
        <f t="shared" si="231"/>
        <v>31.760196242732796</v>
      </c>
    </row>
    <row r="1814" spans="1:71" x14ac:dyDescent="0.2">
      <c r="A1814" s="22">
        <v>1813</v>
      </c>
      <c r="B1814" s="22" t="s">
        <v>62</v>
      </c>
      <c r="C1814" s="22">
        <v>2359</v>
      </c>
      <c r="D1814" s="22">
        <v>1</v>
      </c>
      <c r="E1814" s="22">
        <v>2</v>
      </c>
      <c r="F1814" s="22" t="s">
        <v>63</v>
      </c>
      <c r="G1814" s="22">
        <v>1</v>
      </c>
      <c r="H1814" s="22">
        <v>132</v>
      </c>
      <c r="I1814" s="22">
        <v>29</v>
      </c>
      <c r="J1814" s="22"/>
      <c r="K1814" s="22"/>
      <c r="L1814" s="22">
        <v>5.3</v>
      </c>
      <c r="M1814" s="22">
        <v>36</v>
      </c>
      <c r="N1814" s="27">
        <v>35.871590284840991</v>
      </c>
      <c r="O1814" s="27">
        <v>28.122441999999999</v>
      </c>
      <c r="P1814" s="28">
        <v>3.8600000000000003</v>
      </c>
      <c r="Q1814" s="28">
        <v>3.125</v>
      </c>
      <c r="R1814" s="28">
        <v>1.2921774994638748</v>
      </c>
      <c r="S1814" s="28">
        <v>1.1273857545779788</v>
      </c>
      <c r="T1814" s="43">
        <v>3.6030393167013313</v>
      </c>
      <c r="U1814" s="43">
        <v>1.9587910976829996</v>
      </c>
      <c r="V1814" s="43">
        <v>1.1340376204526537</v>
      </c>
      <c r="W1814" s="43">
        <v>2.8000823941332471</v>
      </c>
      <c r="X1814" s="43">
        <v>0.17583661168814296</v>
      </c>
      <c r="Y1814" s="43">
        <v>0.13857733032552125</v>
      </c>
      <c r="Z1814" s="43">
        <v>3.2456446709137401</v>
      </c>
      <c r="AA1814" s="43">
        <v>0.19800690152368389</v>
      </c>
      <c r="AB1814" s="43">
        <v>8.6705225970626673E-2</v>
      </c>
      <c r="AC1814" s="43">
        <v>10.613244970720851</v>
      </c>
      <c r="AD1814" s="43">
        <v>0.17529330483658534</v>
      </c>
      <c r="AE1814" s="43">
        <v>0.39052610289739781</v>
      </c>
      <c r="AF1814" s="43">
        <v>0.51810825690810658</v>
      </c>
      <c r="AG1814" s="43">
        <v>1.4726552545541602</v>
      </c>
      <c r="AH1814" s="43">
        <v>0.196636400371695</v>
      </c>
      <c r="AI1814" s="43">
        <v>25.168462407238778</v>
      </c>
      <c r="AJ1814" s="43">
        <v>0.25339082569254978</v>
      </c>
      <c r="AK1814" s="43">
        <v>1.0603267313973652</v>
      </c>
      <c r="AL1814" s="43">
        <v>0.36614874486501653</v>
      </c>
      <c r="AM1814" s="43">
        <v>0.56907470149347694</v>
      </c>
      <c r="AN1814" s="43">
        <v>0.18419560283478414</v>
      </c>
      <c r="AO1814" s="43">
        <v>11.587715057895128</v>
      </c>
      <c r="AP1814" s="43">
        <v>3.4334036948929426E-2</v>
      </c>
      <c r="AQ1814" s="43">
        <v>2.9035394083619468E-2</v>
      </c>
      <c r="AR1814" s="43">
        <v>0.47058571947534078</v>
      </c>
      <c r="AS1814" s="43">
        <v>0.38321655311168212</v>
      </c>
      <c r="AT1814" s="43">
        <v>0.67412568263045536</v>
      </c>
      <c r="AU1814" s="43">
        <v>1.5300318281198808</v>
      </c>
      <c r="AV1814" s="43">
        <v>0.76166043158365493</v>
      </c>
      <c r="AW1814" s="43">
        <v>20.341003362622249</v>
      </c>
      <c r="AX1814" s="43">
        <v>0.38066463320228655</v>
      </c>
      <c r="AY1814" s="43">
        <v>0.93853232020698163</v>
      </c>
      <c r="AZ1814" s="43">
        <v>0.77948100898057526</v>
      </c>
      <c r="BA1814" s="43">
        <v>3.0891436228979985</v>
      </c>
      <c r="BB1814" s="43">
        <v>0.16380807307311063</v>
      </c>
      <c r="BC1814" s="66">
        <v>2.1213203435596398E-3</v>
      </c>
      <c r="BD1814" s="43">
        <v>4.4569611008771756E-2</v>
      </c>
      <c r="BE1814" s="43">
        <v>0.53638321590653093</v>
      </c>
      <c r="BF1814" s="43">
        <v>0.73466735538400818</v>
      </c>
      <c r="BG1814" s="67">
        <v>2.1213203435596398E-3</v>
      </c>
      <c r="BH1814" s="43">
        <v>3.4889210355179494E-2</v>
      </c>
      <c r="BI1814" s="43">
        <v>5.5454514332911022E-2</v>
      </c>
      <c r="BJ1814" s="43">
        <v>9.3866429880877247E-2</v>
      </c>
      <c r="BK1814" s="43">
        <v>0.16362848515913278</v>
      </c>
      <c r="BL1814" s="85">
        <f t="shared" si="224"/>
        <v>4.0312103953654974</v>
      </c>
      <c r="BM1814" s="85">
        <f t="shared" si="225"/>
        <v>1.4687006046338709</v>
      </c>
      <c r="BN1814" s="85">
        <f t="shared" si="226"/>
        <v>2.3783141878968426</v>
      </c>
      <c r="BO1814" s="85">
        <f t="shared" si="227"/>
        <v>0.71202575687145675</v>
      </c>
      <c r="BP1814" s="85">
        <f t="shared" si="228"/>
        <v>0.75667484776241434</v>
      </c>
      <c r="BQ1814" s="85">
        <f t="shared" si="229"/>
        <v>23.530676682292963</v>
      </c>
      <c r="BR1814" s="85">
        <f t="shared" si="230"/>
        <v>26.228789138636142</v>
      </c>
      <c r="BS1814" s="85">
        <f t="shared" si="231"/>
        <v>31.243324129651292</v>
      </c>
    </row>
    <row r="1815" spans="1:71" x14ac:dyDescent="0.2">
      <c r="A1815" s="22">
        <v>1814</v>
      </c>
      <c r="B1815" s="22" t="s">
        <v>62</v>
      </c>
      <c r="C1815" s="22">
        <v>2359</v>
      </c>
      <c r="D1815" s="22">
        <v>2</v>
      </c>
      <c r="E1815" s="22">
        <v>2</v>
      </c>
      <c r="F1815" s="22" t="s">
        <v>33</v>
      </c>
      <c r="G1815" s="22">
        <v>1</v>
      </c>
      <c r="H1815" s="22">
        <v>97</v>
      </c>
      <c r="I1815" s="22">
        <v>31</v>
      </c>
      <c r="J1815" s="22"/>
      <c r="K1815" s="22"/>
      <c r="L1815" s="22">
        <v>4.2</v>
      </c>
      <c r="M1815" s="22">
        <v>0</v>
      </c>
      <c r="N1815" s="27">
        <v>35.381517624467811</v>
      </c>
      <c r="O1815" s="27">
        <v>25.458295783333337</v>
      </c>
      <c r="P1815" s="28">
        <v>3.3849999999999998</v>
      </c>
      <c r="Q1815" s="28">
        <v>3.1399999999999997</v>
      </c>
      <c r="R1815" s="28">
        <v>1.2444442708360626</v>
      </c>
      <c r="S1815" s="28">
        <v>1.1552185571502755</v>
      </c>
      <c r="T1815" s="43">
        <v>3.5511080467432516</v>
      </c>
      <c r="U1815" s="43">
        <v>1.9651114791730533</v>
      </c>
      <c r="V1815" s="43">
        <v>1.1536541508095546</v>
      </c>
      <c r="W1815" s="43">
        <v>2.9751926935629012</v>
      </c>
      <c r="X1815" s="43">
        <v>0.18166387658700928</v>
      </c>
      <c r="Y1815" s="43">
        <v>9.7813681804749614E-2</v>
      </c>
      <c r="Z1815" s="43">
        <v>3.5961492670344519</v>
      </c>
      <c r="AA1815" s="43">
        <v>0.15225729359339191</v>
      </c>
      <c r="AB1815" s="43">
        <v>6.414776775040322E-2</v>
      </c>
      <c r="AC1815" s="43">
        <v>11.392973912161896</v>
      </c>
      <c r="AD1815" s="43">
        <v>0.17131528771332272</v>
      </c>
      <c r="AE1815" s="43">
        <v>0.394255354875992</v>
      </c>
      <c r="AF1815" s="43">
        <v>0.53066501469818228</v>
      </c>
      <c r="AG1815" s="43">
        <v>1.2573207313039232</v>
      </c>
      <c r="AH1815" s="43">
        <v>0.14756633013537659</v>
      </c>
      <c r="AI1815" s="43">
        <v>28.160098504726921</v>
      </c>
      <c r="AJ1815" s="43">
        <v>0.27045537447139645</v>
      </c>
      <c r="AK1815" s="43">
        <v>1.1434478882698522</v>
      </c>
      <c r="AL1815" s="43">
        <v>0.3726478508486159</v>
      </c>
      <c r="AM1815" s="43">
        <v>0.55810609684999613</v>
      </c>
      <c r="AN1815" s="43">
        <v>0.1852474181220497</v>
      </c>
      <c r="AO1815" s="43">
        <v>10.454186373668712</v>
      </c>
      <c r="AP1815" s="43">
        <v>2.2708247882431778E-2</v>
      </c>
      <c r="AQ1815" s="43">
        <v>2.0662459784915405E-2</v>
      </c>
      <c r="AR1815" s="43">
        <v>0.36051657202280257</v>
      </c>
      <c r="AS1815" s="43">
        <v>0.25258663710668861</v>
      </c>
      <c r="AT1815" s="43">
        <v>0.6125284400925699</v>
      </c>
      <c r="AU1815" s="43">
        <v>1.0257678939427946</v>
      </c>
      <c r="AV1815" s="43">
        <v>0.48083813770101569</v>
      </c>
      <c r="AW1815" s="43">
        <v>19.092044652475828</v>
      </c>
      <c r="AX1815" s="43">
        <v>0.22143220693593924</v>
      </c>
      <c r="AY1815" s="43">
        <v>1.0290119887399303</v>
      </c>
      <c r="AZ1815" s="43">
        <v>0.43011717732223276</v>
      </c>
      <c r="BA1815" s="43">
        <v>3.5053854641499136</v>
      </c>
      <c r="BB1815" s="43">
        <v>0.16612428005032859</v>
      </c>
      <c r="BC1815" s="66">
        <v>2.1213203435596398E-3</v>
      </c>
      <c r="BD1815" s="43">
        <v>4.6474485889387553E-2</v>
      </c>
      <c r="BE1815" s="43">
        <v>0.54367316688213219</v>
      </c>
      <c r="BF1815" s="43">
        <v>0.52819489852956469</v>
      </c>
      <c r="BG1815" s="67">
        <v>2.1213203435596398E-3</v>
      </c>
      <c r="BH1815" s="43">
        <v>5.0981833202059235E-2</v>
      </c>
      <c r="BI1815" s="43">
        <v>5.6344552580585627E-2</v>
      </c>
      <c r="BJ1815" s="43">
        <v>0.1164917531810499</v>
      </c>
      <c r="BK1815" s="43">
        <v>0.214177798293326</v>
      </c>
      <c r="BL1815" s="85">
        <f t="shared" si="224"/>
        <v>3.6711331874692172</v>
      </c>
      <c r="BM1815" s="85">
        <f t="shared" si="225"/>
        <v>1.4203879657951071</v>
      </c>
      <c r="BN1815" s="85">
        <f t="shared" si="226"/>
        <v>2.0654978035520606</v>
      </c>
      <c r="BO1815" s="85">
        <f t="shared" si="227"/>
        <v>0.65348476007049894</v>
      </c>
      <c r="BP1815" s="85">
        <f t="shared" si="228"/>
        <v>0.76690320572460791</v>
      </c>
      <c r="BQ1815" s="85">
        <f t="shared" si="229"/>
        <v>24.815853426072117</v>
      </c>
      <c r="BR1815" s="85">
        <f t="shared" si="230"/>
        <v>29.303546392996772</v>
      </c>
      <c r="BS1815" s="85">
        <f t="shared" si="231"/>
        <v>28.780305287452624</v>
      </c>
    </row>
    <row r="1816" spans="1:71" x14ac:dyDescent="0.2">
      <c r="A1816" s="22">
        <v>1815</v>
      </c>
      <c r="B1816" s="22" t="s">
        <v>62</v>
      </c>
      <c r="C1816" s="22">
        <v>2359</v>
      </c>
      <c r="D1816" s="22">
        <v>2</v>
      </c>
      <c r="E1816" s="22">
        <v>2</v>
      </c>
      <c r="F1816" s="22" t="s">
        <v>33</v>
      </c>
      <c r="G1816" s="22">
        <v>1</v>
      </c>
      <c r="H1816" s="22">
        <v>146</v>
      </c>
      <c r="I1816" s="22">
        <v>31</v>
      </c>
      <c r="J1816" s="22"/>
      <c r="K1816" s="22"/>
      <c r="L1816" s="22">
        <v>4.2</v>
      </c>
      <c r="M1816" s="22">
        <v>14</v>
      </c>
      <c r="N1816" s="27">
        <v>32.662580292272267</v>
      </c>
      <c r="O1816" s="27">
        <v>24.825814450000003</v>
      </c>
      <c r="P1816" s="28">
        <v>3.73</v>
      </c>
      <c r="Q1816" s="28">
        <v>3.3050000000000002</v>
      </c>
      <c r="R1816" s="28">
        <v>1.2321507160786944</v>
      </c>
      <c r="S1816" s="28">
        <v>1.0899238832807341</v>
      </c>
      <c r="T1816" s="37">
        <v>4.1349458292853809</v>
      </c>
      <c r="U1816" s="37">
        <v>2.277993088698631</v>
      </c>
      <c r="V1816" s="37">
        <v>1.3228386654405668</v>
      </c>
      <c r="W1816" s="37">
        <v>3.3038049678510295</v>
      </c>
      <c r="X1816" s="37">
        <v>0.20542214803870076</v>
      </c>
      <c r="Y1816" s="37">
        <v>9.240641042275001E-2</v>
      </c>
      <c r="Z1816" s="37">
        <v>3.8449891893720931</v>
      </c>
      <c r="AA1816" s="37">
        <v>0.15324973754550802</v>
      </c>
      <c r="AB1816" s="37">
        <v>0.18086169959842813</v>
      </c>
      <c r="AC1816" s="37">
        <v>11.655033913076258</v>
      </c>
      <c r="AD1816" s="37">
        <v>0.22567684760182979</v>
      </c>
      <c r="AE1816" s="37">
        <v>0.51003145279641771</v>
      </c>
      <c r="AF1816" s="37">
        <v>0.55060241964175805</v>
      </c>
      <c r="AG1816" s="37">
        <v>1.2773741857677967</v>
      </c>
      <c r="AH1816" s="37">
        <v>0.22900194863786971</v>
      </c>
      <c r="AI1816" s="37">
        <v>27.829059532946289</v>
      </c>
      <c r="AJ1816" s="37">
        <v>0.29531836247025878</v>
      </c>
      <c r="AK1816" s="37">
        <v>1.0765952010760411</v>
      </c>
      <c r="AL1816" s="37">
        <v>0.41409125320434426</v>
      </c>
      <c r="AM1816" s="37">
        <v>0.56506045374917202</v>
      </c>
      <c r="AN1816" s="37">
        <v>0.17318597786119089</v>
      </c>
      <c r="AO1816" s="37">
        <v>10.843276999454174</v>
      </c>
      <c r="AP1816" s="37">
        <v>2.6435643453000299E-2</v>
      </c>
      <c r="AQ1816" s="37">
        <v>1.9746756770722997E-2</v>
      </c>
      <c r="AR1816" s="37">
        <v>0.30387903018745893</v>
      </c>
      <c r="AS1816" s="37">
        <v>0.24265148194794664</v>
      </c>
      <c r="AT1816" s="37">
        <v>0.41270430829650961</v>
      </c>
      <c r="AU1816" s="37">
        <v>0.75584419509733525</v>
      </c>
      <c r="AV1816" s="37">
        <v>0.4752405517564674</v>
      </c>
      <c r="AW1816" s="37">
        <v>18.303849963592715</v>
      </c>
      <c r="AX1816" s="37">
        <v>0.23483808677995321</v>
      </c>
      <c r="AY1816" s="37">
        <v>0.75826738528172055</v>
      </c>
      <c r="AZ1816" s="37">
        <v>0.38326804622741295</v>
      </c>
      <c r="BA1816" s="37">
        <v>2.8041096690237546</v>
      </c>
      <c r="BB1816" s="37">
        <v>0.16385775925016985</v>
      </c>
      <c r="BC1816" s="66">
        <v>2.1213203435596398E-3</v>
      </c>
      <c r="BD1816" s="37">
        <v>4.8538740795212518E-2</v>
      </c>
      <c r="BE1816" s="37">
        <v>0.53338360932344431</v>
      </c>
      <c r="BF1816" s="37">
        <v>0.3828752238488477</v>
      </c>
      <c r="BG1816" s="67">
        <v>2.1213203435596398E-3</v>
      </c>
      <c r="BH1816" s="37">
        <v>3.8895233490314929E-2</v>
      </c>
      <c r="BI1816" s="37">
        <v>5.8164679444500121E-2</v>
      </c>
      <c r="BJ1816" s="37">
        <v>0.11623010472516307</v>
      </c>
      <c r="BK1816" s="37">
        <v>0.19574153239786365</v>
      </c>
      <c r="BL1816" s="85">
        <f t="shared" si="224"/>
        <v>4.1162583296555662</v>
      </c>
      <c r="BM1816" s="85">
        <f t="shared" si="225"/>
        <v>1.8549815643091483</v>
      </c>
      <c r="BN1816" s="85">
        <f t="shared" si="226"/>
        <v>2.0880907874852266</v>
      </c>
      <c r="BO1816" s="85">
        <f t="shared" si="227"/>
        <v>0.93085885830838644</v>
      </c>
      <c r="BP1816" s="85">
        <f t="shared" si="228"/>
        <v>0.92412270600076196</v>
      </c>
      <c r="BQ1816" s="85">
        <f t="shared" si="229"/>
        <v>26.74502780176266</v>
      </c>
      <c r="BR1816" s="85">
        <f t="shared" si="230"/>
        <v>28.905654734022331</v>
      </c>
      <c r="BS1816" s="85">
        <f t="shared" si="231"/>
        <v>26.262764642377629</v>
      </c>
    </row>
    <row r="1817" spans="1:71" x14ac:dyDescent="0.2">
      <c r="A1817" s="22">
        <v>1816</v>
      </c>
      <c r="B1817" s="22" t="s">
        <v>62</v>
      </c>
      <c r="C1817" s="22">
        <v>2359</v>
      </c>
      <c r="D1817" s="22">
        <v>2</v>
      </c>
      <c r="E1817" s="22">
        <v>2</v>
      </c>
      <c r="F1817" s="22" t="s">
        <v>33</v>
      </c>
      <c r="G1817" s="22">
        <v>1</v>
      </c>
      <c r="H1817" s="22">
        <v>160</v>
      </c>
      <c r="I1817" s="22">
        <v>31</v>
      </c>
      <c r="J1817" s="22"/>
      <c r="K1817" s="22"/>
      <c r="L1817" s="22">
        <v>4.2</v>
      </c>
      <c r="M1817" s="22">
        <v>28</v>
      </c>
      <c r="N1817" s="27">
        <v>33.322680420469851</v>
      </c>
      <c r="O1817" s="27">
        <v>30.078659600000005</v>
      </c>
      <c r="P1817" s="28">
        <v>3.69</v>
      </c>
      <c r="Q1817" s="28">
        <v>3.3149999999999999</v>
      </c>
      <c r="R1817" s="28">
        <v>1.2262123976808192</v>
      </c>
      <c r="S1817" s="28">
        <v>1.1041257763778551</v>
      </c>
      <c r="T1817" s="43">
        <v>3.5793413230747069</v>
      </c>
      <c r="U1817" s="43">
        <v>2.0550157896577539</v>
      </c>
      <c r="V1817" s="43">
        <v>1.225929011753534</v>
      </c>
      <c r="W1817" s="43">
        <v>3.1896726201387935</v>
      </c>
      <c r="X1817" s="43">
        <v>0.20768463726605546</v>
      </c>
      <c r="Y1817" s="43">
        <v>0.11406837511876212</v>
      </c>
      <c r="Z1817" s="43">
        <v>3.9238770917572454</v>
      </c>
      <c r="AA1817" s="43">
        <v>0.17823190450739787</v>
      </c>
      <c r="AB1817" s="43">
        <v>0.1062037907459781</v>
      </c>
      <c r="AC1817" s="43">
        <v>11.638560962356841</v>
      </c>
      <c r="AD1817" s="43">
        <v>0.2049551772707825</v>
      </c>
      <c r="AE1817" s="43">
        <v>0.48627786690827562</v>
      </c>
      <c r="AF1817" s="43">
        <v>0.60021471792368419</v>
      </c>
      <c r="AG1817" s="43">
        <v>1.403055616428875</v>
      </c>
      <c r="AH1817" s="43">
        <v>0.21848125208512492</v>
      </c>
      <c r="AI1817" s="43">
        <v>27.655561549999259</v>
      </c>
      <c r="AJ1817" s="43">
        <v>0.28015479806182875</v>
      </c>
      <c r="AK1817" s="43">
        <v>1.1990015413717605</v>
      </c>
      <c r="AL1817" s="43">
        <v>0.44784566902142292</v>
      </c>
      <c r="AM1817" s="43">
        <v>0.58071982106140807</v>
      </c>
      <c r="AN1817" s="43">
        <v>0.19241092975213625</v>
      </c>
      <c r="AO1817" s="43">
        <v>10.149507740633272</v>
      </c>
      <c r="AP1817" s="43">
        <v>1.9075916403952165E-2</v>
      </c>
      <c r="AQ1817" s="43">
        <v>1.6389715930742576E-2</v>
      </c>
      <c r="AR1817" s="43">
        <v>0.29809039164298318</v>
      </c>
      <c r="AS1817" s="43">
        <v>0.24453183655576433</v>
      </c>
      <c r="AT1817" s="43">
        <v>0.44287270410481594</v>
      </c>
      <c r="AU1817" s="43">
        <v>0.68472807279778103</v>
      </c>
      <c r="AV1817" s="43">
        <v>0.50885007007542404</v>
      </c>
      <c r="AW1817" s="43">
        <v>19.134140168352143</v>
      </c>
      <c r="AX1817" s="43">
        <v>0.26136925256537524</v>
      </c>
      <c r="AY1817" s="43">
        <v>0.9268937702078851</v>
      </c>
      <c r="AZ1817" s="43">
        <v>0.42795821670325318</v>
      </c>
      <c r="BA1817" s="43">
        <v>3.2824043999682329</v>
      </c>
      <c r="BB1817" s="43">
        <v>0.15912924302247561</v>
      </c>
      <c r="BC1817" s="66">
        <v>2.1213203435596398E-3</v>
      </c>
      <c r="BD1817" s="43">
        <v>5.0946298025542923E-2</v>
      </c>
      <c r="BE1817" s="43">
        <v>0.54720005632898616</v>
      </c>
      <c r="BF1817" s="43">
        <v>0.39647033758535077</v>
      </c>
      <c r="BG1817" s="67">
        <v>2.1213203435596398E-3</v>
      </c>
      <c r="BH1817" s="43">
        <v>4.3631939077234158E-2</v>
      </c>
      <c r="BI1817" s="43">
        <v>6.6697471253021084E-2</v>
      </c>
      <c r="BJ1817" s="43">
        <v>0.12175093858323</v>
      </c>
      <c r="BK1817" s="43">
        <v>0.22430265614030351</v>
      </c>
      <c r="BL1817" s="85">
        <f t="shared" si="224"/>
        <v>4.2124052009619923</v>
      </c>
      <c r="BM1817" s="85">
        <f t="shared" si="225"/>
        <v>1.743918554093413</v>
      </c>
      <c r="BN1817" s="85">
        <f t="shared" si="226"/>
        <v>2.2760757171164432</v>
      </c>
      <c r="BO1817" s="85">
        <f t="shared" si="227"/>
        <v>0.80979501816371424</v>
      </c>
      <c r="BP1817" s="85">
        <f t="shared" si="228"/>
        <v>0.93412353592969855</v>
      </c>
      <c r="BQ1817" s="85">
        <f t="shared" si="229"/>
        <v>25.82008143600493</v>
      </c>
      <c r="BR1817" s="85">
        <f t="shared" si="230"/>
        <v>28.85456309137102</v>
      </c>
      <c r="BS1817" s="85">
        <f t="shared" si="231"/>
        <v>27.861676096011617</v>
      </c>
    </row>
    <row r="1818" spans="1:71" x14ac:dyDescent="0.2">
      <c r="A1818" s="22">
        <v>1817</v>
      </c>
      <c r="B1818" s="22" t="s">
        <v>62</v>
      </c>
      <c r="C1818" s="22">
        <v>2359</v>
      </c>
      <c r="D1818" s="22">
        <v>2</v>
      </c>
      <c r="E1818" s="22">
        <v>2</v>
      </c>
      <c r="F1818" s="22" t="s">
        <v>33</v>
      </c>
      <c r="G1818" s="22">
        <v>1</v>
      </c>
      <c r="H1818" s="22">
        <v>172</v>
      </c>
      <c r="I1818" s="22">
        <v>29</v>
      </c>
      <c r="J1818" s="22"/>
      <c r="K1818" s="22"/>
      <c r="L1818" s="22">
        <v>5.3</v>
      </c>
      <c r="M1818" s="22">
        <v>35</v>
      </c>
      <c r="N1818" s="27">
        <v>39.97317078248728</v>
      </c>
      <c r="O1818" s="27">
        <v>32.058217333333339</v>
      </c>
      <c r="P1818" s="28">
        <v>3.58</v>
      </c>
      <c r="Q1818" s="28">
        <v>3.2699999999999996</v>
      </c>
      <c r="R1818" s="28">
        <v>1.4509114062484847</v>
      </c>
      <c r="S1818" s="28">
        <v>1.3250802865013731</v>
      </c>
      <c r="T1818" s="43">
        <v>3.3495149058030202</v>
      </c>
      <c r="U1818" s="43">
        <v>1.8836405254628634</v>
      </c>
      <c r="V1818" s="43">
        <v>1.1531140928524206</v>
      </c>
      <c r="W1818" s="43">
        <v>3.0466209256874195</v>
      </c>
      <c r="X1818" s="43">
        <v>0.18389159740805078</v>
      </c>
      <c r="Y1818" s="43">
        <v>0.12512865607248003</v>
      </c>
      <c r="Z1818" s="43">
        <v>3.725229170757073</v>
      </c>
      <c r="AA1818" s="43">
        <v>0.18338196322016945</v>
      </c>
      <c r="AB1818" s="43">
        <v>6.6806227371609475E-2</v>
      </c>
      <c r="AC1818" s="43">
        <v>10.97190107900664</v>
      </c>
      <c r="AD1818" s="43">
        <v>0.14983503994404965</v>
      </c>
      <c r="AE1818" s="43">
        <v>0.35347560931315175</v>
      </c>
      <c r="AF1818" s="43">
        <v>0.57674555821881779</v>
      </c>
      <c r="AG1818" s="43">
        <v>1.2368764851517116</v>
      </c>
      <c r="AH1818" s="43">
        <v>0.15420274783339766</v>
      </c>
      <c r="AI1818" s="43">
        <v>23.837925975813505</v>
      </c>
      <c r="AJ1818" s="43">
        <v>0.24363160508659842</v>
      </c>
      <c r="AK1818" s="43">
        <v>1.1107126085244288</v>
      </c>
      <c r="AL1818" s="43">
        <v>0.35037441559552041</v>
      </c>
      <c r="AM1818" s="43">
        <v>0.49792358963089517</v>
      </c>
      <c r="AN1818" s="43">
        <v>0.16959757047334856</v>
      </c>
      <c r="AO1818" s="43">
        <v>10.388091023610157</v>
      </c>
      <c r="AP1818" s="43">
        <v>3.7380392921258776E-2</v>
      </c>
      <c r="AQ1818" s="43">
        <v>2.9978431474028039E-2</v>
      </c>
      <c r="AR1818" s="43">
        <v>0.52763599755068735</v>
      </c>
      <c r="AS1818" s="43">
        <v>0.41576788192330433</v>
      </c>
      <c r="AT1818" s="43">
        <v>0.82299278857944891</v>
      </c>
      <c r="AU1818" s="43">
        <v>1.6554257598742068</v>
      </c>
      <c r="AV1818" s="43">
        <v>0.82764461415300494</v>
      </c>
      <c r="AW1818" s="43">
        <v>20.798728276592179</v>
      </c>
      <c r="AX1818" s="43">
        <v>0.39007069033772723</v>
      </c>
      <c r="AY1818" s="43">
        <v>1.0656630448395223</v>
      </c>
      <c r="AZ1818" s="43">
        <v>0.87742445619772014</v>
      </c>
      <c r="BA1818" s="43">
        <v>3.4746237326646772</v>
      </c>
      <c r="BB1818" s="43">
        <v>0.15176894809289973</v>
      </c>
      <c r="BC1818" s="66">
        <v>2.1213203435596398E-3</v>
      </c>
      <c r="BD1818" s="43">
        <v>4.5409840079303404E-2</v>
      </c>
      <c r="BE1818" s="43">
        <v>0.52571770089357484</v>
      </c>
      <c r="BF1818" s="43">
        <v>0.89165044730423371</v>
      </c>
      <c r="BG1818" s="67">
        <v>2.1213203435596398E-3</v>
      </c>
      <c r="BH1818" s="43">
        <v>3.4922688119744236E-2</v>
      </c>
      <c r="BI1818" s="43">
        <v>4.9789860909681682E-2</v>
      </c>
      <c r="BJ1818" s="43">
        <v>0.10551406919330093</v>
      </c>
      <c r="BK1818" s="43">
        <v>0.19189240481227068</v>
      </c>
      <c r="BL1818" s="85">
        <f t="shared" si="224"/>
        <v>3.5312339096929324</v>
      </c>
      <c r="BM1818" s="85">
        <f t="shared" si="225"/>
        <v>1.3183256451443275</v>
      </c>
      <c r="BN1818" s="85">
        <f t="shared" si="226"/>
        <v>2.0433106940752563</v>
      </c>
      <c r="BO1818" s="85">
        <f t="shared" si="227"/>
        <v>0.61447562023565516</v>
      </c>
      <c r="BP1818" s="85">
        <f t="shared" si="228"/>
        <v>0.7038500249086721</v>
      </c>
      <c r="BQ1818" s="85">
        <f t="shared" si="229"/>
        <v>24.313912296977488</v>
      </c>
      <c r="BR1818" s="85">
        <f t="shared" si="230"/>
        <v>24.948638584337935</v>
      </c>
      <c r="BS1818" s="85">
        <f t="shared" si="231"/>
        <v>32.924244667199893</v>
      </c>
    </row>
    <row r="1819" spans="1:71" x14ac:dyDescent="0.2">
      <c r="A1819" s="22">
        <v>1818</v>
      </c>
      <c r="B1819" s="22" t="s">
        <v>62</v>
      </c>
      <c r="C1819" s="22">
        <v>2359</v>
      </c>
      <c r="D1819" s="22">
        <v>2</v>
      </c>
      <c r="E1819" s="22">
        <v>2</v>
      </c>
      <c r="F1819" s="22" t="s">
        <v>33</v>
      </c>
      <c r="G1819" s="22">
        <v>1</v>
      </c>
      <c r="H1819" s="22">
        <v>173</v>
      </c>
      <c r="I1819" s="22">
        <v>29</v>
      </c>
      <c r="J1819" s="22"/>
      <c r="K1819" s="22"/>
      <c r="L1819" s="22">
        <v>5.3</v>
      </c>
      <c r="M1819" s="22">
        <v>36</v>
      </c>
      <c r="N1819" s="27">
        <v>39.97317078248728</v>
      </c>
      <c r="O1819" s="27">
        <v>32.058217333333339</v>
      </c>
      <c r="P1819" s="28">
        <v>3.83</v>
      </c>
      <c r="Q1819" s="28">
        <v>3.2949999999999999</v>
      </c>
      <c r="R1819" s="28">
        <v>1.4509114062484847</v>
      </c>
      <c r="S1819" s="28">
        <v>1.3250802865013731</v>
      </c>
      <c r="T1819" s="43">
        <v>3.403576099571354</v>
      </c>
      <c r="U1819" s="43">
        <v>1.939908790932839</v>
      </c>
      <c r="V1819" s="43">
        <v>1.1956549432323815</v>
      </c>
      <c r="W1819" s="43">
        <v>3.1215221981038681</v>
      </c>
      <c r="X1819" s="43">
        <v>0.17702872903649933</v>
      </c>
      <c r="Y1819" s="43">
        <v>0.10573350243951421</v>
      </c>
      <c r="Z1819" s="43">
        <v>3.7688552384418079</v>
      </c>
      <c r="AA1819" s="43">
        <v>0.15792254815402676</v>
      </c>
      <c r="AB1819" s="43">
        <v>7.6682632494619055E-2</v>
      </c>
      <c r="AC1819" s="43">
        <v>11.048532282247239</v>
      </c>
      <c r="AD1819" s="43">
        <v>0.16425264944941512</v>
      </c>
      <c r="AE1819" s="43">
        <v>0.368020405841047</v>
      </c>
      <c r="AF1819" s="43">
        <v>0.52848465552975499</v>
      </c>
      <c r="AG1819" s="43">
        <v>1.1024033626622338</v>
      </c>
      <c r="AH1819" s="43">
        <v>0.17570907708690015</v>
      </c>
      <c r="AI1819" s="43">
        <v>23.402591897059704</v>
      </c>
      <c r="AJ1819" s="43">
        <v>0.25567352218838935</v>
      </c>
      <c r="AK1819" s="43">
        <v>0.97262584773744365</v>
      </c>
      <c r="AL1819" s="43">
        <v>0.35848020249226648</v>
      </c>
      <c r="AM1819" s="43">
        <v>0.4904384314603415</v>
      </c>
      <c r="AN1819" s="43">
        <v>0.15337836548119432</v>
      </c>
      <c r="AO1819" s="43">
        <v>11.837819816093537</v>
      </c>
      <c r="AP1819" s="43">
        <v>3.5961924138337271E-2</v>
      </c>
      <c r="AQ1819" s="43">
        <v>3.1694429483069948E-2</v>
      </c>
      <c r="AR1819" s="43">
        <v>0.51396029808220789</v>
      </c>
      <c r="AS1819" s="43">
        <v>0.40008249550055358</v>
      </c>
      <c r="AT1819" s="43">
        <v>0.74160872872221051</v>
      </c>
      <c r="AU1819" s="43">
        <v>1.7899704294225871</v>
      </c>
      <c r="AV1819" s="43">
        <v>0.80336074042331662</v>
      </c>
      <c r="AW1819" s="43">
        <v>20.307066337955128</v>
      </c>
      <c r="AX1819" s="43">
        <v>0.4033854194460687</v>
      </c>
      <c r="AY1819" s="43">
        <v>0.96022693927608793</v>
      </c>
      <c r="AZ1819" s="43">
        <v>0.83175432120200021</v>
      </c>
      <c r="BA1819" s="43">
        <v>3.3242905364436464</v>
      </c>
      <c r="BB1819" s="43">
        <v>0.16416335917286787</v>
      </c>
      <c r="BC1819" s="66">
        <v>2.1213203435596398E-3</v>
      </c>
      <c r="BD1819" s="43">
        <v>4.316509051295029E-2</v>
      </c>
      <c r="BE1819" s="43">
        <v>0.51134188827741334</v>
      </c>
      <c r="BF1819" s="43">
        <v>0.82873909906820176</v>
      </c>
      <c r="BG1819" s="67">
        <v>2.1213203435596398E-3</v>
      </c>
      <c r="BH1819" s="43">
        <v>3.568905106490354E-2</v>
      </c>
      <c r="BI1819" s="43">
        <v>5.5006532417049142E-2</v>
      </c>
      <c r="BJ1819" s="43">
        <v>0.10988524404756841</v>
      </c>
      <c r="BK1819" s="43">
        <v>0.18630694664315653</v>
      </c>
      <c r="BL1819" s="85">
        <f t="shared" si="224"/>
        <v>3.4086946997499479</v>
      </c>
      <c r="BM1819" s="85">
        <f t="shared" si="225"/>
        <v>1.3988184895526372</v>
      </c>
      <c r="BN1819" s="85">
        <f t="shared" si="226"/>
        <v>1.8564978447161162</v>
      </c>
      <c r="BO1819" s="85">
        <f t="shared" si="227"/>
        <v>0.67231788121932368</v>
      </c>
      <c r="BP1819" s="85">
        <f t="shared" si="228"/>
        <v>0.72650060833331342</v>
      </c>
      <c r="BQ1819" s="85">
        <f t="shared" si="229"/>
        <v>24.655078281565984</v>
      </c>
      <c r="BR1819" s="85">
        <f t="shared" si="230"/>
        <v>24.375217744797148</v>
      </c>
      <c r="BS1819" s="85">
        <f t="shared" si="231"/>
        <v>32.081902451986444</v>
      </c>
    </row>
    <row r="1820" spans="1:71" x14ac:dyDescent="0.2">
      <c r="A1820" s="22">
        <v>1819</v>
      </c>
      <c r="B1820" s="22" t="s">
        <v>62</v>
      </c>
      <c r="C1820" s="22">
        <v>2362</v>
      </c>
      <c r="D1820" s="22">
        <v>1</v>
      </c>
      <c r="E1820" s="22">
        <v>1</v>
      </c>
      <c r="F1820" s="22" t="s">
        <v>33</v>
      </c>
      <c r="G1820" s="22">
        <v>1</v>
      </c>
      <c r="H1820" s="22">
        <v>121</v>
      </c>
      <c r="I1820" s="22">
        <v>31</v>
      </c>
      <c r="J1820" s="22"/>
      <c r="K1820" s="22"/>
      <c r="L1820" s="22">
        <v>4.2</v>
      </c>
      <c r="M1820" s="22">
        <v>0</v>
      </c>
      <c r="N1820" s="27">
        <v>31.94862615705966</v>
      </c>
      <c r="O1820" s="27">
        <v>23.834947183333338</v>
      </c>
      <c r="P1820" s="28">
        <v>3.3849999999999998</v>
      </c>
      <c r="Q1820" s="28">
        <v>3.0149999999999997</v>
      </c>
      <c r="R1820" s="28">
        <v>1.1159549766348824</v>
      </c>
      <c r="S1820" s="28">
        <v>0.99494523589329087</v>
      </c>
      <c r="T1820" s="43">
        <v>4.0562300725225517</v>
      </c>
      <c r="U1820" s="43">
        <v>2.2020537291951459</v>
      </c>
      <c r="V1820" s="43">
        <v>1.2499026014817476</v>
      </c>
      <c r="W1820" s="43">
        <v>2.8611426689142871</v>
      </c>
      <c r="X1820" s="43">
        <v>0.22147554403337313</v>
      </c>
      <c r="Y1820" s="43">
        <v>4.1111922563725076E-2</v>
      </c>
      <c r="Z1820" s="43">
        <v>3.2261668606834313</v>
      </c>
      <c r="AA1820" s="43">
        <v>8.2776832282695514E-2</v>
      </c>
      <c r="AB1820" s="43">
        <v>0.14548514454711417</v>
      </c>
      <c r="AC1820" s="43">
        <v>10.48671554808484</v>
      </c>
      <c r="AD1820" s="43">
        <v>0.209308387876154</v>
      </c>
      <c r="AE1820" s="43">
        <v>0.44923834867745555</v>
      </c>
      <c r="AF1820" s="43">
        <v>0.64628656455070088</v>
      </c>
      <c r="AG1820" s="43">
        <v>0.83910633348967045</v>
      </c>
      <c r="AH1820" s="43">
        <v>0.27757167105133035</v>
      </c>
      <c r="AI1820" s="43">
        <v>25.935431484131232</v>
      </c>
      <c r="AJ1820" s="43">
        <v>0.27531178637927511</v>
      </c>
      <c r="AK1820" s="43">
        <v>0.72744791882582238</v>
      </c>
      <c r="AL1820" s="43">
        <v>0.43561446958990502</v>
      </c>
      <c r="AM1820" s="43">
        <v>0.51120385472881691</v>
      </c>
      <c r="AN1820" s="43">
        <v>0.12033448265827723</v>
      </c>
      <c r="AO1820" s="43">
        <v>13.776752192616968</v>
      </c>
      <c r="AP1820" s="43">
        <v>4.0384674780452982E-2</v>
      </c>
      <c r="AQ1820" s="43">
        <v>2.5502533809675473E-2</v>
      </c>
      <c r="AR1820" s="43">
        <v>0.37271365837642578</v>
      </c>
      <c r="AS1820" s="43">
        <v>0.26337409297925224</v>
      </c>
      <c r="AT1820" s="43">
        <v>0.48492674870990077</v>
      </c>
      <c r="AU1820" s="43">
        <v>1.0510985318519195</v>
      </c>
      <c r="AV1820" s="43">
        <v>0.47585961259332787</v>
      </c>
      <c r="AW1820" s="43">
        <v>19.950949847519368</v>
      </c>
      <c r="AX1820" s="43">
        <v>0.25740376245281504</v>
      </c>
      <c r="AY1820" s="43">
        <v>0.67663479163526752</v>
      </c>
      <c r="AZ1820" s="43">
        <v>0.4340566937550136</v>
      </c>
      <c r="BA1820" s="43">
        <v>3.2201064687953447</v>
      </c>
      <c r="BB1820" s="43">
        <v>0.18846513680182275</v>
      </c>
      <c r="BC1820" s="66">
        <v>2.1213203435596398E-3</v>
      </c>
      <c r="BD1820" s="43">
        <v>5.5321105671658051E-2</v>
      </c>
      <c r="BE1820" s="43">
        <v>0.51307103330267767</v>
      </c>
      <c r="BF1820" s="43">
        <v>0.438904414759338</v>
      </c>
      <c r="BG1820" s="67">
        <v>2.1213203435596398E-3</v>
      </c>
      <c r="BH1820" s="43">
        <v>4.6695588421481971E-2</v>
      </c>
      <c r="BI1820" s="43">
        <v>7.1604397679194964E-2</v>
      </c>
      <c r="BJ1820" s="43">
        <v>0.15464450967638857</v>
      </c>
      <c r="BK1820" s="43">
        <v>0.1655675395046638</v>
      </c>
      <c r="BL1820" s="85">
        <f t="shared" si="224"/>
        <v>3.3870632338444193</v>
      </c>
      <c r="BM1820" s="85">
        <f t="shared" si="225"/>
        <v>1.792529808121234</v>
      </c>
      <c r="BN1820" s="85">
        <f t="shared" si="226"/>
        <v>1.4741989430649078</v>
      </c>
      <c r="BO1820" s="85">
        <f t="shared" si="227"/>
        <v>0.90767698985387368</v>
      </c>
      <c r="BP1820" s="85">
        <f t="shared" si="228"/>
        <v>0.88485281826736051</v>
      </c>
      <c r="BQ1820" s="85">
        <f t="shared" si="229"/>
        <v>24.303687024915376</v>
      </c>
      <c r="BR1820" s="85">
        <f t="shared" si="230"/>
        <v>26.662879402957056</v>
      </c>
      <c r="BS1820" s="85">
        <f t="shared" si="231"/>
        <v>28.891527783763109</v>
      </c>
    </row>
    <row r="1821" spans="1:71" x14ac:dyDescent="0.2">
      <c r="A1821" s="22">
        <v>1820</v>
      </c>
      <c r="B1821" s="22" t="s">
        <v>62</v>
      </c>
      <c r="C1821" s="22">
        <v>2362</v>
      </c>
      <c r="D1821" s="22">
        <v>1</v>
      </c>
      <c r="E1821" s="22">
        <v>1</v>
      </c>
      <c r="F1821" s="22" t="s">
        <v>33</v>
      </c>
      <c r="G1821" s="22">
        <v>1</v>
      </c>
      <c r="H1821" s="22">
        <v>135</v>
      </c>
      <c r="I1821" s="22">
        <v>31</v>
      </c>
      <c r="J1821" s="22"/>
      <c r="K1821" s="22"/>
      <c r="L1821" s="22">
        <v>4.2</v>
      </c>
      <c r="M1821" s="22">
        <v>14</v>
      </c>
      <c r="N1821" s="27">
        <v>32.953369061546219</v>
      </c>
      <c r="O1821" s="27">
        <v>26.81970278333333</v>
      </c>
      <c r="P1821" s="28">
        <v>3.36</v>
      </c>
      <c r="Q1821" s="28">
        <v>3.17</v>
      </c>
      <c r="R1821" s="28">
        <v>1.1153915952319193</v>
      </c>
      <c r="S1821" s="28">
        <v>1.0522748586433952</v>
      </c>
      <c r="T1821" s="37">
        <v>4.3597067157778762</v>
      </c>
      <c r="U1821" s="37">
        <v>2.3862924162840504</v>
      </c>
      <c r="V1821" s="37">
        <v>1.374199831976487</v>
      </c>
      <c r="W1821" s="37">
        <v>3.1776354981885717</v>
      </c>
      <c r="X1821" s="37">
        <v>0.26518968874045146</v>
      </c>
      <c r="Y1821" s="37">
        <v>5.2790829406211937E-2</v>
      </c>
      <c r="Z1821" s="37">
        <v>3.5354793311209365</v>
      </c>
      <c r="AA1821" s="37">
        <v>0.10123693170053236</v>
      </c>
      <c r="AB1821" s="37">
        <v>0.15678554969135908</v>
      </c>
      <c r="AC1821" s="37">
        <v>10.876962470297048</v>
      </c>
      <c r="AD1821" s="37">
        <v>0.23242885579832323</v>
      </c>
      <c r="AE1821" s="37">
        <v>0.51842610841859449</v>
      </c>
      <c r="AF1821" s="37">
        <v>0.76156426140580824</v>
      </c>
      <c r="AG1821" s="37">
        <v>1.0448609476082771</v>
      </c>
      <c r="AH1821" s="37">
        <v>0.33642299978925011</v>
      </c>
      <c r="AI1821" s="37">
        <v>25.63428249402596</v>
      </c>
      <c r="AJ1821" s="37">
        <v>0.27098826009641008</v>
      </c>
      <c r="AK1821" s="37">
        <v>0.77048715640879062</v>
      </c>
      <c r="AL1821" s="37">
        <v>0.46813584601210351</v>
      </c>
      <c r="AM1821" s="37">
        <v>0.57983325551451237</v>
      </c>
      <c r="AN1821" s="37">
        <v>0.1303813722754896</v>
      </c>
      <c r="AO1821" s="37">
        <v>12.201720840455991</v>
      </c>
      <c r="AP1821" s="37">
        <v>3.4421156853437836E-2</v>
      </c>
      <c r="AQ1821" s="37">
        <v>2.0749518744561827E-2</v>
      </c>
      <c r="AR1821" s="37">
        <v>0.31927922566585448</v>
      </c>
      <c r="AS1821" s="37">
        <v>0.2526832434329585</v>
      </c>
      <c r="AT1821" s="37">
        <v>0.40975216227303413</v>
      </c>
      <c r="AU1821" s="37">
        <v>0.87394881540032443</v>
      </c>
      <c r="AV1821" s="37">
        <v>0.49467704743801388</v>
      </c>
      <c r="AW1821" s="37">
        <v>19.559179251783558</v>
      </c>
      <c r="AX1821" s="37">
        <v>0.23677495631335274</v>
      </c>
      <c r="AY1821" s="37">
        <v>0.71954333191177855</v>
      </c>
      <c r="AZ1821" s="37">
        <v>0.41881340184343213</v>
      </c>
      <c r="BA1821" s="37">
        <v>3.1059350444170661</v>
      </c>
      <c r="BB1821" s="37">
        <v>0.15939883315876399</v>
      </c>
      <c r="BC1821" s="66">
        <v>2.1213203435596398E-3</v>
      </c>
      <c r="BD1821" s="37">
        <v>5.9630543954850915E-2</v>
      </c>
      <c r="BE1821" s="37">
        <v>0.54062712390068124</v>
      </c>
      <c r="BF1821" s="37">
        <v>0.39913656286644317</v>
      </c>
      <c r="BG1821" s="67">
        <v>2.1213203435596398E-3</v>
      </c>
      <c r="BH1821" s="37">
        <v>4.8877129712330367E-2</v>
      </c>
      <c r="BI1821" s="37">
        <v>6.627516011074519E-2</v>
      </c>
      <c r="BJ1821" s="37">
        <v>0.16555303119326797</v>
      </c>
      <c r="BK1821" s="37">
        <v>0.17246399521622421</v>
      </c>
      <c r="BL1821" s="85">
        <f t="shared" si="224"/>
        <v>3.8922909563110641</v>
      </c>
      <c r="BM1821" s="85">
        <f t="shared" si="225"/>
        <v>1.9831876198060405</v>
      </c>
      <c r="BN1821" s="85">
        <f t="shared" si="226"/>
        <v>1.7787219642295335</v>
      </c>
      <c r="BO1821" s="85">
        <f t="shared" si="227"/>
        <v>0.99662566537534258</v>
      </c>
      <c r="BP1821" s="85">
        <f t="shared" si="228"/>
        <v>0.98656195443069805</v>
      </c>
      <c r="BQ1821" s="85">
        <f t="shared" si="229"/>
        <v>25.97546595238542</v>
      </c>
      <c r="BR1821" s="85">
        <f t="shared" si="230"/>
        <v>26.404769650434751</v>
      </c>
      <c r="BS1821" s="85">
        <f t="shared" si="231"/>
        <v>28.061962176877799</v>
      </c>
    </row>
    <row r="1822" spans="1:71" x14ac:dyDescent="0.2">
      <c r="A1822" s="22">
        <v>1821</v>
      </c>
      <c r="B1822" s="22" t="s">
        <v>62</v>
      </c>
      <c r="C1822" s="22">
        <v>2362</v>
      </c>
      <c r="D1822" s="22">
        <v>1</v>
      </c>
      <c r="E1822" s="22">
        <v>1</v>
      </c>
      <c r="F1822" s="22" t="s">
        <v>33</v>
      </c>
      <c r="G1822" s="22">
        <v>1</v>
      </c>
      <c r="H1822" s="22">
        <v>148</v>
      </c>
      <c r="I1822" s="22">
        <v>31</v>
      </c>
      <c r="J1822" s="22"/>
      <c r="K1822" s="22"/>
      <c r="L1822" s="22">
        <v>4.2</v>
      </c>
      <c r="M1822" s="22">
        <v>28</v>
      </c>
      <c r="N1822" s="27">
        <v>34.948068217863437</v>
      </c>
      <c r="O1822" s="27">
        <v>24.260133666666665</v>
      </c>
      <c r="P1822" s="28">
        <v>3.4450000000000003</v>
      </c>
      <c r="Q1822" s="28">
        <v>3.15</v>
      </c>
      <c r="R1822" s="28">
        <v>1.1963482563731476</v>
      </c>
      <c r="S1822" s="28">
        <v>1.0936865183635505</v>
      </c>
      <c r="T1822" s="43">
        <v>3.8272654083295796</v>
      </c>
      <c r="U1822" s="43">
        <v>2.1841208989799017</v>
      </c>
      <c r="V1822" s="43">
        <v>1.314463372394715</v>
      </c>
      <c r="W1822" s="43">
        <v>3.1919147297499824</v>
      </c>
      <c r="X1822" s="43">
        <v>0.2780980171209223</v>
      </c>
      <c r="Y1822" s="43">
        <v>5.6581297413758315E-2</v>
      </c>
      <c r="Z1822" s="43">
        <v>3.6859192743673894</v>
      </c>
      <c r="AA1822" s="43">
        <v>0.10041145431350396</v>
      </c>
      <c r="AB1822" s="43">
        <v>0.14687929026895996</v>
      </c>
      <c r="AC1822" s="43">
        <v>11.012015131650214</v>
      </c>
      <c r="AD1822" s="43">
        <v>0.20857715559144085</v>
      </c>
      <c r="AE1822" s="43">
        <v>0.45470611107765169</v>
      </c>
      <c r="AF1822" s="43">
        <v>0.85138125529517117</v>
      </c>
      <c r="AG1822" s="43">
        <v>0.98134078075535913</v>
      </c>
      <c r="AH1822" s="43">
        <v>0.32442597759862274</v>
      </c>
      <c r="AI1822" s="43">
        <v>25.225999402534459</v>
      </c>
      <c r="AJ1822" s="43">
        <v>0.24993487626016525</v>
      </c>
      <c r="AK1822" s="43">
        <v>0.81710582680571076</v>
      </c>
      <c r="AL1822" s="43">
        <v>0.4337578806175959</v>
      </c>
      <c r="AM1822" s="43">
        <v>0.53408024666320286</v>
      </c>
      <c r="AN1822" s="43">
        <v>0.13239268562110068</v>
      </c>
      <c r="AO1822" s="43">
        <v>11.748038242954102</v>
      </c>
      <c r="AP1822" s="43">
        <v>3.9636941039902188E-2</v>
      </c>
      <c r="AQ1822" s="43">
        <v>3.6170407979822544E-2</v>
      </c>
      <c r="AR1822" s="43">
        <v>0.32940803229731547</v>
      </c>
      <c r="AS1822" s="43">
        <v>0.26883595042399117</v>
      </c>
      <c r="AT1822" s="43">
        <v>0.40908974179595275</v>
      </c>
      <c r="AU1822" s="43">
        <v>0.8221606560138458</v>
      </c>
      <c r="AV1822" s="43">
        <v>0.47569184336202064</v>
      </c>
      <c r="AW1822" s="43">
        <v>20.144986777488747</v>
      </c>
      <c r="AX1822" s="43">
        <v>0.25284328949975826</v>
      </c>
      <c r="AY1822" s="43">
        <v>0.65892569283692914</v>
      </c>
      <c r="AZ1822" s="43">
        <v>0.38794438739402631</v>
      </c>
      <c r="BA1822" s="43">
        <v>3.0224187367350259</v>
      </c>
      <c r="BB1822" s="43">
        <v>0.17159835911234705</v>
      </c>
      <c r="BC1822" s="66">
        <v>2.1213203435596398E-3</v>
      </c>
      <c r="BD1822" s="43">
        <v>6.4388697624858021E-2</v>
      </c>
      <c r="BE1822" s="43"/>
      <c r="BF1822" s="43">
        <v>0.42534611578237602</v>
      </c>
      <c r="BG1822" s="43">
        <v>2.1886468853494351E-2</v>
      </c>
      <c r="BH1822" s="43">
        <v>2.5963491468095519E-2</v>
      </c>
      <c r="BI1822" s="43">
        <v>2.2431025673784744E-2</v>
      </c>
      <c r="BJ1822" s="43">
        <v>0.17088918715519935</v>
      </c>
      <c r="BK1822" s="43">
        <v>0.18077954009382691</v>
      </c>
      <c r="BL1822" s="85">
        <f t="shared" si="224"/>
        <v>3.6230877561813619</v>
      </c>
      <c r="BM1822" s="85">
        <f t="shared" si="225"/>
        <v>1.8182812914144364</v>
      </c>
      <c r="BN1822" s="85">
        <f t="shared" si="226"/>
        <v>1.6724137791458242</v>
      </c>
      <c r="BO1822" s="85">
        <f t="shared" si="227"/>
        <v>0.92981729971918869</v>
      </c>
      <c r="BP1822" s="85">
        <f t="shared" si="228"/>
        <v>0.88846399169524759</v>
      </c>
      <c r="BQ1822" s="85">
        <f t="shared" si="229"/>
        <v>25.493796832592704</v>
      </c>
      <c r="BR1822" s="85">
        <f t="shared" si="230"/>
        <v>26.043105229340171</v>
      </c>
      <c r="BS1822" s="85">
        <f t="shared" si="231"/>
        <v>27.933516662974881</v>
      </c>
    </row>
    <row r="1823" spans="1:71" x14ac:dyDescent="0.2">
      <c r="A1823" s="22">
        <v>1822</v>
      </c>
      <c r="B1823" s="22" t="s">
        <v>62</v>
      </c>
      <c r="C1823" s="22">
        <v>2362</v>
      </c>
      <c r="D1823" s="22">
        <v>1</v>
      </c>
      <c r="E1823" s="22">
        <v>1</v>
      </c>
      <c r="F1823" s="22" t="s">
        <v>33</v>
      </c>
      <c r="G1823" s="22">
        <v>1</v>
      </c>
      <c r="H1823" s="22">
        <v>155</v>
      </c>
      <c r="I1823" s="22">
        <v>29</v>
      </c>
      <c r="J1823" s="22"/>
      <c r="K1823" s="22"/>
      <c r="L1823" s="22">
        <v>5.3</v>
      </c>
      <c r="M1823" s="22">
        <v>35</v>
      </c>
      <c r="N1823" s="27">
        <v>36.930898889715678</v>
      </c>
      <c r="O1823" s="27">
        <v>28.29862675</v>
      </c>
      <c r="P1823" s="28">
        <v>3.4450000000000003</v>
      </c>
      <c r="Q1823" s="28">
        <v>3.1749999999999998</v>
      </c>
      <c r="R1823" s="28">
        <v>1.3037777625198754</v>
      </c>
      <c r="S1823" s="28">
        <v>1.1999605596080176</v>
      </c>
      <c r="T1823" s="43">
        <v>3.973075036902133</v>
      </c>
      <c r="U1823" s="43">
        <v>2.1594103154200717</v>
      </c>
      <c r="V1823" s="43">
        <v>1.2512875330467517</v>
      </c>
      <c r="W1823" s="43">
        <v>2.9105498670439456</v>
      </c>
      <c r="X1823" s="43">
        <v>0.2419624734595415</v>
      </c>
      <c r="Y1823" s="43">
        <v>5.660724618654691E-2</v>
      </c>
      <c r="Z1823" s="43">
        <v>3.290441493980254</v>
      </c>
      <c r="AA1823" s="43">
        <v>9.8674293697561283E-2</v>
      </c>
      <c r="AB1823" s="43">
        <v>9.2927881893227454E-2</v>
      </c>
      <c r="AC1823" s="43">
        <v>10.41820690289458</v>
      </c>
      <c r="AD1823" s="43">
        <v>0.16921396007507444</v>
      </c>
      <c r="AE1823" s="43">
        <v>0.38544608985408735</v>
      </c>
      <c r="AF1823" s="43">
        <v>0.79533247343763647</v>
      </c>
      <c r="AG1823" s="43">
        <v>0.86556264285917572</v>
      </c>
      <c r="AH1823" s="43">
        <v>0.21148776014622128</v>
      </c>
      <c r="AI1823" s="43">
        <v>23.257301281575305</v>
      </c>
      <c r="AJ1823" s="43">
        <v>0.24811476665105089</v>
      </c>
      <c r="AK1823" s="43">
        <v>0.77221271510556544</v>
      </c>
      <c r="AL1823" s="43">
        <v>0.38389927473662327</v>
      </c>
      <c r="AM1823" s="43">
        <v>0.4708687600029432</v>
      </c>
      <c r="AN1823" s="43">
        <v>0.1177923034200522</v>
      </c>
      <c r="AO1823" s="43">
        <v>12.566606477789948</v>
      </c>
      <c r="AP1823" s="43">
        <v>3.7547044281751145E-2</v>
      </c>
      <c r="AQ1823" s="43">
        <v>3.1757124904798061E-2</v>
      </c>
      <c r="AR1823" s="43">
        <v>0.50620993103065692</v>
      </c>
      <c r="AS1823" s="43">
        <v>0.40867504756654782</v>
      </c>
      <c r="AT1823" s="43">
        <v>0.70173628556074885</v>
      </c>
      <c r="AU1823" s="43">
        <v>1.5334154596888205</v>
      </c>
      <c r="AV1823" s="43">
        <v>0.81050128110498831</v>
      </c>
      <c r="AW1823" s="43">
        <v>21.288713264289768</v>
      </c>
      <c r="AX1823" s="43">
        <v>0.42155664671728571</v>
      </c>
      <c r="AY1823" s="43">
        <v>0.71234985188212641</v>
      </c>
      <c r="AZ1823" s="43">
        <v>0.83998927148933433</v>
      </c>
      <c r="BA1823" s="43">
        <v>3.2768657365009801</v>
      </c>
      <c r="BB1823" s="43">
        <v>0.1540160199815207</v>
      </c>
      <c r="BC1823" s="66">
        <v>2.1213203435596398E-3</v>
      </c>
      <c r="BD1823" s="43">
        <v>5.1624346247658361E-2</v>
      </c>
      <c r="BE1823" s="43">
        <v>0.55778482656800599</v>
      </c>
      <c r="BF1823" s="43">
        <v>0.6959150128064544</v>
      </c>
      <c r="BG1823" s="67">
        <v>2.1213203435596398E-3</v>
      </c>
      <c r="BH1823" s="43">
        <v>3.9745015420720002E-2</v>
      </c>
      <c r="BI1823" s="43">
        <v>5.3000955404536462E-2</v>
      </c>
      <c r="BJ1823" s="43">
        <v>0.14847029420451671</v>
      </c>
      <c r="BK1823" s="43">
        <v>0.14438194316817327</v>
      </c>
      <c r="BL1823" s="85">
        <f t="shared" si="224"/>
        <v>3.100594979522564</v>
      </c>
      <c r="BM1823" s="85">
        <f t="shared" si="225"/>
        <v>1.4910897333562847</v>
      </c>
      <c r="BN1823" s="85">
        <f t="shared" si="226"/>
        <v>1.491712942746227</v>
      </c>
      <c r="BO1823" s="85">
        <f t="shared" si="227"/>
        <v>0.72174436876557413</v>
      </c>
      <c r="BP1823" s="85">
        <f t="shared" si="228"/>
        <v>0.76934536459071068</v>
      </c>
      <c r="BQ1823" s="85">
        <f t="shared" si="229"/>
        <v>24.244933622747276</v>
      </c>
      <c r="BR1823" s="85">
        <f t="shared" si="230"/>
        <v>24.029513996680869</v>
      </c>
      <c r="BS1823" s="85">
        <f t="shared" si="231"/>
        <v>32.418497999506506</v>
      </c>
    </row>
    <row r="1824" spans="1:71" x14ac:dyDescent="0.2">
      <c r="A1824" s="22">
        <v>1823</v>
      </c>
      <c r="B1824" s="22" t="s">
        <v>62</v>
      </c>
      <c r="C1824" s="22">
        <v>2362</v>
      </c>
      <c r="D1824" s="22">
        <v>1</v>
      </c>
      <c r="E1824" s="22">
        <v>1</v>
      </c>
      <c r="F1824" s="22" t="s">
        <v>33</v>
      </c>
      <c r="G1824" s="22">
        <v>1</v>
      </c>
      <c r="H1824" s="22">
        <v>156</v>
      </c>
      <c r="I1824" s="22">
        <v>29</v>
      </c>
      <c r="J1824" s="22"/>
      <c r="K1824" s="22"/>
      <c r="L1824" s="22">
        <v>5.3</v>
      </c>
      <c r="M1824" s="22">
        <v>36</v>
      </c>
      <c r="N1824" s="27">
        <v>36.930898889715678</v>
      </c>
      <c r="O1824" s="27">
        <v>28.29862675</v>
      </c>
      <c r="P1824" s="28">
        <v>3.3849999999999998</v>
      </c>
      <c r="Q1824" s="28">
        <v>3.165</v>
      </c>
      <c r="R1824" s="28">
        <v>1.3037777625198754</v>
      </c>
      <c r="S1824" s="28">
        <v>1.1999605596080176</v>
      </c>
      <c r="T1824" s="43">
        <v>3.9493987570525411</v>
      </c>
      <c r="U1824" s="43">
        <v>2.1525747786795946</v>
      </c>
      <c r="V1824" s="43">
        <v>1.2606465345353424</v>
      </c>
      <c r="W1824" s="43">
        <v>2.9443587330841079</v>
      </c>
      <c r="X1824" s="43">
        <v>0.25012151196289056</v>
      </c>
      <c r="Y1824" s="43">
        <v>5.8241441050622074E-2</v>
      </c>
      <c r="Z1824" s="43">
        <v>3.3104404522103179</v>
      </c>
      <c r="AA1824" s="43">
        <v>9.9191866862945441E-2</v>
      </c>
      <c r="AB1824" s="43">
        <v>8.9646549596897218E-2</v>
      </c>
      <c r="AC1824" s="43">
        <v>10.287485806279747</v>
      </c>
      <c r="AD1824" s="43">
        <v>0.17738394480204936</v>
      </c>
      <c r="AE1824" s="43">
        <v>0.39971254414448198</v>
      </c>
      <c r="AF1824" s="43">
        <v>0.81115839859769945</v>
      </c>
      <c r="AG1824" s="43">
        <v>0.87659082910075348</v>
      </c>
      <c r="AH1824" s="43">
        <v>0.21689318211198161</v>
      </c>
      <c r="AI1824" s="43">
        <v>23.280329887271968</v>
      </c>
      <c r="AJ1824" s="43">
        <v>0.25279017159284278</v>
      </c>
      <c r="AK1824" s="43">
        <v>0.7965274279439355</v>
      </c>
      <c r="AL1824" s="43">
        <v>0.39267085773827326</v>
      </c>
      <c r="AM1824" s="43">
        <v>0.47455696917662865</v>
      </c>
      <c r="AN1824" s="43">
        <v>0.12205917707013844</v>
      </c>
      <c r="AO1824" s="43">
        <v>12.441058103406689</v>
      </c>
      <c r="AP1824" s="43">
        <v>3.8182155020352729E-2</v>
      </c>
      <c r="AQ1824" s="43">
        <v>3.1216097730379977E-2</v>
      </c>
      <c r="AR1824" s="43">
        <v>0.50165328048877678</v>
      </c>
      <c r="AS1824" s="43">
        <v>0.40939431253120179</v>
      </c>
      <c r="AT1824" s="43">
        <v>0.72056430260546578</v>
      </c>
      <c r="AU1824" s="43">
        <v>1.5432488676584957</v>
      </c>
      <c r="AV1824" s="43">
        <v>0.81500927180466387</v>
      </c>
      <c r="AW1824" s="43">
        <v>21.33431311419481</v>
      </c>
      <c r="AX1824" s="43">
        <v>0.42263662227490179</v>
      </c>
      <c r="AY1824" s="43">
        <v>0.71086203531283565</v>
      </c>
      <c r="AZ1824" s="43">
        <v>0.83108125833627755</v>
      </c>
      <c r="BA1824" s="43">
        <v>3.2399752233994472</v>
      </c>
      <c r="BB1824" s="43">
        <v>0.15340336735924903</v>
      </c>
      <c r="BC1824" s="66">
        <v>2.1213203435596398E-3</v>
      </c>
      <c r="BD1824" s="43">
        <v>5.3299271230648718E-2</v>
      </c>
      <c r="BE1824" s="43">
        <v>0.55415844636448852</v>
      </c>
      <c r="BF1824" s="43">
        <v>0.70512150456649458</v>
      </c>
      <c r="BG1824" s="67">
        <v>2.1213203435596398E-3</v>
      </c>
      <c r="BH1824" s="43">
        <v>4.0466881376998845E-2</v>
      </c>
      <c r="BI1824" s="43">
        <v>5.1161232674043378E-2</v>
      </c>
      <c r="BJ1824" s="43">
        <v>0.14678517455572154</v>
      </c>
      <c r="BK1824" s="43">
        <v>0.14477121269387722</v>
      </c>
      <c r="BL1824" s="85">
        <f t="shared" si="224"/>
        <v>3.1597375332476139</v>
      </c>
      <c r="BM1824" s="85">
        <f t="shared" si="225"/>
        <v>1.5290972499865263</v>
      </c>
      <c r="BN1824" s="85">
        <f t="shared" si="226"/>
        <v>1.5085811061909498</v>
      </c>
      <c r="BO1824" s="85">
        <f t="shared" si="227"/>
        <v>0.73671384810377094</v>
      </c>
      <c r="BP1824" s="85">
        <f t="shared" si="228"/>
        <v>0.79238340188275525</v>
      </c>
      <c r="BQ1824" s="85">
        <f t="shared" si="229"/>
        <v>24.155026573804541</v>
      </c>
      <c r="BR1824" s="85">
        <f t="shared" si="230"/>
        <v>24.076857315215904</v>
      </c>
      <c r="BS1824" s="85">
        <f t="shared" si="231"/>
        <v>32.451546272866253</v>
      </c>
    </row>
    <row r="1825" spans="1:71" x14ac:dyDescent="0.2">
      <c r="A1825" s="22">
        <v>1824</v>
      </c>
      <c r="B1825" s="22" t="s">
        <v>62</v>
      </c>
      <c r="C1825" s="22">
        <v>2362</v>
      </c>
      <c r="D1825" s="22">
        <v>2</v>
      </c>
      <c r="E1825" s="22">
        <v>1</v>
      </c>
      <c r="F1825" s="22" t="s">
        <v>63</v>
      </c>
      <c r="G1825" s="22">
        <v>1</v>
      </c>
      <c r="H1825" s="22">
        <v>121</v>
      </c>
      <c r="I1825" s="22">
        <v>31</v>
      </c>
      <c r="J1825" s="22"/>
      <c r="K1825" s="22"/>
      <c r="L1825" s="22">
        <v>4.2</v>
      </c>
      <c r="M1825" s="22">
        <v>0</v>
      </c>
      <c r="N1825" s="27">
        <v>31.94862615705966</v>
      </c>
      <c r="O1825" s="27">
        <v>23.834947183333338</v>
      </c>
      <c r="P1825" s="28">
        <v>3.3849999999999998</v>
      </c>
      <c r="Q1825" s="28">
        <v>3.0149999999999997</v>
      </c>
      <c r="R1825" s="28">
        <v>1.1159549766348824</v>
      </c>
      <c r="S1825" s="28">
        <v>0.99494523589329087</v>
      </c>
      <c r="T1825" s="43">
        <v>4.0562300725225517</v>
      </c>
      <c r="U1825" s="43">
        <v>2.2020537291951459</v>
      </c>
      <c r="V1825" s="43">
        <v>1.2499026014817476</v>
      </c>
      <c r="W1825" s="43">
        <v>2.8611426689142871</v>
      </c>
      <c r="X1825" s="43">
        <v>0.22147554403337313</v>
      </c>
      <c r="Y1825" s="43">
        <v>4.1111922563725076E-2</v>
      </c>
      <c r="Z1825" s="43">
        <v>3.2261668606834313</v>
      </c>
      <c r="AA1825" s="43">
        <v>8.2776832282695514E-2</v>
      </c>
      <c r="AB1825" s="43">
        <v>0.14548514454711417</v>
      </c>
      <c r="AC1825" s="43">
        <v>10.48671554808484</v>
      </c>
      <c r="AD1825" s="43">
        <v>0.209308387876154</v>
      </c>
      <c r="AE1825" s="43">
        <v>0.44923834867745555</v>
      </c>
      <c r="AF1825" s="43">
        <v>0.64628656455070088</v>
      </c>
      <c r="AG1825" s="43">
        <v>0.83910633348967045</v>
      </c>
      <c r="AH1825" s="43">
        <v>0.27757167105133035</v>
      </c>
      <c r="AI1825" s="43">
        <v>25.935431484131232</v>
      </c>
      <c r="AJ1825" s="43">
        <v>0.27531178637927511</v>
      </c>
      <c r="AK1825" s="43">
        <v>0.72744791882582238</v>
      </c>
      <c r="AL1825" s="43">
        <v>0.43561446958990502</v>
      </c>
      <c r="AM1825" s="43">
        <v>0.51120385472881691</v>
      </c>
      <c r="AN1825" s="43">
        <v>0.12033448265827723</v>
      </c>
      <c r="AO1825" s="43">
        <v>13.776752192616968</v>
      </c>
      <c r="AP1825" s="43">
        <v>4.0384674780452982E-2</v>
      </c>
      <c r="AQ1825" s="43">
        <v>2.5502533809675473E-2</v>
      </c>
      <c r="AR1825" s="43">
        <v>0.37271365837642578</v>
      </c>
      <c r="AS1825" s="43">
        <v>0.26337409297925224</v>
      </c>
      <c r="AT1825" s="43">
        <v>0.48492674870990077</v>
      </c>
      <c r="AU1825" s="43">
        <v>1.0510985318519195</v>
      </c>
      <c r="AV1825" s="43">
        <v>0.47585961259332787</v>
      </c>
      <c r="AW1825" s="43">
        <v>19.950949847519368</v>
      </c>
      <c r="AX1825" s="43">
        <v>0.25740376245281504</v>
      </c>
      <c r="AY1825" s="43">
        <v>0.67663479163526752</v>
      </c>
      <c r="AZ1825" s="43">
        <v>0.4340566937550136</v>
      </c>
      <c r="BA1825" s="43">
        <v>3.2201064687953447</v>
      </c>
      <c r="BB1825" s="43">
        <v>0.18846513680182275</v>
      </c>
      <c r="BC1825" s="66">
        <v>2.1213203435596398E-3</v>
      </c>
      <c r="BD1825" s="43">
        <v>5.5321105671658051E-2</v>
      </c>
      <c r="BE1825" s="43">
        <v>0.51307103330267767</v>
      </c>
      <c r="BF1825" s="43">
        <v>0.438904414759338</v>
      </c>
      <c r="BG1825" s="67">
        <v>2.1213203435596398E-3</v>
      </c>
      <c r="BH1825" s="43">
        <v>4.6695588421481971E-2</v>
      </c>
      <c r="BI1825" s="43">
        <v>7.1604397679194964E-2</v>
      </c>
      <c r="BJ1825" s="43">
        <v>0.15464450967638857</v>
      </c>
      <c r="BK1825" s="43">
        <v>0.1655675395046638</v>
      </c>
      <c r="BL1825" s="85">
        <f t="shared" si="224"/>
        <v>3.3870632338444193</v>
      </c>
      <c r="BM1825" s="85">
        <f t="shared" si="225"/>
        <v>1.792529808121234</v>
      </c>
      <c r="BN1825" s="85">
        <f t="shared" si="226"/>
        <v>1.4741989430649078</v>
      </c>
      <c r="BO1825" s="85">
        <f t="shared" si="227"/>
        <v>0.90767698985387368</v>
      </c>
      <c r="BP1825" s="85">
        <f t="shared" si="228"/>
        <v>0.88485281826736051</v>
      </c>
      <c r="BQ1825" s="85">
        <f t="shared" si="229"/>
        <v>24.303687024915376</v>
      </c>
      <c r="BR1825" s="85">
        <f t="shared" si="230"/>
        <v>26.662879402957056</v>
      </c>
      <c r="BS1825" s="85">
        <f t="shared" si="231"/>
        <v>28.891527783763109</v>
      </c>
    </row>
    <row r="1826" spans="1:71" x14ac:dyDescent="0.2">
      <c r="A1826" s="22">
        <v>1825</v>
      </c>
      <c r="B1826" s="22" t="s">
        <v>62</v>
      </c>
      <c r="C1826" s="22">
        <v>2362</v>
      </c>
      <c r="D1826" s="22">
        <v>2</v>
      </c>
      <c r="E1826" s="22">
        <v>1</v>
      </c>
      <c r="F1826" s="22" t="s">
        <v>63</v>
      </c>
      <c r="G1826" s="22">
        <v>1</v>
      </c>
      <c r="H1826" s="22">
        <v>170</v>
      </c>
      <c r="I1826" s="22">
        <v>31</v>
      </c>
      <c r="J1826" s="22"/>
      <c r="K1826" s="22"/>
      <c r="L1826" s="22">
        <v>4.2</v>
      </c>
      <c r="M1826" s="22">
        <v>14</v>
      </c>
      <c r="N1826" s="27">
        <v>34.887023508923569</v>
      </c>
      <c r="O1826" s="27">
        <v>26.762985050000008</v>
      </c>
      <c r="P1826" s="28">
        <v>3.5649999999999999</v>
      </c>
      <c r="Q1826" s="28">
        <v>3.21</v>
      </c>
      <c r="R1826" s="28">
        <v>1.2637240211692506</v>
      </c>
      <c r="S1826" s="28">
        <v>1.1377734308364715</v>
      </c>
      <c r="T1826" s="37">
        <v>4.302373564455114</v>
      </c>
      <c r="U1826" s="37">
        <v>2.3776412237718354</v>
      </c>
      <c r="V1826" s="37">
        <v>1.4035417835184503</v>
      </c>
      <c r="W1826" s="37">
        <v>3.3279647546541833</v>
      </c>
      <c r="X1826" s="37">
        <v>0.26149910118875697</v>
      </c>
      <c r="Y1826" s="37">
        <v>6.848434288710202E-2</v>
      </c>
      <c r="Z1826" s="37">
        <v>3.7247647940994888</v>
      </c>
      <c r="AA1826" s="37">
        <v>0.12043959444185658</v>
      </c>
      <c r="AB1826" s="37">
        <v>0.19111879415941885</v>
      </c>
      <c r="AC1826" s="37">
        <v>11.343079237009986</v>
      </c>
      <c r="AD1826" s="37">
        <v>0.24244737725585166</v>
      </c>
      <c r="AE1826" s="37">
        <v>0.50419076155915155</v>
      </c>
      <c r="AF1826" s="37">
        <v>0.76450499140632489</v>
      </c>
      <c r="AG1826" s="37">
        <v>1.1178667222033083</v>
      </c>
      <c r="AH1826" s="37">
        <v>0.3235527666742456</v>
      </c>
      <c r="AI1826" s="37">
        <v>25.624686807119097</v>
      </c>
      <c r="AJ1826" s="37">
        <v>0.27431231336565276</v>
      </c>
      <c r="AK1826" s="37">
        <v>0.74226394301553267</v>
      </c>
      <c r="AL1826" s="37">
        <v>0.44109258475084684</v>
      </c>
      <c r="AM1826" s="37">
        <v>0.57748398273429802</v>
      </c>
      <c r="AN1826" s="37">
        <v>0.13314396524635325</v>
      </c>
      <c r="AO1826" s="37">
        <v>12.147622082604068</v>
      </c>
      <c r="AP1826" s="37">
        <v>2.8258407776349255E-2</v>
      </c>
      <c r="AQ1826" s="37">
        <v>2.0262023801267209E-2</v>
      </c>
      <c r="AR1826" s="37">
        <v>0.31129748559653536</v>
      </c>
      <c r="AS1826" s="37">
        <v>0.25710407458865481</v>
      </c>
      <c r="AT1826" s="37">
        <v>0.39229717654025381</v>
      </c>
      <c r="AU1826" s="37">
        <v>0.84270850925776841</v>
      </c>
      <c r="AV1826" s="37">
        <v>0.50295899883948247</v>
      </c>
      <c r="AW1826" s="37">
        <v>19.241078611598976</v>
      </c>
      <c r="AX1826" s="37">
        <v>0.25841098964511494</v>
      </c>
      <c r="AY1826" s="37">
        <v>0.63988929680695228</v>
      </c>
      <c r="AZ1826" s="37">
        <v>0.39300708962741304</v>
      </c>
      <c r="BA1826" s="37">
        <v>2.8705164673218184</v>
      </c>
      <c r="BB1826" s="37">
        <v>0.16418426669763592</v>
      </c>
      <c r="BC1826" s="66">
        <v>2.1213203435596398E-3</v>
      </c>
      <c r="BD1826" s="37">
        <v>5.4258277296811042E-2</v>
      </c>
      <c r="BE1826" s="37">
        <v>0.52831163801782499</v>
      </c>
      <c r="BF1826" s="37">
        <v>0.3895086350209363</v>
      </c>
      <c r="BG1826" s="67">
        <v>2.1213203435596398E-3</v>
      </c>
      <c r="BH1826" s="37">
        <v>4.6252065602407688E-2</v>
      </c>
      <c r="BI1826" s="37">
        <v>6.2115866711535572E-2</v>
      </c>
      <c r="BJ1826" s="37">
        <v>0.15897490732485092</v>
      </c>
      <c r="BK1826" s="37">
        <v>0.15507378886221337</v>
      </c>
      <c r="BL1826" s="85">
        <f t="shared" si="224"/>
        <v>3.9941332052780849</v>
      </c>
      <c r="BM1826" s="85">
        <f t="shared" si="225"/>
        <v>1.9767145977651672</v>
      </c>
      <c r="BN1826" s="85">
        <f t="shared" si="226"/>
        <v>1.8842746422665648</v>
      </c>
      <c r="BO1826" s="85">
        <f t="shared" si="227"/>
        <v>1.0314312514551689</v>
      </c>
      <c r="BP1826" s="85">
        <f t="shared" si="228"/>
        <v>0.94528334630999833</v>
      </c>
      <c r="BQ1826" s="85">
        <f t="shared" si="229"/>
        <v>26.740864458697814</v>
      </c>
      <c r="BR1826" s="85">
        <f t="shared" si="230"/>
        <v>26.366950750134631</v>
      </c>
      <c r="BS1826" s="85">
        <f t="shared" si="231"/>
        <v>27.320711217621916</v>
      </c>
    </row>
    <row r="1827" spans="1:71" x14ac:dyDescent="0.2">
      <c r="A1827" s="22">
        <v>1826</v>
      </c>
      <c r="B1827" s="22" t="s">
        <v>62</v>
      </c>
      <c r="C1827" s="22">
        <v>2362</v>
      </c>
      <c r="D1827" s="22">
        <v>2</v>
      </c>
      <c r="E1827" s="22">
        <v>1</v>
      </c>
      <c r="F1827" s="22" t="s">
        <v>63</v>
      </c>
      <c r="G1827" s="22">
        <v>1</v>
      </c>
      <c r="H1827" s="22">
        <v>184</v>
      </c>
      <c r="I1827" s="22">
        <v>31</v>
      </c>
      <c r="J1827" s="22"/>
      <c r="K1827" s="22"/>
      <c r="L1827" s="22">
        <v>4.2</v>
      </c>
      <c r="M1827" s="22">
        <v>28</v>
      </c>
      <c r="N1827" s="27">
        <v>34.358092646424943</v>
      </c>
      <c r="O1827" s="27">
        <v>29.990529433333332</v>
      </c>
      <c r="P1827" s="28">
        <v>3.5449999999999999</v>
      </c>
      <c r="Q1827" s="28">
        <v>3.2149999999999999</v>
      </c>
      <c r="R1827" s="28">
        <v>1.2113609112809995</v>
      </c>
      <c r="S1827" s="28">
        <v>1.0982882280358146</v>
      </c>
      <c r="T1827" s="43">
        <v>3.7440918501567118</v>
      </c>
      <c r="U1827" s="43">
        <v>2.0873602497120611</v>
      </c>
      <c r="V1827" s="43">
        <v>1.2046609500933521</v>
      </c>
      <c r="W1827" s="43">
        <v>2.8643900951330314</v>
      </c>
      <c r="X1827" s="43">
        <v>0.26343762026229978</v>
      </c>
      <c r="Y1827" s="43">
        <v>8.654490154457975E-2</v>
      </c>
      <c r="Z1827" s="43">
        <v>3.3567692923013279</v>
      </c>
      <c r="AA1827" s="43">
        <v>0.140302503083237</v>
      </c>
      <c r="AB1827" s="43">
        <v>9.5929049332858271E-2</v>
      </c>
      <c r="AC1827" s="43">
        <v>10.900517652769365</v>
      </c>
      <c r="AD1827" s="43">
        <v>0.21948028918015519</v>
      </c>
      <c r="AE1827" s="43">
        <v>0.49572118419163791</v>
      </c>
      <c r="AF1827" s="43">
        <v>0.89251314722531616</v>
      </c>
      <c r="AG1827" s="43">
        <v>1.3234595796373159</v>
      </c>
      <c r="AH1827" s="43">
        <v>0.27965447641832392</v>
      </c>
      <c r="AI1827" s="43">
        <v>26.802385762578506</v>
      </c>
      <c r="AJ1827" s="43">
        <v>0.2703397631854213</v>
      </c>
      <c r="AK1827" s="43">
        <v>0.92052465245227366</v>
      </c>
      <c r="AL1827" s="43">
        <v>0.45899798558961918</v>
      </c>
      <c r="AM1827" s="43">
        <v>0.60038994861526784</v>
      </c>
      <c r="AN1827" s="43">
        <v>0.15588685534254329</v>
      </c>
      <c r="AO1827" s="43">
        <v>11.120021565430694</v>
      </c>
      <c r="AP1827" s="43">
        <v>2.0532378606528255E-2</v>
      </c>
      <c r="AQ1827" s="43">
        <v>1.6931914111544627E-2</v>
      </c>
      <c r="AR1827" s="43">
        <v>0.30224439787619323</v>
      </c>
      <c r="AS1827" s="43">
        <v>0.25283045542882326</v>
      </c>
      <c r="AT1827" s="43">
        <v>0.41823774052539547</v>
      </c>
      <c r="AU1827" s="43">
        <v>0.73371627816693397</v>
      </c>
      <c r="AV1827" s="43">
        <v>0.50753899098611099</v>
      </c>
      <c r="AW1827" s="43">
        <v>20.985193744361069</v>
      </c>
      <c r="AX1827" s="43">
        <v>0.2691687794479517</v>
      </c>
      <c r="AY1827" s="43">
        <v>0.76869203201149527</v>
      </c>
      <c r="AZ1827" s="43">
        <v>0.38222215269942661</v>
      </c>
      <c r="BA1827" s="43">
        <v>3.0948870362118903</v>
      </c>
      <c r="BB1827" s="43">
        <v>0.15730312392379281</v>
      </c>
      <c r="BC1827" s="66">
        <v>2.1213203435596398E-3</v>
      </c>
      <c r="BD1827" s="43">
        <v>5.9861692816685984E-2</v>
      </c>
      <c r="BE1827" s="43">
        <v>0.5324044036893083</v>
      </c>
      <c r="BF1827" s="43">
        <v>0.40396467980619011</v>
      </c>
      <c r="BG1827" s="67">
        <v>2.1213203435596398E-3</v>
      </c>
      <c r="BH1827" s="43">
        <v>4.4402960743367026E-2</v>
      </c>
      <c r="BI1827" s="43">
        <v>6.2299204419290571E-2</v>
      </c>
      <c r="BJ1827" s="43">
        <v>0.15479900442000208</v>
      </c>
      <c r="BK1827" s="43">
        <v>0.16285741508710591</v>
      </c>
      <c r="BL1827" s="85">
        <f t="shared" si="224"/>
        <v>4.1267065361209596</v>
      </c>
      <c r="BM1827" s="85">
        <f t="shared" si="225"/>
        <v>1.8201227478980158</v>
      </c>
      <c r="BN1827" s="85">
        <f t="shared" si="226"/>
        <v>2.1506969328804004</v>
      </c>
      <c r="BO1827" s="85">
        <f t="shared" si="227"/>
        <v>0.86540357811675872</v>
      </c>
      <c r="BP1827" s="85">
        <f t="shared" si="228"/>
        <v>0.95471916978125715</v>
      </c>
      <c r="BQ1827" s="85">
        <f t="shared" si="229"/>
        <v>24.421227710428148</v>
      </c>
      <c r="BR1827" s="85">
        <f t="shared" si="230"/>
        <v>27.722910415030778</v>
      </c>
      <c r="BS1827" s="85">
        <f t="shared" si="231"/>
        <v>29.33433102602622</v>
      </c>
    </row>
    <row r="1828" spans="1:71" x14ac:dyDescent="0.2">
      <c r="A1828" s="22">
        <v>1827</v>
      </c>
      <c r="B1828" s="22" t="s">
        <v>62</v>
      </c>
      <c r="C1828" s="22">
        <v>2362</v>
      </c>
      <c r="D1828" s="22">
        <v>2</v>
      </c>
      <c r="E1828" s="22">
        <v>1</v>
      </c>
      <c r="F1828" s="22" t="s">
        <v>63</v>
      </c>
      <c r="G1828" s="22">
        <v>1</v>
      </c>
      <c r="H1828" s="22">
        <v>196</v>
      </c>
      <c r="I1828" s="22">
        <v>29</v>
      </c>
      <c r="J1828" s="22"/>
      <c r="K1828" s="22"/>
      <c r="L1828" s="22">
        <v>5.3</v>
      </c>
      <c r="M1828" s="22">
        <v>35</v>
      </c>
      <c r="N1828" s="27">
        <v>35.860831074018591</v>
      </c>
      <c r="O1828" s="27">
        <v>29.518617333333339</v>
      </c>
      <c r="P1828" s="28">
        <v>3.4849999999999999</v>
      </c>
      <c r="Q1828" s="28">
        <v>3.27</v>
      </c>
      <c r="R1828" s="28">
        <v>1.33130531858906</v>
      </c>
      <c r="S1828" s="28">
        <v>1.2736767114928935</v>
      </c>
      <c r="T1828" s="43">
        <v>3.8049178541726216</v>
      </c>
      <c r="U1828" s="43">
        <v>2.2015095477910336</v>
      </c>
      <c r="V1828" s="43">
        <v>1.3558696830561741</v>
      </c>
      <c r="W1828" s="43">
        <v>3.3117934536756239</v>
      </c>
      <c r="X1828" s="43">
        <v>0.26756728806091629</v>
      </c>
      <c r="Y1828" s="43">
        <v>8.0034577802440873E-2</v>
      </c>
      <c r="Z1828" s="43">
        <v>3.7999744615375266</v>
      </c>
      <c r="AA1828" s="43">
        <v>0.12510422364014553</v>
      </c>
      <c r="AB1828" s="43">
        <v>8.6871491625305344E-2</v>
      </c>
      <c r="AC1828" s="43">
        <v>10.804764356127768</v>
      </c>
      <c r="AD1828" s="43">
        <v>0.18145948049672042</v>
      </c>
      <c r="AE1828" s="43">
        <v>0.37803646201295937</v>
      </c>
      <c r="AF1828" s="43">
        <v>0.85094319058000367</v>
      </c>
      <c r="AG1828" s="43">
        <v>0.9760506681852783</v>
      </c>
      <c r="AH1828" s="43">
        <v>0.27889134340787819</v>
      </c>
      <c r="AI1828" s="43">
        <v>22.575305471195371</v>
      </c>
      <c r="AJ1828" s="43">
        <v>0.24238029774711548</v>
      </c>
      <c r="AK1828" s="43">
        <v>0.7814175630430612</v>
      </c>
      <c r="AL1828" s="43">
        <v>0.37653683097320156</v>
      </c>
      <c r="AM1828" s="43">
        <v>0.46512786232305775</v>
      </c>
      <c r="AN1828" s="43">
        <v>0.12339077783647351</v>
      </c>
      <c r="AO1828" s="43">
        <v>11.570318913482216</v>
      </c>
      <c r="AP1828" s="43">
        <v>3.6903105542512721E-2</v>
      </c>
      <c r="AQ1828" s="43">
        <v>3.1278757527478537E-2</v>
      </c>
      <c r="AR1828" s="43">
        <v>0.49810935667516903</v>
      </c>
      <c r="AS1828" s="43">
        <v>0.41364699745112377</v>
      </c>
      <c r="AT1828" s="43">
        <v>0.70556911584111914</v>
      </c>
      <c r="AU1828" s="43">
        <v>1.3386919665766681</v>
      </c>
      <c r="AV1828" s="43">
        <v>0.79795801734541971</v>
      </c>
      <c r="AW1828" s="43">
        <v>20.474667279272857</v>
      </c>
      <c r="AX1828" s="43">
        <v>0.39529744062832661</v>
      </c>
      <c r="AY1828" s="43">
        <v>0.77818552442370847</v>
      </c>
      <c r="AZ1828" s="43">
        <v>0.85031707103957888</v>
      </c>
      <c r="BA1828" s="43">
        <v>4.0354107769970264</v>
      </c>
      <c r="BB1828" s="43">
        <v>0.14466133942220305</v>
      </c>
      <c r="BC1828" s="66">
        <v>2.1213203435596398E-3</v>
      </c>
      <c r="BD1828" s="43">
        <v>4.7340075003500695E-2</v>
      </c>
      <c r="BE1828" s="43">
        <v>0.58484234114445555</v>
      </c>
      <c r="BF1828" s="43">
        <v>0.6579614261749428</v>
      </c>
      <c r="BG1828" s="67">
        <v>2.1213203435596398E-3</v>
      </c>
      <c r="BH1828" s="43">
        <v>4.4462685650433362E-2</v>
      </c>
      <c r="BI1828" s="43">
        <v>5.0077355484689549E-2</v>
      </c>
      <c r="BJ1828" s="43">
        <v>0.18926574024559409</v>
      </c>
      <c r="BK1828" s="43">
        <v>0.1977017762095952</v>
      </c>
      <c r="BL1828" s="85">
        <f t="shared" si="224"/>
        <v>3.3138840160505767</v>
      </c>
      <c r="BM1828" s="85">
        <f t="shared" si="225"/>
        <v>1.5441759062631804</v>
      </c>
      <c r="BN1828" s="85">
        <f t="shared" si="226"/>
        <v>1.6463173319509223</v>
      </c>
      <c r="BO1828" s="85">
        <f t="shared" si="227"/>
        <v>0.78960261327701942</v>
      </c>
      <c r="BP1828" s="85">
        <f t="shared" si="228"/>
        <v>0.75457329298616094</v>
      </c>
      <c r="BQ1828" s="85">
        <f t="shared" si="229"/>
        <v>25.546396644421662</v>
      </c>
      <c r="BR1828" s="85">
        <f t="shared" si="230"/>
        <v>23.356723034238431</v>
      </c>
      <c r="BS1828" s="85">
        <f t="shared" si="231"/>
        <v>32.276590789343523</v>
      </c>
    </row>
    <row r="1829" spans="1:71" x14ac:dyDescent="0.2">
      <c r="A1829" s="22">
        <v>1828</v>
      </c>
      <c r="B1829" s="22" t="s">
        <v>62</v>
      </c>
      <c r="C1829" s="22">
        <v>2362</v>
      </c>
      <c r="D1829" s="22">
        <v>2</v>
      </c>
      <c r="E1829" s="22">
        <v>1</v>
      </c>
      <c r="F1829" s="22" t="s">
        <v>63</v>
      </c>
      <c r="G1829" s="22">
        <v>1</v>
      </c>
      <c r="H1829" s="22">
        <v>197</v>
      </c>
      <c r="I1829" s="22">
        <v>29</v>
      </c>
      <c r="J1829" s="22"/>
      <c r="K1829" s="22"/>
      <c r="L1829" s="22">
        <v>5.3</v>
      </c>
      <c r="M1829" s="22">
        <v>36</v>
      </c>
      <c r="N1829" s="27">
        <v>35.860831074018591</v>
      </c>
      <c r="O1829" s="27">
        <v>29.518617333333339</v>
      </c>
      <c r="P1829" s="28">
        <v>3.63</v>
      </c>
      <c r="Q1829" s="28">
        <v>3.125</v>
      </c>
      <c r="R1829" s="28">
        <v>1.33130531858906</v>
      </c>
      <c r="S1829" s="28">
        <v>1.2736767114928935</v>
      </c>
      <c r="T1829" s="43">
        <v>3.6418455724591041</v>
      </c>
      <c r="U1829" s="43">
        <v>1.948205014240511</v>
      </c>
      <c r="V1829" s="43">
        <v>1.1912332329956858</v>
      </c>
      <c r="W1829" s="43">
        <v>2.9332539097612398</v>
      </c>
      <c r="X1829" s="43">
        <v>0.18055141130836952</v>
      </c>
      <c r="Y1829" s="43">
        <v>6.2429183773832608E-2</v>
      </c>
      <c r="Z1829" s="43">
        <v>3.4040120717236793</v>
      </c>
      <c r="AA1829" s="43">
        <v>0.10423117881884017</v>
      </c>
      <c r="AB1829" s="43">
        <v>7.996425384322399E-2</v>
      </c>
      <c r="AC1829" s="43">
        <v>9.9019148641992061</v>
      </c>
      <c r="AD1829" s="43">
        <v>0.17799634980742535</v>
      </c>
      <c r="AE1829" s="43">
        <v>0.36041312235632361</v>
      </c>
      <c r="AF1829" s="43">
        <v>0.56444926855739619</v>
      </c>
      <c r="AG1829" s="43">
        <v>0.8917824325222512</v>
      </c>
      <c r="AH1829" s="43">
        <v>0.25788063779346782</v>
      </c>
      <c r="AI1829" s="43">
        <v>22.117024788196581</v>
      </c>
      <c r="AJ1829" s="43">
        <v>0.25524249927490578</v>
      </c>
      <c r="AK1829" s="43">
        <v>0.66767156866432875</v>
      </c>
      <c r="AL1829" s="43">
        <v>0.38679517913765621</v>
      </c>
      <c r="AM1829" s="43">
        <v>0.51444003639929858</v>
      </c>
      <c r="AN1829" s="43">
        <v>0.12517295575215701</v>
      </c>
      <c r="AO1829" s="43">
        <v>15.454219361019964</v>
      </c>
      <c r="AP1829" s="43">
        <v>3.9372391391390114E-2</v>
      </c>
      <c r="AQ1829" s="43">
        <v>3.4321904210932508E-2</v>
      </c>
      <c r="AR1829" s="43">
        <v>0.51283366938365271</v>
      </c>
      <c r="AS1829" s="43">
        <v>0.4198424256525296</v>
      </c>
      <c r="AT1829" s="43">
        <v>0.68538711578803457</v>
      </c>
      <c r="AU1829" s="43">
        <v>1.505950180369396</v>
      </c>
      <c r="AV1829" s="43">
        <v>0.8334179654780558</v>
      </c>
      <c r="AW1829" s="43">
        <v>20.737688643075618</v>
      </c>
      <c r="AX1829" s="43">
        <v>0.45261707078505597</v>
      </c>
      <c r="AY1829" s="43">
        <v>0.76004498057974224</v>
      </c>
      <c r="AZ1829" s="43">
        <v>0.80640414270136129</v>
      </c>
      <c r="BA1829" s="43">
        <v>3.4998179752713097</v>
      </c>
      <c r="BB1829" s="43">
        <v>0.18220541733792509</v>
      </c>
      <c r="BC1829" s="66">
        <v>2.1213203435596398E-3</v>
      </c>
      <c r="BD1829" s="43">
        <v>4.5964379409223509E-2</v>
      </c>
      <c r="BE1829" s="43">
        <v>0.53543732083786744</v>
      </c>
      <c r="BF1829" s="43">
        <v>0.56809301319448069</v>
      </c>
      <c r="BG1829" s="67">
        <v>2.1213203435596398E-3</v>
      </c>
      <c r="BH1829" s="43">
        <v>4.4719162424791174E-2</v>
      </c>
      <c r="BI1829" s="43">
        <v>6.7478221750079517E-2</v>
      </c>
      <c r="BJ1829" s="43">
        <v>0.17638469537056542</v>
      </c>
      <c r="BK1829" s="43">
        <v>0.16746964404418546</v>
      </c>
      <c r="BL1829" s="85">
        <f t="shared" si="224"/>
        <v>3.2163478294793824</v>
      </c>
      <c r="BM1829" s="85">
        <f t="shared" si="225"/>
        <v>1.5182920422130028</v>
      </c>
      <c r="BN1829" s="85">
        <f t="shared" si="226"/>
        <v>1.5728828315142227</v>
      </c>
      <c r="BO1829" s="85">
        <f t="shared" si="227"/>
        <v>0.77108374071902297</v>
      </c>
      <c r="BP1829" s="85">
        <f t="shared" si="228"/>
        <v>0.74720830149397988</v>
      </c>
      <c r="BQ1829" s="85">
        <f t="shared" si="229"/>
        <v>23.201016076687793</v>
      </c>
      <c r="BR1829" s="85">
        <f t="shared" si="230"/>
        <v>22.784696356860909</v>
      </c>
      <c r="BS1829" s="85">
        <f t="shared" si="231"/>
        <v>32.079692959743312</v>
      </c>
    </row>
    <row r="1830" spans="1:71" ht="16" x14ac:dyDescent="0.2">
      <c r="A1830" s="22">
        <v>1829</v>
      </c>
      <c r="B1830" s="22" t="s">
        <v>97</v>
      </c>
      <c r="C1830" s="6">
        <v>1611</v>
      </c>
      <c r="D1830" s="4">
        <v>1</v>
      </c>
      <c r="E1830" s="4">
        <v>1</v>
      </c>
      <c r="F1830" s="6" t="s">
        <v>13</v>
      </c>
      <c r="G1830" s="4">
        <v>1</v>
      </c>
      <c r="H1830" s="91">
        <v>26</v>
      </c>
      <c r="I1830" s="9">
        <v>32.909999999999997</v>
      </c>
      <c r="J1830" s="7"/>
      <c r="K1830" s="7"/>
      <c r="L1830" s="7"/>
      <c r="N1830" s="8">
        <v>50.391884990263272</v>
      </c>
      <c r="O1830" s="8">
        <v>24.606601882014182</v>
      </c>
      <c r="P1830" s="2">
        <v>4.2318307893776446</v>
      </c>
      <c r="Q1830" s="2">
        <v>2.5045981888601379</v>
      </c>
      <c r="R1830" s="2">
        <v>2.1324993043657332</v>
      </c>
      <c r="S1830" s="2">
        <v>1.2621142387986177</v>
      </c>
      <c r="T1830" s="92">
        <v>4.7666944446755943</v>
      </c>
      <c r="U1830" s="92">
        <v>2.1000119999379221</v>
      </c>
      <c r="V1830" s="92">
        <v>1.0187457338720778</v>
      </c>
      <c r="W1830" s="92">
        <v>1.9180542775636356</v>
      </c>
      <c r="X1830" s="92">
        <v>0.17328681646075059</v>
      </c>
      <c r="Y1830" s="92">
        <v>0</v>
      </c>
      <c r="Z1830" s="92">
        <v>2.1099426760332598</v>
      </c>
      <c r="AA1830" s="92">
        <v>3.8615102052870352E-2</v>
      </c>
      <c r="AB1830" s="92">
        <v>6.9001013855651078E-2</v>
      </c>
      <c r="AC1830" s="92">
        <v>8.4500439576488517</v>
      </c>
      <c r="AD1830" s="92">
        <v>0.11267613867364977</v>
      </c>
      <c r="AE1830" s="92">
        <v>0.20949715615837644</v>
      </c>
      <c r="AF1830" s="92">
        <v>0.64105721657578763</v>
      </c>
      <c r="AG1830" s="92">
        <v>0.49519726203878234</v>
      </c>
      <c r="AH1830" s="92">
        <v>0.19056006209977056</v>
      </c>
      <c r="AI1830" s="92">
        <v>26.349256515472913</v>
      </c>
      <c r="AJ1830" s="92">
        <v>0.22755821686600819</v>
      </c>
      <c r="AK1830" s="92">
        <v>1.5175171123758984</v>
      </c>
      <c r="AL1830" s="92">
        <v>0.32572605750662892</v>
      </c>
      <c r="AM1830" s="92">
        <v>0.53150576945679806</v>
      </c>
      <c r="AN1830" s="92">
        <v>0.28058711446070078</v>
      </c>
      <c r="AO1830" s="92">
        <v>13.622246533528944</v>
      </c>
      <c r="AP1830" s="92">
        <v>2.6126258943785122E-2</v>
      </c>
      <c r="AQ1830" s="92">
        <v>2.3010906372850866E-2</v>
      </c>
      <c r="AR1830" s="92">
        <v>0.30967186863978297</v>
      </c>
      <c r="AS1830" s="92">
        <v>0.23567981879304531</v>
      </c>
      <c r="AT1830" s="92">
        <v>0.30303354727368015</v>
      </c>
      <c r="AU1830" s="92">
        <v>0.87644281814130887</v>
      </c>
      <c r="AV1830" s="92">
        <v>0.34880302616628439</v>
      </c>
      <c r="AW1830" s="92">
        <v>25.822565656847633</v>
      </c>
      <c r="AX1830" s="92">
        <v>0.16815139764488155</v>
      </c>
      <c r="AY1830" s="92">
        <v>0.86566760681002963</v>
      </c>
      <c r="AZ1830" s="92">
        <v>0.3309311865149594</v>
      </c>
      <c r="BA1830" s="92">
        <v>2.5312694239980393</v>
      </c>
      <c r="BB1830" s="92">
        <v>0.14360988396032104</v>
      </c>
      <c r="BC1830" s="5"/>
      <c r="BD1830" s="92">
        <v>3.9212023679513971E-2</v>
      </c>
      <c r="BE1830" s="92">
        <v>0.40912925622705565</v>
      </c>
      <c r="BF1830" s="92">
        <v>0.32766180105615406</v>
      </c>
      <c r="BG1830" s="93">
        <v>0</v>
      </c>
      <c r="BH1830" s="92">
        <v>2.6470815774953901E-2</v>
      </c>
      <c r="BI1830" s="92">
        <v>3.3052615447566026E-2</v>
      </c>
      <c r="BJ1830" s="92">
        <v>6.5388883618038351E-2</v>
      </c>
      <c r="BK1830" s="92">
        <v>0.11523896220967643</v>
      </c>
      <c r="BL1830" s="85">
        <f t="shared" ref="BL1830:BL1893" si="232">SUM(Y1830,AA1830,AB1830,AD1830,AE1830,AG1830,AH1830,AJ1830,AL1830,AM1830,AN1830)</f>
        <v>2.4809238931692366</v>
      </c>
      <c r="BM1830" s="85">
        <f t="shared" ref="BM1830:BM1893" si="233">SUM(AB1830,AD1830,AE1830,AH1830,AJ1830,AL1830)</f>
        <v>1.135018645160085</v>
      </c>
      <c r="BN1830" s="85">
        <f t="shared" ref="BN1830:BN1893" si="234">SUM(Y1830,AA1830,AG1830,AM1830)</f>
        <v>1.0653181335484507</v>
      </c>
      <c r="BO1830" s="85">
        <f t="shared" ref="BO1830:BO1893" si="235">SUM(AB1830,AD1830,AH1830,AJ1830)</f>
        <v>0.59979543149507952</v>
      </c>
      <c r="BP1830" s="85">
        <f t="shared" ref="BP1830:BP1893" si="236">SUM(AE1830,AL1830)</f>
        <v>0.53522321366500536</v>
      </c>
      <c r="BQ1830" s="85">
        <f t="shared" ref="BQ1830:BQ1893" si="237">SUM(T1830,U1830,V1830,W1830,X1830,Z1830,AC1830)</f>
        <v>20.536779906192091</v>
      </c>
      <c r="BR1830" s="85">
        <f t="shared" ref="BR1830:BR1893" si="238">SUM(AI1830,AK1830)</f>
        <v>27.866773627848811</v>
      </c>
      <c r="BS1830" s="85">
        <f t="shared" ref="BS1830:BS1893" si="239">SUM(AP1830:BK1830)</f>
        <v>33.001117758119555</v>
      </c>
    </row>
    <row r="1831" spans="1:71" ht="16" x14ac:dyDescent="0.2">
      <c r="A1831" s="22">
        <v>1830</v>
      </c>
      <c r="B1831" s="22" t="s">
        <v>97</v>
      </c>
      <c r="C1831" s="6">
        <v>1611</v>
      </c>
      <c r="D1831" s="4">
        <v>1</v>
      </c>
      <c r="E1831" s="4">
        <v>1</v>
      </c>
      <c r="F1831" s="6" t="s">
        <v>13</v>
      </c>
      <c r="G1831" s="4">
        <v>1</v>
      </c>
      <c r="H1831" s="91">
        <v>54</v>
      </c>
      <c r="I1831" s="9">
        <v>32.909999999999997</v>
      </c>
      <c r="J1831" s="7"/>
      <c r="K1831" s="7"/>
      <c r="L1831" s="7"/>
      <c r="N1831" s="8">
        <v>52.219108582128285</v>
      </c>
      <c r="O1831" s="8">
        <v>32.787589800947188</v>
      </c>
      <c r="P1831" s="2">
        <v>3.9675750364268234</v>
      </c>
      <c r="Q1831" s="2">
        <v>2.4806610832709244</v>
      </c>
      <c r="R1831" s="2">
        <v>2.0718323163491386</v>
      </c>
      <c r="S1831" s="2">
        <v>1.2953791046278438</v>
      </c>
      <c r="T1831" s="92">
        <v>4.856163693599493</v>
      </c>
      <c r="U1831" s="92">
        <v>2.5132187898109364</v>
      </c>
      <c r="V1831" s="92">
        <v>1.35588851208942</v>
      </c>
      <c r="W1831" s="92">
        <v>2.8602523330273595</v>
      </c>
      <c r="X1831" s="92">
        <v>0.27302662874086642</v>
      </c>
      <c r="Y1831" s="92">
        <v>3.9572761568008749E-2</v>
      </c>
      <c r="Z1831" s="92">
        <v>3.0947889077233364</v>
      </c>
      <c r="AA1831" s="92">
        <v>6.9554814826248354E-2</v>
      </c>
      <c r="AB1831" s="92">
        <v>0.11409486252271162</v>
      </c>
      <c r="AC1831" s="92">
        <v>10.825817637802603</v>
      </c>
      <c r="AD1831" s="92">
        <v>0.14736971757512166</v>
      </c>
      <c r="AE1831" s="92">
        <v>0.3062777683052999</v>
      </c>
      <c r="AF1831" s="92">
        <v>0.92471066645408584</v>
      </c>
      <c r="AG1831" s="92">
        <v>0.70751852259550541</v>
      </c>
      <c r="AH1831" s="92">
        <v>0.2252671724399771</v>
      </c>
      <c r="AI1831" s="92">
        <v>26.499792659932169</v>
      </c>
      <c r="AJ1831" s="92">
        <v>0.21020235053815445</v>
      </c>
      <c r="AK1831" s="92">
        <v>1.2575486639527125</v>
      </c>
      <c r="AL1831" s="92">
        <v>0.32791800934084736</v>
      </c>
      <c r="AM1831" s="92">
        <v>0.42513138818192542</v>
      </c>
      <c r="AN1831" s="92">
        <v>0.19734428919501082</v>
      </c>
      <c r="AO1831" s="92">
        <v>11.302541735578355</v>
      </c>
      <c r="AP1831" s="92">
        <v>3.0380632639308274E-2</v>
      </c>
      <c r="AQ1831" s="92">
        <v>2.7335803087484501E-2</v>
      </c>
      <c r="AR1831" s="92">
        <v>0.35984085627220141</v>
      </c>
      <c r="AS1831" s="92">
        <v>0.25983512121452296</v>
      </c>
      <c r="AT1831" s="92">
        <v>0.37527765879366987</v>
      </c>
      <c r="AU1831" s="92">
        <v>0.89633982330354967</v>
      </c>
      <c r="AV1831" s="92">
        <v>0.44996781100618505</v>
      </c>
      <c r="AW1831" s="92">
        <v>21.698808207392187</v>
      </c>
      <c r="AX1831" s="92">
        <v>0.20054310702123093</v>
      </c>
      <c r="AY1831" s="92">
        <v>0.73750580631485385</v>
      </c>
      <c r="AZ1831" s="92">
        <v>0.4178216125727604</v>
      </c>
      <c r="BA1831" s="92">
        <v>2.6395235850473866</v>
      </c>
      <c r="BB1831" s="92">
        <v>0.13541881155420971</v>
      </c>
      <c r="BC1831" s="5"/>
      <c r="BD1831" s="92">
        <v>4.7428981494248408E-2</v>
      </c>
      <c r="BE1831" s="92">
        <v>0.44659995423597421</v>
      </c>
      <c r="BF1831" s="92">
        <v>0.38604911848658507</v>
      </c>
      <c r="BG1831" s="93">
        <v>0</v>
      </c>
      <c r="BH1831" s="92">
        <v>3.1463061000748908E-2</v>
      </c>
      <c r="BI1831" s="92">
        <v>3.5334222070743097E-2</v>
      </c>
      <c r="BJ1831" s="92">
        <v>8.3269649605943866E-2</v>
      </c>
      <c r="BK1831" s="92">
        <v>0.12571300247060246</v>
      </c>
      <c r="BL1831" s="85">
        <f t="shared" si="232"/>
        <v>2.7702516570888105</v>
      </c>
      <c r="BM1831" s="85">
        <f t="shared" si="233"/>
        <v>1.3311298807221121</v>
      </c>
      <c r="BN1831" s="85">
        <f t="shared" si="234"/>
        <v>1.2417774871716878</v>
      </c>
      <c r="BO1831" s="85">
        <f t="shared" si="235"/>
        <v>0.69693410307596482</v>
      </c>
      <c r="BP1831" s="85">
        <f t="shared" si="236"/>
        <v>0.63419577764614732</v>
      </c>
      <c r="BQ1831" s="85">
        <f t="shared" si="237"/>
        <v>25.779156502794017</v>
      </c>
      <c r="BR1831" s="85">
        <f t="shared" si="238"/>
        <v>27.75734132388488</v>
      </c>
      <c r="BS1831" s="85">
        <f t="shared" si="239"/>
        <v>29.384456825584401</v>
      </c>
    </row>
    <row r="1832" spans="1:71" ht="16" x14ac:dyDescent="0.2">
      <c r="A1832" s="22">
        <v>1831</v>
      </c>
      <c r="B1832" s="22" t="s">
        <v>97</v>
      </c>
      <c r="C1832" s="6">
        <v>1611</v>
      </c>
      <c r="D1832" s="4">
        <v>1</v>
      </c>
      <c r="E1832" s="4">
        <v>1</v>
      </c>
      <c r="F1832" s="6" t="s">
        <v>13</v>
      </c>
      <c r="G1832" s="4">
        <v>1</v>
      </c>
      <c r="H1832" s="91">
        <v>82</v>
      </c>
      <c r="I1832" s="9">
        <v>32.909999999999997</v>
      </c>
      <c r="J1832" s="7"/>
      <c r="K1832" s="7"/>
      <c r="L1832" s="7"/>
      <c r="N1832" s="8">
        <v>50.386600779431291</v>
      </c>
      <c r="O1832" s="8">
        <v>33.32213075336238</v>
      </c>
      <c r="P1832" s="2">
        <v>4.1971046651063917</v>
      </c>
      <c r="Q1832" s="2">
        <v>2.5117436951595695</v>
      </c>
      <c r="R1832" s="2">
        <v>2.1147783719020441</v>
      </c>
      <c r="S1832" s="2">
        <v>1.2655822682825879</v>
      </c>
      <c r="T1832" s="92">
        <v>4.7574422532254967</v>
      </c>
      <c r="U1832" s="92">
        <v>2.6130147606712191</v>
      </c>
      <c r="V1832" s="92">
        <v>1.4664223370668461</v>
      </c>
      <c r="W1832" s="92">
        <v>3.3991234669991619</v>
      </c>
      <c r="X1832" s="92">
        <v>0.28070728713084436</v>
      </c>
      <c r="Y1832" s="92">
        <v>6.3058239811277075E-2</v>
      </c>
      <c r="Z1832" s="92">
        <v>3.7761063991128525</v>
      </c>
      <c r="AA1832" s="92">
        <v>9.572557353992231E-2</v>
      </c>
      <c r="AB1832" s="92">
        <v>9.7905526058726308E-2</v>
      </c>
      <c r="AC1832" s="92">
        <v>11.882797698568131</v>
      </c>
      <c r="AD1832" s="92">
        <v>0.16108944489472593</v>
      </c>
      <c r="AE1832" s="92">
        <v>0.33389377102394102</v>
      </c>
      <c r="AF1832" s="92">
        <v>0.9230280866346382</v>
      </c>
      <c r="AG1832" s="92">
        <v>0.9134235435026965</v>
      </c>
      <c r="AH1832" s="92">
        <v>0.27404561125417892</v>
      </c>
      <c r="AI1832" s="92">
        <v>29.625549320826373</v>
      </c>
      <c r="AJ1832" s="92">
        <v>0.2140209756778213</v>
      </c>
      <c r="AK1832" s="92">
        <v>1.1088384981526738</v>
      </c>
      <c r="AL1832" s="92">
        <v>0.38273002363302067</v>
      </c>
      <c r="AM1832" s="92">
        <v>0.44996698509472144</v>
      </c>
      <c r="AN1832" s="92">
        <v>0.14424327163312253</v>
      </c>
      <c r="AO1832" s="92">
        <v>10.996850499939047</v>
      </c>
      <c r="AP1832" s="92">
        <v>2.8205085426986853E-2</v>
      </c>
      <c r="AQ1832" s="92">
        <v>2.4528678465754565E-2</v>
      </c>
      <c r="AR1832" s="92">
        <v>0.33621272375384986</v>
      </c>
      <c r="AS1832" s="92">
        <v>0.2374997494404473</v>
      </c>
      <c r="AT1832" s="92">
        <v>0.37003373792476635</v>
      </c>
      <c r="AU1832" s="92">
        <v>0.91830084325352657</v>
      </c>
      <c r="AV1832" s="92">
        <v>0.49229115576942029</v>
      </c>
      <c r="AW1832" s="92">
        <v>16.563157121510876</v>
      </c>
      <c r="AX1832" s="92">
        <v>0.23344701735719914</v>
      </c>
      <c r="AY1832" s="92">
        <v>0.67838906675670363</v>
      </c>
      <c r="AZ1832" s="92">
        <v>0.43062550239935349</v>
      </c>
      <c r="BA1832" s="92">
        <v>2.4062551129727887</v>
      </c>
      <c r="BB1832" s="92">
        <v>0.13887560368139562</v>
      </c>
      <c r="BC1832" s="5"/>
      <c r="BD1832" s="92">
        <v>4.188677819389186E-2</v>
      </c>
      <c r="BE1832" s="92">
        <v>0.44329667759607394</v>
      </c>
      <c r="BF1832" s="92">
        <v>0.37506864673979062</v>
      </c>
      <c r="BG1832" s="93">
        <v>0</v>
      </c>
      <c r="BH1832" s="92">
        <v>3.5072006701212868E-2</v>
      </c>
      <c r="BI1832" s="92">
        <v>3.8555287147277496E-2</v>
      </c>
      <c r="BJ1832" s="92">
        <v>9.1911304253599405E-2</v>
      </c>
      <c r="BK1832" s="92">
        <v>0.13550513650480314</v>
      </c>
      <c r="BL1832" s="85">
        <f t="shared" si="232"/>
        <v>3.130102966124154</v>
      </c>
      <c r="BM1832" s="85">
        <f t="shared" si="233"/>
        <v>1.4636853525424141</v>
      </c>
      <c r="BN1832" s="85">
        <f t="shared" si="234"/>
        <v>1.5221743419486173</v>
      </c>
      <c r="BO1832" s="85">
        <f t="shared" si="235"/>
        <v>0.74706155788545248</v>
      </c>
      <c r="BP1832" s="85">
        <f t="shared" si="236"/>
        <v>0.71662379465696169</v>
      </c>
      <c r="BQ1832" s="85">
        <f t="shared" si="237"/>
        <v>28.175614202774554</v>
      </c>
      <c r="BR1832" s="85">
        <f t="shared" si="238"/>
        <v>30.734387818979048</v>
      </c>
      <c r="BS1832" s="85">
        <f t="shared" si="239"/>
        <v>24.019117235849723</v>
      </c>
    </row>
    <row r="1833" spans="1:71" ht="16" x14ac:dyDescent="0.2">
      <c r="A1833" s="22">
        <v>1832</v>
      </c>
      <c r="B1833" s="22" t="s">
        <v>97</v>
      </c>
      <c r="C1833" s="6">
        <v>1611</v>
      </c>
      <c r="D1833" s="4">
        <v>1</v>
      </c>
      <c r="E1833" s="4">
        <v>1</v>
      </c>
      <c r="F1833" s="6" t="s">
        <v>13</v>
      </c>
      <c r="G1833" s="4">
        <v>1</v>
      </c>
      <c r="H1833" s="91">
        <v>110</v>
      </c>
      <c r="I1833" s="9">
        <v>32.909999999999997</v>
      </c>
      <c r="J1833" s="7"/>
      <c r="K1833" s="7"/>
      <c r="L1833" s="7"/>
      <c r="N1833" s="8">
        <v>50.21627838391526</v>
      </c>
      <c r="O1833" s="8">
        <v>33.444486555564517</v>
      </c>
      <c r="P1833" s="2">
        <v>4.1807933300339677</v>
      </c>
      <c r="Q1833" s="2">
        <v>2.6653245185551784</v>
      </c>
      <c r="R1833" s="2">
        <v>2.0994388172660181</v>
      </c>
      <c r="S1833" s="2">
        <v>1.3384267800724174</v>
      </c>
      <c r="T1833" s="92">
        <v>4.9306501518103962</v>
      </c>
      <c r="U1833" s="92">
        <v>2.6144455395412964</v>
      </c>
      <c r="V1833" s="92">
        <v>1.3828502329268439</v>
      </c>
      <c r="W1833" s="92">
        <v>3.0982739870297165</v>
      </c>
      <c r="X1833" s="92">
        <v>0.27897018541189417</v>
      </c>
      <c r="Y1833" s="92">
        <v>5.5863942049623534E-2</v>
      </c>
      <c r="Z1833" s="92">
        <v>3.4207377756064652</v>
      </c>
      <c r="AA1833" s="92">
        <v>9.0285706631713702E-2</v>
      </c>
      <c r="AB1833" s="92">
        <v>0.12082992417279548</v>
      </c>
      <c r="AC1833" s="92">
        <v>11.545103523878321</v>
      </c>
      <c r="AD1833" s="92">
        <v>0.16886269734782147</v>
      </c>
      <c r="AE1833" s="92">
        <v>0.33308852267585293</v>
      </c>
      <c r="AF1833" s="92">
        <v>0.89215569405577122</v>
      </c>
      <c r="AG1833" s="92">
        <v>0.94435121408709843</v>
      </c>
      <c r="AH1833" s="92">
        <v>0.24173963339252383</v>
      </c>
      <c r="AI1833" s="92">
        <v>32.11778356048859</v>
      </c>
      <c r="AJ1833" s="92">
        <v>0.20505592690876392</v>
      </c>
      <c r="AK1833" s="92">
        <v>1.1009292617361139</v>
      </c>
      <c r="AL1833" s="92">
        <v>0.3151566172242839</v>
      </c>
      <c r="AM1833" s="92">
        <v>0.45823096887042736</v>
      </c>
      <c r="AN1833" s="92">
        <v>0.13243087278008681</v>
      </c>
      <c r="AO1833" s="92">
        <v>10.726062327706567</v>
      </c>
      <c r="AP1833" s="92">
        <v>2.8212784430310001E-2</v>
      </c>
      <c r="AQ1833" s="92">
        <v>2.1036609518805507E-2</v>
      </c>
      <c r="AR1833" s="92">
        <v>0.31306063051438354</v>
      </c>
      <c r="AS1833" s="92">
        <v>0.22703334014380749</v>
      </c>
      <c r="AT1833" s="92">
        <v>0.36498179926254032</v>
      </c>
      <c r="AU1833" s="92">
        <v>0.90682158666667534</v>
      </c>
      <c r="AV1833" s="92">
        <v>0.48410244463496033</v>
      </c>
      <c r="AW1833" s="92">
        <v>15.339804088135612</v>
      </c>
      <c r="AX1833" s="92">
        <v>0.23681377207964827</v>
      </c>
      <c r="AY1833" s="92">
        <v>0.56103227055280025</v>
      </c>
      <c r="AZ1833" s="92">
        <v>0.44426543596117324</v>
      </c>
      <c r="BA1833" s="92">
        <v>2.4072581079928406</v>
      </c>
      <c r="BB1833" s="92">
        <v>0.1349868386630502</v>
      </c>
      <c r="BC1833" s="5"/>
      <c r="BD1833" s="92">
        <v>3.7997898641518577E-2</v>
      </c>
      <c r="BE1833" s="92">
        <v>0.51514026855205852</v>
      </c>
      <c r="BF1833" s="92">
        <v>0.39051908089122983</v>
      </c>
      <c r="BG1833" s="93">
        <v>0</v>
      </c>
      <c r="BH1833" s="92">
        <v>3.5008765998191936E-2</v>
      </c>
      <c r="BI1833" s="92">
        <v>4.6560738350062317E-2</v>
      </c>
      <c r="BJ1833" s="92">
        <v>9.9884747937338036E-2</v>
      </c>
      <c r="BK1833" s="92">
        <v>0.12825312702552552</v>
      </c>
      <c r="BL1833" s="85">
        <f t="shared" si="232"/>
        <v>3.0658960261409915</v>
      </c>
      <c r="BM1833" s="85">
        <f t="shared" si="233"/>
        <v>1.3847333217220414</v>
      </c>
      <c r="BN1833" s="85">
        <f t="shared" si="234"/>
        <v>1.548731831638863</v>
      </c>
      <c r="BO1833" s="85">
        <f t="shared" si="235"/>
        <v>0.73648818182190467</v>
      </c>
      <c r="BP1833" s="85">
        <f t="shared" si="236"/>
        <v>0.64824513990013677</v>
      </c>
      <c r="BQ1833" s="85">
        <f t="shared" si="237"/>
        <v>27.271031396204933</v>
      </c>
      <c r="BR1833" s="85">
        <f t="shared" si="238"/>
        <v>33.218712822224703</v>
      </c>
      <c r="BS1833" s="85">
        <f t="shared" si="239"/>
        <v>22.72277433595254</v>
      </c>
    </row>
    <row r="1834" spans="1:71" ht="16" x14ac:dyDescent="0.2">
      <c r="A1834" s="22">
        <v>1833</v>
      </c>
      <c r="B1834" s="22" t="s">
        <v>97</v>
      </c>
      <c r="C1834" s="6">
        <v>1800</v>
      </c>
      <c r="D1834" s="4">
        <v>1</v>
      </c>
      <c r="E1834" s="4">
        <v>1</v>
      </c>
      <c r="F1834" s="6" t="s">
        <v>98</v>
      </c>
      <c r="G1834" s="4">
        <v>2</v>
      </c>
      <c r="H1834" s="91">
        <v>26</v>
      </c>
      <c r="I1834" s="9">
        <v>31.81</v>
      </c>
      <c r="J1834" s="7"/>
      <c r="K1834" s="7"/>
      <c r="L1834" s="7"/>
      <c r="N1834" s="8">
        <v>39.503242400431134</v>
      </c>
      <c r="O1834" s="8">
        <v>27.403656020195001</v>
      </c>
      <c r="P1834" s="2">
        <v>3.1193042369131545</v>
      </c>
      <c r="Q1834" s="2">
        <v>3.0575652043427235</v>
      </c>
      <c r="R1834" s="2">
        <v>1.232226313914722</v>
      </c>
      <c r="S1834" s="2">
        <v>1.2078373942227438</v>
      </c>
      <c r="T1834" s="92">
        <v>4.5589422031337934</v>
      </c>
      <c r="U1834" s="92">
        <v>2.5721263566862169</v>
      </c>
      <c r="V1834" s="92">
        <v>1.4604901127593772</v>
      </c>
      <c r="W1834" s="92">
        <v>3.4276755605936153</v>
      </c>
      <c r="X1834" s="92">
        <v>0.2366986710370883</v>
      </c>
      <c r="Y1834" s="92">
        <v>0.13066720065476919</v>
      </c>
      <c r="Z1834" s="92">
        <v>3.9188903009763325</v>
      </c>
      <c r="AA1834" s="92">
        <v>0.18260459437436466</v>
      </c>
      <c r="AB1834" s="92">
        <v>4.617933957037252E-2</v>
      </c>
      <c r="AC1834" s="92">
        <v>11.855345404389482</v>
      </c>
      <c r="AD1834" s="92">
        <v>0.1482135718085604</v>
      </c>
      <c r="AE1834" s="92">
        <v>0.35769176996766933</v>
      </c>
      <c r="AF1834" s="92">
        <v>0.60108761887308648</v>
      </c>
      <c r="AG1834" s="92">
        <v>1.4499325778299059</v>
      </c>
      <c r="AH1834" s="92">
        <v>0.11925279202488986</v>
      </c>
      <c r="AI1834" s="92">
        <v>29.183808151272306</v>
      </c>
      <c r="AJ1834" s="92">
        <v>0.24229333249583535</v>
      </c>
      <c r="AK1834" s="92">
        <v>1.3221430652679973</v>
      </c>
      <c r="AL1834" s="92">
        <v>0.36299125343627059</v>
      </c>
      <c r="AM1834" s="92">
        <v>0.55947017322768688</v>
      </c>
      <c r="AN1834" s="92">
        <v>0.17692419986246494</v>
      </c>
      <c r="AO1834" s="92">
        <v>10.63549053887888</v>
      </c>
      <c r="AP1834" s="92">
        <v>2.1364034826998612E-2</v>
      </c>
      <c r="AQ1834" s="92">
        <v>2.216566904519069E-2</v>
      </c>
      <c r="AR1834" s="92">
        <v>0.33937136335943818</v>
      </c>
      <c r="AS1834" s="92">
        <v>0.23503335782776272</v>
      </c>
      <c r="AT1834" s="92">
        <v>0.57366103643056487</v>
      </c>
      <c r="AU1834" s="92">
        <v>0.90151011518394086</v>
      </c>
      <c r="AV1834" s="92">
        <v>0.49462762911169972</v>
      </c>
      <c r="AW1834" s="92">
        <v>16.152101860418817</v>
      </c>
      <c r="AX1834" s="92">
        <v>0.24989739471689065</v>
      </c>
      <c r="AY1834" s="92">
        <v>0.85816225669570112</v>
      </c>
      <c r="AZ1834" s="92">
        <v>0.39509941490738915</v>
      </c>
      <c r="BA1834" s="92">
        <v>2.4054115339137523</v>
      </c>
      <c r="BB1834" s="92">
        <v>0.16559637413997691</v>
      </c>
      <c r="BC1834" s="5"/>
      <c r="BD1834" s="92">
        <v>4.0505109914029162E-2</v>
      </c>
      <c r="BE1834" s="92">
        <v>0.44816514543257208</v>
      </c>
      <c r="BF1834" s="92">
        <v>0.41069632892322699</v>
      </c>
      <c r="BG1834" s="93">
        <v>0</v>
      </c>
      <c r="BH1834" s="92">
        <v>2.7926976561204943E-2</v>
      </c>
      <c r="BI1834" s="92">
        <v>4.9398152515548542E-2</v>
      </c>
      <c r="BJ1834" s="92">
        <v>0.11243192702792409</v>
      </c>
      <c r="BK1834" s="92">
        <v>0.18400415711573009</v>
      </c>
      <c r="BL1834" s="85">
        <f t="shared" si="232"/>
        <v>3.7762208052527897</v>
      </c>
      <c r="BM1834" s="85">
        <f t="shared" si="233"/>
        <v>1.2766220593035982</v>
      </c>
      <c r="BN1834" s="85">
        <f t="shared" si="234"/>
        <v>2.3226745460867266</v>
      </c>
      <c r="BO1834" s="85">
        <f t="shared" si="235"/>
        <v>0.5559390358996581</v>
      </c>
      <c r="BP1834" s="85">
        <f t="shared" si="236"/>
        <v>0.72068302340393986</v>
      </c>
      <c r="BQ1834" s="85">
        <f t="shared" si="237"/>
        <v>28.030168609575902</v>
      </c>
      <c r="BR1834" s="85">
        <f t="shared" si="238"/>
        <v>30.505951216540304</v>
      </c>
      <c r="BS1834" s="85">
        <f t="shared" si="239"/>
        <v>24.087129838068353</v>
      </c>
    </row>
    <row r="1835" spans="1:71" ht="16" x14ac:dyDescent="0.2">
      <c r="A1835" s="22">
        <v>1834</v>
      </c>
      <c r="B1835" s="22" t="s">
        <v>97</v>
      </c>
      <c r="C1835" s="6">
        <v>1800</v>
      </c>
      <c r="D1835" s="4">
        <v>1</v>
      </c>
      <c r="E1835" s="4">
        <v>1</v>
      </c>
      <c r="F1835" s="6" t="s">
        <v>98</v>
      </c>
      <c r="G1835" s="4">
        <v>2</v>
      </c>
      <c r="H1835" s="91">
        <v>54</v>
      </c>
      <c r="I1835" s="9">
        <v>31.81</v>
      </c>
      <c r="J1835" s="7"/>
      <c r="K1835" s="7"/>
      <c r="L1835" s="7"/>
      <c r="N1835" s="8">
        <v>44.450891837291465</v>
      </c>
      <c r="O1835" s="8">
        <v>30.984109571559035</v>
      </c>
      <c r="P1835" s="2">
        <v>3.6156265036231128</v>
      </c>
      <c r="Q1835" s="2">
        <v>3.1180085765168215</v>
      </c>
      <c r="R1835" s="2">
        <v>1.6071782263659531</v>
      </c>
      <c r="S1835" s="2">
        <v>1.3859826198249636</v>
      </c>
      <c r="T1835" s="92">
        <v>4.2210750724978245</v>
      </c>
      <c r="U1835" s="92">
        <v>2.4517296416273737</v>
      </c>
      <c r="V1835" s="92">
        <v>1.4296497406785047</v>
      </c>
      <c r="W1835" s="92">
        <v>3.4243430588223793</v>
      </c>
      <c r="X1835" s="92">
        <v>0.22122083823227068</v>
      </c>
      <c r="Y1835" s="92">
        <v>0.13725201484300237</v>
      </c>
      <c r="Z1835" s="92">
        <v>3.8601894166477737</v>
      </c>
      <c r="AA1835" s="92">
        <v>0.19338433850906936</v>
      </c>
      <c r="AB1835" s="92">
        <v>5.3848129790055939E-2</v>
      </c>
      <c r="AC1835" s="92">
        <v>11.812819784705903</v>
      </c>
      <c r="AD1835" s="92">
        <v>0.16535147503896405</v>
      </c>
      <c r="AE1835" s="92">
        <v>0.35861469695224085</v>
      </c>
      <c r="AF1835" s="92">
        <v>0.5765348707180683</v>
      </c>
      <c r="AG1835" s="92">
        <v>1.5351552265699637</v>
      </c>
      <c r="AH1835" s="92">
        <v>0.11863932393252566</v>
      </c>
      <c r="AI1835" s="92">
        <v>29.116072038282461</v>
      </c>
      <c r="AJ1835" s="92">
        <v>0.25018478649856613</v>
      </c>
      <c r="AK1835" s="92">
        <v>1.3028137930554806</v>
      </c>
      <c r="AL1835" s="92">
        <v>0.33748005633198097</v>
      </c>
      <c r="AM1835" s="92">
        <v>0.58073175207897654</v>
      </c>
      <c r="AN1835" s="92">
        <v>0.1721400224011248</v>
      </c>
      <c r="AO1835" s="92">
        <v>11.348991051585964</v>
      </c>
      <c r="AP1835" s="92">
        <v>2.559507548464653E-2</v>
      </c>
      <c r="AQ1835" s="92">
        <v>2.1705011082065091E-2</v>
      </c>
      <c r="AR1835" s="92">
        <v>0.3310618988584979</v>
      </c>
      <c r="AS1835" s="92">
        <v>0.23641334183947046</v>
      </c>
      <c r="AT1835" s="92">
        <v>0.61152393015207462</v>
      </c>
      <c r="AU1835" s="92">
        <v>0.7591044580221481</v>
      </c>
      <c r="AV1835" s="92">
        <v>0.51159185282506348</v>
      </c>
      <c r="AW1835" s="92">
        <v>15.979847157951976</v>
      </c>
      <c r="AX1835" s="92">
        <v>0.26786286748223087</v>
      </c>
      <c r="AY1835" s="92">
        <v>0.92002654673201856</v>
      </c>
      <c r="AZ1835" s="92">
        <v>0.40067165717105102</v>
      </c>
      <c r="BA1835" s="92">
        <v>2.4537353041266039</v>
      </c>
      <c r="BB1835" s="92">
        <v>0.17599795025986559</v>
      </c>
      <c r="BC1835" s="5"/>
      <c r="BD1835" s="92">
        <v>3.905893707776957E-2</v>
      </c>
      <c r="BE1835" s="92">
        <v>0.48878686565384355</v>
      </c>
      <c r="BF1835" s="92">
        <v>0.33818453627728962</v>
      </c>
      <c r="BG1835" s="93">
        <v>0</v>
      </c>
      <c r="BH1835" s="92">
        <v>2.9959584238866507E-2</v>
      </c>
      <c r="BI1835" s="92">
        <v>5.3354514094990112E-2</v>
      </c>
      <c r="BJ1835" s="92">
        <v>0.12905108153302283</v>
      </c>
      <c r="BK1835" s="92">
        <v>0.18726240003092223</v>
      </c>
      <c r="BL1835" s="85">
        <f t="shared" si="232"/>
        <v>3.9027818229464706</v>
      </c>
      <c r="BM1835" s="85">
        <f t="shared" si="233"/>
        <v>1.2841184685443334</v>
      </c>
      <c r="BN1835" s="85">
        <f t="shared" si="234"/>
        <v>2.446523332001012</v>
      </c>
      <c r="BO1835" s="85">
        <f t="shared" si="235"/>
        <v>0.58802371526011177</v>
      </c>
      <c r="BP1835" s="85">
        <f t="shared" si="236"/>
        <v>0.69609475328422188</v>
      </c>
      <c r="BQ1835" s="85">
        <f t="shared" si="237"/>
        <v>27.421027553212028</v>
      </c>
      <c r="BR1835" s="85">
        <f t="shared" si="238"/>
        <v>30.418885831337942</v>
      </c>
      <c r="BS1835" s="85">
        <f t="shared" si="239"/>
        <v>23.960794970894415</v>
      </c>
    </row>
    <row r="1836" spans="1:71" ht="16" x14ac:dyDescent="0.2">
      <c r="A1836" s="22">
        <v>1835</v>
      </c>
      <c r="B1836" s="22" t="s">
        <v>97</v>
      </c>
      <c r="C1836" s="6">
        <v>1800</v>
      </c>
      <c r="D1836" s="4">
        <v>1</v>
      </c>
      <c r="E1836" s="4">
        <v>1</v>
      </c>
      <c r="F1836" s="6" t="s">
        <v>98</v>
      </c>
      <c r="G1836" s="4">
        <v>2</v>
      </c>
      <c r="H1836" s="91">
        <v>82</v>
      </c>
      <c r="I1836" s="9">
        <v>31.81</v>
      </c>
      <c r="J1836" s="7"/>
      <c r="K1836" s="7"/>
      <c r="L1836" s="7"/>
      <c r="N1836" s="8">
        <v>44.204884762142974</v>
      </c>
      <c r="O1836" s="8">
        <v>32.763457346315818</v>
      </c>
      <c r="P1836" s="2">
        <v>3.7765999544855484</v>
      </c>
      <c r="Q1836" s="2">
        <v>3.4209964928250685</v>
      </c>
      <c r="R1836" s="2">
        <v>1.6694416578074809</v>
      </c>
      <c r="S1836" s="2">
        <v>1.5122475573702743</v>
      </c>
      <c r="T1836" s="92">
        <v>4.0881242623266676</v>
      </c>
      <c r="U1836" s="92">
        <v>2.4672203410494777</v>
      </c>
      <c r="V1836" s="92">
        <v>1.4771076404777939</v>
      </c>
      <c r="W1836" s="92">
        <v>3.6150123743231815</v>
      </c>
      <c r="X1836" s="92">
        <v>0.26367395114088021</v>
      </c>
      <c r="Y1836" s="92">
        <v>0.21348774648431851</v>
      </c>
      <c r="Z1836" s="92">
        <v>4.1405504068924266</v>
      </c>
      <c r="AA1836" s="92">
        <v>0.26955499554036971</v>
      </c>
      <c r="AB1836" s="92">
        <v>4.2734987012598272E-2</v>
      </c>
      <c r="AC1836" s="92">
        <v>11.535423597210279</v>
      </c>
      <c r="AD1836" s="92">
        <v>0.12872801380953999</v>
      </c>
      <c r="AE1836" s="92">
        <v>0.32058217031933711</v>
      </c>
      <c r="AF1836" s="92">
        <v>0.75148015011172897</v>
      </c>
      <c r="AG1836" s="92">
        <v>1.8876826703922507</v>
      </c>
      <c r="AH1836" s="92">
        <v>0.10485613042795636</v>
      </c>
      <c r="AI1836" s="92">
        <v>28.298315035932763</v>
      </c>
      <c r="AJ1836" s="92">
        <v>0.19990118918544364</v>
      </c>
      <c r="AK1836" s="92">
        <v>1.752559881266087</v>
      </c>
      <c r="AL1836" s="92">
        <v>0.31734022056101091</v>
      </c>
      <c r="AM1836" s="92">
        <v>0.59530241412539131</v>
      </c>
      <c r="AN1836" s="92">
        <v>0.23423781992924345</v>
      </c>
      <c r="AO1836" s="92">
        <v>9.0022469253895316</v>
      </c>
      <c r="AP1836" s="92">
        <v>2.2109155776931514E-2</v>
      </c>
      <c r="AQ1836" s="92">
        <v>2.050156932972581E-2</v>
      </c>
      <c r="AR1836" s="92">
        <v>0.34443992269738199</v>
      </c>
      <c r="AS1836" s="92">
        <v>0.23897837805840513</v>
      </c>
      <c r="AT1836" s="92">
        <v>0.69006132459090319</v>
      </c>
      <c r="AU1836" s="92">
        <v>0.75187592876267462</v>
      </c>
      <c r="AV1836" s="92">
        <v>0.5104764867777547</v>
      </c>
      <c r="AW1836" s="92">
        <v>17.337864677123456</v>
      </c>
      <c r="AX1836" s="92">
        <v>0.23224782034269453</v>
      </c>
      <c r="AY1836" s="92">
        <v>0.99101235709988067</v>
      </c>
      <c r="AZ1836" s="92">
        <v>0.38161492543818892</v>
      </c>
      <c r="BA1836" s="92">
        <v>2.6849876102326324</v>
      </c>
      <c r="BB1836" s="92">
        <v>0.13901772369448376</v>
      </c>
      <c r="BC1836" s="5"/>
      <c r="BD1836" s="92">
        <v>4.3837549752590979E-2</v>
      </c>
      <c r="BE1836" s="92">
        <v>0.45711038748067911</v>
      </c>
      <c r="BF1836" s="92">
        <v>0.41995531479111536</v>
      </c>
      <c r="BG1836" s="93">
        <v>0</v>
      </c>
      <c r="BH1836" s="92">
        <v>2.9767035004617807E-2</v>
      </c>
      <c r="BI1836" s="92">
        <v>3.9147048772228223E-2</v>
      </c>
      <c r="BJ1836" s="92">
        <v>0.14458929077822669</v>
      </c>
      <c r="BK1836" s="92">
        <v>0.20889115155297835</v>
      </c>
      <c r="BL1836" s="85">
        <f t="shared" si="232"/>
        <v>4.3144083577874603</v>
      </c>
      <c r="BM1836" s="85">
        <f t="shared" si="233"/>
        <v>1.1141427113158864</v>
      </c>
      <c r="BN1836" s="85">
        <f t="shared" si="234"/>
        <v>2.9660278265423301</v>
      </c>
      <c r="BO1836" s="85">
        <f t="shared" si="235"/>
        <v>0.4762203204355383</v>
      </c>
      <c r="BP1836" s="85">
        <f t="shared" si="236"/>
        <v>0.63792239088034797</v>
      </c>
      <c r="BQ1836" s="85">
        <f t="shared" si="237"/>
        <v>27.587112573420708</v>
      </c>
      <c r="BR1836" s="85">
        <f t="shared" si="238"/>
        <v>30.050874917198851</v>
      </c>
      <c r="BS1836" s="85">
        <f t="shared" si="239"/>
        <v>25.688485658057552</v>
      </c>
    </row>
    <row r="1837" spans="1:71" ht="16" x14ac:dyDescent="0.2">
      <c r="A1837" s="22">
        <v>1836</v>
      </c>
      <c r="B1837" s="22" t="s">
        <v>97</v>
      </c>
      <c r="C1837" s="6">
        <v>1800</v>
      </c>
      <c r="D1837" s="4">
        <v>1</v>
      </c>
      <c r="E1837" s="4">
        <v>1</v>
      </c>
      <c r="F1837" s="6" t="s">
        <v>98</v>
      </c>
      <c r="G1837" s="4">
        <v>2</v>
      </c>
      <c r="H1837" s="91">
        <v>110</v>
      </c>
      <c r="I1837" s="9">
        <v>31.81</v>
      </c>
      <c r="J1837" s="7"/>
      <c r="K1837" s="7"/>
      <c r="L1837" s="7"/>
      <c r="N1837" s="8">
        <v>44.008246622931047</v>
      </c>
      <c r="O1837" s="8">
        <v>34.501532430019665</v>
      </c>
      <c r="P1837" s="2">
        <v>3.8447654256270321</v>
      </c>
      <c r="Q1837" s="2">
        <v>3.4635717586525341</v>
      </c>
      <c r="R1837" s="2">
        <v>1.6920138505831286</v>
      </c>
      <c r="S1837" s="2">
        <v>1.5242572015099973</v>
      </c>
      <c r="T1837" s="92">
        <v>4.2172350066538886</v>
      </c>
      <c r="U1837" s="92">
        <v>2.4735257666194133</v>
      </c>
      <c r="V1837" s="92">
        <v>1.4296280250648399</v>
      </c>
      <c r="W1837" s="92">
        <v>3.407768475578933</v>
      </c>
      <c r="X1837" s="92">
        <v>0.24747107780241803</v>
      </c>
      <c r="Y1837" s="92">
        <v>0.156656635931718</v>
      </c>
      <c r="Z1837" s="92">
        <v>3.8488622175515652</v>
      </c>
      <c r="AA1837" s="92">
        <v>0.21206951408190405</v>
      </c>
      <c r="AB1837" s="92">
        <v>4.2984944211171563E-2</v>
      </c>
      <c r="AC1837" s="92">
        <v>11.531845648250107</v>
      </c>
      <c r="AD1837" s="92">
        <v>0.13504937370438785</v>
      </c>
      <c r="AE1837" s="92">
        <v>0.32700522901351559</v>
      </c>
      <c r="AF1837" s="92">
        <v>0.70493965496604005</v>
      </c>
      <c r="AG1837" s="92">
        <v>1.6313567730824583</v>
      </c>
      <c r="AH1837" s="92">
        <v>0.11376781039882713</v>
      </c>
      <c r="AI1837" s="92">
        <v>29.587352653657227</v>
      </c>
      <c r="AJ1837" s="92">
        <v>0.20671513651700857</v>
      </c>
      <c r="AK1837" s="92">
        <v>1.6714118880861317</v>
      </c>
      <c r="AL1837" s="92">
        <v>0.32976159493222751</v>
      </c>
      <c r="AM1837" s="92">
        <v>0.576278302680999</v>
      </c>
      <c r="AN1837" s="92">
        <v>0.20228918733707574</v>
      </c>
      <c r="AO1837" s="92">
        <v>9.6744062038755754</v>
      </c>
      <c r="AP1837" s="92">
        <v>2.4838709832827509E-2</v>
      </c>
      <c r="AQ1837" s="92">
        <v>2.1247454436109269E-2</v>
      </c>
      <c r="AR1837" s="92">
        <v>0.35146871212787767</v>
      </c>
      <c r="AS1837" s="92">
        <v>0.25024564559557944</v>
      </c>
      <c r="AT1837" s="92">
        <v>0.685058586741635</v>
      </c>
      <c r="AU1837" s="92">
        <v>0.86907412607213042</v>
      </c>
      <c r="AV1837" s="92">
        <v>0.53581336920362466</v>
      </c>
      <c r="AW1837" s="92">
        <v>16.412108496208877</v>
      </c>
      <c r="AX1837" s="92">
        <v>0.27080582474013348</v>
      </c>
      <c r="AY1837" s="92">
        <v>0.93001901403303777</v>
      </c>
      <c r="AZ1837" s="92">
        <v>0.42466167867796289</v>
      </c>
      <c r="BA1837" s="92">
        <v>2.5124226520063671</v>
      </c>
      <c r="BB1837" s="92">
        <v>0.15377850426692383</v>
      </c>
      <c r="BC1837" s="5"/>
      <c r="BD1837" s="92">
        <v>4.1149089165549164E-2</v>
      </c>
      <c r="BE1837" s="92">
        <v>0.50303736576055125</v>
      </c>
      <c r="BF1837" s="92">
        <v>0.44217587729685232</v>
      </c>
      <c r="BG1837" s="93">
        <v>0</v>
      </c>
      <c r="BH1837" s="92">
        <v>3.0057559866770511E-2</v>
      </c>
      <c r="BI1837" s="92">
        <v>4.8408231632926839E-2</v>
      </c>
      <c r="BJ1837" s="92">
        <v>0.14084827137367906</v>
      </c>
      <c r="BK1837" s="92">
        <v>0.18090704899633811</v>
      </c>
      <c r="BL1837" s="85">
        <f t="shared" si="232"/>
        <v>3.9339345018912932</v>
      </c>
      <c r="BM1837" s="85">
        <f t="shared" si="233"/>
        <v>1.1552840887771381</v>
      </c>
      <c r="BN1837" s="85">
        <f t="shared" si="234"/>
        <v>2.5763612257770792</v>
      </c>
      <c r="BO1837" s="85">
        <f t="shared" si="235"/>
        <v>0.49851726483139513</v>
      </c>
      <c r="BP1837" s="85">
        <f t="shared" si="236"/>
        <v>0.65676682394574315</v>
      </c>
      <c r="BQ1837" s="85">
        <f t="shared" si="237"/>
        <v>27.156336217521165</v>
      </c>
      <c r="BR1837" s="85">
        <f t="shared" si="238"/>
        <v>31.258764541743361</v>
      </c>
      <c r="BS1837" s="85">
        <f t="shared" si="239"/>
        <v>24.828126218035752</v>
      </c>
    </row>
    <row r="1838" spans="1:71" ht="16" x14ac:dyDescent="0.2">
      <c r="A1838" s="22">
        <v>1837</v>
      </c>
      <c r="B1838" s="22" t="s">
        <v>97</v>
      </c>
      <c r="C1838" s="6">
        <v>1808</v>
      </c>
      <c r="D1838" s="4">
        <v>1</v>
      </c>
      <c r="E1838" s="4">
        <v>1</v>
      </c>
      <c r="F1838" s="6" t="s">
        <v>99</v>
      </c>
      <c r="G1838" s="4">
        <v>3</v>
      </c>
      <c r="H1838" s="91">
        <v>26</v>
      </c>
      <c r="I1838" s="9">
        <v>32.909999999999997</v>
      </c>
      <c r="J1838" s="7"/>
      <c r="K1838" s="7"/>
      <c r="L1838" s="7"/>
      <c r="N1838" s="8">
        <v>56.784304393672372</v>
      </c>
      <c r="O1838" s="8">
        <v>28.561796726866209</v>
      </c>
      <c r="P1838" s="2">
        <v>3.748288982278313</v>
      </c>
      <c r="Q1838" s="2">
        <v>2.9547936911392392</v>
      </c>
      <c r="R1838" s="2">
        <v>2.1284398252514016</v>
      </c>
      <c r="S1838" s="2">
        <v>1.6778590437815331</v>
      </c>
      <c r="T1838" s="92">
        <v>4.8218452752794132</v>
      </c>
      <c r="U1838" s="92">
        <v>2.2545695968931532</v>
      </c>
      <c r="V1838" s="92">
        <v>1.1709779107929219</v>
      </c>
      <c r="W1838" s="92">
        <v>2.2340472899539403</v>
      </c>
      <c r="X1838" s="92">
        <v>0.2233010009862143</v>
      </c>
      <c r="Y1838" s="92">
        <v>3.3819840939437087E-2</v>
      </c>
      <c r="Z1838" s="92">
        <v>2.4560070024278247</v>
      </c>
      <c r="AA1838" s="92">
        <v>7.0296667275074651E-2</v>
      </c>
      <c r="AB1838" s="92">
        <v>4.5944102083836182E-2</v>
      </c>
      <c r="AC1838" s="92">
        <v>8.2537125157524986</v>
      </c>
      <c r="AD1838" s="92">
        <v>0.14078365938234463</v>
      </c>
      <c r="AE1838" s="92">
        <v>0.33010796047626212</v>
      </c>
      <c r="AF1838" s="92">
        <v>0.71139940311546235</v>
      </c>
      <c r="AG1838" s="92">
        <v>0.76400792870289425</v>
      </c>
      <c r="AH1838" s="92">
        <v>0.13624928752340681</v>
      </c>
      <c r="AI1838" s="92">
        <v>24.287665443394985</v>
      </c>
      <c r="AJ1838" s="92">
        <v>0.28904639541827187</v>
      </c>
      <c r="AK1838" s="92">
        <v>1.6583175920655568</v>
      </c>
      <c r="AL1838" s="92">
        <v>0.44372653731558043</v>
      </c>
      <c r="AM1838" s="92">
        <v>0.57306399695934673</v>
      </c>
      <c r="AN1838" s="92">
        <v>0.33179124467576043</v>
      </c>
      <c r="AO1838" s="92">
        <v>11.622536214183581</v>
      </c>
      <c r="AP1838" s="92">
        <v>2.4352875230989578E-2</v>
      </c>
      <c r="AQ1838" s="92">
        <v>2.0581669631923115E-2</v>
      </c>
      <c r="AR1838" s="92">
        <v>0.35327180470432334</v>
      </c>
      <c r="AS1838" s="92">
        <v>0.26313126573229267</v>
      </c>
      <c r="AT1838" s="92">
        <v>0.54412970863445553</v>
      </c>
      <c r="AU1838" s="92">
        <v>1.2825879937040967</v>
      </c>
      <c r="AV1838" s="92">
        <v>0.43970900038883887</v>
      </c>
      <c r="AW1838" s="92">
        <v>25.697050167016773</v>
      </c>
      <c r="AX1838" s="92">
        <v>0.19714001505659759</v>
      </c>
      <c r="AY1838" s="92">
        <v>1.2436939117981076</v>
      </c>
      <c r="AZ1838" s="92">
        <v>0.37343528131836706</v>
      </c>
      <c r="BA1838" s="92">
        <v>2.9320193822064966</v>
      </c>
      <c r="BB1838" s="92">
        <v>0.14572114571288777</v>
      </c>
      <c r="BC1838" s="5"/>
      <c r="BD1838" s="92">
        <v>4.8031122931379122E-2</v>
      </c>
      <c r="BE1838" s="92">
        <v>0.47425245666879401</v>
      </c>
      <c r="BF1838" s="92">
        <v>0.58700574132363215</v>
      </c>
      <c r="BG1838" s="93">
        <v>0</v>
      </c>
      <c r="BH1838" s="92">
        <v>3.122208060076789E-2</v>
      </c>
      <c r="BI1838" s="92">
        <v>4.2890268969687229E-2</v>
      </c>
      <c r="BJ1838" s="92">
        <v>8.1102359796255657E-2</v>
      </c>
      <c r="BK1838" s="92">
        <v>0.14597679993965348</v>
      </c>
      <c r="BL1838" s="85">
        <f t="shared" si="232"/>
        <v>3.1588376207522151</v>
      </c>
      <c r="BM1838" s="85">
        <f t="shared" si="233"/>
        <v>1.3858579421997019</v>
      </c>
      <c r="BN1838" s="85">
        <f t="shared" si="234"/>
        <v>1.4411884338767527</v>
      </c>
      <c r="BO1838" s="85">
        <f t="shared" si="235"/>
        <v>0.6120234444078595</v>
      </c>
      <c r="BP1838" s="85">
        <f t="shared" si="236"/>
        <v>0.77383449779184255</v>
      </c>
      <c r="BQ1838" s="85">
        <f t="shared" si="237"/>
        <v>21.414460592085966</v>
      </c>
      <c r="BR1838" s="85">
        <f t="shared" si="238"/>
        <v>25.945983035460543</v>
      </c>
      <c r="BS1838" s="85">
        <f t="shared" si="239"/>
        <v>34.927305051366318</v>
      </c>
    </row>
    <row r="1839" spans="1:71" ht="16" x14ac:dyDescent="0.2">
      <c r="A1839" s="22">
        <v>1838</v>
      </c>
      <c r="B1839" s="22" t="s">
        <v>97</v>
      </c>
      <c r="C1839" s="6">
        <v>1808</v>
      </c>
      <c r="D1839" s="4">
        <v>1</v>
      </c>
      <c r="E1839" s="4">
        <v>1</v>
      </c>
      <c r="F1839" s="6" t="s">
        <v>99</v>
      </c>
      <c r="G1839" s="4">
        <v>3</v>
      </c>
      <c r="H1839" s="91">
        <v>54</v>
      </c>
      <c r="I1839" s="9">
        <v>32.909999999999997</v>
      </c>
      <c r="J1839" s="7"/>
      <c r="K1839" s="7"/>
      <c r="L1839" s="7"/>
      <c r="N1839" s="8">
        <v>58.492129874017358</v>
      </c>
      <c r="O1839" s="8">
        <v>33.442979530795483</v>
      </c>
      <c r="P1839" s="2">
        <v>2.9088502252403825</v>
      </c>
      <c r="Q1839" s="2">
        <v>2.6418370806158822</v>
      </c>
      <c r="R1839" s="2">
        <v>1.7014484515882513</v>
      </c>
      <c r="S1839" s="2">
        <v>1.5452667762537906</v>
      </c>
      <c r="T1839" s="92">
        <v>4.3872235777480997</v>
      </c>
      <c r="U1839" s="92">
        <v>2.2716643467414825</v>
      </c>
      <c r="V1839" s="92">
        <v>1.2075943348800153</v>
      </c>
      <c r="W1839" s="92">
        <v>2.4647853324645284</v>
      </c>
      <c r="X1839" s="92">
        <v>0.25297089433954711</v>
      </c>
      <c r="Y1839" s="92">
        <v>3.0732185924194418E-2</v>
      </c>
      <c r="Z1839" s="92">
        <v>2.6909218114129798</v>
      </c>
      <c r="AA1839" s="92">
        <v>6.6826861436757007E-2</v>
      </c>
      <c r="AB1839" s="92">
        <v>5.2192047006086137E-2</v>
      </c>
      <c r="AC1839" s="92">
        <v>9.4801896969140067</v>
      </c>
      <c r="AD1839" s="92">
        <v>0.15795345808596073</v>
      </c>
      <c r="AE1839" s="92">
        <v>0.37330676358609804</v>
      </c>
      <c r="AF1839" s="92">
        <v>0.88538746135981405</v>
      </c>
      <c r="AG1839" s="92">
        <v>0.77813244350346955</v>
      </c>
      <c r="AH1839" s="92">
        <v>0.13024457571821449</v>
      </c>
      <c r="AI1839" s="92">
        <v>26.349994049269398</v>
      </c>
      <c r="AJ1839" s="92">
        <v>0.28091018701370324</v>
      </c>
      <c r="AK1839" s="92">
        <v>1.6911771279060757</v>
      </c>
      <c r="AL1839" s="92">
        <v>0.45034113642957452</v>
      </c>
      <c r="AM1839" s="92">
        <v>0.52435574158687137</v>
      </c>
      <c r="AN1839" s="92">
        <v>0.32231482531727795</v>
      </c>
      <c r="AO1839" s="92">
        <v>9.4211927768668371</v>
      </c>
      <c r="AP1839" s="92">
        <v>2.4545688858023378E-2</v>
      </c>
      <c r="AQ1839" s="92">
        <v>2.1816231569101906E-2</v>
      </c>
      <c r="AR1839" s="92">
        <v>0.32896274022741506</v>
      </c>
      <c r="AS1839" s="92">
        <v>0.26013379236514611</v>
      </c>
      <c r="AT1839" s="92">
        <v>0.53803334053611906</v>
      </c>
      <c r="AU1839" s="92">
        <v>0.74532639392712696</v>
      </c>
      <c r="AV1839" s="92">
        <v>0.39610156151220238</v>
      </c>
      <c r="AW1839" s="92">
        <v>24.98117133989507</v>
      </c>
      <c r="AX1839" s="92">
        <v>0.18143605942976604</v>
      </c>
      <c r="AY1839" s="92">
        <v>1.2471212218199763</v>
      </c>
      <c r="AZ1839" s="92">
        <v>0.3928087932357936</v>
      </c>
      <c r="BA1839" s="92">
        <v>2.9134768505653135</v>
      </c>
      <c r="BB1839" s="92">
        <v>0.1255500841754684</v>
      </c>
      <c r="BC1839" s="5"/>
      <c r="BD1839" s="92">
        <v>5.2273916349778578E-2</v>
      </c>
      <c r="BE1839" s="92">
        <v>0.51705121883036131</v>
      </c>
      <c r="BF1839" s="92">
        <v>0.44481882718540339</v>
      </c>
      <c r="BG1839" s="93">
        <v>0</v>
      </c>
      <c r="BH1839" s="92">
        <v>3.735016339449785E-2</v>
      </c>
      <c r="BI1839" s="92">
        <v>3.5023638073257909E-2</v>
      </c>
      <c r="BJ1839" s="92">
        <v>8.6453251336380973E-2</v>
      </c>
      <c r="BK1839" s="92">
        <v>0.13950300713378255</v>
      </c>
      <c r="BL1839" s="85">
        <f t="shared" si="232"/>
        <v>3.1673102256082073</v>
      </c>
      <c r="BM1839" s="85">
        <f t="shared" si="233"/>
        <v>1.444948167839637</v>
      </c>
      <c r="BN1839" s="85">
        <f t="shared" si="234"/>
        <v>1.4000472324512923</v>
      </c>
      <c r="BO1839" s="85">
        <f t="shared" si="235"/>
        <v>0.62130026782396452</v>
      </c>
      <c r="BP1839" s="85">
        <f t="shared" si="236"/>
        <v>0.82364790001567256</v>
      </c>
      <c r="BQ1839" s="85">
        <f t="shared" si="237"/>
        <v>22.755349994500659</v>
      </c>
      <c r="BR1839" s="85">
        <f t="shared" si="238"/>
        <v>28.041171177175475</v>
      </c>
      <c r="BS1839" s="85">
        <f t="shared" si="239"/>
        <v>33.468958120419977</v>
      </c>
    </row>
    <row r="1840" spans="1:71" ht="16" x14ac:dyDescent="0.2">
      <c r="A1840" s="22">
        <v>1839</v>
      </c>
      <c r="B1840" s="22" t="s">
        <v>97</v>
      </c>
      <c r="C1840" s="6">
        <v>1808</v>
      </c>
      <c r="D1840" s="4">
        <v>1</v>
      </c>
      <c r="E1840" s="4">
        <v>1</v>
      </c>
      <c r="F1840" s="6" t="s">
        <v>99</v>
      </c>
      <c r="G1840" s="4">
        <v>3</v>
      </c>
      <c r="H1840" s="91">
        <v>82</v>
      </c>
      <c r="I1840" s="9">
        <v>32.909999999999997</v>
      </c>
      <c r="J1840" s="7"/>
      <c r="K1840" s="7"/>
      <c r="L1840" s="7"/>
      <c r="N1840" s="8">
        <v>55.455171371868104</v>
      </c>
      <c r="O1840" s="8">
        <v>33.070490254096008</v>
      </c>
      <c r="P1840" s="2">
        <v>2.8788266486600129</v>
      </c>
      <c r="Q1840" s="2">
        <v>2.7126206044236376</v>
      </c>
      <c r="R1840" s="2">
        <v>1.5964582515134174</v>
      </c>
      <c r="S1840" s="2">
        <v>1.5042884048517324</v>
      </c>
      <c r="T1840" s="92">
        <v>4.8325096006008668</v>
      </c>
      <c r="U1840" s="92">
        <v>2.4713816698136113</v>
      </c>
      <c r="V1840" s="92">
        <v>1.3041982989197438</v>
      </c>
      <c r="W1840" s="92">
        <v>2.6865569606381081</v>
      </c>
      <c r="X1840" s="92">
        <v>0.3178602217490854</v>
      </c>
      <c r="Y1840" s="92">
        <v>4.6081879033776182E-2</v>
      </c>
      <c r="Z1840" s="92">
        <v>2.9970300642060299</v>
      </c>
      <c r="AA1840" s="92">
        <v>9.4483281937803934E-2</v>
      </c>
      <c r="AB1840" s="92">
        <v>5.7808906130896606E-2</v>
      </c>
      <c r="AC1840" s="92">
        <v>10.162702964248611</v>
      </c>
      <c r="AD1840" s="92">
        <v>0.17537372481572375</v>
      </c>
      <c r="AE1840" s="92">
        <v>0.37090138428995589</v>
      </c>
      <c r="AF1840" s="92">
        <v>1.0489724977663304</v>
      </c>
      <c r="AG1840" s="92">
        <v>0.98013459212399212</v>
      </c>
      <c r="AH1840" s="92">
        <v>0.13385053292872395</v>
      </c>
      <c r="AI1840" s="92">
        <v>27.14037368432658</v>
      </c>
      <c r="AJ1840" s="92">
        <v>0.2583542910359567</v>
      </c>
      <c r="AK1840" s="92">
        <v>1.3321037274489846</v>
      </c>
      <c r="AL1840" s="92">
        <v>0.37341497191404444</v>
      </c>
      <c r="AM1840" s="92">
        <v>0.47537627481794903</v>
      </c>
      <c r="AN1840" s="92">
        <v>0.20149268022627903</v>
      </c>
      <c r="AO1840" s="92">
        <v>9.687256673634451</v>
      </c>
      <c r="AP1840" s="92">
        <v>2.9154301110685822E-2</v>
      </c>
      <c r="AQ1840" s="92">
        <v>2.4935490860350934E-2</v>
      </c>
      <c r="AR1840" s="92">
        <v>0.36891366881712828</v>
      </c>
      <c r="AS1840" s="92">
        <v>0.26518512321256416</v>
      </c>
      <c r="AT1840" s="92">
        <v>0.62385172768312214</v>
      </c>
      <c r="AU1840" s="92">
        <v>0.76567535575458645</v>
      </c>
      <c r="AV1840" s="92">
        <v>0.502735104051375</v>
      </c>
      <c r="AW1840" s="92">
        <v>22.198782895898944</v>
      </c>
      <c r="AX1840" s="92">
        <v>0.21005998101954149</v>
      </c>
      <c r="AY1840" s="92">
        <v>1.0713161748591749</v>
      </c>
      <c r="AZ1840" s="92">
        <v>0.39827769952231429</v>
      </c>
      <c r="BA1840" s="92">
        <v>2.6660269782989858</v>
      </c>
      <c r="BB1840" s="92">
        <v>0.13380799708090022</v>
      </c>
      <c r="BC1840" s="5"/>
      <c r="BD1840" s="92">
        <v>6.0827174855465876E-2</v>
      </c>
      <c r="BE1840" s="92">
        <v>0.38658791739183695</v>
      </c>
      <c r="BF1840" s="92">
        <v>0.51441991201617132</v>
      </c>
      <c r="BG1840" s="93">
        <v>0</v>
      </c>
      <c r="BH1840" s="92">
        <v>3.8451273410567054E-2</v>
      </c>
      <c r="BI1840" s="92">
        <v>4.1423301192650357E-2</v>
      </c>
      <c r="BJ1840" s="92">
        <v>0.11423636246541019</v>
      </c>
      <c r="BK1840" s="92">
        <v>0.1613072706781849</v>
      </c>
      <c r="BL1840" s="85">
        <f t="shared" si="232"/>
        <v>3.1672725192551017</v>
      </c>
      <c r="BM1840" s="85">
        <f t="shared" si="233"/>
        <v>1.3697038111153015</v>
      </c>
      <c r="BN1840" s="85">
        <f t="shared" si="234"/>
        <v>1.5960760279135213</v>
      </c>
      <c r="BO1840" s="85">
        <f t="shared" si="235"/>
        <v>0.62538745491130099</v>
      </c>
      <c r="BP1840" s="85">
        <f t="shared" si="236"/>
        <v>0.74431635620400027</v>
      </c>
      <c r="BQ1840" s="85">
        <f t="shared" si="237"/>
        <v>24.772239780176058</v>
      </c>
      <c r="BR1840" s="85">
        <f t="shared" si="238"/>
        <v>28.472477411775564</v>
      </c>
      <c r="BS1840" s="85">
        <f t="shared" si="239"/>
        <v>30.575975710179957</v>
      </c>
    </row>
    <row r="1841" spans="1:71" ht="16" x14ac:dyDescent="0.2">
      <c r="A1841" s="22">
        <v>1840</v>
      </c>
      <c r="B1841" s="22" t="s">
        <v>97</v>
      </c>
      <c r="C1841" s="6">
        <v>1808</v>
      </c>
      <c r="D1841" s="4">
        <v>1</v>
      </c>
      <c r="E1841" s="4">
        <v>1</v>
      </c>
      <c r="F1841" s="6" t="s">
        <v>99</v>
      </c>
      <c r="G1841" s="4">
        <v>3</v>
      </c>
      <c r="H1841" s="91">
        <v>110</v>
      </c>
      <c r="I1841" s="9">
        <v>32.909999999999997</v>
      </c>
      <c r="J1841" s="7"/>
      <c r="K1841" s="7"/>
      <c r="L1841" s="7"/>
      <c r="N1841" s="8">
        <v>56.835732377476987</v>
      </c>
      <c r="O1841" s="8">
        <v>31.191603541181138</v>
      </c>
      <c r="P1841" s="2">
        <v>3.0546480580996764</v>
      </c>
      <c r="Q1841" s="2">
        <v>2.5385922323987078</v>
      </c>
      <c r="R1841" s="2">
        <v>1.73613159537533</v>
      </c>
      <c r="S1841" s="2">
        <v>1.4428274873615485</v>
      </c>
      <c r="T1841" s="92">
        <v>5.1540916468441234</v>
      </c>
      <c r="U1841" s="92">
        <v>2.5438088934204424</v>
      </c>
      <c r="V1841" s="92">
        <v>1.2696535586776336</v>
      </c>
      <c r="W1841" s="92">
        <v>2.5794332113613434</v>
      </c>
      <c r="X1841" s="92">
        <v>0.28205715798841163</v>
      </c>
      <c r="Y1841" s="92">
        <v>5.5937041738652792E-2</v>
      </c>
      <c r="Z1841" s="92">
        <v>2.8625777522771512</v>
      </c>
      <c r="AA1841" s="92">
        <v>0.1014490335034062</v>
      </c>
      <c r="AB1841" s="92">
        <v>0.10680190059181635</v>
      </c>
      <c r="AC1841" s="92">
        <v>10.171211084157337</v>
      </c>
      <c r="AD1841" s="92">
        <v>0.19146049398261838</v>
      </c>
      <c r="AE1841" s="92">
        <v>0.39876212893416479</v>
      </c>
      <c r="AF1841" s="92">
        <v>0.95288265988618881</v>
      </c>
      <c r="AG1841" s="92">
        <v>1.1180895536823581</v>
      </c>
      <c r="AH1841" s="92">
        <v>0.20200600230902768</v>
      </c>
      <c r="AI1841" s="92">
        <v>30.828681841744178</v>
      </c>
      <c r="AJ1841" s="92">
        <v>0.22451489759314436</v>
      </c>
      <c r="AK1841" s="92">
        <v>1.2144370531353708</v>
      </c>
      <c r="AL1841" s="92">
        <v>0.32524935945530997</v>
      </c>
      <c r="AM1841" s="92">
        <v>0.50475226650392979</v>
      </c>
      <c r="AN1841" s="92">
        <v>0.15403296998790322</v>
      </c>
      <c r="AO1841" s="92">
        <v>10.341323236951277</v>
      </c>
      <c r="AP1841" s="92">
        <v>2.3141735302043841E-2</v>
      </c>
      <c r="AQ1841" s="92">
        <v>0</v>
      </c>
      <c r="AR1841" s="92">
        <v>0.29818758303668169</v>
      </c>
      <c r="AS1841" s="92">
        <v>0.21537164418773211</v>
      </c>
      <c r="AT1841" s="92">
        <v>0.34619920158364204</v>
      </c>
      <c r="AU1841" s="92">
        <v>0.69355693810105357</v>
      </c>
      <c r="AV1841" s="92">
        <v>0.45876052485712104</v>
      </c>
      <c r="AW1841" s="92">
        <v>18.682434247032656</v>
      </c>
      <c r="AX1841" s="92">
        <v>0.21515924611654108</v>
      </c>
      <c r="AY1841" s="92">
        <v>0.7110112427944465</v>
      </c>
      <c r="AZ1841" s="92">
        <v>0.40622108117418354</v>
      </c>
      <c r="BA1841" s="92">
        <v>2.6414833594064002</v>
      </c>
      <c r="BB1841" s="92">
        <v>0.1283404937378243</v>
      </c>
      <c r="BC1841" s="5"/>
      <c r="BD1841" s="92">
        <v>5.6398115245346603E-2</v>
      </c>
      <c r="BE1841" s="92">
        <v>0.56025894841347523</v>
      </c>
      <c r="BF1841" s="92">
        <v>0.37615373326872253</v>
      </c>
      <c r="BG1841" s="93">
        <v>0</v>
      </c>
      <c r="BH1841" s="92">
        <v>4.7768080443227653E-2</v>
      </c>
      <c r="BI1841" s="92">
        <v>4.671231532312517E-2</v>
      </c>
      <c r="BJ1841" s="92">
        <v>0.12367778431283966</v>
      </c>
      <c r="BK1841" s="92">
        <v>0.16391072201304072</v>
      </c>
      <c r="BL1841" s="85">
        <f t="shared" si="232"/>
        <v>3.3830556482823315</v>
      </c>
      <c r="BM1841" s="85">
        <f t="shared" si="233"/>
        <v>1.4487947828660812</v>
      </c>
      <c r="BN1841" s="85">
        <f t="shared" si="234"/>
        <v>1.780227895428347</v>
      </c>
      <c r="BO1841" s="85">
        <f t="shared" si="235"/>
        <v>0.72478329447660672</v>
      </c>
      <c r="BP1841" s="85">
        <f t="shared" si="236"/>
        <v>0.72401148838947482</v>
      </c>
      <c r="BQ1841" s="85">
        <f t="shared" si="237"/>
        <v>24.862833304726443</v>
      </c>
      <c r="BR1841" s="85">
        <f t="shared" si="238"/>
        <v>32.043118894879548</v>
      </c>
      <c r="BS1841" s="85">
        <f t="shared" si="239"/>
        <v>26.194746996350101</v>
      </c>
    </row>
    <row r="1842" spans="1:71" ht="16" x14ac:dyDescent="0.2">
      <c r="A1842" s="22">
        <v>1841</v>
      </c>
      <c r="B1842" s="22" t="s">
        <v>97</v>
      </c>
      <c r="C1842" s="6">
        <v>1846</v>
      </c>
      <c r="D1842" s="4">
        <v>1</v>
      </c>
      <c r="E1842" s="4">
        <v>1</v>
      </c>
      <c r="F1842" s="6" t="s">
        <v>13</v>
      </c>
      <c r="G1842" s="4">
        <v>1</v>
      </c>
      <c r="H1842" s="91">
        <v>26</v>
      </c>
      <c r="I1842" s="9">
        <v>31.81</v>
      </c>
      <c r="J1842" s="7"/>
      <c r="K1842" s="7"/>
      <c r="L1842" s="7"/>
      <c r="N1842" s="8">
        <v>58.436532456775716</v>
      </c>
      <c r="O1842" s="8">
        <v>26.320206429271281</v>
      </c>
      <c r="P1842" s="2">
        <v>3.5677946571660026</v>
      </c>
      <c r="Q1842" s="2">
        <v>2.5670185925661371</v>
      </c>
      <c r="R1842" s="2">
        <v>2.0848954828259214</v>
      </c>
      <c r="S1842" s="2">
        <v>1.5000766530163778</v>
      </c>
      <c r="T1842" s="92">
        <v>4.9291141096797677</v>
      </c>
      <c r="U1842" s="92">
        <v>2.2406238087882109</v>
      </c>
      <c r="V1842" s="92">
        <v>1.163480086013452</v>
      </c>
      <c r="W1842" s="92">
        <v>2.2561259228071169</v>
      </c>
      <c r="X1842" s="92">
        <v>0.18151339352142498</v>
      </c>
      <c r="Y1842" s="92">
        <v>5.5399838844141402E-2</v>
      </c>
      <c r="Z1842" s="92">
        <v>2.5168679878476587</v>
      </c>
      <c r="AA1842" s="92">
        <v>9.728805144296572E-2</v>
      </c>
      <c r="AB1842" s="92">
        <v>5.061294095788807E-2</v>
      </c>
      <c r="AC1842" s="92">
        <v>8.1932208956125319</v>
      </c>
      <c r="AD1842" s="92">
        <v>0.13987951507717714</v>
      </c>
      <c r="AE1842" s="92">
        <v>0.31549352046395618</v>
      </c>
      <c r="AF1842" s="92">
        <v>0.53772063717786178</v>
      </c>
      <c r="AG1842" s="92">
        <v>0.87852137638965222</v>
      </c>
      <c r="AH1842" s="92">
        <v>0.14136189993718212</v>
      </c>
      <c r="AI1842" s="92">
        <v>22.694016463552295</v>
      </c>
      <c r="AJ1842" s="92">
        <v>0.30036609750098509</v>
      </c>
      <c r="AK1842" s="92">
        <v>1.4873922898900718</v>
      </c>
      <c r="AL1842" s="92">
        <v>0.41735592542761402</v>
      </c>
      <c r="AM1842" s="92">
        <v>0.58706636964427406</v>
      </c>
      <c r="AN1842" s="92">
        <v>0.29072527324559144</v>
      </c>
      <c r="AO1842" s="92">
        <v>12.474239590641254</v>
      </c>
      <c r="AP1842" s="92">
        <v>4.3425502672444639E-2</v>
      </c>
      <c r="AQ1842" s="92">
        <v>2.7733039070089005E-2</v>
      </c>
      <c r="AR1842" s="92">
        <v>0.39485919371779188</v>
      </c>
      <c r="AS1842" s="92">
        <v>0.27444375233453083</v>
      </c>
      <c r="AT1842" s="92">
        <v>0.68170192963936915</v>
      </c>
      <c r="AU1842" s="92">
        <v>1.4814363710038636</v>
      </c>
      <c r="AV1842" s="92">
        <v>0.46347013180142449</v>
      </c>
      <c r="AW1842" s="92">
        <v>25.815461765657581</v>
      </c>
      <c r="AX1842" s="92">
        <v>0.2546053785952565</v>
      </c>
      <c r="AY1842" s="92">
        <v>1.1462303450428046</v>
      </c>
      <c r="AZ1842" s="92">
        <v>0.43370157192846165</v>
      </c>
      <c r="BA1842" s="92">
        <v>2.812181381323462</v>
      </c>
      <c r="BB1842" s="92">
        <v>0.15598074573452581</v>
      </c>
      <c r="BC1842" s="5"/>
      <c r="BD1842" s="92">
        <v>4.3016132904736291E-2</v>
      </c>
      <c r="BE1842" s="92">
        <v>0.47947904981261597</v>
      </c>
      <c r="BF1842" s="92">
        <v>0.61262646618896732</v>
      </c>
      <c r="BG1842" s="93">
        <v>0</v>
      </c>
      <c r="BH1842" s="92">
        <v>2.7607181942292482E-2</v>
      </c>
      <c r="BI1842" s="92">
        <v>4.4979841218634062E-2</v>
      </c>
      <c r="BJ1842" s="92">
        <v>0.10497913680623332</v>
      </c>
      <c r="BK1842" s="92">
        <v>0.17602356545673642</v>
      </c>
      <c r="BL1842" s="85">
        <f t="shared" si="232"/>
        <v>3.2740708089314272</v>
      </c>
      <c r="BM1842" s="85">
        <f t="shared" si="233"/>
        <v>1.3650698993648027</v>
      </c>
      <c r="BN1842" s="85">
        <f t="shared" si="234"/>
        <v>1.6182756363210333</v>
      </c>
      <c r="BO1842" s="85">
        <f t="shared" si="235"/>
        <v>0.63222045347323241</v>
      </c>
      <c r="BP1842" s="85">
        <f t="shared" si="236"/>
        <v>0.73284944589157019</v>
      </c>
      <c r="BQ1842" s="85">
        <f t="shared" si="237"/>
        <v>21.480946204270161</v>
      </c>
      <c r="BR1842" s="85">
        <f t="shared" si="238"/>
        <v>24.181408753442366</v>
      </c>
      <c r="BS1842" s="85">
        <f t="shared" si="239"/>
        <v>35.473942482851832</v>
      </c>
    </row>
    <row r="1843" spans="1:71" ht="16" x14ac:dyDescent="0.2">
      <c r="A1843" s="22">
        <v>1842</v>
      </c>
      <c r="B1843" s="22" t="s">
        <v>97</v>
      </c>
      <c r="C1843" s="6">
        <v>1846</v>
      </c>
      <c r="D1843" s="4">
        <v>1</v>
      </c>
      <c r="E1843" s="4">
        <v>1</v>
      </c>
      <c r="F1843" s="6" t="s">
        <v>13</v>
      </c>
      <c r="G1843" s="4">
        <v>1</v>
      </c>
      <c r="H1843" s="91">
        <v>54</v>
      </c>
      <c r="I1843" s="9">
        <v>31.81</v>
      </c>
      <c r="J1843" s="7"/>
      <c r="K1843" s="7"/>
      <c r="L1843" s="7"/>
      <c r="N1843" s="8">
        <v>57.740789504644567</v>
      </c>
      <c r="O1843" s="8">
        <v>32.791180877039288</v>
      </c>
      <c r="P1843" s="2">
        <v>3.3795136237157082</v>
      </c>
      <c r="Q1843" s="2">
        <v>2.6094594834164586</v>
      </c>
      <c r="R1843" s="2">
        <v>1.9513578477504729</v>
      </c>
      <c r="S1843" s="2">
        <v>1.5067225075284829</v>
      </c>
      <c r="T1843" s="92">
        <v>3.9193486338131183</v>
      </c>
      <c r="U1843" s="92">
        <v>2.2685136360314999</v>
      </c>
      <c r="V1843" s="92">
        <v>1.3679424097438286</v>
      </c>
      <c r="W1843" s="92">
        <v>3.374458976116991</v>
      </c>
      <c r="X1843" s="92">
        <v>0.26935013188527884</v>
      </c>
      <c r="Y1843" s="92">
        <v>0.13300671184910398</v>
      </c>
      <c r="Z1843" s="92">
        <v>3.9062644776532487</v>
      </c>
      <c r="AA1843" s="92">
        <v>0.1865091186482149</v>
      </c>
      <c r="AB1843" s="92">
        <v>5.1544569619615496E-2</v>
      </c>
      <c r="AC1843" s="92">
        <v>11.721133552231928</v>
      </c>
      <c r="AD1843" s="92">
        <v>0.14976162419265951</v>
      </c>
      <c r="AE1843" s="92">
        <v>0.3590660738201587</v>
      </c>
      <c r="AF1843" s="92">
        <v>0.883770325801434</v>
      </c>
      <c r="AG1843" s="92">
        <v>1.4548116088344469</v>
      </c>
      <c r="AH1843" s="92">
        <v>0.11956448593269066</v>
      </c>
      <c r="AI1843" s="92">
        <v>29.411824209157881</v>
      </c>
      <c r="AJ1843" s="92">
        <v>0.26184348044241201</v>
      </c>
      <c r="AK1843" s="92">
        <v>1.5585821714264754</v>
      </c>
      <c r="AL1843" s="92">
        <v>0.3719970621310989</v>
      </c>
      <c r="AM1843" s="92">
        <v>0.56464065339716984</v>
      </c>
      <c r="AN1843" s="92">
        <v>0.22281536534430754</v>
      </c>
      <c r="AO1843" s="92">
        <v>8.4340170227032036</v>
      </c>
      <c r="AP1843" s="92">
        <v>2.126649521998606E-2</v>
      </c>
      <c r="AQ1843" s="92">
        <v>1.9762019291598185E-2</v>
      </c>
      <c r="AR1843" s="92">
        <v>0.32374380719644685</v>
      </c>
      <c r="AS1843" s="92">
        <v>0.24907326966684729</v>
      </c>
      <c r="AT1843" s="92">
        <v>0.64884649587659882</v>
      </c>
      <c r="AU1843" s="92">
        <v>0.97508482122527618</v>
      </c>
      <c r="AV1843" s="92">
        <v>0.4563124022281993</v>
      </c>
      <c r="AW1843" s="92">
        <v>18.451345181695238</v>
      </c>
      <c r="AX1843" s="92">
        <v>0.20302659996186603</v>
      </c>
      <c r="AY1843" s="92">
        <v>1.1082714570787542</v>
      </c>
      <c r="AZ1843" s="92">
        <v>0.39271354736140779</v>
      </c>
      <c r="BA1843" s="92">
        <v>2.4538229107286922</v>
      </c>
      <c r="BB1843" s="92">
        <v>0.12694970646987538</v>
      </c>
      <c r="BC1843" s="5"/>
      <c r="BD1843" s="92">
        <v>3.9139511755560907E-2</v>
      </c>
      <c r="BE1843" s="92">
        <v>0.43925069720803167</v>
      </c>
      <c r="BF1843" s="92">
        <v>0.51266764560494194</v>
      </c>
      <c r="BG1843" s="93">
        <v>0</v>
      </c>
      <c r="BH1843" s="92">
        <v>2.779076572534589E-2</v>
      </c>
      <c r="BI1843" s="92">
        <v>3.5421929895668197E-2</v>
      </c>
      <c r="BJ1843" s="92">
        <v>9.5470720753048174E-2</v>
      </c>
      <c r="BK1843" s="92">
        <v>0.15280778380099105</v>
      </c>
      <c r="BL1843" s="85">
        <f t="shared" si="232"/>
        <v>3.8755607542118784</v>
      </c>
      <c r="BM1843" s="85">
        <f t="shared" si="233"/>
        <v>1.3137772961386351</v>
      </c>
      <c r="BN1843" s="85">
        <f t="shared" si="234"/>
        <v>2.3389680927289356</v>
      </c>
      <c r="BO1843" s="85">
        <f t="shared" si="235"/>
        <v>0.58271416018737765</v>
      </c>
      <c r="BP1843" s="85">
        <f t="shared" si="236"/>
        <v>0.7310631359512576</v>
      </c>
      <c r="BQ1843" s="85">
        <f t="shared" si="237"/>
        <v>26.827011817475892</v>
      </c>
      <c r="BR1843" s="85">
        <f t="shared" si="238"/>
        <v>30.970406380584357</v>
      </c>
      <c r="BS1843" s="85">
        <f t="shared" si="239"/>
        <v>26.732767768744377</v>
      </c>
    </row>
    <row r="1844" spans="1:71" ht="16" x14ac:dyDescent="0.2">
      <c r="A1844" s="22">
        <v>1843</v>
      </c>
      <c r="B1844" s="22" t="s">
        <v>97</v>
      </c>
      <c r="C1844" s="6">
        <v>1846</v>
      </c>
      <c r="D1844" s="4">
        <v>1</v>
      </c>
      <c r="E1844" s="4">
        <v>1</v>
      </c>
      <c r="F1844" s="6" t="s">
        <v>13</v>
      </c>
      <c r="G1844" s="4">
        <v>1</v>
      </c>
      <c r="H1844" s="91">
        <v>82</v>
      </c>
      <c r="I1844" s="9">
        <v>31.81</v>
      </c>
      <c r="J1844" s="7"/>
      <c r="K1844" s="7"/>
      <c r="L1844" s="7"/>
      <c r="N1844" s="8">
        <v>56.767342962813579</v>
      </c>
      <c r="O1844" s="8">
        <v>32.000953867049596</v>
      </c>
      <c r="P1844" s="2">
        <v>3.6448018343053996</v>
      </c>
      <c r="Q1844" s="2">
        <v>2.6540224969668627</v>
      </c>
      <c r="R1844" s="2">
        <v>2.0690571575950667</v>
      </c>
      <c r="S1844" s="2">
        <v>1.5066180531634075</v>
      </c>
      <c r="T1844" s="92">
        <v>4.2614668176732664</v>
      </c>
      <c r="U1844" s="92">
        <v>2.3598969068068203</v>
      </c>
      <c r="V1844" s="92">
        <v>1.3714671289017735</v>
      </c>
      <c r="W1844" s="92">
        <v>3.1828429202142474</v>
      </c>
      <c r="X1844" s="92">
        <v>0.24539800583714419</v>
      </c>
      <c r="Y1844" s="92">
        <v>9.3480240890182684E-2</v>
      </c>
      <c r="Z1844" s="92">
        <v>3.6189232141341079</v>
      </c>
      <c r="AA1844" s="92">
        <v>0.14418513236173269</v>
      </c>
      <c r="AB1844" s="92">
        <v>4.7296090419942302E-2</v>
      </c>
      <c r="AC1844" s="92">
        <v>11.025186651272286</v>
      </c>
      <c r="AD1844" s="92">
        <v>0.16022929492188212</v>
      </c>
      <c r="AE1844" s="92">
        <v>0.35560126779503443</v>
      </c>
      <c r="AF1844" s="92">
        <v>0.82192394402093372</v>
      </c>
      <c r="AG1844" s="92">
        <v>1.1875222478772598</v>
      </c>
      <c r="AH1844" s="92">
        <v>0.12146084732483249</v>
      </c>
      <c r="AI1844" s="92">
        <v>26.315286081454715</v>
      </c>
      <c r="AJ1844" s="92">
        <v>0.27022913872094245</v>
      </c>
      <c r="AK1844" s="92">
        <v>1.4313509653588086</v>
      </c>
      <c r="AL1844" s="92">
        <v>0.38457633677035197</v>
      </c>
      <c r="AM1844" s="92">
        <v>0.51956984148551699</v>
      </c>
      <c r="AN1844" s="92">
        <v>0.20390639383456827</v>
      </c>
      <c r="AO1844" s="92">
        <v>10.507100636233261</v>
      </c>
      <c r="AP1844" s="92">
        <v>3.4242573257603194E-2</v>
      </c>
      <c r="AQ1844" s="92">
        <v>2.9494734860255833E-2</v>
      </c>
      <c r="AR1844" s="92">
        <v>0.42951465403594635</v>
      </c>
      <c r="AS1844" s="92">
        <v>0.30465619365182783</v>
      </c>
      <c r="AT1844" s="92">
        <v>0.89219635059050506</v>
      </c>
      <c r="AU1844" s="92">
        <v>1.0246416629442621</v>
      </c>
      <c r="AV1844" s="92">
        <v>0.58416822272994884</v>
      </c>
      <c r="AW1844" s="92">
        <v>19.465937488069667</v>
      </c>
      <c r="AX1844" s="92">
        <v>0.2827095528967426</v>
      </c>
      <c r="AY1844" s="92">
        <v>1.1208978627475397</v>
      </c>
      <c r="AZ1844" s="92">
        <v>0.46618651513962051</v>
      </c>
      <c r="BA1844" s="92">
        <v>2.8189476595753158</v>
      </c>
      <c r="BB1844" s="92">
        <v>0.14613673860126095</v>
      </c>
      <c r="BC1844" s="5"/>
      <c r="BD1844" s="92">
        <v>4.1584322946883849E-2</v>
      </c>
      <c r="BE1844" s="92">
        <v>0.51522296880084328</v>
      </c>
      <c r="BF1844" s="92">
        <v>0.50038950486741174</v>
      </c>
      <c r="BG1844" s="93">
        <v>0</v>
      </c>
      <c r="BH1844" s="92">
        <v>3.1843142962697524E-2</v>
      </c>
      <c r="BI1844" s="92">
        <v>4.4333461006073847E-2</v>
      </c>
      <c r="BJ1844" s="92">
        <v>9.6447950845960667E-2</v>
      </c>
      <c r="BK1844" s="92">
        <v>0.14562084110409912</v>
      </c>
      <c r="BL1844" s="85">
        <f t="shared" si="232"/>
        <v>3.4880568324022465</v>
      </c>
      <c r="BM1844" s="85">
        <f t="shared" si="233"/>
        <v>1.3393929759529857</v>
      </c>
      <c r="BN1844" s="85">
        <f t="shared" si="234"/>
        <v>1.9447574626146922</v>
      </c>
      <c r="BO1844" s="85">
        <f t="shared" si="235"/>
        <v>0.59921537138759939</v>
      </c>
      <c r="BP1844" s="85">
        <f t="shared" si="236"/>
        <v>0.74017760456538639</v>
      </c>
      <c r="BQ1844" s="85">
        <f t="shared" si="237"/>
        <v>26.065181644839647</v>
      </c>
      <c r="BR1844" s="85">
        <f t="shared" si="238"/>
        <v>27.746637046813525</v>
      </c>
      <c r="BS1844" s="85">
        <f t="shared" si="239"/>
        <v>28.97517240163446</v>
      </c>
    </row>
    <row r="1845" spans="1:71" ht="16" x14ac:dyDescent="0.2">
      <c r="A1845" s="22">
        <v>1844</v>
      </c>
      <c r="B1845" s="22" t="s">
        <v>97</v>
      </c>
      <c r="C1845" s="6">
        <v>1846</v>
      </c>
      <c r="D1845" s="4">
        <v>1</v>
      </c>
      <c r="E1845" s="4">
        <v>1</v>
      </c>
      <c r="F1845" s="6" t="s">
        <v>13</v>
      </c>
      <c r="G1845" s="4">
        <v>1</v>
      </c>
      <c r="H1845" s="91">
        <v>110</v>
      </c>
      <c r="I1845" s="9">
        <v>31.81</v>
      </c>
      <c r="J1845" s="7"/>
      <c r="K1845" s="7"/>
      <c r="L1845" s="7"/>
      <c r="N1845" s="8">
        <v>53.563460027312416</v>
      </c>
      <c r="O1845" s="8">
        <v>32.511262370463307</v>
      </c>
      <c r="P1845" s="2">
        <v>3.2380275494783599</v>
      </c>
      <c r="Q1845" s="2">
        <v>2.6615080352645211</v>
      </c>
      <c r="R1845" s="2">
        <v>1.7343995921382052</v>
      </c>
      <c r="S1845" s="2">
        <v>1.4255957925926199</v>
      </c>
      <c r="T1845" s="92">
        <v>4.1878276017355853</v>
      </c>
      <c r="U1845" s="92">
        <v>2.3656183516861673</v>
      </c>
      <c r="V1845" s="92">
        <v>1.3693285002737285</v>
      </c>
      <c r="W1845" s="92">
        <v>3.2051597262828926</v>
      </c>
      <c r="X1845" s="92">
        <v>0.28519000298445291</v>
      </c>
      <c r="Y1845" s="92">
        <v>0.11877168354983271</v>
      </c>
      <c r="Z1845" s="92">
        <v>3.6684281739233833</v>
      </c>
      <c r="AA1845" s="92">
        <v>0.173594280986924</v>
      </c>
      <c r="AB1845" s="92">
        <v>4.7204694726588156E-2</v>
      </c>
      <c r="AC1845" s="92">
        <v>11.336708346205297</v>
      </c>
      <c r="AD1845" s="92">
        <v>0.1478915104977187</v>
      </c>
      <c r="AE1845" s="92">
        <v>0.36092241927740998</v>
      </c>
      <c r="AF1845" s="92">
        <v>0.96779579336848476</v>
      </c>
      <c r="AG1845" s="92">
        <v>1.4178386758218107</v>
      </c>
      <c r="AH1845" s="92">
        <v>0.11911255558406675</v>
      </c>
      <c r="AI1845" s="92">
        <v>28.824069052037597</v>
      </c>
      <c r="AJ1845" s="92">
        <v>0.23948551744221186</v>
      </c>
      <c r="AK1845" s="92">
        <v>1.6380466973667209</v>
      </c>
      <c r="AL1845" s="92">
        <v>0.37734861604936326</v>
      </c>
      <c r="AM1845" s="92">
        <v>0.55495618432387639</v>
      </c>
      <c r="AN1845" s="92">
        <v>0.21486109792740685</v>
      </c>
      <c r="AO1845" s="92">
        <v>8.7751340732720635</v>
      </c>
      <c r="AP1845" s="92">
        <v>2.6200793628475955E-2</v>
      </c>
      <c r="AQ1845" s="92">
        <v>2.2507673993829514E-2</v>
      </c>
      <c r="AR1845" s="92">
        <v>0.36777074031002827</v>
      </c>
      <c r="AS1845" s="92">
        <v>0.27245723540850986</v>
      </c>
      <c r="AT1845" s="92">
        <v>0.6568421674607533</v>
      </c>
      <c r="AU1845" s="92">
        <v>0.87689781561231128</v>
      </c>
      <c r="AV1845" s="92">
        <v>0.55243641526973786</v>
      </c>
      <c r="AW1845" s="92">
        <v>18.021109633351706</v>
      </c>
      <c r="AX1845" s="92">
        <v>0.25862499992651389</v>
      </c>
      <c r="AY1845" s="92">
        <v>1.0957782141869765</v>
      </c>
      <c r="AZ1845" s="92">
        <v>0.48655234035473599</v>
      </c>
      <c r="BA1845" s="92">
        <v>2.8691718385451574</v>
      </c>
      <c r="BB1845" s="92">
        <v>0.13552344868462798</v>
      </c>
      <c r="BC1845" s="5"/>
      <c r="BD1845" s="92">
        <v>4.930033138022024E-2</v>
      </c>
      <c r="BE1845" s="92">
        <v>0.52180716221471179</v>
      </c>
      <c r="BF1845" s="92">
        <v>0.50414606921948857</v>
      </c>
      <c r="BG1845" s="93">
        <v>0</v>
      </c>
      <c r="BH1845" s="92">
        <v>3.6723134785265524E-2</v>
      </c>
      <c r="BI1845" s="92">
        <v>4.3356569739904413E-2</v>
      </c>
      <c r="BJ1845" s="92">
        <v>0.11458306147797476</v>
      </c>
      <c r="BK1845" s="92">
        <v>0.17615167549618813</v>
      </c>
      <c r="BL1845" s="85">
        <f t="shared" si="232"/>
        <v>3.7719872361872091</v>
      </c>
      <c r="BM1845" s="85">
        <f t="shared" si="233"/>
        <v>1.2919653135773588</v>
      </c>
      <c r="BN1845" s="85">
        <f t="shared" si="234"/>
        <v>2.265160824682444</v>
      </c>
      <c r="BO1845" s="85">
        <f t="shared" si="235"/>
        <v>0.55369427825058548</v>
      </c>
      <c r="BP1845" s="85">
        <f t="shared" si="236"/>
        <v>0.73827103532677318</v>
      </c>
      <c r="BQ1845" s="85">
        <f t="shared" si="237"/>
        <v>26.418260703091505</v>
      </c>
      <c r="BR1845" s="85">
        <f t="shared" si="238"/>
        <v>30.462115749404319</v>
      </c>
      <c r="BS1845" s="85">
        <f t="shared" si="239"/>
        <v>27.087941321047115</v>
      </c>
    </row>
    <row r="1846" spans="1:71" ht="16" x14ac:dyDescent="0.2">
      <c r="A1846" s="22">
        <v>1845</v>
      </c>
      <c r="B1846" s="22" t="s">
        <v>97</v>
      </c>
      <c r="C1846" s="6">
        <v>1849</v>
      </c>
      <c r="D1846" s="4">
        <v>1</v>
      </c>
      <c r="E1846" s="4">
        <v>1</v>
      </c>
      <c r="F1846" s="6" t="s">
        <v>99</v>
      </c>
      <c r="G1846" s="4">
        <v>3</v>
      </c>
      <c r="H1846" s="91">
        <v>26</v>
      </c>
      <c r="I1846" s="9">
        <v>32.83</v>
      </c>
      <c r="J1846" s="7"/>
      <c r="K1846" s="7"/>
      <c r="L1846" s="7"/>
      <c r="N1846" s="8">
        <v>54.504398713649984</v>
      </c>
      <c r="O1846" s="8">
        <v>31.924950594747095</v>
      </c>
      <c r="P1846" s="2">
        <v>4.8721396564013322</v>
      </c>
      <c r="Q1846" s="2">
        <v>2.8955720687197335</v>
      </c>
      <c r="R1846" s="2">
        <v>2.6555304242108382</v>
      </c>
      <c r="S1846" s="2">
        <v>1.5782141453760865</v>
      </c>
      <c r="T1846" s="92">
        <v>5.6156200969522612</v>
      </c>
      <c r="U1846" s="92">
        <v>2.7408792314285324</v>
      </c>
      <c r="V1846" s="92">
        <v>1.5154621016835406</v>
      </c>
      <c r="W1846" s="92">
        <v>3.0780135413200105</v>
      </c>
      <c r="X1846" s="92">
        <v>0.27096476701280475</v>
      </c>
      <c r="Y1846" s="92">
        <v>5.4600843073432707E-2</v>
      </c>
      <c r="Z1846" s="92">
        <v>3.2101361466355067</v>
      </c>
      <c r="AA1846" s="92">
        <v>8.5002802097164723E-2</v>
      </c>
      <c r="AB1846" s="92">
        <v>5.8388266500425945E-2</v>
      </c>
      <c r="AC1846" s="92">
        <v>10.511021174080982</v>
      </c>
      <c r="AD1846" s="92">
        <v>0.12627550709314542</v>
      </c>
      <c r="AE1846" s="92">
        <v>0.27889964758222996</v>
      </c>
      <c r="AF1846" s="92">
        <v>0.71305153892243534</v>
      </c>
      <c r="AG1846" s="92">
        <v>0.79242912090616047</v>
      </c>
      <c r="AH1846" s="92">
        <v>0.14122566529153183</v>
      </c>
      <c r="AI1846" s="92">
        <v>26.923385665546196</v>
      </c>
      <c r="AJ1846" s="92">
        <v>0.20842952779560991</v>
      </c>
      <c r="AK1846" s="92">
        <v>1.6401350927312128</v>
      </c>
      <c r="AL1846" s="92">
        <v>0.33803141650161994</v>
      </c>
      <c r="AM1846" s="92">
        <v>0.46354667377639053</v>
      </c>
      <c r="AN1846" s="92">
        <v>0.23303170314282889</v>
      </c>
      <c r="AO1846" s="92">
        <v>10.308674501235037</v>
      </c>
      <c r="AP1846" s="92">
        <v>0</v>
      </c>
      <c r="AQ1846" s="92">
        <v>0</v>
      </c>
      <c r="AR1846" s="92">
        <v>0.28943715317829111</v>
      </c>
      <c r="AS1846" s="92">
        <v>0.22944280093565111</v>
      </c>
      <c r="AT1846" s="92">
        <v>0.36435312830873329</v>
      </c>
      <c r="AU1846" s="92">
        <v>0.8266059564925633</v>
      </c>
      <c r="AV1846" s="92">
        <v>0.42265424674850199</v>
      </c>
      <c r="AW1846" s="92">
        <v>21.440384841157787</v>
      </c>
      <c r="AX1846" s="92">
        <v>0.21029771418727819</v>
      </c>
      <c r="AY1846" s="92">
        <v>0.84779779874979</v>
      </c>
      <c r="AZ1846" s="92">
        <v>0.39077105398309092</v>
      </c>
      <c r="BA1846" s="92">
        <v>2.4987850033061703</v>
      </c>
      <c r="BB1846" s="92">
        <v>0.12551884105217492</v>
      </c>
      <c r="BC1846" s="5"/>
      <c r="BD1846" s="92">
        <v>3.857906766392756E-2</v>
      </c>
      <c r="BE1846" s="92">
        <v>0.40018203562274429</v>
      </c>
      <c r="BF1846" s="92">
        <v>0.40232413968185954</v>
      </c>
      <c r="BG1846" s="93">
        <v>0</v>
      </c>
      <c r="BH1846" s="92">
        <v>0</v>
      </c>
      <c r="BI1846" s="92">
        <v>3.1993088518214349E-2</v>
      </c>
      <c r="BJ1846" s="92">
        <v>7.9550829157064892E-2</v>
      </c>
      <c r="BK1846" s="92">
        <v>0.16689224889698204</v>
      </c>
      <c r="BL1846" s="85">
        <f t="shared" si="232"/>
        <v>2.7798611737605401</v>
      </c>
      <c r="BM1846" s="85">
        <f t="shared" si="233"/>
        <v>1.151250030764563</v>
      </c>
      <c r="BN1846" s="85">
        <f t="shared" si="234"/>
        <v>1.3955794398531485</v>
      </c>
      <c r="BO1846" s="85">
        <f t="shared" si="235"/>
        <v>0.5343189666807131</v>
      </c>
      <c r="BP1846" s="85">
        <f t="shared" si="236"/>
        <v>0.6169310640838499</v>
      </c>
      <c r="BQ1846" s="85">
        <f t="shared" si="237"/>
        <v>26.942097059113642</v>
      </c>
      <c r="BR1846" s="85">
        <f t="shared" si="238"/>
        <v>28.563520758277409</v>
      </c>
      <c r="BS1846" s="85">
        <f t="shared" si="239"/>
        <v>28.765569947640824</v>
      </c>
    </row>
    <row r="1847" spans="1:71" ht="16" x14ac:dyDescent="0.2">
      <c r="A1847" s="22">
        <v>1846</v>
      </c>
      <c r="B1847" s="22" t="s">
        <v>97</v>
      </c>
      <c r="C1847" s="6">
        <v>1849</v>
      </c>
      <c r="D1847" s="4">
        <v>1</v>
      </c>
      <c r="E1847" s="4">
        <v>1</v>
      </c>
      <c r="F1847" s="6" t="s">
        <v>99</v>
      </c>
      <c r="G1847" s="4">
        <v>3</v>
      </c>
      <c r="H1847" s="91">
        <v>54</v>
      </c>
      <c r="I1847" s="9">
        <v>32.83</v>
      </c>
      <c r="J1847" s="7"/>
      <c r="K1847" s="7"/>
      <c r="L1847" s="7"/>
      <c r="N1847" s="8">
        <v>52.564133709052705</v>
      </c>
      <c r="O1847" s="8">
        <v>38.740662479044204</v>
      </c>
      <c r="P1847" s="2">
        <v>3.9654814253215669</v>
      </c>
      <c r="Q1847" s="2">
        <v>2.9350272504899007</v>
      </c>
      <c r="R1847" s="2">
        <v>2.0844209586136775</v>
      </c>
      <c r="S1847" s="2">
        <v>1.5427716483446445</v>
      </c>
      <c r="T1847" s="92">
        <v>4.5550200729049122</v>
      </c>
      <c r="U1847" s="92">
        <v>2.605383102851027</v>
      </c>
      <c r="V1847" s="92">
        <v>1.4935801348723303</v>
      </c>
      <c r="W1847" s="92">
        <v>3.4219683803394565</v>
      </c>
      <c r="X1847" s="92">
        <v>0.30258501789602027</v>
      </c>
      <c r="Y1847" s="92">
        <v>8.2037459319845657E-2</v>
      </c>
      <c r="Z1847" s="92">
        <v>3.8638242610134066</v>
      </c>
      <c r="AA1847" s="92">
        <v>0.11908419371070648</v>
      </c>
      <c r="AB1847" s="92">
        <v>6.5745182459821874E-2</v>
      </c>
      <c r="AC1847" s="92">
        <v>11.927158103324825</v>
      </c>
      <c r="AD1847" s="92">
        <v>0.13883415706756105</v>
      </c>
      <c r="AE1847" s="92">
        <v>0.29673131564074806</v>
      </c>
      <c r="AF1847" s="92">
        <v>0.85856680397332052</v>
      </c>
      <c r="AG1847" s="92">
        <v>1.0930602391805753</v>
      </c>
      <c r="AH1847" s="92">
        <v>0.17436483629068675</v>
      </c>
      <c r="AI1847" s="92">
        <v>32.192797948502196</v>
      </c>
      <c r="AJ1847" s="92">
        <v>0.17869620642988779</v>
      </c>
      <c r="AK1847" s="92">
        <v>1.4745316326241062</v>
      </c>
      <c r="AL1847" s="92">
        <v>0.28390476300180378</v>
      </c>
      <c r="AM1847" s="92">
        <v>0.46258804611562354</v>
      </c>
      <c r="AN1847" s="92">
        <v>0.16550664403642715</v>
      </c>
      <c r="AO1847" s="92">
        <v>8.497126373616485</v>
      </c>
      <c r="AP1847" s="92">
        <v>2.2146915272078148E-2</v>
      </c>
      <c r="AQ1847" s="92">
        <v>1.8610365974704411E-2</v>
      </c>
      <c r="AR1847" s="92">
        <v>0.28840269638992866</v>
      </c>
      <c r="AS1847" s="92">
        <v>0.22085073972889099</v>
      </c>
      <c r="AT1847" s="92">
        <v>0.34791528415639</v>
      </c>
      <c r="AU1847" s="92">
        <v>0.72644201141135911</v>
      </c>
      <c r="AV1847" s="92">
        <v>0.43613576253076758</v>
      </c>
      <c r="AW1847" s="92">
        <v>16.447820539984864</v>
      </c>
      <c r="AX1847" s="92">
        <v>0.20936178586392551</v>
      </c>
      <c r="AY1847" s="92">
        <v>0.73188016468482198</v>
      </c>
      <c r="AZ1847" s="92">
        <v>0.39512983801993457</v>
      </c>
      <c r="BA1847" s="92">
        <v>2.344946817433065</v>
      </c>
      <c r="BB1847" s="92">
        <v>0.12483844610954313</v>
      </c>
      <c r="BC1847" s="5"/>
      <c r="BD1847" s="92">
        <v>4.0840629232229676E-2</v>
      </c>
      <c r="BE1847" s="92">
        <v>0.46100469409678474</v>
      </c>
      <c r="BF1847" s="92">
        <v>0.40880161171658369</v>
      </c>
      <c r="BG1847" s="93">
        <v>0</v>
      </c>
      <c r="BH1847" s="92">
        <v>2.8311619992828586E-2</v>
      </c>
      <c r="BI1847" s="92">
        <v>3.5714174453214911E-2</v>
      </c>
      <c r="BJ1847" s="92">
        <v>8.8716111109751541E-2</v>
      </c>
      <c r="BK1847" s="92">
        <v>0.15105877184384206</v>
      </c>
      <c r="BL1847" s="85">
        <f t="shared" si="232"/>
        <v>3.0605530432536869</v>
      </c>
      <c r="BM1847" s="85">
        <f t="shared" si="233"/>
        <v>1.1382764608905094</v>
      </c>
      <c r="BN1847" s="85">
        <f t="shared" si="234"/>
        <v>1.756769938326751</v>
      </c>
      <c r="BO1847" s="85">
        <f t="shared" si="235"/>
        <v>0.55764038224795753</v>
      </c>
      <c r="BP1847" s="85">
        <f t="shared" si="236"/>
        <v>0.58063607864255184</v>
      </c>
      <c r="BQ1847" s="85">
        <f t="shared" si="237"/>
        <v>28.169519073201979</v>
      </c>
      <c r="BR1847" s="85">
        <f t="shared" si="238"/>
        <v>33.667329581126303</v>
      </c>
      <c r="BS1847" s="85">
        <f t="shared" si="239"/>
        <v>23.528928980005507</v>
      </c>
    </row>
    <row r="1848" spans="1:71" ht="16" x14ac:dyDescent="0.2">
      <c r="A1848" s="22">
        <v>1847</v>
      </c>
      <c r="B1848" s="22" t="s">
        <v>97</v>
      </c>
      <c r="C1848" s="6">
        <v>1849</v>
      </c>
      <c r="D1848" s="4">
        <v>1</v>
      </c>
      <c r="E1848" s="4">
        <v>1</v>
      </c>
      <c r="F1848" s="6" t="s">
        <v>99</v>
      </c>
      <c r="G1848" s="4">
        <v>3</v>
      </c>
      <c r="H1848" s="91">
        <v>82</v>
      </c>
      <c r="I1848" s="9">
        <v>32.83</v>
      </c>
      <c r="J1848" s="7"/>
      <c r="K1848" s="7"/>
      <c r="L1848" s="7"/>
      <c r="N1848" s="8">
        <v>42.833616391798103</v>
      </c>
      <c r="O1848" s="8">
        <v>35.484152753278394</v>
      </c>
      <c r="P1848" s="2">
        <v>3.8777627016821197</v>
      </c>
      <c r="Q1848" s="2">
        <v>3.2930423639718551</v>
      </c>
      <c r="R1848" s="2">
        <v>1.6609860002227452</v>
      </c>
      <c r="S1848" s="2">
        <v>1.4105291338031043</v>
      </c>
      <c r="T1848" s="92">
        <v>4.8917364707360944</v>
      </c>
      <c r="U1848" s="92">
        <v>2.9343165292360269</v>
      </c>
      <c r="V1848" s="92">
        <v>1.7476177675864881</v>
      </c>
      <c r="W1848" s="92">
        <v>4.0463789753460517</v>
      </c>
      <c r="X1848" s="92">
        <v>0.33211744476425081</v>
      </c>
      <c r="Y1848" s="92">
        <v>7.6999183718938588E-2</v>
      </c>
      <c r="Z1848" s="92">
        <v>4.3693663318261455</v>
      </c>
      <c r="AA1848" s="92">
        <v>0.10658678581755202</v>
      </c>
      <c r="AB1848" s="92">
        <v>5.6175046218577787E-2</v>
      </c>
      <c r="AC1848" s="92">
        <v>12.025076049873782</v>
      </c>
      <c r="AD1848" s="92">
        <v>0.15221137826036615</v>
      </c>
      <c r="AE1848" s="92">
        <v>0.3762886426562862</v>
      </c>
      <c r="AF1848" s="92">
        <v>0.86912894195944856</v>
      </c>
      <c r="AG1848" s="92">
        <v>0.93855392478453936</v>
      </c>
      <c r="AH1848" s="92">
        <v>0.16683602236750569</v>
      </c>
      <c r="AI1848" s="92">
        <v>28.876507909326655</v>
      </c>
      <c r="AJ1848" s="92">
        <v>0.21547287527350767</v>
      </c>
      <c r="AK1848" s="92">
        <v>1.3085570550288277</v>
      </c>
      <c r="AL1848" s="92">
        <v>0.37045021919322085</v>
      </c>
      <c r="AM1848" s="92">
        <v>0.41479953363982669</v>
      </c>
      <c r="AN1848" s="92">
        <v>0.14860222043908478</v>
      </c>
      <c r="AO1848" s="92">
        <v>8.5122641535254306</v>
      </c>
      <c r="AP1848" s="92">
        <v>2.7180736931398466E-2</v>
      </c>
      <c r="AQ1848" s="92">
        <v>2.3975642951881579E-2</v>
      </c>
      <c r="AR1848" s="92">
        <v>0.3463522728315771</v>
      </c>
      <c r="AS1848" s="92">
        <v>0.2525960552505741</v>
      </c>
      <c r="AT1848" s="92">
        <v>0.46002242267570453</v>
      </c>
      <c r="AU1848" s="92">
        <v>0.91346140906915818</v>
      </c>
      <c r="AV1848" s="92">
        <v>0.48882014395712958</v>
      </c>
      <c r="AW1848" s="92">
        <v>16.506282108858329</v>
      </c>
      <c r="AX1848" s="92">
        <v>0.23082451596628822</v>
      </c>
      <c r="AY1848" s="92">
        <v>0.71643881865270398</v>
      </c>
      <c r="AZ1848" s="92">
        <v>0.42355352553980574</v>
      </c>
      <c r="BA1848" s="92">
        <v>2.7316563796975402</v>
      </c>
      <c r="BB1848" s="92">
        <v>0.12289982211838016</v>
      </c>
      <c r="BC1848" s="5"/>
      <c r="BD1848" s="92">
        <v>4.0212293455784739E-2</v>
      </c>
      <c r="BE1848" s="92">
        <v>0.47734335379025383</v>
      </c>
      <c r="BF1848" s="92">
        <v>0.49264358856305784</v>
      </c>
      <c r="BG1848" s="93">
        <v>0</v>
      </c>
      <c r="BH1848" s="92">
        <v>3.8413220358250642E-2</v>
      </c>
      <c r="BI1848" s="92">
        <v>3.6835220463618569E-2</v>
      </c>
      <c r="BJ1848" s="92">
        <v>7.9480236320254291E-2</v>
      </c>
      <c r="BK1848" s="92">
        <v>0.16270330867617913</v>
      </c>
      <c r="BL1848" s="85">
        <f t="shared" si="232"/>
        <v>3.0229758323694056</v>
      </c>
      <c r="BM1848" s="85">
        <f t="shared" si="233"/>
        <v>1.3374341839694643</v>
      </c>
      <c r="BN1848" s="85">
        <f t="shared" si="234"/>
        <v>1.5369394279608566</v>
      </c>
      <c r="BO1848" s="85">
        <f t="shared" si="235"/>
        <v>0.59069532211995734</v>
      </c>
      <c r="BP1848" s="85">
        <f t="shared" si="236"/>
        <v>0.746738861849507</v>
      </c>
      <c r="BQ1848" s="85">
        <f t="shared" si="237"/>
        <v>30.346609569368841</v>
      </c>
      <c r="BR1848" s="85">
        <f t="shared" si="238"/>
        <v>30.185064964355483</v>
      </c>
      <c r="BS1848" s="85">
        <f t="shared" si="239"/>
        <v>24.57169507612787</v>
      </c>
    </row>
    <row r="1849" spans="1:71" ht="16" x14ac:dyDescent="0.2">
      <c r="A1849" s="22">
        <v>1848</v>
      </c>
      <c r="B1849" s="22" t="s">
        <v>97</v>
      </c>
      <c r="C1849" s="6">
        <v>1849</v>
      </c>
      <c r="D1849" s="4">
        <v>1</v>
      </c>
      <c r="E1849" s="4">
        <v>1</v>
      </c>
      <c r="F1849" s="6" t="s">
        <v>99</v>
      </c>
      <c r="G1849" s="4">
        <v>3</v>
      </c>
      <c r="H1849" s="91">
        <v>110</v>
      </c>
      <c r="I1849" s="9">
        <v>32.83</v>
      </c>
      <c r="J1849" s="7"/>
      <c r="K1849" s="7"/>
      <c r="L1849" s="7"/>
      <c r="N1849" s="8">
        <v>47.111538899740687</v>
      </c>
      <c r="O1849" s="8">
        <v>34.574040525322367</v>
      </c>
      <c r="P1849" s="2">
        <v>3.8767481184583272</v>
      </c>
      <c r="Q1849" s="2">
        <v>3.0059037014198706</v>
      </c>
      <c r="R1849" s="2">
        <v>1.8263956978724603</v>
      </c>
      <c r="S1849" s="2">
        <v>1.4161274915831674</v>
      </c>
      <c r="T1849" s="92">
        <v>5.0505198095615125</v>
      </c>
      <c r="U1849" s="92">
        <v>2.8140803409409143</v>
      </c>
      <c r="V1849" s="92">
        <v>1.5611702804408913</v>
      </c>
      <c r="W1849" s="92">
        <v>3.5438608945389536</v>
      </c>
      <c r="X1849" s="92">
        <v>0.27311834431638393</v>
      </c>
      <c r="Y1849" s="92">
        <v>7.240533965958143E-2</v>
      </c>
      <c r="Z1849" s="92">
        <v>3.8227921618862437</v>
      </c>
      <c r="AA1849" s="92">
        <v>0.10968518480554146</v>
      </c>
      <c r="AB1849" s="92">
        <v>0.10387401223972985</v>
      </c>
      <c r="AC1849" s="92">
        <v>11.715401635059267</v>
      </c>
      <c r="AD1849" s="92">
        <v>0.1649552038100143</v>
      </c>
      <c r="AE1849" s="92">
        <v>0.37009218072771932</v>
      </c>
      <c r="AF1849" s="92">
        <v>0.76936128768938195</v>
      </c>
      <c r="AG1849" s="92">
        <v>1.0038647291432465</v>
      </c>
      <c r="AH1849" s="92">
        <v>0.21999512413392497</v>
      </c>
      <c r="AI1849" s="92">
        <v>31.477554227560351</v>
      </c>
      <c r="AJ1849" s="92">
        <v>0.20169513824601742</v>
      </c>
      <c r="AK1849" s="92">
        <v>1.3341542212703861</v>
      </c>
      <c r="AL1849" s="92">
        <v>0.3455374743767346</v>
      </c>
      <c r="AM1849" s="92">
        <v>0.44590692886543787</v>
      </c>
      <c r="AN1849" s="92">
        <v>0.14121013183305534</v>
      </c>
      <c r="AO1849" s="92">
        <v>8.7229522168703877</v>
      </c>
      <c r="AP1849" s="92">
        <v>2.7652812630277038E-2</v>
      </c>
      <c r="AQ1849" s="92">
        <v>2.4416537797893524E-2</v>
      </c>
      <c r="AR1849" s="92">
        <v>0.33006150582178112</v>
      </c>
      <c r="AS1849" s="92">
        <v>0.24051493702216928</v>
      </c>
      <c r="AT1849" s="92">
        <v>0.3726146671594906</v>
      </c>
      <c r="AU1849" s="92">
        <v>0.74923615077812278</v>
      </c>
      <c r="AV1849" s="92">
        <v>0.47438395251355092</v>
      </c>
      <c r="AW1849" s="92">
        <v>16.479889036696722</v>
      </c>
      <c r="AX1849" s="92">
        <v>0.20007113338770971</v>
      </c>
      <c r="AY1849" s="92">
        <v>0.7259691941265205</v>
      </c>
      <c r="AZ1849" s="92">
        <v>0.38899749100477227</v>
      </c>
      <c r="BA1849" s="92">
        <v>2.3524246944085716</v>
      </c>
      <c r="BB1849" s="92">
        <v>0.12138532605827511</v>
      </c>
      <c r="BC1849" s="5"/>
      <c r="BD1849" s="92">
        <v>3.9743339606837194E-2</v>
      </c>
      <c r="BE1849" s="92">
        <v>0.38123258703619056</v>
      </c>
      <c r="BF1849" s="92">
        <v>0.40231799726518741</v>
      </c>
      <c r="BG1849" s="93">
        <v>0</v>
      </c>
      <c r="BH1849" s="92">
        <v>3.2014340813685496E-2</v>
      </c>
      <c r="BI1849" s="92">
        <v>3.5325999730235091E-2</v>
      </c>
      <c r="BJ1849" s="92">
        <v>0.10685787205031473</v>
      </c>
      <c r="BK1849" s="92">
        <v>0.16620722605691166</v>
      </c>
      <c r="BL1849" s="85">
        <f t="shared" si="232"/>
        <v>3.1792214478410026</v>
      </c>
      <c r="BM1849" s="85">
        <f t="shared" si="233"/>
        <v>1.4061491335341403</v>
      </c>
      <c r="BN1849" s="85">
        <f t="shared" si="234"/>
        <v>1.6318621824738073</v>
      </c>
      <c r="BO1849" s="85">
        <f t="shared" si="235"/>
        <v>0.69051947842968653</v>
      </c>
      <c r="BP1849" s="85">
        <f t="shared" si="236"/>
        <v>0.71562965510445387</v>
      </c>
      <c r="BQ1849" s="85">
        <f t="shared" si="237"/>
        <v>28.780943466744169</v>
      </c>
      <c r="BR1849" s="85">
        <f t="shared" si="238"/>
        <v>32.811708448830736</v>
      </c>
      <c r="BS1849" s="85">
        <f t="shared" si="239"/>
        <v>23.651316801965219</v>
      </c>
    </row>
    <row r="1850" spans="1:71" ht="16" x14ac:dyDescent="0.2">
      <c r="A1850" s="22">
        <v>1849</v>
      </c>
      <c r="B1850" s="22" t="s">
        <v>97</v>
      </c>
      <c r="C1850" s="6">
        <v>1854</v>
      </c>
      <c r="D1850" s="4">
        <v>1</v>
      </c>
      <c r="E1850" s="4">
        <v>1</v>
      </c>
      <c r="F1850" s="6" t="s">
        <v>13</v>
      </c>
      <c r="G1850" s="4">
        <v>1</v>
      </c>
      <c r="H1850" s="91">
        <v>26</v>
      </c>
      <c r="I1850" s="9">
        <v>32.83</v>
      </c>
      <c r="J1850" s="7"/>
      <c r="K1850" s="7"/>
      <c r="L1850" s="7"/>
      <c r="N1850" s="8">
        <v>48.098524903808624</v>
      </c>
      <c r="O1850" s="8">
        <v>26.745347344544317</v>
      </c>
      <c r="P1850" s="2">
        <v>3.5360039883075078</v>
      </c>
      <c r="Q1850" s="2">
        <v>3.0141242820476331</v>
      </c>
      <c r="R1850" s="2">
        <v>1.700765758915753</v>
      </c>
      <c r="S1850" s="2">
        <v>1.4497493184324235</v>
      </c>
      <c r="T1850" s="92">
        <v>5.957037707151831</v>
      </c>
      <c r="U1850" s="92">
        <v>2.7552174046693039</v>
      </c>
      <c r="V1850" s="92">
        <v>1.5768286080806455</v>
      </c>
      <c r="W1850" s="92">
        <v>3.2324832760683591</v>
      </c>
      <c r="X1850" s="92">
        <v>0.25508370926276569</v>
      </c>
      <c r="Y1850" s="92">
        <v>4.0068570730656262E-2</v>
      </c>
      <c r="Z1850" s="92">
        <v>3.4479976828899446</v>
      </c>
      <c r="AA1850" s="92">
        <v>6.8635514749895238E-2</v>
      </c>
      <c r="AB1850" s="92">
        <v>6.1201789661852059E-2</v>
      </c>
      <c r="AC1850" s="92">
        <v>9.4724124069742093</v>
      </c>
      <c r="AD1850" s="92">
        <v>0.13357928201917277</v>
      </c>
      <c r="AE1850" s="92">
        <v>0.26116060770390709</v>
      </c>
      <c r="AF1850" s="92">
        <v>0.70550697039358168</v>
      </c>
      <c r="AG1850" s="92">
        <v>0.58843205041352853</v>
      </c>
      <c r="AH1850" s="92">
        <v>0.18698585522724773</v>
      </c>
      <c r="AI1850" s="92">
        <v>23.773506570178764</v>
      </c>
      <c r="AJ1850" s="92">
        <v>0.24959371605974981</v>
      </c>
      <c r="AK1850" s="92">
        <v>1.7487460234403549</v>
      </c>
      <c r="AL1850" s="92">
        <v>0.36325206316347297</v>
      </c>
      <c r="AM1850" s="92">
        <v>0.45821423266173922</v>
      </c>
      <c r="AN1850" s="92">
        <v>0.28447128907291436</v>
      </c>
      <c r="AO1850" s="92">
        <v>9.7793895254536718</v>
      </c>
      <c r="AP1850" s="92">
        <v>0</v>
      </c>
      <c r="AQ1850" s="92">
        <v>2.5419653978712417E-2</v>
      </c>
      <c r="AR1850" s="92">
        <v>0.34174351889067905</v>
      </c>
      <c r="AS1850" s="92">
        <v>0.24844205273752148</v>
      </c>
      <c r="AT1850" s="92">
        <v>0.36553001293878634</v>
      </c>
      <c r="AU1850" s="92">
        <v>1.0955621087423901</v>
      </c>
      <c r="AV1850" s="92">
        <v>0.39354350916022457</v>
      </c>
      <c r="AW1850" s="92">
        <v>24.459919707189322</v>
      </c>
      <c r="AX1850" s="92">
        <v>0.183154082805802</v>
      </c>
      <c r="AY1850" s="92">
        <v>1.0960262003997367</v>
      </c>
      <c r="AZ1850" s="92">
        <v>0.31478964541270382</v>
      </c>
      <c r="BA1850" s="92">
        <v>2.7846256194568242</v>
      </c>
      <c r="BB1850" s="92">
        <v>9.8905922922097031E-2</v>
      </c>
      <c r="BC1850" s="5"/>
      <c r="BD1850" s="92">
        <v>2.8119581014798851E-2</v>
      </c>
      <c r="BE1850" s="92">
        <v>0.50129011984399319</v>
      </c>
      <c r="BF1850" s="92">
        <v>0.43396249383967389</v>
      </c>
      <c r="BG1850" s="93">
        <v>0</v>
      </c>
      <c r="BH1850" s="92">
        <v>0</v>
      </c>
      <c r="BI1850" s="92">
        <v>0</v>
      </c>
      <c r="BJ1850" s="92">
        <v>6.1932260732394502E-2</v>
      </c>
      <c r="BK1850" s="92">
        <v>0.1722970056231764</v>
      </c>
      <c r="BL1850" s="85">
        <f t="shared" si="232"/>
        <v>2.6955949714641361</v>
      </c>
      <c r="BM1850" s="85">
        <f t="shared" si="233"/>
        <v>1.2557733138354024</v>
      </c>
      <c r="BN1850" s="85">
        <f t="shared" si="234"/>
        <v>1.1553503685558191</v>
      </c>
      <c r="BO1850" s="85">
        <f t="shared" si="235"/>
        <v>0.6313606429680223</v>
      </c>
      <c r="BP1850" s="85">
        <f t="shared" si="236"/>
        <v>0.62441267086738006</v>
      </c>
      <c r="BQ1850" s="85">
        <f t="shared" si="237"/>
        <v>26.697060795097059</v>
      </c>
      <c r="BR1850" s="85">
        <f t="shared" si="238"/>
        <v>25.522252593619118</v>
      </c>
      <c r="BS1850" s="85">
        <f t="shared" si="239"/>
        <v>32.605263495688845</v>
      </c>
    </row>
    <row r="1851" spans="1:71" ht="16" x14ac:dyDescent="0.2">
      <c r="A1851" s="22">
        <v>1850</v>
      </c>
      <c r="B1851" s="22" t="s">
        <v>97</v>
      </c>
      <c r="C1851" s="6">
        <v>1854</v>
      </c>
      <c r="D1851" s="4">
        <v>1</v>
      </c>
      <c r="E1851" s="4">
        <v>1</v>
      </c>
      <c r="F1851" s="6" t="s">
        <v>13</v>
      </c>
      <c r="G1851" s="4">
        <v>1</v>
      </c>
      <c r="H1851" s="91">
        <v>54</v>
      </c>
      <c r="I1851" s="9">
        <v>32.83</v>
      </c>
      <c r="J1851" s="7"/>
      <c r="K1851" s="7"/>
      <c r="L1851" s="7"/>
      <c r="N1851" s="8">
        <v>52.861324848982065</v>
      </c>
      <c r="O1851" s="8">
        <v>29.519821946703381</v>
      </c>
      <c r="P1851" s="2">
        <v>3.3685121487486218</v>
      </c>
      <c r="Q1851" s="2">
        <v>2.8643721434272864</v>
      </c>
      <c r="R1851" s="2">
        <v>1.7806401495274349</v>
      </c>
      <c r="S1851" s="2">
        <v>1.5141450636208484</v>
      </c>
      <c r="T1851" s="92">
        <v>3.7044121873195279</v>
      </c>
      <c r="U1851" s="92">
        <v>2.3430807076195515</v>
      </c>
      <c r="V1851" s="92">
        <v>1.410169050637859</v>
      </c>
      <c r="W1851" s="92">
        <v>3.3736264692957851</v>
      </c>
      <c r="X1851" s="92">
        <v>0.24471632643818103</v>
      </c>
      <c r="Y1851" s="92">
        <v>6.5033213954007213E-2</v>
      </c>
      <c r="Z1851" s="92">
        <v>3.7554757840604394</v>
      </c>
      <c r="AA1851" s="92">
        <v>0.10742127555252992</v>
      </c>
      <c r="AB1851" s="92">
        <v>6.0282014328713975E-2</v>
      </c>
      <c r="AC1851" s="92">
        <v>10.388808932805878</v>
      </c>
      <c r="AD1851" s="92">
        <v>0.14729686150571994</v>
      </c>
      <c r="AE1851" s="92">
        <v>0.35453724465032671</v>
      </c>
      <c r="AF1851" s="92">
        <v>0.75127681399756208</v>
      </c>
      <c r="AG1851" s="92">
        <v>0.87247877159582232</v>
      </c>
      <c r="AH1851" s="92">
        <v>0.15688867533124135</v>
      </c>
      <c r="AI1851" s="92">
        <v>23.343227576023668</v>
      </c>
      <c r="AJ1851" s="92">
        <v>0.2576978745374115</v>
      </c>
      <c r="AK1851" s="92">
        <v>1.2504433722920127</v>
      </c>
      <c r="AL1851" s="92">
        <v>0.38419757219220158</v>
      </c>
      <c r="AM1851" s="92">
        <v>0.51796295889343158</v>
      </c>
      <c r="AN1851" s="92">
        <v>0.20361962778858261</v>
      </c>
      <c r="AO1851" s="92">
        <v>13.156450997894728</v>
      </c>
      <c r="AP1851" s="92">
        <v>8.0084769432644351E-2</v>
      </c>
      <c r="AQ1851" s="92">
        <v>2.4211900339022846E-2</v>
      </c>
      <c r="AR1851" s="92">
        <v>0.37848454396793385</v>
      </c>
      <c r="AS1851" s="92">
        <v>0.25673549356681463</v>
      </c>
      <c r="AT1851" s="92">
        <v>0.4354160160045773</v>
      </c>
      <c r="AU1851" s="92">
        <v>1.0020113893614135</v>
      </c>
      <c r="AV1851" s="92">
        <v>0.45765638976164191</v>
      </c>
      <c r="AW1851" s="92">
        <v>21.693275048912653</v>
      </c>
      <c r="AX1851" s="92">
        <v>0.25455030400553097</v>
      </c>
      <c r="AY1851" s="92">
        <v>1.1249688997662854</v>
      </c>
      <c r="AZ1851" s="92">
        <v>0.41072186276702238</v>
      </c>
      <c r="BA1851" s="92">
        <v>2.9030901841444052</v>
      </c>
      <c r="BB1851" s="92">
        <v>0.16209847045765019</v>
      </c>
      <c r="BC1851" s="5"/>
      <c r="BD1851" s="92">
        <v>4.3282642578256078E-2</v>
      </c>
      <c r="BE1851" s="92">
        <v>0.52146101491493646</v>
      </c>
      <c r="BF1851" s="92">
        <v>0.37539689834045631</v>
      </c>
      <c r="BG1851" s="93">
        <v>0</v>
      </c>
      <c r="BH1851" s="92">
        <v>3.2674165399966919E-2</v>
      </c>
      <c r="BI1851" s="92">
        <v>4.5097077828345905E-2</v>
      </c>
      <c r="BJ1851" s="92">
        <v>8.0451429583860756E-2</v>
      </c>
      <c r="BK1851" s="92">
        <v>0.16158624601488525</v>
      </c>
      <c r="BL1851" s="85">
        <f t="shared" si="232"/>
        <v>3.1274160903299886</v>
      </c>
      <c r="BM1851" s="85">
        <f t="shared" si="233"/>
        <v>1.3609002425456149</v>
      </c>
      <c r="BN1851" s="85">
        <f t="shared" si="234"/>
        <v>1.562896219995791</v>
      </c>
      <c r="BO1851" s="85">
        <f t="shared" si="235"/>
        <v>0.62216542570308675</v>
      </c>
      <c r="BP1851" s="85">
        <f t="shared" si="236"/>
        <v>0.73873481684252829</v>
      </c>
      <c r="BQ1851" s="85">
        <f t="shared" si="237"/>
        <v>25.22028945817722</v>
      </c>
      <c r="BR1851" s="85">
        <f t="shared" si="238"/>
        <v>24.59367094831568</v>
      </c>
      <c r="BS1851" s="85">
        <f t="shared" si="239"/>
        <v>30.443254747148298</v>
      </c>
    </row>
    <row r="1852" spans="1:71" ht="16" x14ac:dyDescent="0.2">
      <c r="A1852" s="22">
        <v>1851</v>
      </c>
      <c r="B1852" s="22" t="s">
        <v>97</v>
      </c>
      <c r="C1852" s="6">
        <v>1854</v>
      </c>
      <c r="D1852" s="4">
        <v>1</v>
      </c>
      <c r="E1852" s="4">
        <v>1</v>
      </c>
      <c r="F1852" s="6" t="s">
        <v>13</v>
      </c>
      <c r="G1852" s="4">
        <v>1</v>
      </c>
      <c r="H1852" s="91">
        <v>82</v>
      </c>
      <c r="I1852" s="9">
        <v>32.83</v>
      </c>
      <c r="J1852" s="7"/>
      <c r="K1852" s="7"/>
      <c r="L1852" s="7"/>
      <c r="N1852" s="8">
        <v>44.209582078737284</v>
      </c>
      <c r="O1852" s="8">
        <v>31.633190672868874</v>
      </c>
      <c r="P1852" s="2">
        <v>3.256020905972282</v>
      </c>
      <c r="Q1852" s="2">
        <v>2.9541807747589983</v>
      </c>
      <c r="R1852" s="2">
        <v>1.4394732349266612</v>
      </c>
      <c r="S1852" s="2">
        <v>1.3060309743713563</v>
      </c>
      <c r="T1852" s="92">
        <v>4.4007305522148066</v>
      </c>
      <c r="U1852" s="92">
        <v>2.5299651318554917</v>
      </c>
      <c r="V1852" s="92">
        <v>1.538381839629539</v>
      </c>
      <c r="W1852" s="92">
        <v>3.7656742777983503</v>
      </c>
      <c r="X1852" s="92">
        <v>0.29322073449471214</v>
      </c>
      <c r="Y1852" s="92">
        <v>7.2631243596806061E-2</v>
      </c>
      <c r="Z1852" s="92">
        <v>4.3599603288254931</v>
      </c>
      <c r="AA1852" s="92">
        <v>0.11457796150711837</v>
      </c>
      <c r="AB1852" s="92">
        <v>0.1045560001788066</v>
      </c>
      <c r="AC1852" s="92">
        <v>11.582451686617198</v>
      </c>
      <c r="AD1852" s="92">
        <v>0.16828288153438964</v>
      </c>
      <c r="AE1852" s="92">
        <v>0.40144365685639993</v>
      </c>
      <c r="AF1852" s="92">
        <v>0.91707379618783325</v>
      </c>
      <c r="AG1852" s="92">
        <v>0.92911188387798782</v>
      </c>
      <c r="AH1852" s="92">
        <v>0.20918920738932492</v>
      </c>
      <c r="AI1852" s="92">
        <v>23.958205690243538</v>
      </c>
      <c r="AJ1852" s="92">
        <v>0.25018989736272895</v>
      </c>
      <c r="AK1852" s="92">
        <v>1.1279825715735412</v>
      </c>
      <c r="AL1852" s="92">
        <v>0.38319580923096719</v>
      </c>
      <c r="AM1852" s="92">
        <v>0.45880780618488815</v>
      </c>
      <c r="AN1852" s="92">
        <v>0.1702432687455927</v>
      </c>
      <c r="AO1852" s="92">
        <v>11.377179361005703</v>
      </c>
      <c r="AP1852" s="92">
        <v>3.0665671019366618E-2</v>
      </c>
      <c r="AQ1852" s="92">
        <v>2.682883792932925E-2</v>
      </c>
      <c r="AR1852" s="92">
        <v>0.40056730751329594</v>
      </c>
      <c r="AS1852" s="92">
        <v>0.26455785644000684</v>
      </c>
      <c r="AT1852" s="92">
        <v>0.49683605917541723</v>
      </c>
      <c r="AU1852" s="92">
        <v>0.9566761559612551</v>
      </c>
      <c r="AV1852" s="92">
        <v>0.526457956961222</v>
      </c>
      <c r="AW1852" s="92">
        <v>19.501514196509238</v>
      </c>
      <c r="AX1852" s="92">
        <v>0.2807170124262599</v>
      </c>
      <c r="AY1852" s="92">
        <v>0.89664376847430838</v>
      </c>
      <c r="AZ1852" s="92">
        <v>0.47074674557719842</v>
      </c>
      <c r="BA1852" s="92">
        <v>3.0027952378680287</v>
      </c>
      <c r="BB1852" s="92">
        <v>0.1478699901926544</v>
      </c>
      <c r="BC1852" s="5"/>
      <c r="BD1852" s="92">
        <v>4.3340324150721525E-2</v>
      </c>
      <c r="BE1852" s="92">
        <v>0.59509979474425956</v>
      </c>
      <c r="BF1852" s="92">
        <v>0.40533833342645542</v>
      </c>
      <c r="BG1852" s="93">
        <v>0</v>
      </c>
      <c r="BH1852" s="92">
        <v>3.5283827106217767E-2</v>
      </c>
      <c r="BI1852" s="92">
        <v>4.1815234392522278E-2</v>
      </c>
      <c r="BJ1852" s="92">
        <v>9.058787095954958E-2</v>
      </c>
      <c r="BK1852" s="92">
        <v>0.15903587517968987</v>
      </c>
      <c r="BL1852" s="85">
        <f t="shared" si="232"/>
        <v>3.2622296164650106</v>
      </c>
      <c r="BM1852" s="85">
        <f t="shared" si="233"/>
        <v>1.5168574525526171</v>
      </c>
      <c r="BN1852" s="85">
        <f t="shared" si="234"/>
        <v>1.5751288951668003</v>
      </c>
      <c r="BO1852" s="85">
        <f t="shared" si="235"/>
        <v>0.73221798646525005</v>
      </c>
      <c r="BP1852" s="85">
        <f t="shared" si="236"/>
        <v>0.78463946608736712</v>
      </c>
      <c r="BQ1852" s="85">
        <f t="shared" si="237"/>
        <v>28.47038455143559</v>
      </c>
      <c r="BR1852" s="85">
        <f t="shared" si="238"/>
        <v>25.086188261817078</v>
      </c>
      <c r="BS1852" s="85">
        <f t="shared" si="239"/>
        <v>28.373378056006995</v>
      </c>
    </row>
    <row r="1853" spans="1:71" ht="16" x14ac:dyDescent="0.2">
      <c r="A1853" s="22">
        <v>1852</v>
      </c>
      <c r="B1853" s="22" t="s">
        <v>97</v>
      </c>
      <c r="C1853" s="6">
        <v>1854</v>
      </c>
      <c r="D1853" s="4">
        <v>1</v>
      </c>
      <c r="E1853" s="4">
        <v>1</v>
      </c>
      <c r="F1853" s="6" t="s">
        <v>13</v>
      </c>
      <c r="G1853" s="4">
        <v>1</v>
      </c>
      <c r="H1853" s="91">
        <v>110</v>
      </c>
      <c r="I1853" s="9">
        <v>32.83</v>
      </c>
      <c r="J1853" s="7"/>
      <c r="K1853" s="7"/>
      <c r="L1853" s="7"/>
      <c r="N1853" s="8">
        <v>40.181934069128516</v>
      </c>
      <c r="O1853" s="8">
        <v>31.709434789938946</v>
      </c>
      <c r="P1853" s="2">
        <v>3.5229005799798259</v>
      </c>
      <c r="Q1853" s="2">
        <v>3.0393129930452329</v>
      </c>
      <c r="R1853" s="2">
        <v>1.4155695883684398</v>
      </c>
      <c r="S1853" s="2">
        <v>1.2212547430198921</v>
      </c>
      <c r="T1853" s="92">
        <v>4.5365349270597113</v>
      </c>
      <c r="U1853" s="92">
        <v>2.6147547348950773</v>
      </c>
      <c r="V1853" s="92">
        <v>1.5304118588615792</v>
      </c>
      <c r="W1853" s="92">
        <v>3.5622407909144207</v>
      </c>
      <c r="X1853" s="92">
        <v>0.28353045208210603</v>
      </c>
      <c r="Y1853" s="92">
        <v>7.3777928007157767E-2</v>
      </c>
      <c r="Z1853" s="92">
        <v>4.0307409944365418</v>
      </c>
      <c r="AA1853" s="92">
        <v>0.10858704573558754</v>
      </c>
      <c r="AB1853" s="92">
        <v>7.9213439474113218E-2</v>
      </c>
      <c r="AC1853" s="92">
        <v>11.19726494832331</v>
      </c>
      <c r="AD1853" s="92">
        <v>0.14471729880307399</v>
      </c>
      <c r="AE1853" s="92">
        <v>0.35369765586338581</v>
      </c>
      <c r="AF1853" s="92">
        <v>0.80396088100719942</v>
      </c>
      <c r="AG1853" s="92">
        <v>0.88131635393528662</v>
      </c>
      <c r="AH1853" s="92">
        <v>0.18786535111440933</v>
      </c>
      <c r="AI1853" s="92">
        <v>25.49460044543218</v>
      </c>
      <c r="AJ1853" s="92">
        <v>0.23699204679853117</v>
      </c>
      <c r="AK1853" s="92">
        <v>1.0857790635510443</v>
      </c>
      <c r="AL1853" s="92">
        <v>0.3685473739926291</v>
      </c>
      <c r="AM1853" s="92">
        <v>0.48512065212390931</v>
      </c>
      <c r="AN1853" s="92">
        <v>0.18474184735450006</v>
      </c>
      <c r="AO1853" s="92">
        <v>12.23748721037102</v>
      </c>
      <c r="AP1853" s="92">
        <v>3.2286582470821015E-2</v>
      </c>
      <c r="AQ1853" s="92">
        <v>2.6598040121041295E-2</v>
      </c>
      <c r="AR1853" s="92">
        <v>0.3796643265062653</v>
      </c>
      <c r="AS1853" s="92">
        <v>0.25468058024395751</v>
      </c>
      <c r="AT1853" s="92">
        <v>0.45260129055641185</v>
      </c>
      <c r="AU1853" s="92">
        <v>0.87198883384475512</v>
      </c>
      <c r="AV1853" s="92">
        <v>0.50138368004493028</v>
      </c>
      <c r="AW1853" s="92">
        <v>18.942318336581735</v>
      </c>
      <c r="AX1853" s="92">
        <v>0.27135988862777682</v>
      </c>
      <c r="AY1853" s="92">
        <v>0.84412084664436671</v>
      </c>
      <c r="AZ1853" s="92">
        <v>0.44720879520331358</v>
      </c>
      <c r="BA1853" s="92">
        <v>2.8175431735865542</v>
      </c>
      <c r="BB1853" s="92">
        <v>0.15763476039494134</v>
      </c>
      <c r="BC1853" s="5"/>
      <c r="BD1853" s="92">
        <v>4.2744571948956846E-2</v>
      </c>
      <c r="BE1853" s="92">
        <v>0.49129418727883328</v>
      </c>
      <c r="BF1853" s="92">
        <v>0.36789928492189422</v>
      </c>
      <c r="BG1853" s="93">
        <v>0</v>
      </c>
      <c r="BH1853" s="92">
        <v>3.5807302369483811E-2</v>
      </c>
      <c r="BI1853" s="92">
        <v>4.4611028799936621E-2</v>
      </c>
      <c r="BJ1853" s="92">
        <v>8.6384859882643994E-2</v>
      </c>
      <c r="BK1853" s="92">
        <v>0.18100368361912814</v>
      </c>
      <c r="BL1853" s="85">
        <f t="shared" si="232"/>
        <v>3.1045769932025844</v>
      </c>
      <c r="BM1853" s="85">
        <f t="shared" si="233"/>
        <v>1.3710331660461426</v>
      </c>
      <c r="BN1853" s="85">
        <f t="shared" si="234"/>
        <v>1.5488019798019412</v>
      </c>
      <c r="BO1853" s="85">
        <f t="shared" si="235"/>
        <v>0.64878813619012765</v>
      </c>
      <c r="BP1853" s="85">
        <f t="shared" si="236"/>
        <v>0.72224502985601491</v>
      </c>
      <c r="BQ1853" s="85">
        <f t="shared" si="237"/>
        <v>27.755478706572745</v>
      </c>
      <c r="BR1853" s="85">
        <f t="shared" si="238"/>
        <v>26.580379508983224</v>
      </c>
      <c r="BS1853" s="85">
        <f t="shared" si="239"/>
        <v>27.249134053647747</v>
      </c>
    </row>
    <row r="1854" spans="1:71" ht="16" x14ac:dyDescent="0.2">
      <c r="A1854" s="22">
        <v>1853</v>
      </c>
      <c r="B1854" s="22" t="s">
        <v>97</v>
      </c>
      <c r="C1854" s="6">
        <v>1868</v>
      </c>
      <c r="D1854" s="4">
        <v>1</v>
      </c>
      <c r="E1854" s="4">
        <v>1</v>
      </c>
      <c r="F1854" s="6" t="s">
        <v>99</v>
      </c>
      <c r="G1854" s="4">
        <v>3</v>
      </c>
      <c r="H1854" s="91">
        <v>26</v>
      </c>
      <c r="I1854" s="9">
        <v>31.81</v>
      </c>
      <c r="J1854" s="7"/>
      <c r="K1854" s="7"/>
      <c r="L1854" s="7"/>
      <c r="N1854" s="8">
        <v>36.977169638746382</v>
      </c>
      <c r="O1854" s="8">
        <v>25.459477302883197</v>
      </c>
      <c r="P1854" s="2">
        <v>4.2654251515639432</v>
      </c>
      <c r="Q1854" s="2">
        <v>2.8988573961804485</v>
      </c>
      <c r="R1854" s="2">
        <v>1.5772334941075539</v>
      </c>
      <c r="S1854" s="2">
        <v>1.0719154169709908</v>
      </c>
      <c r="T1854" s="92">
        <v>4.6143304896509445</v>
      </c>
      <c r="U1854" s="92">
        <v>2.4223163004690855</v>
      </c>
      <c r="V1854" s="92">
        <v>1.3745044074911508</v>
      </c>
      <c r="W1854" s="92">
        <v>2.9461250049685015</v>
      </c>
      <c r="X1854" s="92">
        <v>0.19647594192459777</v>
      </c>
      <c r="Y1854" s="92">
        <v>4.4756971513624962E-2</v>
      </c>
      <c r="Z1854" s="92">
        <v>3.2938873751499944</v>
      </c>
      <c r="AA1854" s="92">
        <v>7.3026675660232201E-2</v>
      </c>
      <c r="AB1854" s="92">
        <v>7.1251368018802205E-2</v>
      </c>
      <c r="AC1854" s="92">
        <v>9.8480884713586647</v>
      </c>
      <c r="AD1854" s="92">
        <v>0.15642367090136117</v>
      </c>
      <c r="AE1854" s="92">
        <v>0.34384037682979851</v>
      </c>
      <c r="AF1854" s="92">
        <v>0.50347252931105957</v>
      </c>
      <c r="AG1854" s="92">
        <v>0.73281928307071198</v>
      </c>
      <c r="AH1854" s="92">
        <v>0.15141363705414185</v>
      </c>
      <c r="AI1854" s="92">
        <v>25.576153202582354</v>
      </c>
      <c r="AJ1854" s="92">
        <v>0.24190292137620514</v>
      </c>
      <c r="AK1854" s="92">
        <v>1.557180693861731</v>
      </c>
      <c r="AL1854" s="92">
        <v>0.34816241309354784</v>
      </c>
      <c r="AM1854" s="92">
        <v>0.51570265980791141</v>
      </c>
      <c r="AN1854" s="92">
        <v>0.24419733253716472</v>
      </c>
      <c r="AO1854" s="92">
        <v>12.884251452850531</v>
      </c>
      <c r="AP1854" s="92">
        <v>2.1731523740899136E-2</v>
      </c>
      <c r="AQ1854" s="92">
        <v>2.6724162320731708E-2</v>
      </c>
      <c r="AR1854" s="92">
        <v>0.33407138032147127</v>
      </c>
      <c r="AS1854" s="92">
        <v>0.24854825550143234</v>
      </c>
      <c r="AT1854" s="92">
        <v>0.51517063671435159</v>
      </c>
      <c r="AU1854" s="92">
        <v>0.84321408324660641</v>
      </c>
      <c r="AV1854" s="92">
        <v>0.42695767948114699</v>
      </c>
      <c r="AW1854" s="92">
        <v>21.408763736981161</v>
      </c>
      <c r="AX1854" s="92">
        <v>0.21350302888097969</v>
      </c>
      <c r="AY1854" s="92">
        <v>0.85014493757224319</v>
      </c>
      <c r="AZ1854" s="92">
        <v>0.38171364663649088</v>
      </c>
      <c r="BA1854" s="92">
        <v>2.94502047175459</v>
      </c>
      <c r="BB1854" s="92">
        <v>0.16696472427679235</v>
      </c>
      <c r="BC1854" s="5"/>
      <c r="BD1854" s="92">
        <v>3.7939258802571284E-2</v>
      </c>
      <c r="BE1854" s="92">
        <v>0.540122654908331</v>
      </c>
      <c r="BF1854" s="92">
        <v>0.37187776430913833</v>
      </c>
      <c r="BG1854" s="93">
        <v>0</v>
      </c>
      <c r="BH1854" s="92">
        <v>3.4285937873299061E-2</v>
      </c>
      <c r="BI1854" s="92">
        <v>5.7671218724776672E-2</v>
      </c>
      <c r="BJ1854" s="92">
        <v>6.9039117748937159E-2</v>
      </c>
      <c r="BK1854" s="92">
        <v>0.15072440755789471</v>
      </c>
      <c r="BL1854" s="85">
        <f t="shared" si="232"/>
        <v>2.9234973098635022</v>
      </c>
      <c r="BM1854" s="85">
        <f t="shared" si="233"/>
        <v>1.3129943872738568</v>
      </c>
      <c r="BN1854" s="85">
        <f t="shared" si="234"/>
        <v>1.3663055900524805</v>
      </c>
      <c r="BO1854" s="85">
        <f t="shared" si="235"/>
        <v>0.62099159735051035</v>
      </c>
      <c r="BP1854" s="85">
        <f t="shared" si="236"/>
        <v>0.6920027899233463</v>
      </c>
      <c r="BQ1854" s="85">
        <f t="shared" si="237"/>
        <v>24.695727991012941</v>
      </c>
      <c r="BR1854" s="85">
        <f t="shared" si="238"/>
        <v>27.133333896444086</v>
      </c>
      <c r="BS1854" s="85">
        <f t="shared" si="239"/>
        <v>29.644188627353842</v>
      </c>
    </row>
    <row r="1855" spans="1:71" ht="16" x14ac:dyDescent="0.2">
      <c r="A1855" s="22">
        <v>1854</v>
      </c>
      <c r="B1855" s="22" t="s">
        <v>97</v>
      </c>
      <c r="C1855" s="6">
        <v>1868</v>
      </c>
      <c r="D1855" s="4">
        <v>1</v>
      </c>
      <c r="E1855" s="4">
        <v>1</v>
      </c>
      <c r="F1855" s="6" t="s">
        <v>99</v>
      </c>
      <c r="G1855" s="4">
        <v>3</v>
      </c>
      <c r="H1855" s="91">
        <v>54</v>
      </c>
      <c r="I1855" s="9">
        <v>31.81</v>
      </c>
      <c r="J1855" s="7"/>
      <c r="K1855" s="7"/>
      <c r="L1855" s="7"/>
      <c r="N1855" s="8">
        <v>36.197118460152808</v>
      </c>
      <c r="O1855" s="8">
        <v>29.145714350734703</v>
      </c>
      <c r="P1855" s="2">
        <v>3.8484748611860202</v>
      </c>
      <c r="Q1855" s="2">
        <v>3.2300000000000004</v>
      </c>
      <c r="R1855" s="2">
        <v>1.3930370044127052</v>
      </c>
      <c r="S1855" s="2">
        <v>1.1691669262629358</v>
      </c>
      <c r="T1855" s="92">
        <v>3.7496928615774721</v>
      </c>
      <c r="U1855" s="92">
        <v>2.3314452372805659</v>
      </c>
      <c r="V1855" s="92">
        <v>1.4834084254157447</v>
      </c>
      <c r="W1855" s="92">
        <v>3.8048777357535037</v>
      </c>
      <c r="X1855" s="92">
        <v>0.30944833374805225</v>
      </c>
      <c r="Y1855" s="92">
        <v>0.12592285044766799</v>
      </c>
      <c r="Z1855" s="92">
        <v>4.5053898296265498</v>
      </c>
      <c r="AA1855" s="92">
        <v>0.17581938560011653</v>
      </c>
      <c r="AB1855" s="92">
        <v>6.5013358019079454E-2</v>
      </c>
      <c r="AC1855" s="92">
        <v>12.253896513102843</v>
      </c>
      <c r="AD1855" s="92">
        <v>0.19277726059603512</v>
      </c>
      <c r="AE1855" s="92">
        <v>0.42407242379104215</v>
      </c>
      <c r="AF1855" s="92">
        <v>0.89624363284979169</v>
      </c>
      <c r="AG1855" s="92">
        <v>1.2762736309385314</v>
      </c>
      <c r="AH1855" s="92">
        <v>0.16032785524170776</v>
      </c>
      <c r="AI1855" s="92">
        <v>26.931880085161925</v>
      </c>
      <c r="AJ1855" s="92">
        <v>0.24819029929427916</v>
      </c>
      <c r="AK1855" s="92">
        <v>1.7054521296701475</v>
      </c>
      <c r="AL1855" s="92">
        <v>0.34576029241569856</v>
      </c>
      <c r="AM1855" s="92">
        <v>0.46391348325233916</v>
      </c>
      <c r="AN1855" s="92">
        <v>0.19381563797026638</v>
      </c>
      <c r="AO1855" s="92">
        <v>9.443458878594214</v>
      </c>
      <c r="AP1855" s="92">
        <v>2.2644285245358539E-2</v>
      </c>
      <c r="AQ1855" s="92">
        <v>2.000536254324306E-2</v>
      </c>
      <c r="AR1855" s="92">
        <v>0.31696178190482582</v>
      </c>
      <c r="AS1855" s="92">
        <v>0.25072676246606712</v>
      </c>
      <c r="AT1855" s="92">
        <v>0.43472370748672889</v>
      </c>
      <c r="AU1855" s="92">
        <v>0.83681985229987588</v>
      </c>
      <c r="AV1855" s="92">
        <v>0.44970347458991378</v>
      </c>
      <c r="AW1855" s="92">
        <v>18.439334527899081</v>
      </c>
      <c r="AX1855" s="92">
        <v>0.20126636564479988</v>
      </c>
      <c r="AY1855" s="92">
        <v>1.0043458456749297</v>
      </c>
      <c r="AZ1855" s="92">
        <v>0.35052812041152304</v>
      </c>
      <c r="BA1855" s="92">
        <v>2.5964797963158643</v>
      </c>
      <c r="BB1855" s="92">
        <v>0.15698519594471633</v>
      </c>
      <c r="BC1855" s="5"/>
      <c r="BD1855" s="92">
        <v>5.2024329486365581E-2</v>
      </c>
      <c r="BE1855" s="92">
        <v>0.45177500018291228</v>
      </c>
      <c r="BF1855" s="92">
        <v>0.4923999279847267</v>
      </c>
      <c r="BG1855" s="93">
        <v>0</v>
      </c>
      <c r="BH1855" s="92">
        <v>3.8985797885684764E-2</v>
      </c>
      <c r="BI1855" s="92">
        <v>5.3926614905210404E-2</v>
      </c>
      <c r="BJ1855" s="92">
        <v>8.0882266130563679E-2</v>
      </c>
      <c r="BK1855" s="92">
        <v>0.15704547994546394</v>
      </c>
      <c r="BL1855" s="85">
        <f t="shared" si="232"/>
        <v>3.6718864775667637</v>
      </c>
      <c r="BM1855" s="85">
        <f t="shared" si="233"/>
        <v>1.4361414893578424</v>
      </c>
      <c r="BN1855" s="85">
        <f t="shared" si="234"/>
        <v>2.0419293502386551</v>
      </c>
      <c r="BO1855" s="85">
        <f t="shared" si="235"/>
        <v>0.66630877315110149</v>
      </c>
      <c r="BP1855" s="85">
        <f t="shared" si="236"/>
        <v>0.76983271620674065</v>
      </c>
      <c r="BQ1855" s="85">
        <f t="shared" si="237"/>
        <v>28.438158936504735</v>
      </c>
      <c r="BR1855" s="85">
        <f t="shared" si="238"/>
        <v>28.637332214832071</v>
      </c>
      <c r="BS1855" s="85">
        <f t="shared" si="239"/>
        <v>26.407564494947852</v>
      </c>
    </row>
    <row r="1856" spans="1:71" ht="16" x14ac:dyDescent="0.2">
      <c r="A1856" s="22">
        <v>1855</v>
      </c>
      <c r="B1856" s="22" t="s">
        <v>97</v>
      </c>
      <c r="C1856" s="6">
        <v>1868</v>
      </c>
      <c r="D1856" s="4">
        <v>1</v>
      </c>
      <c r="E1856" s="4">
        <v>1</v>
      </c>
      <c r="F1856" s="6" t="s">
        <v>99</v>
      </c>
      <c r="G1856" s="4">
        <v>3</v>
      </c>
      <c r="H1856" s="91">
        <v>82</v>
      </c>
      <c r="I1856" s="9">
        <v>31.81</v>
      </c>
      <c r="J1856" s="7"/>
      <c r="K1856" s="7"/>
      <c r="L1856" s="7"/>
      <c r="N1856" s="8">
        <v>43.813266815380111</v>
      </c>
      <c r="O1856" s="8">
        <v>31.003697261058541</v>
      </c>
      <c r="P1856" s="2">
        <v>3.6198744587357075</v>
      </c>
      <c r="Q1856" s="2">
        <v>3.4150104617720238</v>
      </c>
      <c r="R1856" s="2">
        <v>1.5859852549876721</v>
      </c>
      <c r="S1856" s="2">
        <v>1.4962276453893213</v>
      </c>
      <c r="T1856" s="92">
        <v>3.9517943284272516</v>
      </c>
      <c r="U1856" s="92">
        <v>2.4255035494711747</v>
      </c>
      <c r="V1856" s="92">
        <v>1.532262750593911</v>
      </c>
      <c r="W1856" s="92">
        <v>3.8217018163450174</v>
      </c>
      <c r="X1856" s="92">
        <v>0.33271206721536306</v>
      </c>
      <c r="Y1856" s="92">
        <v>0.14464062545341005</v>
      </c>
      <c r="Z1856" s="92">
        <v>4.5044116676099852</v>
      </c>
      <c r="AA1856" s="92">
        <v>0.1961684151461546</v>
      </c>
      <c r="AB1856" s="92">
        <v>7.747328330140027E-2</v>
      </c>
      <c r="AC1856" s="92">
        <v>12.56059366270852</v>
      </c>
      <c r="AD1856" s="92">
        <v>0.1861681225113892</v>
      </c>
      <c r="AE1856" s="92">
        <v>0.39561466441411658</v>
      </c>
      <c r="AF1856" s="92">
        <v>1.0860978010676119</v>
      </c>
      <c r="AG1856" s="92">
        <v>1.3963755623919614</v>
      </c>
      <c r="AH1856" s="92">
        <v>0.16666388964703696</v>
      </c>
      <c r="AI1856" s="92">
        <v>26.098892790688495</v>
      </c>
      <c r="AJ1856" s="92">
        <v>0.23919079602851179</v>
      </c>
      <c r="AK1856" s="92">
        <v>1.994934522285162</v>
      </c>
      <c r="AL1856" s="92">
        <v>0.32844721090728035</v>
      </c>
      <c r="AM1856" s="92">
        <v>0.45198987138213326</v>
      </c>
      <c r="AN1856" s="92">
        <v>0.21079191428584856</v>
      </c>
      <c r="AO1856" s="92">
        <v>7.9232718014802028</v>
      </c>
      <c r="AP1856" s="92">
        <v>2.4735877815403519E-2</v>
      </c>
      <c r="AQ1856" s="92">
        <v>2.0771546300317297E-2</v>
      </c>
      <c r="AR1856" s="92">
        <v>0.32060683013326885</v>
      </c>
      <c r="AS1856" s="92">
        <v>0.25736168799161219</v>
      </c>
      <c r="AT1856" s="92">
        <v>0.47341290919276602</v>
      </c>
      <c r="AU1856" s="92">
        <v>0.6628381678708346</v>
      </c>
      <c r="AV1856" s="92">
        <v>0.43865473605560412</v>
      </c>
      <c r="AW1856" s="92">
        <v>19.330304376682204</v>
      </c>
      <c r="AX1856" s="92">
        <v>0.17587480523530441</v>
      </c>
      <c r="AY1856" s="92">
        <v>1.0014050080015071</v>
      </c>
      <c r="AZ1856" s="92">
        <v>0.34946267844589474</v>
      </c>
      <c r="BA1856" s="92">
        <v>2.8020188753638293</v>
      </c>
      <c r="BB1856" s="92">
        <v>0.1355735675382298</v>
      </c>
      <c r="BC1856" s="5"/>
      <c r="BD1856" s="92">
        <v>5.6814366779583625E-2</v>
      </c>
      <c r="BE1856" s="92">
        <v>0.56727332762031857</v>
      </c>
      <c r="BF1856" s="92">
        <v>0.47443306807114366</v>
      </c>
      <c r="BG1856" s="93">
        <v>0</v>
      </c>
      <c r="BH1856" s="92">
        <v>4.120596548154673E-2</v>
      </c>
      <c r="BI1856" s="92">
        <v>5.3432697513192337E-2</v>
      </c>
      <c r="BJ1856" s="92">
        <v>0.10421140466837285</v>
      </c>
      <c r="BK1856" s="92">
        <v>0.16657749542745351</v>
      </c>
      <c r="BL1856" s="85">
        <f t="shared" si="232"/>
        <v>3.7935243554692435</v>
      </c>
      <c r="BM1856" s="85">
        <f t="shared" si="233"/>
        <v>1.3935579668097353</v>
      </c>
      <c r="BN1856" s="85">
        <f t="shared" si="234"/>
        <v>2.1891744743736594</v>
      </c>
      <c r="BO1856" s="85">
        <f t="shared" si="235"/>
        <v>0.66949609148833822</v>
      </c>
      <c r="BP1856" s="85">
        <f t="shared" si="236"/>
        <v>0.72406187532139699</v>
      </c>
      <c r="BQ1856" s="85">
        <f t="shared" si="237"/>
        <v>29.128979842371223</v>
      </c>
      <c r="BR1856" s="85">
        <f t="shared" si="238"/>
        <v>28.093827312973659</v>
      </c>
      <c r="BS1856" s="85">
        <f t="shared" si="239"/>
        <v>27.456969392188384</v>
      </c>
    </row>
    <row r="1857" spans="1:71" ht="16" x14ac:dyDescent="0.2">
      <c r="A1857" s="22">
        <v>1856</v>
      </c>
      <c r="B1857" s="22" t="s">
        <v>97</v>
      </c>
      <c r="C1857" s="6">
        <v>1868</v>
      </c>
      <c r="D1857" s="4">
        <v>1</v>
      </c>
      <c r="E1857" s="4">
        <v>1</v>
      </c>
      <c r="F1857" s="6" t="s">
        <v>99</v>
      </c>
      <c r="G1857" s="4">
        <v>3</v>
      </c>
      <c r="H1857" s="91">
        <v>110</v>
      </c>
      <c r="I1857" s="9">
        <v>31.81</v>
      </c>
      <c r="J1857" s="7"/>
      <c r="K1857" s="7"/>
      <c r="L1857" s="7"/>
      <c r="N1857" s="8">
        <v>39.522476528759157</v>
      </c>
      <c r="O1857" s="8">
        <v>30.025848715089101</v>
      </c>
      <c r="P1857" s="2">
        <v>2.9080647783316924</v>
      </c>
      <c r="Q1857" s="2">
        <v>3.3671469957555247</v>
      </c>
      <c r="R1857" s="2">
        <v>1.1493392194572551</v>
      </c>
      <c r="S1857" s="2">
        <v>1.3307798810862963</v>
      </c>
      <c r="T1857" s="92">
        <v>4.0866978086882328</v>
      </c>
      <c r="U1857" s="92">
        <v>2.4226754076348644</v>
      </c>
      <c r="V1857" s="92">
        <v>1.4440260551856163</v>
      </c>
      <c r="W1857" s="92">
        <v>3.4120160482748201</v>
      </c>
      <c r="X1857" s="92">
        <v>0.32253188137513034</v>
      </c>
      <c r="Y1857" s="92">
        <v>0.15374838543544056</v>
      </c>
      <c r="Z1857" s="92">
        <v>3.9565060191296366</v>
      </c>
      <c r="AA1857" s="92">
        <v>0.20288111420442506</v>
      </c>
      <c r="AB1857" s="92">
        <v>6.7181204444711665E-2</v>
      </c>
      <c r="AC1857" s="92">
        <v>11.741342727701953</v>
      </c>
      <c r="AD1857" s="92">
        <v>0.15991888454062014</v>
      </c>
      <c r="AE1857" s="92">
        <v>0.37089965763810451</v>
      </c>
      <c r="AF1857" s="92">
        <v>1.0998917691396588</v>
      </c>
      <c r="AG1857" s="92">
        <v>1.5198740836635558</v>
      </c>
      <c r="AH1857" s="92">
        <v>0.15163283718362794</v>
      </c>
      <c r="AI1857" s="92">
        <v>28.000117809117324</v>
      </c>
      <c r="AJ1857" s="92">
        <v>0.22320683078401729</v>
      </c>
      <c r="AK1857" s="92">
        <v>2.2881495876056275</v>
      </c>
      <c r="AL1857" s="92">
        <v>0.33964277728685544</v>
      </c>
      <c r="AM1857" s="92">
        <v>0.49980344079788447</v>
      </c>
      <c r="AN1857" s="92">
        <v>0.23483290697737394</v>
      </c>
      <c r="AO1857" s="92">
        <v>7.6765858289007243</v>
      </c>
      <c r="AP1857" s="92">
        <v>2.0220394793317015E-2</v>
      </c>
      <c r="AQ1857" s="92">
        <v>1.9415844089651958E-2</v>
      </c>
      <c r="AR1857" s="92">
        <v>0.30740622247385552</v>
      </c>
      <c r="AS1857" s="92">
        <v>0.24708430646291987</v>
      </c>
      <c r="AT1857" s="92">
        <v>0.44376302667212514</v>
      </c>
      <c r="AU1857" s="92">
        <v>0.75108200870823372</v>
      </c>
      <c r="AV1857" s="92">
        <v>0.45776996362147471</v>
      </c>
      <c r="AW1857" s="92">
        <v>18.663683001207406</v>
      </c>
      <c r="AX1857" s="92">
        <v>0.19987753625992183</v>
      </c>
      <c r="AY1857" s="92">
        <v>0.97008674237185522</v>
      </c>
      <c r="AZ1857" s="92">
        <v>0.39430676472301363</v>
      </c>
      <c r="BA1857" s="92">
        <v>2.9040876181375741</v>
      </c>
      <c r="BB1857" s="92">
        <v>0.13204475764318596</v>
      </c>
      <c r="BC1857" s="5"/>
      <c r="BD1857" s="92">
        <v>5.4314056013994645E-2</v>
      </c>
      <c r="BE1857" s="92">
        <v>0.54002893875326996</v>
      </c>
      <c r="BF1857" s="92">
        <v>0.52685459661475753</v>
      </c>
      <c r="BG1857" s="93">
        <v>0</v>
      </c>
      <c r="BH1857" s="92">
        <v>4.2494310389404974E-2</v>
      </c>
      <c r="BI1857" s="92">
        <v>4.5483292597983289E-2</v>
      </c>
      <c r="BJ1857" s="92">
        <v>0.10399545078967301</v>
      </c>
      <c r="BK1857" s="92">
        <v>0.17413755859388888</v>
      </c>
      <c r="BL1857" s="85">
        <f t="shared" si="232"/>
        <v>3.9236221229566168</v>
      </c>
      <c r="BM1857" s="85">
        <f t="shared" si="233"/>
        <v>1.312482191877937</v>
      </c>
      <c r="BN1857" s="85">
        <f t="shared" si="234"/>
        <v>2.376307024101306</v>
      </c>
      <c r="BO1857" s="85">
        <f t="shared" si="235"/>
        <v>0.60193975695297697</v>
      </c>
      <c r="BP1857" s="85">
        <f t="shared" si="236"/>
        <v>0.71054243492495994</v>
      </c>
      <c r="BQ1857" s="85">
        <f t="shared" si="237"/>
        <v>27.385795947990253</v>
      </c>
      <c r="BR1857" s="85">
        <f t="shared" si="238"/>
        <v>30.288267396722951</v>
      </c>
      <c r="BS1857" s="85">
        <f t="shared" si="239"/>
        <v>26.998136390917502</v>
      </c>
    </row>
    <row r="1858" spans="1:71" ht="16" x14ac:dyDescent="0.2">
      <c r="A1858" s="22">
        <v>1857</v>
      </c>
      <c r="B1858" s="22" t="s">
        <v>97</v>
      </c>
      <c r="C1858" s="6">
        <v>1879</v>
      </c>
      <c r="D1858" s="4">
        <v>1</v>
      </c>
      <c r="E1858" s="4">
        <v>1</v>
      </c>
      <c r="F1858" s="6" t="s">
        <v>98</v>
      </c>
      <c r="G1858" s="4">
        <v>2</v>
      </c>
      <c r="H1858" s="91">
        <v>26</v>
      </c>
      <c r="I1858" s="9">
        <v>32.83</v>
      </c>
      <c r="J1858" s="7"/>
      <c r="K1858" s="7"/>
      <c r="L1858" s="7"/>
      <c r="N1858" s="8">
        <v>53.411768322139245</v>
      </c>
      <c r="O1858" s="8">
        <v>34.922857223669702</v>
      </c>
      <c r="P1858" s="2">
        <v>3.9535786792461551</v>
      </c>
      <c r="Q1858" s="2">
        <v>3.0089137056603081</v>
      </c>
      <c r="R1858" s="2">
        <v>2.1116762845924488</v>
      </c>
      <c r="S1858" s="2">
        <v>1.6071140174803786</v>
      </c>
      <c r="T1858" s="92">
        <v>5.0724482827860662</v>
      </c>
      <c r="U1858" s="92">
        <v>2.5632487734009031</v>
      </c>
      <c r="V1858" s="92">
        <v>1.3780471546691173</v>
      </c>
      <c r="W1858" s="92">
        <v>2.9346399614947831</v>
      </c>
      <c r="X1858" s="92">
        <v>0.23012509437801454</v>
      </c>
      <c r="Y1858" s="92">
        <v>4.732936061906632E-2</v>
      </c>
      <c r="Z1858" s="92">
        <v>3.2027287591686533</v>
      </c>
      <c r="AA1858" s="92">
        <v>8.3160605272461371E-2</v>
      </c>
      <c r="AB1858" s="92">
        <v>0.10304592337711103</v>
      </c>
      <c r="AC1858" s="92">
        <v>11.090983242210122</v>
      </c>
      <c r="AD1858" s="92">
        <v>0.13330062010848015</v>
      </c>
      <c r="AE1858" s="92">
        <v>0.29793199475159649</v>
      </c>
      <c r="AF1858" s="92">
        <v>0.66677703656978282</v>
      </c>
      <c r="AG1858" s="92">
        <v>0.7753178679819126</v>
      </c>
      <c r="AH1858" s="92">
        <v>0.16643189258873545</v>
      </c>
      <c r="AI1858" s="92">
        <v>28.022369598248297</v>
      </c>
      <c r="AJ1858" s="92">
        <v>0.1784965222160651</v>
      </c>
      <c r="AK1858" s="92">
        <v>1.0431054106869846</v>
      </c>
      <c r="AL1858" s="92">
        <v>0.28372138460797031</v>
      </c>
      <c r="AM1858" s="92">
        <v>0.46695083868050524</v>
      </c>
      <c r="AN1858" s="92">
        <v>0.16755600635747925</v>
      </c>
      <c r="AO1858" s="92">
        <v>12.47781561720069</v>
      </c>
      <c r="AP1858" s="92">
        <v>3.1533213031880364E-2</v>
      </c>
      <c r="AQ1858" s="92">
        <v>2.7134575790357746E-2</v>
      </c>
      <c r="AR1858" s="92">
        <v>0.38653989373310188</v>
      </c>
      <c r="AS1858" s="92">
        <v>0.24969983253082137</v>
      </c>
      <c r="AT1858" s="92">
        <v>0.39638859685501987</v>
      </c>
      <c r="AU1858" s="92">
        <v>1.4916975006656603</v>
      </c>
      <c r="AV1858" s="92">
        <v>0.47144516785565033</v>
      </c>
      <c r="AW1858" s="92">
        <v>18.31700264576132</v>
      </c>
      <c r="AX1858" s="92">
        <v>0.24174177173201403</v>
      </c>
      <c r="AY1858" s="92">
        <v>0.75092798521677229</v>
      </c>
      <c r="AZ1858" s="92">
        <v>0.34352402971267226</v>
      </c>
      <c r="BA1858" s="92">
        <v>2.5418789151765382</v>
      </c>
      <c r="BB1858" s="92">
        <v>0.15863087217625971</v>
      </c>
      <c r="BC1858" s="5"/>
      <c r="BD1858" s="92">
        <v>3.9797817263895453E-2</v>
      </c>
      <c r="BE1858" s="92">
        <v>0.46412532133793494</v>
      </c>
      <c r="BF1858" s="92">
        <v>0.56067116604100531</v>
      </c>
      <c r="BG1858" s="93">
        <v>0</v>
      </c>
      <c r="BH1858" s="92">
        <v>0</v>
      </c>
      <c r="BI1858" s="92">
        <v>4.8053104335726418E-2</v>
      </c>
      <c r="BJ1858" s="92">
        <v>8.4967824455431093E-2</v>
      </c>
      <c r="BK1858" s="92">
        <v>0.16109328137452394</v>
      </c>
      <c r="BL1858" s="85">
        <f t="shared" si="232"/>
        <v>2.7032430165613834</v>
      </c>
      <c r="BM1858" s="85">
        <f t="shared" si="233"/>
        <v>1.1629283376499586</v>
      </c>
      <c r="BN1858" s="85">
        <f t="shared" si="234"/>
        <v>1.3727586725539456</v>
      </c>
      <c r="BO1858" s="85">
        <f t="shared" si="235"/>
        <v>0.58127495829039177</v>
      </c>
      <c r="BP1858" s="85">
        <f t="shared" si="236"/>
        <v>0.58165337935956685</v>
      </c>
      <c r="BQ1858" s="85">
        <f t="shared" si="237"/>
        <v>26.47222126810766</v>
      </c>
      <c r="BR1858" s="85">
        <f t="shared" si="238"/>
        <v>29.06547500893528</v>
      </c>
      <c r="BS1858" s="85">
        <f t="shared" si="239"/>
        <v>26.766853515046584</v>
      </c>
    </row>
    <row r="1859" spans="1:71" ht="16" x14ac:dyDescent="0.2">
      <c r="A1859" s="22">
        <v>1858</v>
      </c>
      <c r="B1859" s="22" t="s">
        <v>97</v>
      </c>
      <c r="C1859" s="6">
        <v>1879</v>
      </c>
      <c r="D1859" s="4">
        <v>1</v>
      </c>
      <c r="E1859" s="4">
        <v>1</v>
      </c>
      <c r="F1859" s="6" t="s">
        <v>98</v>
      </c>
      <c r="G1859" s="4">
        <v>2</v>
      </c>
      <c r="H1859" s="91">
        <v>54</v>
      </c>
      <c r="I1859" s="9">
        <v>32.83</v>
      </c>
      <c r="J1859" s="7"/>
      <c r="K1859" s="7"/>
      <c r="L1859" s="7"/>
      <c r="N1859" s="8">
        <v>55.703582631130161</v>
      </c>
      <c r="O1859" s="8">
        <v>38.954953710989962</v>
      </c>
      <c r="P1859" s="2">
        <v>3.8890383524463927</v>
      </c>
      <c r="Q1859" s="2">
        <v>2.5404769318042884</v>
      </c>
      <c r="R1859" s="2">
        <v>2.1663336922113192</v>
      </c>
      <c r="S1859" s="2">
        <v>1.4151366669324019</v>
      </c>
      <c r="T1859" s="92">
        <v>4.3613452187971173</v>
      </c>
      <c r="U1859" s="92">
        <v>2.3068160621747058</v>
      </c>
      <c r="V1859" s="92">
        <v>1.2700873903494283</v>
      </c>
      <c r="W1859" s="92">
        <v>2.9404598340224601</v>
      </c>
      <c r="X1859" s="92">
        <v>0.22142567858577483</v>
      </c>
      <c r="Y1859" s="92">
        <v>6.490937711181767E-2</v>
      </c>
      <c r="Z1859" s="92">
        <v>3.3636824128007725</v>
      </c>
      <c r="AA1859" s="92">
        <v>0.10344636945146381</v>
      </c>
      <c r="AB1859" s="92">
        <v>0.13034819279926946</v>
      </c>
      <c r="AC1859" s="92">
        <v>10.85072955450325</v>
      </c>
      <c r="AD1859" s="92">
        <v>0.15605394273528511</v>
      </c>
      <c r="AE1859" s="92">
        <v>0.33241985639742733</v>
      </c>
      <c r="AF1859" s="92">
        <v>0.68079060497413946</v>
      </c>
      <c r="AG1859" s="92">
        <v>0.95621276803985777</v>
      </c>
      <c r="AH1859" s="92">
        <v>0.28167801302951057</v>
      </c>
      <c r="AI1859" s="92">
        <v>28.905810614695156</v>
      </c>
      <c r="AJ1859" s="92">
        <v>0.18416870906607599</v>
      </c>
      <c r="AK1859" s="92">
        <v>0.90658761190703008</v>
      </c>
      <c r="AL1859" s="92">
        <v>0.32229314830367883</v>
      </c>
      <c r="AM1859" s="92">
        <v>0.50104313298046255</v>
      </c>
      <c r="AN1859" s="92">
        <v>0.14048544718753322</v>
      </c>
      <c r="AO1859" s="92">
        <v>13.110782256899748</v>
      </c>
      <c r="AP1859" s="92">
        <v>2.9919242744564131E-2</v>
      </c>
      <c r="AQ1859" s="92">
        <v>2.4398372442070913E-2</v>
      </c>
      <c r="AR1859" s="92">
        <v>0.36790304836824989</v>
      </c>
      <c r="AS1859" s="92">
        <v>0.23766862365364669</v>
      </c>
      <c r="AT1859" s="92">
        <v>0.37009202501450156</v>
      </c>
      <c r="AU1859" s="92">
        <v>0.96280103780532633</v>
      </c>
      <c r="AV1859" s="92">
        <v>0.50835592601115187</v>
      </c>
      <c r="AW1859" s="92">
        <v>18.059869278106188</v>
      </c>
      <c r="AX1859" s="92">
        <v>0.24475858341053272</v>
      </c>
      <c r="AY1859" s="92">
        <v>0.65563979704282715</v>
      </c>
      <c r="AZ1859" s="92">
        <v>0.42096433160822178</v>
      </c>
      <c r="BA1859" s="92">
        <v>2.4256511118571575</v>
      </c>
      <c r="BB1859" s="92">
        <v>0.17773412008553494</v>
      </c>
      <c r="BC1859" s="5"/>
      <c r="BD1859" s="92">
        <v>4.6201992281802676E-2</v>
      </c>
      <c r="BE1859" s="92">
        <v>0.47448861765831257</v>
      </c>
      <c r="BF1859" s="92">
        <v>0.3960311615377658</v>
      </c>
      <c r="BG1859" s="93">
        <v>0</v>
      </c>
      <c r="BH1859" s="92">
        <v>2.8536009493513086E-2</v>
      </c>
      <c r="BI1859" s="92">
        <v>5.9570447678594401E-2</v>
      </c>
      <c r="BJ1859" s="92">
        <v>8.3574128046948359E-2</v>
      </c>
      <c r="BK1859" s="92">
        <v>0.15115016096128009</v>
      </c>
      <c r="BL1859" s="85">
        <f t="shared" si="232"/>
        <v>3.1730589571023824</v>
      </c>
      <c r="BM1859" s="85">
        <f t="shared" si="233"/>
        <v>1.4069618623312474</v>
      </c>
      <c r="BN1859" s="85">
        <f t="shared" si="234"/>
        <v>1.6256116475836018</v>
      </c>
      <c r="BO1859" s="85">
        <f t="shared" si="235"/>
        <v>0.75224885763014115</v>
      </c>
      <c r="BP1859" s="85">
        <f t="shared" si="236"/>
        <v>0.65471300470110616</v>
      </c>
      <c r="BQ1859" s="85">
        <f t="shared" si="237"/>
        <v>25.314546151233507</v>
      </c>
      <c r="BR1859" s="85">
        <f t="shared" si="238"/>
        <v>29.812398226602188</v>
      </c>
      <c r="BS1859" s="85">
        <f t="shared" si="239"/>
        <v>25.725308015808192</v>
      </c>
    </row>
    <row r="1860" spans="1:71" ht="16" x14ac:dyDescent="0.2">
      <c r="A1860" s="22">
        <v>1859</v>
      </c>
      <c r="B1860" s="22" t="s">
        <v>97</v>
      </c>
      <c r="C1860" s="6">
        <v>1879</v>
      </c>
      <c r="D1860" s="4">
        <v>1</v>
      </c>
      <c r="E1860" s="4">
        <v>1</v>
      </c>
      <c r="F1860" s="6" t="s">
        <v>98</v>
      </c>
      <c r="G1860" s="4">
        <v>2</v>
      </c>
      <c r="H1860" s="91">
        <v>82</v>
      </c>
      <c r="I1860" s="9">
        <v>32.83</v>
      </c>
      <c r="J1860" s="7"/>
      <c r="K1860" s="7"/>
      <c r="L1860" s="7"/>
      <c r="N1860" s="8">
        <v>49.144576847760341</v>
      </c>
      <c r="O1860" s="8">
        <v>33.617498406986563</v>
      </c>
      <c r="P1860" s="2">
        <v>3.6337896411490003</v>
      </c>
      <c r="Q1860" s="2">
        <v>2.6827893759964168</v>
      </c>
      <c r="R1860" s="2">
        <v>1.7858105426804249</v>
      </c>
      <c r="S1860" s="2">
        <v>1.318445486550109</v>
      </c>
      <c r="T1860" s="92">
        <v>5.0136195352989477</v>
      </c>
      <c r="U1860" s="92">
        <v>2.6132426149260235</v>
      </c>
      <c r="V1860" s="92">
        <v>1.4267439787574234</v>
      </c>
      <c r="W1860" s="92">
        <v>3.1538605776205557</v>
      </c>
      <c r="X1860" s="92">
        <v>0.27664113420722641</v>
      </c>
      <c r="Y1860" s="92">
        <v>5.6030509923183029E-2</v>
      </c>
      <c r="Z1860" s="92">
        <v>3.4785067730705101</v>
      </c>
      <c r="AA1860" s="92">
        <v>9.6668514835641386E-2</v>
      </c>
      <c r="AB1860" s="92">
        <v>0.18027761165894671</v>
      </c>
      <c r="AC1860" s="92">
        <v>11.453901704617822</v>
      </c>
      <c r="AD1860" s="92">
        <v>0.18957745339536494</v>
      </c>
      <c r="AE1860" s="92">
        <v>0.40698684571745775</v>
      </c>
      <c r="AF1860" s="92">
        <v>0.8509732086023285</v>
      </c>
      <c r="AG1860" s="92">
        <v>0.93701437354709849</v>
      </c>
      <c r="AH1860" s="92">
        <v>0.36414574706042879</v>
      </c>
      <c r="AI1860" s="92">
        <v>28.262619143657108</v>
      </c>
      <c r="AJ1860" s="92">
        <v>0.17624735728043869</v>
      </c>
      <c r="AK1860" s="92">
        <v>0.919491928299631</v>
      </c>
      <c r="AL1860" s="92">
        <v>0.35250700789156741</v>
      </c>
      <c r="AM1860" s="92">
        <v>0.4504824540931705</v>
      </c>
      <c r="AN1860" s="92">
        <v>0.12412234700652465</v>
      </c>
      <c r="AO1860" s="92">
        <v>10.970715171181388</v>
      </c>
      <c r="AP1860" s="92">
        <v>2.8184742359900938E-2</v>
      </c>
      <c r="AQ1860" s="92">
        <v>2.6053042133501861E-2</v>
      </c>
      <c r="AR1860" s="92">
        <v>0.37128237608395165</v>
      </c>
      <c r="AS1860" s="92">
        <v>0.25205184894133176</v>
      </c>
      <c r="AT1860" s="92">
        <v>0.3530905813916953</v>
      </c>
      <c r="AU1860" s="92">
        <v>1.0527416036625423</v>
      </c>
      <c r="AV1860" s="92">
        <v>0.51841792021739763</v>
      </c>
      <c r="AW1860" s="92">
        <v>18.207698502801918</v>
      </c>
      <c r="AX1860" s="92">
        <v>0.22628817787928679</v>
      </c>
      <c r="AY1860" s="92">
        <v>0.59013804371730572</v>
      </c>
      <c r="AZ1860" s="92">
        <v>0.41405585216287089</v>
      </c>
      <c r="BA1860" s="92">
        <v>2.6157531633362558</v>
      </c>
      <c r="BB1860" s="92">
        <v>0.15372546876400106</v>
      </c>
      <c r="BC1860" s="5"/>
      <c r="BD1860" s="92">
        <v>5.4827963327003994E-2</v>
      </c>
      <c r="BE1860" s="92">
        <v>0.50936651256195897</v>
      </c>
      <c r="BF1860" s="92">
        <v>0.45000414751763068</v>
      </c>
      <c r="BG1860" s="93">
        <v>0</v>
      </c>
      <c r="BH1860" s="92">
        <v>3.761730677673162E-2</v>
      </c>
      <c r="BI1860" s="92">
        <v>5.6865844131101149E-2</v>
      </c>
      <c r="BJ1860" s="92">
        <v>0.10652075976943691</v>
      </c>
      <c r="BK1860" s="92">
        <v>0.13852159432370048</v>
      </c>
      <c r="BL1860" s="85">
        <f t="shared" si="232"/>
        <v>3.3340602224098226</v>
      </c>
      <c r="BM1860" s="85">
        <f t="shared" si="233"/>
        <v>1.6697420230042042</v>
      </c>
      <c r="BN1860" s="85">
        <f t="shared" si="234"/>
        <v>1.5401958523990933</v>
      </c>
      <c r="BO1860" s="85">
        <f t="shared" si="235"/>
        <v>0.91024816939517916</v>
      </c>
      <c r="BP1860" s="85">
        <f t="shared" si="236"/>
        <v>0.75949385360902522</v>
      </c>
      <c r="BQ1860" s="85">
        <f t="shared" si="237"/>
        <v>27.416516318498509</v>
      </c>
      <c r="BR1860" s="85">
        <f t="shared" si="238"/>
        <v>29.18211107195674</v>
      </c>
      <c r="BS1860" s="85">
        <f t="shared" si="239"/>
        <v>26.163205451859525</v>
      </c>
    </row>
    <row r="1861" spans="1:71" ht="16" x14ac:dyDescent="0.2">
      <c r="A1861" s="22">
        <v>1860</v>
      </c>
      <c r="B1861" s="22" t="s">
        <v>97</v>
      </c>
      <c r="C1861" s="6">
        <v>1879</v>
      </c>
      <c r="D1861" s="4">
        <v>1</v>
      </c>
      <c r="E1861" s="4">
        <v>1</v>
      </c>
      <c r="F1861" s="6" t="s">
        <v>98</v>
      </c>
      <c r="G1861" s="4">
        <v>2</v>
      </c>
      <c r="H1861" s="91">
        <v>110</v>
      </c>
      <c r="I1861" s="9">
        <v>32.83</v>
      </c>
      <c r="J1861" s="7"/>
      <c r="K1861" s="7"/>
      <c r="L1861" s="7"/>
      <c r="N1861" s="8">
        <v>43.40993017911623</v>
      </c>
      <c r="O1861" s="8">
        <v>29.152861911222033</v>
      </c>
      <c r="P1861" s="2">
        <v>3.7936090697850013</v>
      </c>
      <c r="Q1861" s="2">
        <v>2.8836090697850021</v>
      </c>
      <c r="R1861" s="2">
        <v>1.6468030484622898</v>
      </c>
      <c r="S1861" s="2">
        <v>1.2517726838323322</v>
      </c>
      <c r="T1861" s="92">
        <v>4.8416922764411368</v>
      </c>
      <c r="U1861" s="92">
        <v>2.4553419468707061</v>
      </c>
      <c r="V1861" s="92">
        <v>1.3008761518442804</v>
      </c>
      <c r="W1861" s="92">
        <v>2.8357203239480868</v>
      </c>
      <c r="X1861" s="92">
        <v>0.27772458799729749</v>
      </c>
      <c r="Y1861" s="92">
        <v>4.4536000172211272E-2</v>
      </c>
      <c r="Z1861" s="92">
        <v>3.1688386841937191</v>
      </c>
      <c r="AA1861" s="92">
        <v>8.4559386669598099E-2</v>
      </c>
      <c r="AB1861" s="92">
        <v>0.16862458440364503</v>
      </c>
      <c r="AC1861" s="92">
        <v>10.886632357859138</v>
      </c>
      <c r="AD1861" s="92">
        <v>0.19515110013681611</v>
      </c>
      <c r="AE1861" s="92">
        <v>0.46747465015369583</v>
      </c>
      <c r="AF1861" s="92">
        <v>0.91983031485615641</v>
      </c>
      <c r="AG1861" s="92">
        <v>0.89323195564859281</v>
      </c>
      <c r="AH1861" s="92">
        <v>0.31692871326487232</v>
      </c>
      <c r="AI1861" s="92">
        <v>27.426220137506284</v>
      </c>
      <c r="AJ1861" s="92">
        <v>0.19264694008067623</v>
      </c>
      <c r="AK1861" s="92">
        <v>1.0135113253375607</v>
      </c>
      <c r="AL1861" s="92">
        <v>0.38820833953605016</v>
      </c>
      <c r="AM1861" s="92">
        <v>0.45148082388174809</v>
      </c>
      <c r="AN1861" s="92">
        <v>0.13893915465435122</v>
      </c>
      <c r="AO1861" s="92">
        <v>11.389829033902483</v>
      </c>
      <c r="AP1861" s="92">
        <v>3.2747789792962508E-2</v>
      </c>
      <c r="AQ1861" s="92">
        <v>2.5653079725655996E-2</v>
      </c>
      <c r="AR1861" s="92">
        <v>0.38721265026743751</v>
      </c>
      <c r="AS1861" s="92">
        <v>0.26431178036852415</v>
      </c>
      <c r="AT1861" s="92">
        <v>0.3868646808363434</v>
      </c>
      <c r="AU1861" s="92">
        <v>1.2162208223964266</v>
      </c>
      <c r="AV1861" s="92">
        <v>0.50413037911503922</v>
      </c>
      <c r="AW1861" s="92">
        <v>19.762460330857181</v>
      </c>
      <c r="AX1861" s="92">
        <v>0.20882032192655317</v>
      </c>
      <c r="AY1861" s="92">
        <v>0.66246897172275976</v>
      </c>
      <c r="AZ1861" s="92">
        <v>0.35440293076120544</v>
      </c>
      <c r="BA1861" s="92">
        <v>2.5882527270645781</v>
      </c>
      <c r="BB1861" s="92">
        <v>0.15554981270215093</v>
      </c>
      <c r="BC1861" s="5"/>
      <c r="BD1861" s="92">
        <v>5.7323998959497205E-2</v>
      </c>
      <c r="BE1861" s="92">
        <v>0.45970035449858349</v>
      </c>
      <c r="BF1861" s="92">
        <v>0.56387128977165735</v>
      </c>
      <c r="BG1861" s="93">
        <v>0</v>
      </c>
      <c r="BH1861" s="92">
        <v>4.1238293608977711E-2</v>
      </c>
      <c r="BI1861" s="92">
        <v>5.1075953323512682E-2</v>
      </c>
      <c r="BJ1861" s="92">
        <v>9.8820988811841287E-2</v>
      </c>
      <c r="BK1861" s="92">
        <v>0.15162462520869091</v>
      </c>
      <c r="BL1861" s="85">
        <f t="shared" si="232"/>
        <v>3.3417816486022573</v>
      </c>
      <c r="BM1861" s="85">
        <f t="shared" si="233"/>
        <v>1.7290343275757558</v>
      </c>
      <c r="BN1861" s="85">
        <f t="shared" si="234"/>
        <v>1.4738081663721503</v>
      </c>
      <c r="BO1861" s="85">
        <f t="shared" si="235"/>
        <v>0.87335133788600983</v>
      </c>
      <c r="BP1861" s="85">
        <f t="shared" si="236"/>
        <v>0.85568298968974599</v>
      </c>
      <c r="BQ1861" s="85">
        <f t="shared" si="237"/>
        <v>25.766826329154366</v>
      </c>
      <c r="BR1861" s="85">
        <f t="shared" si="238"/>
        <v>28.439731462843845</v>
      </c>
      <c r="BS1861" s="85">
        <f t="shared" si="239"/>
        <v>27.972751781719577</v>
      </c>
    </row>
    <row r="1862" spans="1:71" ht="16" x14ac:dyDescent="0.2">
      <c r="A1862" s="22">
        <v>1861</v>
      </c>
      <c r="B1862" s="22" t="s">
        <v>97</v>
      </c>
      <c r="C1862" s="6">
        <v>1899</v>
      </c>
      <c r="D1862" s="4">
        <v>1</v>
      </c>
      <c r="E1862" s="4">
        <v>1</v>
      </c>
      <c r="F1862" s="6" t="s">
        <v>98</v>
      </c>
      <c r="G1862" s="4">
        <v>2</v>
      </c>
      <c r="H1862" s="91">
        <v>26</v>
      </c>
      <c r="I1862" s="9">
        <v>31.81</v>
      </c>
      <c r="J1862" s="7"/>
      <c r="K1862" s="7"/>
      <c r="L1862" s="7"/>
      <c r="N1862" s="8">
        <v>51.093708518823924</v>
      </c>
      <c r="O1862" s="8">
        <v>25.952690890592692</v>
      </c>
      <c r="P1862" s="2">
        <v>2.9159928691020758</v>
      </c>
      <c r="Q1862" s="2">
        <v>2.7404199267003282</v>
      </c>
      <c r="R1862" s="2">
        <v>1.4898888969687052</v>
      </c>
      <c r="S1862" s="2">
        <v>1.4001821695400338</v>
      </c>
      <c r="T1862" s="92">
        <v>4.3734126189865439</v>
      </c>
      <c r="U1862" s="92">
        <v>2.4496107902031716</v>
      </c>
      <c r="V1862" s="92">
        <v>1.4893908156037281</v>
      </c>
      <c r="W1862" s="92">
        <v>3.6759415235346724</v>
      </c>
      <c r="X1862" s="92">
        <v>0.18277351493178004</v>
      </c>
      <c r="Y1862" s="92">
        <v>0.10707725668731281</v>
      </c>
      <c r="Z1862" s="92">
        <v>4.2037877000919144</v>
      </c>
      <c r="AA1862" s="92">
        <v>0.16287533811667454</v>
      </c>
      <c r="AB1862" s="92">
        <v>4.8753891615103566E-2</v>
      </c>
      <c r="AC1862" s="92">
        <v>11.468982527765228</v>
      </c>
      <c r="AD1862" s="92">
        <v>0.14401126731424285</v>
      </c>
      <c r="AE1862" s="92">
        <v>0.38539904946475428</v>
      </c>
      <c r="AF1862" s="92">
        <v>0.40557511736513613</v>
      </c>
      <c r="AG1862" s="92">
        <v>1.1668190126858704</v>
      </c>
      <c r="AH1862" s="92">
        <v>0.11963020078676857</v>
      </c>
      <c r="AI1862" s="92">
        <v>23.597302691720785</v>
      </c>
      <c r="AJ1862" s="92">
        <v>0.26862617837560748</v>
      </c>
      <c r="AK1862" s="92">
        <v>0.99020424878607138</v>
      </c>
      <c r="AL1862" s="92">
        <v>0.37586562359714748</v>
      </c>
      <c r="AM1862" s="92">
        <v>0.53791399179373522</v>
      </c>
      <c r="AN1862" s="92">
        <v>0.18456918177883949</v>
      </c>
      <c r="AO1862" s="92">
        <v>11.877712160966501</v>
      </c>
      <c r="AP1862" s="92">
        <v>3.3487224496593096E-2</v>
      </c>
      <c r="AQ1862" s="92">
        <v>3.3641944563571287E-2</v>
      </c>
      <c r="AR1862" s="92">
        <v>0.41274478867689363</v>
      </c>
      <c r="AS1862" s="92">
        <v>0.2862321239096608</v>
      </c>
      <c r="AT1862" s="92">
        <v>0.71355927889924931</v>
      </c>
      <c r="AU1862" s="92">
        <v>1.2110133042467048</v>
      </c>
      <c r="AV1862" s="92">
        <v>0.59497601756464902</v>
      </c>
      <c r="AW1862" s="92">
        <v>18.73166157797467</v>
      </c>
      <c r="AX1862" s="92">
        <v>0.31669263709599293</v>
      </c>
      <c r="AY1862" s="92">
        <v>1.2098644838017647</v>
      </c>
      <c r="AZ1862" s="92">
        <v>0.50418261897140193</v>
      </c>
      <c r="BA1862" s="92">
        <v>3.2926048674769324</v>
      </c>
      <c r="BB1862" s="92">
        <v>0.17758734080127908</v>
      </c>
      <c r="BC1862" s="5"/>
      <c r="BD1862" s="92">
        <v>4.1193349191682001E-2</v>
      </c>
      <c r="BE1862" s="92">
        <v>0.58350964435748098</v>
      </c>
      <c r="BF1862" s="92">
        <v>0.49726954957704073</v>
      </c>
      <c r="BG1862" s="93">
        <v>0</v>
      </c>
      <c r="BH1862" s="92">
        <v>3.5626756086962419E-2</v>
      </c>
      <c r="BI1862" s="92">
        <v>5.7254589426512729E-2</v>
      </c>
      <c r="BJ1862" s="92">
        <v>0.11144768672651019</v>
      </c>
      <c r="BK1862" s="92">
        <v>0.17510686722882954</v>
      </c>
      <c r="BL1862" s="85">
        <f t="shared" si="232"/>
        <v>3.5015409922160563</v>
      </c>
      <c r="BM1862" s="85">
        <f t="shared" si="233"/>
        <v>1.3422862111536245</v>
      </c>
      <c r="BN1862" s="85">
        <f t="shared" si="234"/>
        <v>1.974685599283593</v>
      </c>
      <c r="BO1862" s="85">
        <f t="shared" si="235"/>
        <v>0.58102153809172252</v>
      </c>
      <c r="BP1862" s="85">
        <f t="shared" si="236"/>
        <v>0.76126467306190171</v>
      </c>
      <c r="BQ1862" s="85">
        <f t="shared" si="237"/>
        <v>27.843899491117039</v>
      </c>
      <c r="BR1862" s="85">
        <f t="shared" si="238"/>
        <v>24.587506940506856</v>
      </c>
      <c r="BS1862" s="85">
        <f t="shared" si="239"/>
        <v>29.019656651074385</v>
      </c>
    </row>
    <row r="1863" spans="1:71" ht="16" x14ac:dyDescent="0.2">
      <c r="A1863" s="22">
        <v>1862</v>
      </c>
      <c r="B1863" s="22" t="s">
        <v>97</v>
      </c>
      <c r="C1863" s="6">
        <v>1899</v>
      </c>
      <c r="D1863" s="4">
        <v>1</v>
      </c>
      <c r="E1863" s="4">
        <v>1</v>
      </c>
      <c r="F1863" s="6" t="s">
        <v>98</v>
      </c>
      <c r="G1863" s="4">
        <v>2</v>
      </c>
      <c r="H1863" s="91">
        <v>54</v>
      </c>
      <c r="I1863" s="9">
        <v>31.81</v>
      </c>
      <c r="J1863" s="7"/>
      <c r="K1863" s="7"/>
      <c r="L1863" s="7"/>
      <c r="N1863" s="8">
        <v>56.823872876051695</v>
      </c>
      <c r="O1863" s="8">
        <v>30.810679436378223</v>
      </c>
      <c r="P1863" s="2">
        <v>2.5685612993540463</v>
      </c>
      <c r="Q1863" s="2">
        <v>2.8375214174771419</v>
      </c>
      <c r="R1863" s="2">
        <v>1.4595560074884049</v>
      </c>
      <c r="S1863" s="2">
        <v>1.6123895630979512</v>
      </c>
      <c r="T1863" s="92">
        <v>3.9306945598683218</v>
      </c>
      <c r="U1863" s="92">
        <v>2.2632329226896428</v>
      </c>
      <c r="V1863" s="92">
        <v>1.4356236326609175</v>
      </c>
      <c r="W1863" s="92">
        <v>3.7948753947210325</v>
      </c>
      <c r="X1863" s="92">
        <v>0.2093214026713838</v>
      </c>
      <c r="Y1863" s="92">
        <v>0.14711502957949513</v>
      </c>
      <c r="Z1863" s="92">
        <v>4.4594015454242619</v>
      </c>
      <c r="AA1863" s="92">
        <v>0.21684071969863133</v>
      </c>
      <c r="AB1863" s="92">
        <v>4.9794234491855979E-2</v>
      </c>
      <c r="AC1863" s="92">
        <v>12.443967402652479</v>
      </c>
      <c r="AD1863" s="92">
        <v>0.14753201342587674</v>
      </c>
      <c r="AE1863" s="92">
        <v>0.39933091203485849</v>
      </c>
      <c r="AF1863" s="92">
        <v>0.54976403106537841</v>
      </c>
      <c r="AG1863" s="92">
        <v>1.4338232933813522</v>
      </c>
      <c r="AH1863" s="92">
        <v>0.1249212887996136</v>
      </c>
      <c r="AI1863" s="92">
        <v>24.657711683330916</v>
      </c>
      <c r="AJ1863" s="92">
        <v>0.2589574424840399</v>
      </c>
      <c r="AK1863" s="92">
        <v>1.1049751657798934</v>
      </c>
      <c r="AL1863" s="92">
        <v>0.39263624558072668</v>
      </c>
      <c r="AM1863" s="92">
        <v>0.56093991905648477</v>
      </c>
      <c r="AN1863" s="92">
        <v>0.19062693179284837</v>
      </c>
      <c r="AO1863" s="92">
        <v>9.7074015121221215</v>
      </c>
      <c r="AP1863" s="92">
        <v>3.1512660640286565E-2</v>
      </c>
      <c r="AQ1863" s="92">
        <v>2.8516533828640854E-2</v>
      </c>
      <c r="AR1863" s="92">
        <v>0.44204021105539204</v>
      </c>
      <c r="AS1863" s="92">
        <v>0.31970321434816268</v>
      </c>
      <c r="AT1863" s="92">
        <v>1.1063077049460848</v>
      </c>
      <c r="AU1863" s="92">
        <v>1.1921288001236774</v>
      </c>
      <c r="AV1863" s="92">
        <v>0.64109356806598983</v>
      </c>
      <c r="AW1863" s="92">
        <v>18.096066616117774</v>
      </c>
      <c r="AX1863" s="92">
        <v>0.2983618709422331</v>
      </c>
      <c r="AY1863" s="92">
        <v>1.2892109097429905</v>
      </c>
      <c r="AZ1863" s="92">
        <v>0.52033441101439293</v>
      </c>
      <c r="BA1863" s="92">
        <v>3.1065189012965231</v>
      </c>
      <c r="BB1863" s="92">
        <v>0.15316412994419742</v>
      </c>
      <c r="BC1863" s="5"/>
      <c r="BD1863" s="92">
        <v>4.4753858479485327E-2</v>
      </c>
      <c r="BE1863" s="92">
        <v>0.55513508535676337</v>
      </c>
      <c r="BF1863" s="92">
        <v>0.59381230890733083</v>
      </c>
      <c r="BG1863" s="93">
        <v>0</v>
      </c>
      <c r="BH1863" s="92">
        <v>3.4270396030282299E-2</v>
      </c>
      <c r="BI1863" s="92">
        <v>4.3153277237817589E-2</v>
      </c>
      <c r="BJ1863" s="92">
        <v>0.12262319956645498</v>
      </c>
      <c r="BK1863" s="92">
        <v>0.16635836966122428</v>
      </c>
      <c r="BL1863" s="85">
        <f t="shared" si="232"/>
        <v>3.9225180303257829</v>
      </c>
      <c r="BM1863" s="85">
        <f t="shared" si="233"/>
        <v>1.3731721368169714</v>
      </c>
      <c r="BN1863" s="85">
        <f t="shared" si="234"/>
        <v>2.3587189617159634</v>
      </c>
      <c r="BO1863" s="85">
        <f t="shared" si="235"/>
        <v>0.58120497920138625</v>
      </c>
      <c r="BP1863" s="85">
        <f t="shared" si="236"/>
        <v>0.79196715761558512</v>
      </c>
      <c r="BQ1863" s="85">
        <f t="shared" si="237"/>
        <v>28.537116860688041</v>
      </c>
      <c r="BR1863" s="85">
        <f t="shared" si="238"/>
        <v>25.762686849110811</v>
      </c>
      <c r="BS1863" s="85">
        <f t="shared" si="239"/>
        <v>28.785066027305707</v>
      </c>
    </row>
    <row r="1864" spans="1:71" ht="16" x14ac:dyDescent="0.2">
      <c r="A1864" s="22">
        <v>1863</v>
      </c>
      <c r="B1864" s="22" t="s">
        <v>97</v>
      </c>
      <c r="C1864" s="6">
        <v>1899</v>
      </c>
      <c r="D1864" s="4">
        <v>1</v>
      </c>
      <c r="E1864" s="4">
        <v>1</v>
      </c>
      <c r="F1864" s="6" t="s">
        <v>98</v>
      </c>
      <c r="G1864" s="4">
        <v>2</v>
      </c>
      <c r="H1864" s="91">
        <v>82</v>
      </c>
      <c r="I1864" s="9">
        <v>31.81</v>
      </c>
      <c r="J1864" s="7"/>
      <c r="K1864" s="7"/>
      <c r="L1864" s="7"/>
      <c r="N1864" s="8">
        <v>56.649673535501258</v>
      </c>
      <c r="O1864" s="8">
        <v>30.46851773356163</v>
      </c>
      <c r="P1864" s="2">
        <v>2.7009400367597909</v>
      </c>
      <c r="Q1864" s="2">
        <v>2.8660801260335691</v>
      </c>
      <c r="R1864" s="2">
        <v>1.5300737132140694</v>
      </c>
      <c r="S1864" s="2">
        <v>1.6236250346638998</v>
      </c>
      <c r="T1864" s="92">
        <v>5.0159262580099107</v>
      </c>
      <c r="U1864" s="92">
        <v>2.292493653107079</v>
      </c>
      <c r="V1864" s="92">
        <v>1.3870444184189892</v>
      </c>
      <c r="W1864" s="92">
        <v>3.4899186121455696</v>
      </c>
      <c r="X1864" s="92">
        <v>0.20299267527163836</v>
      </c>
      <c r="Y1864" s="92">
        <v>0.12738766366948678</v>
      </c>
      <c r="Z1864" s="92">
        <v>4.0952561835316628</v>
      </c>
      <c r="AA1864" s="92">
        <v>0.19917420914873432</v>
      </c>
      <c r="AB1864" s="92">
        <v>5.2647147858280854E-2</v>
      </c>
      <c r="AC1864" s="92">
        <v>11.870518986413755</v>
      </c>
      <c r="AD1864" s="92">
        <v>0.16786736019493875</v>
      </c>
      <c r="AE1864" s="92">
        <v>0.37333677313909513</v>
      </c>
      <c r="AF1864" s="92">
        <v>0.62909155630889102</v>
      </c>
      <c r="AG1864" s="92">
        <v>1.3431219948602364</v>
      </c>
      <c r="AH1864" s="92">
        <v>0.12173471291871227</v>
      </c>
      <c r="AI1864" s="92">
        <v>22.767822300529328</v>
      </c>
      <c r="AJ1864" s="92">
        <v>0.26046598523530917</v>
      </c>
      <c r="AK1864" s="92">
        <v>1.2111632985974845</v>
      </c>
      <c r="AL1864" s="92">
        <v>0.34527381525631151</v>
      </c>
      <c r="AM1864" s="92">
        <v>0.51093019360725533</v>
      </c>
      <c r="AN1864" s="92">
        <v>0.19288691270771532</v>
      </c>
      <c r="AO1864" s="92">
        <v>9.4552229312546956</v>
      </c>
      <c r="AP1864" s="92">
        <v>4.454395651380362E-2</v>
      </c>
      <c r="AQ1864" s="92">
        <v>3.7575216188133809E-2</v>
      </c>
      <c r="AR1864" s="92">
        <v>0.58066401383974564</v>
      </c>
      <c r="AS1864" s="92">
        <v>0.34183505176443535</v>
      </c>
      <c r="AT1864" s="92">
        <v>1.855316113768114</v>
      </c>
      <c r="AU1864" s="92">
        <v>1.1153073159443199</v>
      </c>
      <c r="AV1864" s="92">
        <v>0.69725046036850702</v>
      </c>
      <c r="AW1864" s="92">
        <v>19.582502758313737</v>
      </c>
      <c r="AX1864" s="92">
        <v>0.29554408417175887</v>
      </c>
      <c r="AY1864" s="92">
        <v>1.3142039571391781</v>
      </c>
      <c r="AZ1864" s="92">
        <v>0.47918746908920473</v>
      </c>
      <c r="BA1864" s="92">
        <v>2.9895775857277718</v>
      </c>
      <c r="BB1864" s="92">
        <v>0.14288946824018675</v>
      </c>
      <c r="BC1864" s="5"/>
      <c r="BD1864" s="92">
        <v>4.6242424749558392E-2</v>
      </c>
      <c r="BE1864" s="92">
        <v>0.54757376361892518</v>
      </c>
      <c r="BF1864" s="92">
        <v>0.67096441562737008</v>
      </c>
      <c r="BG1864" s="93">
        <v>0</v>
      </c>
      <c r="BH1864" s="92">
        <v>3.5169524264380136E-2</v>
      </c>
      <c r="BI1864" s="92">
        <v>4.2211672226748598E-2</v>
      </c>
      <c r="BJ1864" s="92">
        <v>0.11969094356635097</v>
      </c>
      <c r="BK1864" s="92">
        <v>0.14812754696229108</v>
      </c>
      <c r="BL1864" s="85">
        <f t="shared" si="232"/>
        <v>3.6948267685960756</v>
      </c>
      <c r="BM1864" s="85">
        <f t="shared" si="233"/>
        <v>1.3213257946026475</v>
      </c>
      <c r="BN1864" s="85">
        <f t="shared" si="234"/>
        <v>2.1806140612857128</v>
      </c>
      <c r="BO1864" s="85">
        <f t="shared" si="235"/>
        <v>0.60271520620724106</v>
      </c>
      <c r="BP1864" s="85">
        <f t="shared" si="236"/>
        <v>0.71861058839540659</v>
      </c>
      <c r="BQ1864" s="85">
        <f t="shared" si="237"/>
        <v>28.3541507868986</v>
      </c>
      <c r="BR1864" s="85">
        <f t="shared" si="238"/>
        <v>23.978985599126812</v>
      </c>
      <c r="BS1864" s="85">
        <f t="shared" si="239"/>
        <v>31.086377742084519</v>
      </c>
    </row>
    <row r="1865" spans="1:71" ht="16" x14ac:dyDescent="0.2">
      <c r="A1865" s="22">
        <v>1864</v>
      </c>
      <c r="B1865" s="22" t="s">
        <v>97</v>
      </c>
      <c r="C1865" s="6">
        <v>1899</v>
      </c>
      <c r="D1865" s="4">
        <v>1</v>
      </c>
      <c r="E1865" s="4">
        <v>1</v>
      </c>
      <c r="F1865" s="6" t="s">
        <v>98</v>
      </c>
      <c r="G1865" s="4">
        <v>2</v>
      </c>
      <c r="H1865" s="91">
        <v>110</v>
      </c>
      <c r="I1865" s="9">
        <v>31.81</v>
      </c>
      <c r="J1865" s="7"/>
      <c r="K1865" s="7"/>
      <c r="L1865" s="7"/>
      <c r="N1865" s="8">
        <v>48.279745838827786</v>
      </c>
      <c r="O1865" s="8">
        <v>26.044965813026018</v>
      </c>
      <c r="P1865" s="2">
        <v>2.2635032576323719</v>
      </c>
      <c r="Q1865" s="2">
        <v>2.8982576549186394</v>
      </c>
      <c r="R1865" s="2">
        <v>1.0928136198384966</v>
      </c>
      <c r="S1865" s="2">
        <v>1.3992714295490896</v>
      </c>
      <c r="T1865" s="92">
        <v>4.1722144946788822</v>
      </c>
      <c r="U1865" s="92">
        <v>2.1898377170526917</v>
      </c>
      <c r="V1865" s="92">
        <v>1.3100944687931491</v>
      </c>
      <c r="W1865" s="92">
        <v>3.279423837032954</v>
      </c>
      <c r="X1865" s="92">
        <v>0.21512527227679953</v>
      </c>
      <c r="Y1865" s="92">
        <v>0.110332375994659</v>
      </c>
      <c r="Z1865" s="92">
        <v>3.885821985405963</v>
      </c>
      <c r="AA1865" s="92">
        <v>0.17648088540233145</v>
      </c>
      <c r="AB1865" s="92">
        <v>4.398762620446485E-2</v>
      </c>
      <c r="AC1865" s="92">
        <v>11.324445719536952</v>
      </c>
      <c r="AD1865" s="92">
        <v>0.1550761888002507</v>
      </c>
      <c r="AE1865" s="92">
        <v>0.44431131302769511</v>
      </c>
      <c r="AF1865" s="92">
        <v>0.68424983630150338</v>
      </c>
      <c r="AG1865" s="92">
        <v>1.2146168325678117</v>
      </c>
      <c r="AH1865" s="92">
        <v>0.16511867365056745</v>
      </c>
      <c r="AI1865" s="92">
        <v>22.366641442238304</v>
      </c>
      <c r="AJ1865" s="92">
        <v>0.27236840671723161</v>
      </c>
      <c r="AK1865" s="92">
        <v>1.2611182250220117</v>
      </c>
      <c r="AL1865" s="92">
        <v>0.45937972528222076</v>
      </c>
      <c r="AM1865" s="92">
        <v>0.55554464823536664</v>
      </c>
      <c r="AN1865" s="92">
        <v>0.21905798555893102</v>
      </c>
      <c r="AO1865" s="92">
        <v>9.7171521641202308</v>
      </c>
      <c r="AP1865" s="92">
        <v>3.5438100929895244E-2</v>
      </c>
      <c r="AQ1865" s="92">
        <v>3.0500243450202753E-2</v>
      </c>
      <c r="AR1865" s="92">
        <v>0.54630747762554632</v>
      </c>
      <c r="AS1865" s="92">
        <v>0.37329814502665448</v>
      </c>
      <c r="AT1865" s="92">
        <v>1.8597872683189947</v>
      </c>
      <c r="AU1865" s="92">
        <v>1.1083404306431981</v>
      </c>
      <c r="AV1865" s="92">
        <v>0.68653680939166617</v>
      </c>
      <c r="AW1865" s="92">
        <v>20.534190537942727</v>
      </c>
      <c r="AX1865" s="92">
        <v>0.29611623125763004</v>
      </c>
      <c r="AY1865" s="92">
        <v>1.3179629440509424</v>
      </c>
      <c r="AZ1865" s="92">
        <v>0.49643746537873851</v>
      </c>
      <c r="BA1865" s="92">
        <v>3.57799451487567</v>
      </c>
      <c r="BB1865" s="92">
        <v>0.15401026981267685</v>
      </c>
      <c r="BC1865" s="5"/>
      <c r="BD1865" s="92">
        <v>5.5027162615224647E-2</v>
      </c>
      <c r="BE1865" s="92">
        <v>0.65535228703097137</v>
      </c>
      <c r="BF1865" s="92">
        <v>0.71219992547267785</v>
      </c>
      <c r="BG1865" s="93">
        <v>0</v>
      </c>
      <c r="BH1865" s="92">
        <v>4.462997607005173E-2</v>
      </c>
      <c r="BI1865" s="92">
        <v>4.2712072320016309E-2</v>
      </c>
      <c r="BJ1865" s="92">
        <v>0.10908140299263334</v>
      </c>
      <c r="BK1865" s="92">
        <v>0.17906292648099756</v>
      </c>
      <c r="BL1865" s="85">
        <f t="shared" si="232"/>
        <v>3.8162746614415304</v>
      </c>
      <c r="BM1865" s="85">
        <f t="shared" si="233"/>
        <v>1.5402419336824305</v>
      </c>
      <c r="BN1865" s="85">
        <f t="shared" si="234"/>
        <v>2.0569747422001687</v>
      </c>
      <c r="BO1865" s="85">
        <f t="shared" si="235"/>
        <v>0.63655089537251464</v>
      </c>
      <c r="BP1865" s="85">
        <f t="shared" si="236"/>
        <v>0.90369103830991593</v>
      </c>
      <c r="BQ1865" s="85">
        <f t="shared" si="237"/>
        <v>26.376963494777392</v>
      </c>
      <c r="BR1865" s="85">
        <f t="shared" si="238"/>
        <v>23.627759667260317</v>
      </c>
      <c r="BS1865" s="85">
        <f t="shared" si="239"/>
        <v>32.814986191687112</v>
      </c>
    </row>
    <row r="1866" spans="1:71" ht="16" x14ac:dyDescent="0.2">
      <c r="A1866" s="22">
        <v>1865</v>
      </c>
      <c r="B1866" s="22" t="s">
        <v>97</v>
      </c>
      <c r="C1866" s="6">
        <v>1924</v>
      </c>
      <c r="D1866" s="4">
        <v>1</v>
      </c>
      <c r="E1866" s="4">
        <v>1</v>
      </c>
      <c r="F1866" s="6" t="s">
        <v>13</v>
      </c>
      <c r="G1866" s="4">
        <v>1</v>
      </c>
      <c r="H1866" s="91">
        <v>26</v>
      </c>
      <c r="I1866" s="9">
        <v>32.83</v>
      </c>
      <c r="J1866" s="7"/>
      <c r="K1866" s="7"/>
      <c r="L1866" s="7"/>
      <c r="N1866" s="8">
        <v>52.714712590581975</v>
      </c>
      <c r="O1866" s="8">
        <v>26.878119805927103</v>
      </c>
      <c r="P1866" s="2">
        <v>2.9586178174913904</v>
      </c>
      <c r="Q1866" s="2">
        <v>2.4889782177158368</v>
      </c>
      <c r="R1866" s="2">
        <v>1.5596268791443355</v>
      </c>
      <c r="S1866" s="2">
        <v>1.3120577139110932</v>
      </c>
      <c r="T1866" s="92">
        <v>5.7176457864399968</v>
      </c>
      <c r="U1866" s="92">
        <v>2.06338322570689</v>
      </c>
      <c r="V1866" s="92">
        <v>1.0687011445421712</v>
      </c>
      <c r="W1866" s="92">
        <v>2.2792357811281967</v>
      </c>
      <c r="X1866" s="92">
        <v>0.12355919216813101</v>
      </c>
      <c r="Y1866" s="92">
        <v>9.9562167557220943E-2</v>
      </c>
      <c r="Z1866" s="92">
        <v>2.617864451665274</v>
      </c>
      <c r="AA1866" s="92">
        <v>0.16578534718664881</v>
      </c>
      <c r="AB1866" s="92">
        <v>3.4458311010558768E-2</v>
      </c>
      <c r="AC1866" s="92">
        <v>8.3191057625751998</v>
      </c>
      <c r="AD1866" s="92">
        <v>0.1119639024449591</v>
      </c>
      <c r="AE1866" s="92">
        <v>0.35853013043563953</v>
      </c>
      <c r="AF1866" s="92">
        <v>0.47886809618572562</v>
      </c>
      <c r="AG1866" s="92">
        <v>1.2229221662803575</v>
      </c>
      <c r="AH1866" s="92">
        <v>0.13506149420413183</v>
      </c>
      <c r="AI1866" s="92">
        <v>22.246327056579972</v>
      </c>
      <c r="AJ1866" s="92">
        <v>0.29503607450563701</v>
      </c>
      <c r="AK1866" s="92">
        <v>0.96625335403769486</v>
      </c>
      <c r="AL1866" s="92">
        <v>0.49035527033865439</v>
      </c>
      <c r="AM1866" s="92">
        <v>0.86961518624969847</v>
      </c>
      <c r="AN1866" s="92">
        <v>0.31865780861408588</v>
      </c>
      <c r="AO1866" s="92">
        <v>11.486648974003266</v>
      </c>
      <c r="AP1866" s="92">
        <v>3.0157104489209864E-2</v>
      </c>
      <c r="AQ1866" s="92">
        <v>2.9230974600865611E-2</v>
      </c>
      <c r="AR1866" s="92">
        <v>0.88646065812684449</v>
      </c>
      <c r="AS1866" s="92">
        <v>0.55026586147154233</v>
      </c>
      <c r="AT1866" s="92">
        <v>5.2363480358847658</v>
      </c>
      <c r="AU1866" s="92">
        <v>0.5301225364000548</v>
      </c>
      <c r="AV1866" s="92">
        <v>0.66361065374400774</v>
      </c>
      <c r="AW1866" s="92">
        <v>21.204053700144325</v>
      </c>
      <c r="AX1866" s="92">
        <v>0.31326343473244489</v>
      </c>
      <c r="AY1866" s="92">
        <v>1.3747485939888078</v>
      </c>
      <c r="AZ1866" s="92">
        <v>0.2991153254964003</v>
      </c>
      <c r="BA1866" s="92">
        <v>2.915862835668892</v>
      </c>
      <c r="BB1866" s="92">
        <v>0.14600880220756846</v>
      </c>
      <c r="BC1866" s="5"/>
      <c r="BD1866" s="92">
        <v>4.26633122340975E-2</v>
      </c>
      <c r="BE1866" s="92">
        <v>0.55374069799940606</v>
      </c>
      <c r="BF1866" s="92">
        <v>0.36614947271768522</v>
      </c>
      <c r="BG1866" s="93">
        <v>0</v>
      </c>
      <c r="BH1866" s="92">
        <v>3.2046046626124633E-2</v>
      </c>
      <c r="BI1866" s="92">
        <v>4.0505759718794214E-2</v>
      </c>
      <c r="BJ1866" s="92">
        <v>9.7135960249552455E-2</v>
      </c>
      <c r="BK1866" s="92">
        <v>0.15838663872271475</v>
      </c>
      <c r="BL1866" s="85">
        <f t="shared" si="232"/>
        <v>4.1019478588275913</v>
      </c>
      <c r="BM1866" s="85">
        <f t="shared" si="233"/>
        <v>1.4254051829395806</v>
      </c>
      <c r="BN1866" s="85">
        <f t="shared" si="234"/>
        <v>2.3578848672739259</v>
      </c>
      <c r="BO1866" s="85">
        <f t="shared" si="235"/>
        <v>0.57651978216528676</v>
      </c>
      <c r="BP1866" s="85">
        <f t="shared" si="236"/>
        <v>0.84888540077429386</v>
      </c>
      <c r="BQ1866" s="85">
        <f t="shared" si="237"/>
        <v>22.189495344225861</v>
      </c>
      <c r="BR1866" s="85">
        <f t="shared" si="238"/>
        <v>23.212580410617665</v>
      </c>
      <c r="BS1866" s="85">
        <f t="shared" si="239"/>
        <v>35.46987640522412</v>
      </c>
    </row>
    <row r="1867" spans="1:71" ht="16" x14ac:dyDescent="0.2">
      <c r="A1867" s="22">
        <v>1866</v>
      </c>
      <c r="B1867" s="22" t="s">
        <v>97</v>
      </c>
      <c r="C1867" s="6">
        <v>1924</v>
      </c>
      <c r="D1867" s="4">
        <v>1</v>
      </c>
      <c r="E1867" s="4">
        <v>1</v>
      </c>
      <c r="F1867" s="6" t="s">
        <v>13</v>
      </c>
      <c r="G1867" s="4">
        <v>1</v>
      </c>
      <c r="H1867" s="91">
        <v>54</v>
      </c>
      <c r="I1867" s="9">
        <v>32.83</v>
      </c>
      <c r="J1867" s="7"/>
      <c r="K1867" s="7"/>
      <c r="L1867" s="7"/>
      <c r="N1867" s="8">
        <v>47.393660051069816</v>
      </c>
      <c r="O1867" s="8">
        <v>28.035980477148396</v>
      </c>
      <c r="P1867" s="2">
        <v>2.3625753998740118</v>
      </c>
      <c r="Q1867" s="2">
        <v>2.4264672104931608</v>
      </c>
      <c r="R1867" s="2">
        <v>1.1197109534664924</v>
      </c>
      <c r="S1867" s="2">
        <v>1.1499916209918051</v>
      </c>
      <c r="T1867" s="92">
        <v>4.9617956109543648</v>
      </c>
      <c r="U1867" s="92">
        <v>2.0283549728413455</v>
      </c>
      <c r="V1867" s="92">
        <v>1.0652840676479156</v>
      </c>
      <c r="W1867" s="92">
        <v>2.3522540034103909</v>
      </c>
      <c r="X1867" s="92">
        <v>0.14883723132584273</v>
      </c>
      <c r="Y1867" s="92">
        <v>7.5848860822117267E-2</v>
      </c>
      <c r="Z1867" s="92">
        <v>2.8559626294292753</v>
      </c>
      <c r="AA1867" s="92">
        <v>0.13854531889062949</v>
      </c>
      <c r="AB1867" s="92">
        <v>5.2100051113072768E-2</v>
      </c>
      <c r="AC1867" s="92">
        <v>9.0911927596433451</v>
      </c>
      <c r="AD1867" s="92">
        <v>0.15009750527039256</v>
      </c>
      <c r="AE1867" s="92">
        <v>0.43579748672515245</v>
      </c>
      <c r="AF1867" s="92">
        <v>0.5758412815736178</v>
      </c>
      <c r="AG1867" s="92">
        <v>1.2455034313992455</v>
      </c>
      <c r="AH1867" s="92">
        <v>0.15981457979551916</v>
      </c>
      <c r="AI1867" s="92">
        <v>22.959739386486639</v>
      </c>
      <c r="AJ1867" s="92">
        <v>0.3168928298788663</v>
      </c>
      <c r="AK1867" s="92">
        <v>0.89293151591635744</v>
      </c>
      <c r="AL1867" s="92">
        <v>0.51224401118449636</v>
      </c>
      <c r="AM1867" s="92">
        <v>0.74911391687445195</v>
      </c>
      <c r="AN1867" s="92">
        <v>0.2607934812340687</v>
      </c>
      <c r="AO1867" s="92">
        <v>10.962800265937306</v>
      </c>
      <c r="AP1867" s="92">
        <v>4.3663170489560914E-2</v>
      </c>
      <c r="AQ1867" s="92">
        <v>3.9364623328282639E-2</v>
      </c>
      <c r="AR1867" s="92">
        <v>0.77700112505115082</v>
      </c>
      <c r="AS1867" s="92">
        <v>0.43839372197523224</v>
      </c>
      <c r="AT1867" s="92">
        <v>3.890562756045334</v>
      </c>
      <c r="AU1867" s="92">
        <v>0.74495564959207183</v>
      </c>
      <c r="AV1867" s="92">
        <v>0.8070231852924209</v>
      </c>
      <c r="AW1867" s="92">
        <v>20.641389679338378</v>
      </c>
      <c r="AX1867" s="92">
        <v>0.34531662195602197</v>
      </c>
      <c r="AY1867" s="92">
        <v>1.2973377113284668</v>
      </c>
      <c r="AZ1867" s="92">
        <v>0.63794174276210081</v>
      </c>
      <c r="BA1867" s="92">
        <v>3.1344840003535679</v>
      </c>
      <c r="BB1867" s="92">
        <v>0.15268419546291248</v>
      </c>
      <c r="BC1867" s="5"/>
      <c r="BD1867" s="92">
        <v>4.628717254685704E-2</v>
      </c>
      <c r="BE1867" s="92">
        <v>0.58373848780468462</v>
      </c>
      <c r="BF1867" s="92">
        <v>0.46462583423637827</v>
      </c>
      <c r="BG1867" s="93">
        <v>3.564748316192623E-2</v>
      </c>
      <c r="BH1867" s="92">
        <v>4.2392829107893527E-2</v>
      </c>
      <c r="BI1867" s="92">
        <v>4.323490927926197E-2</v>
      </c>
      <c r="BJ1867" s="92">
        <v>9.419058450472434E-2</v>
      </c>
      <c r="BK1867" s="92">
        <v>0.14418562604467994</v>
      </c>
      <c r="BL1867" s="85">
        <f t="shared" si="232"/>
        <v>4.0967514731880126</v>
      </c>
      <c r="BM1867" s="85">
        <f t="shared" si="233"/>
        <v>1.6269464639674995</v>
      </c>
      <c r="BN1867" s="85">
        <f t="shared" si="234"/>
        <v>2.2090115279864442</v>
      </c>
      <c r="BO1867" s="85">
        <f t="shared" si="235"/>
        <v>0.67890496605785078</v>
      </c>
      <c r="BP1867" s="85">
        <f t="shared" si="236"/>
        <v>0.94804149790964876</v>
      </c>
      <c r="BQ1867" s="85">
        <f t="shared" si="237"/>
        <v>22.503681275252479</v>
      </c>
      <c r="BR1867" s="85">
        <f t="shared" si="238"/>
        <v>23.852670902402995</v>
      </c>
      <c r="BS1867" s="85">
        <f t="shared" si="239"/>
        <v>34.404421109661911</v>
      </c>
    </row>
    <row r="1868" spans="1:71" ht="16" x14ac:dyDescent="0.2">
      <c r="A1868" s="22">
        <v>1867</v>
      </c>
      <c r="B1868" s="22" t="s">
        <v>97</v>
      </c>
      <c r="C1868" s="6">
        <v>1924</v>
      </c>
      <c r="D1868" s="4">
        <v>1</v>
      </c>
      <c r="E1868" s="4">
        <v>1</v>
      </c>
      <c r="F1868" s="6" t="s">
        <v>13</v>
      </c>
      <c r="G1868" s="4">
        <v>1</v>
      </c>
      <c r="H1868" s="91">
        <v>82</v>
      </c>
      <c r="I1868" s="9">
        <v>32.83</v>
      </c>
      <c r="J1868" s="7"/>
      <c r="K1868" s="7"/>
      <c r="L1868" s="7"/>
      <c r="N1868" s="8">
        <v>49.01107038964129</v>
      </c>
      <c r="O1868" s="8">
        <v>28.507890936416</v>
      </c>
      <c r="P1868" s="2">
        <v>2.5057316491565977</v>
      </c>
      <c r="Q1868" s="2">
        <v>2.5002926596626391</v>
      </c>
      <c r="R1868" s="2">
        <v>1.2280859023436597</v>
      </c>
      <c r="S1868" s="2">
        <v>1.2254201953742905</v>
      </c>
      <c r="T1868" s="92">
        <v>4.4501253581581119</v>
      </c>
      <c r="U1868" s="92">
        <v>2.1963820100210087</v>
      </c>
      <c r="V1868" s="92">
        <v>1.2371354958887661</v>
      </c>
      <c r="W1868" s="92">
        <v>2.8981745232241782</v>
      </c>
      <c r="X1868" s="92">
        <v>0.25936616304738347</v>
      </c>
      <c r="Y1868" s="92">
        <v>0.12165881760383454</v>
      </c>
      <c r="Z1868" s="92">
        <v>3.4817195504690348</v>
      </c>
      <c r="AA1868" s="92">
        <v>0.19669407547871265</v>
      </c>
      <c r="AB1868" s="92">
        <v>4.8750984960726253E-2</v>
      </c>
      <c r="AC1868" s="92">
        <v>11.213738170502348</v>
      </c>
      <c r="AD1868" s="92">
        <v>0.17262144770137283</v>
      </c>
      <c r="AE1868" s="92">
        <v>0.37818757775787759</v>
      </c>
      <c r="AF1868" s="92">
        <v>1.1353077252849864</v>
      </c>
      <c r="AG1868" s="92">
        <v>1.5318304270940264</v>
      </c>
      <c r="AH1868" s="92">
        <v>0.13855658823366682</v>
      </c>
      <c r="AI1868" s="92">
        <v>25.213258975142296</v>
      </c>
      <c r="AJ1868" s="92">
        <v>0.29523357588417665</v>
      </c>
      <c r="AK1868" s="92">
        <v>1.2309885760599515</v>
      </c>
      <c r="AL1868" s="92">
        <v>0.42200184504523852</v>
      </c>
      <c r="AM1868" s="92">
        <v>0.64487456329201887</v>
      </c>
      <c r="AN1868" s="92">
        <v>0.24957484386386636</v>
      </c>
      <c r="AO1868" s="92">
        <v>8.4761338068694947</v>
      </c>
      <c r="AP1868" s="92">
        <v>2.9651424630336563E-2</v>
      </c>
      <c r="AQ1868" s="92">
        <v>2.792603934619145E-2</v>
      </c>
      <c r="AR1868" s="92">
        <v>0.52768679485155034</v>
      </c>
      <c r="AS1868" s="92">
        <v>0.33740975480790636</v>
      </c>
      <c r="AT1868" s="92">
        <v>2.0723137375430811</v>
      </c>
      <c r="AU1868" s="92">
        <v>0.51626823381378084</v>
      </c>
      <c r="AV1868" s="92">
        <v>0.67965640431687102</v>
      </c>
      <c r="AW1868" s="92">
        <v>19.822315848509735</v>
      </c>
      <c r="AX1868" s="92">
        <v>0.28242036875759596</v>
      </c>
      <c r="AY1868" s="92">
        <v>1.3588526131904732</v>
      </c>
      <c r="AZ1868" s="92">
        <v>0.49341142091394602</v>
      </c>
      <c r="BA1868" s="92">
        <v>3.1601787404271309</v>
      </c>
      <c r="BB1868" s="92">
        <v>0.12087879857141377</v>
      </c>
      <c r="BC1868" s="5"/>
      <c r="BD1868" s="92">
        <v>5.7649972971298057E-2</v>
      </c>
      <c r="BE1868" s="92">
        <v>0.53317317107482387</v>
      </c>
      <c r="BF1868" s="92">
        <v>0.40538626390144344</v>
      </c>
      <c r="BG1868" s="93">
        <v>0</v>
      </c>
      <c r="BH1868" s="92">
        <v>4.1453152070382887E-2</v>
      </c>
      <c r="BI1868" s="92">
        <v>3.8641767555486879E-2</v>
      </c>
      <c r="BJ1868" s="92">
        <v>0.11750829031833288</v>
      </c>
      <c r="BK1868" s="92">
        <v>0.18586058915742248</v>
      </c>
      <c r="BL1868" s="85">
        <f t="shared" si="232"/>
        <v>4.1999847469155176</v>
      </c>
      <c r="BM1868" s="85">
        <f t="shared" si="233"/>
        <v>1.4553520195830587</v>
      </c>
      <c r="BN1868" s="85">
        <f t="shared" si="234"/>
        <v>2.4950578834685926</v>
      </c>
      <c r="BO1868" s="85">
        <f t="shared" si="235"/>
        <v>0.6551625967799426</v>
      </c>
      <c r="BP1868" s="85">
        <f t="shared" si="236"/>
        <v>0.80018942280311611</v>
      </c>
      <c r="BQ1868" s="85">
        <f t="shared" si="237"/>
        <v>25.73664127131083</v>
      </c>
      <c r="BR1868" s="85">
        <f t="shared" si="238"/>
        <v>26.444247551202245</v>
      </c>
      <c r="BS1868" s="85">
        <f t="shared" si="239"/>
        <v>30.808643386729209</v>
      </c>
    </row>
    <row r="1869" spans="1:71" ht="16" x14ac:dyDescent="0.2">
      <c r="A1869" s="22">
        <v>1868</v>
      </c>
      <c r="B1869" s="22" t="s">
        <v>97</v>
      </c>
      <c r="C1869" s="6">
        <v>1924</v>
      </c>
      <c r="D1869" s="4">
        <v>1</v>
      </c>
      <c r="E1869" s="4">
        <v>1</v>
      </c>
      <c r="F1869" s="6" t="s">
        <v>13</v>
      </c>
      <c r="G1869" s="4">
        <v>1</v>
      </c>
      <c r="H1869" s="91">
        <v>110</v>
      </c>
      <c r="I1869" s="9">
        <v>32.83</v>
      </c>
      <c r="J1869" s="7"/>
      <c r="K1869" s="7"/>
      <c r="L1869" s="7"/>
      <c r="N1869" s="8">
        <v>46.057632535066524</v>
      </c>
      <c r="O1869" s="8">
        <v>27.845667316740933</v>
      </c>
      <c r="P1869" s="2">
        <v>2.7414137041799247</v>
      </c>
      <c r="Q1869" s="2">
        <v>2.5322827408359854</v>
      </c>
      <c r="R1869" s="2">
        <v>1.2626302501371456</v>
      </c>
      <c r="S1869" s="2">
        <v>1.1663094795231492</v>
      </c>
      <c r="T1869" s="92">
        <v>4.1781274849032135</v>
      </c>
      <c r="U1869" s="92">
        <v>1.9823555893459168</v>
      </c>
      <c r="V1869" s="92">
        <v>1.0629855810374318</v>
      </c>
      <c r="W1869" s="92">
        <v>2.5026895878826076</v>
      </c>
      <c r="X1869" s="92">
        <v>0.18258814739199172</v>
      </c>
      <c r="Y1869" s="92">
        <v>7.7815357805481419E-2</v>
      </c>
      <c r="Z1869" s="92">
        <v>2.9907918585021029</v>
      </c>
      <c r="AA1869" s="92">
        <v>0.1542346714695286</v>
      </c>
      <c r="AB1869" s="92">
        <v>5.4914260615407523E-2</v>
      </c>
      <c r="AC1869" s="92">
        <v>10.632756354265378</v>
      </c>
      <c r="AD1869" s="92">
        <v>0.17304432791489602</v>
      </c>
      <c r="AE1869" s="92">
        <v>0.42924021206142216</v>
      </c>
      <c r="AF1869" s="92">
        <v>0.89124838042340337</v>
      </c>
      <c r="AG1869" s="92">
        <v>1.3325160310849447</v>
      </c>
      <c r="AH1869" s="92">
        <v>0.14322583937349384</v>
      </c>
      <c r="AI1869" s="92">
        <v>23.86938963652706</v>
      </c>
      <c r="AJ1869" s="92">
        <v>0.30513570130545858</v>
      </c>
      <c r="AK1869" s="92">
        <v>1.0609851524016187</v>
      </c>
      <c r="AL1869" s="92">
        <v>0.45917917929041363</v>
      </c>
      <c r="AM1869" s="92">
        <v>0.66586137564249537</v>
      </c>
      <c r="AN1869" s="92">
        <v>0.22234976009611129</v>
      </c>
      <c r="AO1869" s="92">
        <v>10.927733960486547</v>
      </c>
      <c r="AP1869" s="92">
        <v>4.1840919576949333E-2</v>
      </c>
      <c r="AQ1869" s="92">
        <v>3.7000785326236033E-2</v>
      </c>
      <c r="AR1869" s="92">
        <v>0.60676622745387843</v>
      </c>
      <c r="AS1869" s="92">
        <v>0.37966868347362337</v>
      </c>
      <c r="AT1869" s="92">
        <v>2.3932520040760936</v>
      </c>
      <c r="AU1869" s="92">
        <v>0.60547358115800531</v>
      </c>
      <c r="AV1869" s="92">
        <v>0.72565081009388888</v>
      </c>
      <c r="AW1869" s="92">
        <v>20.501939696450336</v>
      </c>
      <c r="AX1869" s="92">
        <v>0.32217022116996896</v>
      </c>
      <c r="AY1869" s="92">
        <v>1.5208635228316409</v>
      </c>
      <c r="AZ1869" s="92">
        <v>0.48317102102134857</v>
      </c>
      <c r="BA1869" s="92">
        <v>3.4643085404489322</v>
      </c>
      <c r="BB1869" s="92">
        <v>0.15149142424154044</v>
      </c>
      <c r="BC1869" s="5"/>
      <c r="BD1869" s="92">
        <v>5.3980410287934898E-2</v>
      </c>
      <c r="BE1869" s="92">
        <v>0.59685534295800402</v>
      </c>
      <c r="BF1869" s="92">
        <v>0.39016608875881148</v>
      </c>
      <c r="BG1869" s="93">
        <v>3.2457221772462949E-2</v>
      </c>
      <c r="BH1869" s="92">
        <v>4.5883975934201453E-2</v>
      </c>
      <c r="BI1869" s="92">
        <v>5.0242560400357843E-2</v>
      </c>
      <c r="BJ1869" s="92">
        <v>0.11794939506129265</v>
      </c>
      <c r="BK1869" s="92">
        <v>0.19055718719595174</v>
      </c>
      <c r="BL1869" s="85">
        <f t="shared" si="232"/>
        <v>4.017516716659653</v>
      </c>
      <c r="BM1869" s="85">
        <f t="shared" si="233"/>
        <v>1.5647395205610919</v>
      </c>
      <c r="BN1869" s="85">
        <f t="shared" si="234"/>
        <v>2.2304274360024499</v>
      </c>
      <c r="BO1869" s="85">
        <f t="shared" si="235"/>
        <v>0.67632012920925599</v>
      </c>
      <c r="BP1869" s="85">
        <f t="shared" si="236"/>
        <v>0.88841939135183579</v>
      </c>
      <c r="BQ1869" s="85">
        <f t="shared" si="237"/>
        <v>23.532294603328644</v>
      </c>
      <c r="BR1869" s="85">
        <f t="shared" si="238"/>
        <v>24.930374788928678</v>
      </c>
      <c r="BS1869" s="85">
        <f t="shared" si="239"/>
        <v>32.711689619691462</v>
      </c>
    </row>
    <row r="1870" spans="1:71" ht="16" x14ac:dyDescent="0.2">
      <c r="A1870" s="22">
        <v>1869</v>
      </c>
      <c r="B1870" s="22" t="s">
        <v>97</v>
      </c>
      <c r="C1870" s="6">
        <v>1936</v>
      </c>
      <c r="D1870" s="4">
        <v>1</v>
      </c>
      <c r="E1870" s="4">
        <v>1</v>
      </c>
      <c r="F1870" s="6" t="s">
        <v>98</v>
      </c>
      <c r="G1870" s="4">
        <v>2</v>
      </c>
      <c r="H1870" s="91">
        <v>26</v>
      </c>
      <c r="I1870" s="9">
        <v>31.81</v>
      </c>
      <c r="J1870" s="7"/>
      <c r="K1870" s="7"/>
      <c r="L1870" s="7"/>
      <c r="N1870" s="8">
        <v>51.505000205910946</v>
      </c>
      <c r="O1870" s="8">
        <v>28.844674488050931</v>
      </c>
      <c r="P1870" s="2">
        <v>3.581577073659703</v>
      </c>
      <c r="Q1870" s="2">
        <v>2.5599999999999996</v>
      </c>
      <c r="R1870" s="2">
        <v>1.8446912791632892</v>
      </c>
      <c r="S1870" s="2">
        <v>1.31852800527132</v>
      </c>
      <c r="T1870" s="92">
        <v>4.7490871258119958</v>
      </c>
      <c r="U1870" s="92">
        <v>2.3401721895665637</v>
      </c>
      <c r="V1870" s="92">
        <v>1.2254615137859355</v>
      </c>
      <c r="W1870" s="92">
        <v>2.5966285402927927</v>
      </c>
      <c r="X1870" s="92">
        <v>0.13941906307644863</v>
      </c>
      <c r="Y1870" s="92">
        <v>6.8916933014829346E-2</v>
      </c>
      <c r="Z1870" s="92">
        <v>2.7769022344058287</v>
      </c>
      <c r="AA1870" s="92">
        <v>0.12050989052817705</v>
      </c>
      <c r="AB1870" s="92">
        <v>5.16917127491675E-2</v>
      </c>
      <c r="AC1870" s="92">
        <v>9.4469232406898911</v>
      </c>
      <c r="AD1870" s="92">
        <v>0.15365782961944055</v>
      </c>
      <c r="AE1870" s="92">
        <v>0.40139892203428568</v>
      </c>
      <c r="AF1870" s="92">
        <v>0.30717915539951368</v>
      </c>
      <c r="AG1870" s="92">
        <v>1.0931303101518404</v>
      </c>
      <c r="AH1870" s="92">
        <v>0.12491564392785165</v>
      </c>
      <c r="AI1870" s="92">
        <v>24.22421411380255</v>
      </c>
      <c r="AJ1870" s="92">
        <v>0.29096670618435472</v>
      </c>
      <c r="AK1870" s="92">
        <v>1.0231967277535841</v>
      </c>
      <c r="AL1870" s="92">
        <v>0.42591537830109427</v>
      </c>
      <c r="AM1870" s="92">
        <v>0.62103108194762158</v>
      </c>
      <c r="AN1870" s="92">
        <v>0.21594365171043647</v>
      </c>
      <c r="AO1870" s="92">
        <v>14.063061782076879</v>
      </c>
      <c r="AP1870" s="92">
        <v>4.8398317192320642E-2</v>
      </c>
      <c r="AQ1870" s="92">
        <v>3.3359128046776494E-2</v>
      </c>
      <c r="AR1870" s="92">
        <v>0.43094922307019357</v>
      </c>
      <c r="AS1870" s="92">
        <v>0.25866631112104499</v>
      </c>
      <c r="AT1870" s="92">
        <v>0.83507178442130836</v>
      </c>
      <c r="AU1870" s="92">
        <v>1.3398330381305401</v>
      </c>
      <c r="AV1870" s="92">
        <v>0.50261279811701109</v>
      </c>
      <c r="AW1870" s="92">
        <v>21.573379709388636</v>
      </c>
      <c r="AX1870" s="92">
        <v>0.26600202886385221</v>
      </c>
      <c r="AY1870" s="92">
        <v>1.1544397016271479</v>
      </c>
      <c r="AZ1870" s="92">
        <v>0.35305082771694357</v>
      </c>
      <c r="BA1870" s="92">
        <v>2.7370828555546551</v>
      </c>
      <c r="BB1870" s="92">
        <v>0.19750107136296044</v>
      </c>
      <c r="BC1870" s="5"/>
      <c r="BD1870" s="92">
        <v>4.2447413923386586E-2</v>
      </c>
      <c r="BE1870" s="92">
        <v>0.56048001423759175</v>
      </c>
      <c r="BF1870" s="92">
        <v>0.45788664097112503</v>
      </c>
      <c r="BG1870" s="93">
        <v>0</v>
      </c>
      <c r="BH1870" s="92">
        <v>2.6435219149023251E-2</v>
      </c>
      <c r="BI1870" s="92">
        <v>6.4925950294614718E-2</v>
      </c>
      <c r="BJ1870" s="92">
        <v>8.3253525632424025E-2</v>
      </c>
      <c r="BK1870" s="92">
        <v>0.16982900174890456</v>
      </c>
      <c r="BL1870" s="85">
        <f t="shared" si="232"/>
        <v>3.5680780601690989</v>
      </c>
      <c r="BM1870" s="85">
        <f t="shared" si="233"/>
        <v>1.4485461928161945</v>
      </c>
      <c r="BN1870" s="85">
        <f t="shared" si="234"/>
        <v>1.9035882156424684</v>
      </c>
      <c r="BO1870" s="85">
        <f t="shared" si="235"/>
        <v>0.62123189248081445</v>
      </c>
      <c r="BP1870" s="85">
        <f t="shared" si="236"/>
        <v>0.82731430033538</v>
      </c>
      <c r="BQ1870" s="85">
        <f t="shared" si="237"/>
        <v>23.274593907629455</v>
      </c>
      <c r="BR1870" s="85">
        <f t="shared" si="238"/>
        <v>25.247410841556132</v>
      </c>
      <c r="BS1870" s="85">
        <f t="shared" si="239"/>
        <v>31.13560456057046</v>
      </c>
    </row>
    <row r="1871" spans="1:71" ht="16" x14ac:dyDescent="0.2">
      <c r="A1871" s="22">
        <v>1870</v>
      </c>
      <c r="B1871" s="22" t="s">
        <v>97</v>
      </c>
      <c r="C1871" s="6">
        <v>1936</v>
      </c>
      <c r="D1871" s="4">
        <v>1</v>
      </c>
      <c r="E1871" s="4">
        <v>1</v>
      </c>
      <c r="F1871" s="6" t="s">
        <v>98</v>
      </c>
      <c r="G1871" s="4">
        <v>2</v>
      </c>
      <c r="H1871" s="91">
        <v>54</v>
      </c>
      <c r="I1871" s="9">
        <v>31.81</v>
      </c>
      <c r="J1871" s="7"/>
      <c r="K1871" s="7"/>
      <c r="L1871" s="7"/>
      <c r="N1871" s="8">
        <v>57.478217136007224</v>
      </c>
      <c r="O1871" s="8">
        <v>33.034861601158163</v>
      </c>
      <c r="P1871" s="2">
        <v>3.590984185648959</v>
      </c>
      <c r="Q1871" s="2">
        <v>2.6537258350589963</v>
      </c>
      <c r="R1871" s="2">
        <v>2.0640336875469898</v>
      </c>
      <c r="S1871" s="2">
        <v>1.5253142976695306</v>
      </c>
      <c r="T1871" s="92">
        <v>4.1517487402044786</v>
      </c>
      <c r="U1871" s="92">
        <v>2.3525144215270766</v>
      </c>
      <c r="V1871" s="92">
        <v>1.3301954540131369</v>
      </c>
      <c r="W1871" s="92">
        <v>3.1417001805769487</v>
      </c>
      <c r="X1871" s="92">
        <v>0.18556664162501757</v>
      </c>
      <c r="Y1871" s="92">
        <v>0.10340388433836437</v>
      </c>
      <c r="Z1871" s="92">
        <v>3.5207209620973385</v>
      </c>
      <c r="AA1871" s="92">
        <v>0.16161064240198386</v>
      </c>
      <c r="AB1871" s="92">
        <v>4.2147061561587346E-2</v>
      </c>
      <c r="AC1871" s="92">
        <v>11.336501220109607</v>
      </c>
      <c r="AD1871" s="92">
        <v>0.14815200048712757</v>
      </c>
      <c r="AE1871" s="92">
        <v>0.37335172933634658</v>
      </c>
      <c r="AF1871" s="92">
        <v>0.4646395080146617</v>
      </c>
      <c r="AG1871" s="92">
        <v>1.3622144009762838</v>
      </c>
      <c r="AH1871" s="92">
        <v>0.10461652134862438</v>
      </c>
      <c r="AI1871" s="92">
        <v>29.026169624367753</v>
      </c>
      <c r="AJ1871" s="92">
        <v>0.24492246895701345</v>
      </c>
      <c r="AK1871" s="92">
        <v>1.1280470506704341</v>
      </c>
      <c r="AL1871" s="92">
        <v>0.36956798290237347</v>
      </c>
      <c r="AM1871" s="92">
        <v>0.57988204000981791</v>
      </c>
      <c r="AN1871" s="92">
        <v>0.18145101732221508</v>
      </c>
      <c r="AO1871" s="92">
        <v>11.215069872340603</v>
      </c>
      <c r="AP1871" s="92">
        <v>2.8702382966961627E-2</v>
      </c>
      <c r="AQ1871" s="92">
        <v>2.3952579639095632E-2</v>
      </c>
      <c r="AR1871" s="92">
        <v>0.39313831340461414</v>
      </c>
      <c r="AS1871" s="92">
        <v>0.25330022604176772</v>
      </c>
      <c r="AT1871" s="92">
        <v>0.94738220090949921</v>
      </c>
      <c r="AU1871" s="92">
        <v>0.81201280606531867</v>
      </c>
      <c r="AV1871" s="92">
        <v>0.49927218409197072</v>
      </c>
      <c r="AW1871" s="92">
        <v>17.74146959413212</v>
      </c>
      <c r="AX1871" s="92">
        <v>0.25588838418164567</v>
      </c>
      <c r="AY1871" s="92">
        <v>1.0373708272478592</v>
      </c>
      <c r="AZ1871" s="92">
        <v>0.36526195041120663</v>
      </c>
      <c r="BA1871" s="92">
        <v>2.5061857200439106</v>
      </c>
      <c r="BB1871" s="92">
        <v>0.173864098311033</v>
      </c>
      <c r="BC1871" s="5"/>
      <c r="BD1871" s="92">
        <v>3.9497137775374551E-2</v>
      </c>
      <c r="BE1871" s="92">
        <v>0.46367113869589882</v>
      </c>
      <c r="BF1871" s="92">
        <v>0.37318221569991278</v>
      </c>
      <c r="BG1871" s="93">
        <v>0</v>
      </c>
      <c r="BH1871" s="92">
        <v>2.8637321668442777E-2</v>
      </c>
      <c r="BI1871" s="92">
        <v>6.0031442882190908E-2</v>
      </c>
      <c r="BJ1871" s="92">
        <v>8.4755081530869317E-2</v>
      </c>
      <c r="BK1871" s="92">
        <v>0.16510141329997796</v>
      </c>
      <c r="BL1871" s="85">
        <f t="shared" si="232"/>
        <v>3.671319749641738</v>
      </c>
      <c r="BM1871" s="85">
        <f t="shared" si="233"/>
        <v>1.2827577645930728</v>
      </c>
      <c r="BN1871" s="85">
        <f t="shared" si="234"/>
        <v>2.2071109677264502</v>
      </c>
      <c r="BO1871" s="85">
        <f t="shared" si="235"/>
        <v>0.53983805235435278</v>
      </c>
      <c r="BP1871" s="85">
        <f t="shared" si="236"/>
        <v>0.74291971223872011</v>
      </c>
      <c r="BQ1871" s="85">
        <f t="shared" si="237"/>
        <v>26.018947620153604</v>
      </c>
      <c r="BR1871" s="85">
        <f t="shared" si="238"/>
        <v>30.154216675038189</v>
      </c>
      <c r="BS1871" s="85">
        <f t="shared" si="239"/>
        <v>26.252677018999663</v>
      </c>
    </row>
    <row r="1872" spans="1:71" ht="16" x14ac:dyDescent="0.2">
      <c r="A1872" s="22">
        <v>1871</v>
      </c>
      <c r="B1872" s="22" t="s">
        <v>97</v>
      </c>
      <c r="C1872" s="6">
        <v>1936</v>
      </c>
      <c r="D1872" s="4">
        <v>1</v>
      </c>
      <c r="E1872" s="4">
        <v>1</v>
      </c>
      <c r="F1872" s="6" t="s">
        <v>98</v>
      </c>
      <c r="G1872" s="4">
        <v>2</v>
      </c>
      <c r="H1872" s="91">
        <v>82</v>
      </c>
      <c r="I1872" s="9">
        <v>31.81</v>
      </c>
      <c r="J1872" s="7"/>
      <c r="K1872" s="7"/>
      <c r="L1872" s="7"/>
      <c r="N1872" s="8">
        <v>55.800622018283974</v>
      </c>
      <c r="O1872" s="8">
        <v>34.483932053739217</v>
      </c>
      <c r="P1872" s="2">
        <v>3.6798916993653541</v>
      </c>
      <c r="Q1872" s="2">
        <v>2.783626152865923</v>
      </c>
      <c r="R1872" s="2">
        <v>2.0534024578450683</v>
      </c>
      <c r="S1872" s="2">
        <v>1.5532807079628135</v>
      </c>
      <c r="T1872" s="92">
        <v>4.1854784096497237</v>
      </c>
      <c r="U1872" s="92">
        <v>2.4598534816288415</v>
      </c>
      <c r="V1872" s="92">
        <v>1.449065662969802</v>
      </c>
      <c r="W1872" s="92">
        <v>3.5326954742218102</v>
      </c>
      <c r="X1872" s="92">
        <v>0.21934193959740966</v>
      </c>
      <c r="Y1872" s="92">
        <v>0.13144455269851657</v>
      </c>
      <c r="Z1872" s="92">
        <v>4.0076331189142635</v>
      </c>
      <c r="AA1872" s="92">
        <v>0.18600245887975114</v>
      </c>
      <c r="AB1872" s="92">
        <v>4.1997726044003973E-2</v>
      </c>
      <c r="AC1872" s="92">
        <v>11.499713580018339</v>
      </c>
      <c r="AD1872" s="92">
        <v>0.13449191490104692</v>
      </c>
      <c r="AE1872" s="92">
        <v>0.34580957373801324</v>
      </c>
      <c r="AF1872" s="92">
        <v>0.59464761767067886</v>
      </c>
      <c r="AG1872" s="92">
        <v>1.463944517742354</v>
      </c>
      <c r="AH1872" s="92">
        <v>0.10040454522959902</v>
      </c>
      <c r="AI1872" s="92">
        <v>28.649296599588421</v>
      </c>
      <c r="AJ1872" s="92">
        <v>0.21801454494396719</v>
      </c>
      <c r="AK1872" s="92">
        <v>1.421061931352783</v>
      </c>
      <c r="AL1872" s="92">
        <v>0.3443903396850434</v>
      </c>
      <c r="AM1872" s="92">
        <v>0.54966768845571512</v>
      </c>
      <c r="AN1872" s="92">
        <v>0.20590458358848551</v>
      </c>
      <c r="AO1872" s="92">
        <v>8.4038289105455295</v>
      </c>
      <c r="AP1872" s="92">
        <v>2.76456966250644E-2</v>
      </c>
      <c r="AQ1872" s="92">
        <v>2.3499810796218025E-2</v>
      </c>
      <c r="AR1872" s="92">
        <v>0.41319370540951195</v>
      </c>
      <c r="AS1872" s="92">
        <v>0.2732119387911498</v>
      </c>
      <c r="AT1872" s="92">
        <v>1.0284024784839565</v>
      </c>
      <c r="AU1872" s="92">
        <v>0.90826865593873984</v>
      </c>
      <c r="AV1872" s="92">
        <v>0.55365011783538209</v>
      </c>
      <c r="AW1872" s="92">
        <v>17.741837820565433</v>
      </c>
      <c r="AX1872" s="92">
        <v>0.2644164613785504</v>
      </c>
      <c r="AY1872" s="92">
        <v>1.1086551610489499</v>
      </c>
      <c r="AZ1872" s="92">
        <v>0.46571765345553295</v>
      </c>
      <c r="BA1872" s="92">
        <v>2.8427621372348044</v>
      </c>
      <c r="BB1872" s="92">
        <v>0.14138367515115888</v>
      </c>
      <c r="BC1872" s="5"/>
      <c r="BD1872" s="92">
        <v>4.670199375143979E-2</v>
      </c>
      <c r="BE1872" s="92">
        <v>0.59050114425499622</v>
      </c>
      <c r="BF1872" s="92">
        <v>0.51081733291049958</v>
      </c>
      <c r="BG1872" s="93">
        <v>0</v>
      </c>
      <c r="BH1872" s="92">
        <v>3.2304626690904358E-2</v>
      </c>
      <c r="BI1872" s="92">
        <v>4.7969691547035495E-2</v>
      </c>
      <c r="BJ1872" s="92">
        <v>9.1269253922289295E-2</v>
      </c>
      <c r="BK1872" s="92">
        <v>0.17945852396988088</v>
      </c>
      <c r="BL1872" s="85">
        <f t="shared" si="232"/>
        <v>3.7220724459064956</v>
      </c>
      <c r="BM1872" s="85">
        <f t="shared" si="233"/>
        <v>1.1851086445416739</v>
      </c>
      <c r="BN1872" s="85">
        <f t="shared" si="234"/>
        <v>2.3310592177763367</v>
      </c>
      <c r="BO1872" s="85">
        <f t="shared" si="235"/>
        <v>0.49490873111861711</v>
      </c>
      <c r="BP1872" s="85">
        <f t="shared" si="236"/>
        <v>0.69019991342305664</v>
      </c>
      <c r="BQ1872" s="85">
        <f t="shared" si="237"/>
        <v>27.353781667000192</v>
      </c>
      <c r="BR1872" s="85">
        <f t="shared" si="238"/>
        <v>30.070358530941203</v>
      </c>
      <c r="BS1872" s="85">
        <f t="shared" si="239"/>
        <v>27.291667879761501</v>
      </c>
    </row>
    <row r="1873" spans="1:71" ht="16" x14ac:dyDescent="0.2">
      <c r="A1873" s="22">
        <v>1872</v>
      </c>
      <c r="B1873" s="22" t="s">
        <v>97</v>
      </c>
      <c r="C1873" s="6">
        <v>1936</v>
      </c>
      <c r="D1873" s="4">
        <v>1</v>
      </c>
      <c r="E1873" s="4">
        <v>1</v>
      </c>
      <c r="F1873" s="6" t="s">
        <v>98</v>
      </c>
      <c r="G1873" s="4">
        <v>2</v>
      </c>
      <c r="H1873" s="91">
        <v>110</v>
      </c>
      <c r="I1873" s="9">
        <v>31.81</v>
      </c>
      <c r="J1873" s="7"/>
      <c r="K1873" s="7"/>
      <c r="L1873" s="7"/>
      <c r="N1873" s="8">
        <v>47.981474424222874</v>
      </c>
      <c r="O1873" s="8">
        <v>33.933083507807041</v>
      </c>
      <c r="P1873" s="2">
        <v>3.8473843667467218</v>
      </c>
      <c r="Q1873" s="2">
        <v>2.8226821985750892</v>
      </c>
      <c r="R1873" s="2">
        <v>1.8460317459321276</v>
      </c>
      <c r="S1873" s="2">
        <v>1.3543645371863986</v>
      </c>
      <c r="T1873" s="92">
        <v>4.3713847614765617</v>
      </c>
      <c r="U1873" s="92">
        <v>2.4115217111579499</v>
      </c>
      <c r="V1873" s="92">
        <v>1.3378276036086292</v>
      </c>
      <c r="W1873" s="92">
        <v>3.1245067003960303</v>
      </c>
      <c r="X1873" s="92">
        <v>0.2129138984037881</v>
      </c>
      <c r="Y1873" s="92">
        <v>0.10956866631904548</v>
      </c>
      <c r="Z1873" s="92">
        <v>3.5344987497496252</v>
      </c>
      <c r="AA1873" s="92">
        <v>0.16509775096877061</v>
      </c>
      <c r="AB1873" s="92">
        <v>4.7696839738828996E-2</v>
      </c>
      <c r="AC1873" s="92">
        <v>10.999493208945859</v>
      </c>
      <c r="AD1873" s="92">
        <v>0.14556811772016148</v>
      </c>
      <c r="AE1873" s="92">
        <v>0.38626454657989456</v>
      </c>
      <c r="AF1873" s="92">
        <v>0.59686134868698315</v>
      </c>
      <c r="AG1873" s="92">
        <v>1.4661527282255771</v>
      </c>
      <c r="AH1873" s="92">
        <v>0.10562850571288809</v>
      </c>
      <c r="AI1873" s="92">
        <v>30.817692655934398</v>
      </c>
      <c r="AJ1873" s="92">
        <v>0.22296358004661818</v>
      </c>
      <c r="AK1873" s="92">
        <v>1.5579489753705891</v>
      </c>
      <c r="AL1873" s="92">
        <v>0.35173076857127272</v>
      </c>
      <c r="AM1873" s="92">
        <v>0.58085863880982669</v>
      </c>
      <c r="AN1873" s="92">
        <v>0.21599535141153814</v>
      </c>
      <c r="AO1873" s="92">
        <v>8.825727066924502</v>
      </c>
      <c r="AP1873" s="92">
        <v>2.4863396621065667E-2</v>
      </c>
      <c r="AQ1873" s="92">
        <v>2.1773632880465764E-2</v>
      </c>
      <c r="AR1873" s="92">
        <v>0.37838467175635032</v>
      </c>
      <c r="AS1873" s="92">
        <v>0.248469307954888</v>
      </c>
      <c r="AT1873" s="92">
        <v>0.80008415055960591</v>
      </c>
      <c r="AU1873" s="92">
        <v>0.85309442313735928</v>
      </c>
      <c r="AV1873" s="92">
        <v>0.4980040516823967</v>
      </c>
      <c r="AW1873" s="92">
        <v>17.685554720555928</v>
      </c>
      <c r="AX1873" s="92">
        <v>0.2392871887508482</v>
      </c>
      <c r="AY1873" s="92">
        <v>1.0558484183000634</v>
      </c>
      <c r="AZ1873" s="92">
        <v>0.39592113351206237</v>
      </c>
      <c r="BA1873" s="92">
        <v>2.3638440747730436</v>
      </c>
      <c r="BB1873" s="92">
        <v>0.14219549992303443</v>
      </c>
      <c r="BC1873" s="5"/>
      <c r="BD1873" s="92">
        <v>4.5201355392919307E-2</v>
      </c>
      <c r="BE1873" s="92">
        <v>0.45818806817679947</v>
      </c>
      <c r="BF1873" s="92">
        <v>0.49189020770560604</v>
      </c>
      <c r="BG1873" s="93">
        <v>0</v>
      </c>
      <c r="BH1873" s="92">
        <v>3.1713353430028263E-2</v>
      </c>
      <c r="BI1873" s="92">
        <v>4.7670335681383173E-2</v>
      </c>
      <c r="BJ1873" s="92">
        <v>8.5142786075704358E-2</v>
      </c>
      <c r="BK1873" s="92">
        <v>0.16961521480696645</v>
      </c>
      <c r="BL1873" s="85">
        <f t="shared" si="232"/>
        <v>3.7975254941044221</v>
      </c>
      <c r="BM1873" s="85">
        <f t="shared" si="233"/>
        <v>1.2598523583696641</v>
      </c>
      <c r="BN1873" s="85">
        <f t="shared" si="234"/>
        <v>2.3216777843232199</v>
      </c>
      <c r="BO1873" s="85">
        <f t="shared" si="235"/>
        <v>0.5218570432184968</v>
      </c>
      <c r="BP1873" s="85">
        <f t="shared" si="236"/>
        <v>0.73799531515116734</v>
      </c>
      <c r="BQ1873" s="85">
        <f t="shared" si="237"/>
        <v>25.992146633738443</v>
      </c>
      <c r="BR1873" s="85">
        <f t="shared" si="238"/>
        <v>32.375641631304987</v>
      </c>
      <c r="BS1873" s="85">
        <f t="shared" si="239"/>
        <v>26.036745991676511</v>
      </c>
    </row>
    <row r="1874" spans="1:71" ht="16" x14ac:dyDescent="0.2">
      <c r="A1874" s="22">
        <v>1873</v>
      </c>
      <c r="B1874" s="22" t="s">
        <v>97</v>
      </c>
      <c r="C1874" s="6">
        <v>1940</v>
      </c>
      <c r="D1874" s="4">
        <v>1</v>
      </c>
      <c r="E1874" s="4">
        <v>1</v>
      </c>
      <c r="F1874" s="6" t="s">
        <v>98</v>
      </c>
      <c r="G1874" s="4">
        <v>2</v>
      </c>
      <c r="H1874" s="91">
        <v>26</v>
      </c>
      <c r="I1874" s="9">
        <v>32.83</v>
      </c>
      <c r="J1874" s="7"/>
      <c r="K1874" s="7"/>
      <c r="L1874" s="7"/>
      <c r="N1874" s="8">
        <v>48.812499508817602</v>
      </c>
      <c r="O1874" s="8">
        <v>33.515985684304759</v>
      </c>
      <c r="P1874" s="2">
        <v>4.3743301808486423</v>
      </c>
      <c r="Q1874" s="2">
        <v>3.5370618183093891</v>
      </c>
      <c r="R1874" s="2">
        <v>2.1352198980408037</v>
      </c>
      <c r="S1874" s="2">
        <v>1.7265282826888455</v>
      </c>
      <c r="T1874" s="92">
        <v>5.164597274625514</v>
      </c>
      <c r="U1874" s="92">
        <v>2.5745659763910189</v>
      </c>
      <c r="V1874" s="92">
        <v>1.5186807975077976</v>
      </c>
      <c r="W1874" s="92">
        <v>3.6592317831217609</v>
      </c>
      <c r="X1874" s="92">
        <v>0.29077718903350619</v>
      </c>
      <c r="Y1874" s="92">
        <v>0.10079519032974148</v>
      </c>
      <c r="Z1874" s="92">
        <v>4.2268639114347941</v>
      </c>
      <c r="AA1874" s="92">
        <v>0.13861014000525126</v>
      </c>
      <c r="AB1874" s="92">
        <v>5.5235785284726585E-2</v>
      </c>
      <c r="AC1874" s="92">
        <v>12.007858651105254</v>
      </c>
      <c r="AD1874" s="92">
        <v>0.15719683989311492</v>
      </c>
      <c r="AE1874" s="92">
        <v>0.31556027934639702</v>
      </c>
      <c r="AF1874" s="92">
        <v>0.82035255641952665</v>
      </c>
      <c r="AG1874" s="92">
        <v>1.0730883867223735</v>
      </c>
      <c r="AH1874" s="92">
        <v>0.15793402850763011</v>
      </c>
      <c r="AI1874" s="92">
        <v>27.745191788787828</v>
      </c>
      <c r="AJ1874" s="92">
        <v>0.24850394825909977</v>
      </c>
      <c r="AK1874" s="92">
        <v>1.0609533346791311</v>
      </c>
      <c r="AL1874" s="92">
        <v>0.36226872054274795</v>
      </c>
      <c r="AM1874" s="92">
        <v>0.52069394435030947</v>
      </c>
      <c r="AN1874" s="92">
        <v>0.18669837934685884</v>
      </c>
      <c r="AO1874" s="92">
        <v>10.649207003130554</v>
      </c>
      <c r="AP1874" s="92">
        <v>2.6132541593325939E-2</v>
      </c>
      <c r="AQ1874" s="92">
        <v>0</v>
      </c>
      <c r="AR1874" s="92">
        <v>0.32887538900948832</v>
      </c>
      <c r="AS1874" s="92">
        <v>0.25056439143921205</v>
      </c>
      <c r="AT1874" s="92">
        <v>0.42730314972158812</v>
      </c>
      <c r="AU1874" s="92">
        <v>1.0402099088516861</v>
      </c>
      <c r="AV1874" s="92">
        <v>0.53044728073966585</v>
      </c>
      <c r="AW1874" s="92">
        <v>16.392780189839915</v>
      </c>
      <c r="AX1874" s="92">
        <v>0.29742008664227304</v>
      </c>
      <c r="AY1874" s="92">
        <v>0.87463788831136213</v>
      </c>
      <c r="AZ1874" s="92">
        <v>0.5109526621731435</v>
      </c>
      <c r="BA1874" s="92">
        <v>2.6126666434674561</v>
      </c>
      <c r="BB1874" s="92">
        <v>0.14043093723368166</v>
      </c>
      <c r="BC1874" s="5"/>
      <c r="BD1874" s="92">
        <v>3.5613757476149609E-2</v>
      </c>
      <c r="BE1874" s="92">
        <v>0.51170342895180876</v>
      </c>
      <c r="BF1874" s="92">
        <v>0.43059408675892619</v>
      </c>
      <c r="BG1874" s="93">
        <v>0</v>
      </c>
      <c r="BH1874" s="92">
        <v>0</v>
      </c>
      <c r="BI1874" s="92">
        <v>3.954379044434838E-2</v>
      </c>
      <c r="BJ1874" s="92">
        <v>8.5745857352933608E-2</v>
      </c>
      <c r="BK1874" s="92">
        <v>0.13604386420988443</v>
      </c>
      <c r="BL1874" s="85">
        <f t="shared" si="232"/>
        <v>3.3165856425882509</v>
      </c>
      <c r="BM1874" s="85">
        <f t="shared" si="233"/>
        <v>1.2966996018337165</v>
      </c>
      <c r="BN1874" s="85">
        <f t="shared" si="234"/>
        <v>1.8331876614076759</v>
      </c>
      <c r="BO1874" s="85">
        <f t="shared" si="235"/>
        <v>0.61887060194457133</v>
      </c>
      <c r="BP1874" s="85">
        <f t="shared" si="236"/>
        <v>0.67782899988914491</v>
      </c>
      <c r="BQ1874" s="85">
        <f t="shared" si="237"/>
        <v>29.442575583219643</v>
      </c>
      <c r="BR1874" s="85">
        <f t="shared" si="238"/>
        <v>28.806145123466958</v>
      </c>
      <c r="BS1874" s="85">
        <f t="shared" si="239"/>
        <v>24.671665854216844</v>
      </c>
    </row>
    <row r="1875" spans="1:71" ht="16" x14ac:dyDescent="0.2">
      <c r="A1875" s="22">
        <v>1874</v>
      </c>
      <c r="B1875" s="22" t="s">
        <v>97</v>
      </c>
      <c r="C1875" s="6">
        <v>1940</v>
      </c>
      <c r="D1875" s="4">
        <v>1</v>
      </c>
      <c r="E1875" s="4">
        <v>1</v>
      </c>
      <c r="F1875" s="6" t="s">
        <v>98</v>
      </c>
      <c r="G1875" s="4">
        <v>2</v>
      </c>
      <c r="H1875" s="91">
        <v>54</v>
      </c>
      <c r="I1875" s="9">
        <v>32.83</v>
      </c>
      <c r="J1875" s="7"/>
      <c r="K1875" s="7"/>
      <c r="L1875" s="7"/>
      <c r="N1875" s="8">
        <v>49.681545979795104</v>
      </c>
      <c r="O1875" s="8">
        <v>31.605993320165304</v>
      </c>
      <c r="P1875" s="2">
        <v>4.1705623178942535</v>
      </c>
      <c r="Q1875" s="2">
        <v>3.1586837529244494</v>
      </c>
      <c r="R1875" s="2">
        <v>2.0719998355806419</v>
      </c>
      <c r="S1875" s="2">
        <v>1.569282921065478</v>
      </c>
      <c r="T1875" s="92">
        <v>4.3696897170199982</v>
      </c>
      <c r="U1875" s="92">
        <v>2.5298612788484856</v>
      </c>
      <c r="V1875" s="92">
        <v>1.489451005906121</v>
      </c>
      <c r="W1875" s="92">
        <v>3.6576998710499713</v>
      </c>
      <c r="X1875" s="92">
        <v>0.28690655762810913</v>
      </c>
      <c r="Y1875" s="92">
        <v>9.4019476568217811E-2</v>
      </c>
      <c r="Z1875" s="92">
        <v>4.2180654519270648</v>
      </c>
      <c r="AA1875" s="92">
        <v>0.13359966325029737</v>
      </c>
      <c r="AB1875" s="92">
        <v>6.1079036919396278E-2</v>
      </c>
      <c r="AC1875" s="92">
        <v>12.151635954073168</v>
      </c>
      <c r="AD1875" s="92">
        <v>0.15616742353967986</v>
      </c>
      <c r="AE1875" s="92">
        <v>0.29876149040085109</v>
      </c>
      <c r="AF1875" s="92">
        <v>0.82844220501534571</v>
      </c>
      <c r="AG1875" s="92">
        <v>1.0584414366459121</v>
      </c>
      <c r="AH1875" s="92">
        <v>0.15718837323768889</v>
      </c>
      <c r="AI1875" s="92">
        <v>29.706283579781822</v>
      </c>
      <c r="AJ1875" s="92">
        <v>0.22060715714821363</v>
      </c>
      <c r="AK1875" s="92">
        <v>0.99053351250984001</v>
      </c>
      <c r="AL1875" s="92">
        <v>0.30479330742895638</v>
      </c>
      <c r="AM1875" s="92">
        <v>0.49566006705296867</v>
      </c>
      <c r="AN1875" s="92">
        <v>0.15237915358542645</v>
      </c>
      <c r="AO1875" s="92">
        <v>10.238857643473649</v>
      </c>
      <c r="AP1875" s="92">
        <v>3.2596900437668538E-2</v>
      </c>
      <c r="AQ1875" s="92">
        <v>2.7069053698757655E-2</v>
      </c>
      <c r="AR1875" s="92">
        <v>0.38244581616373996</v>
      </c>
      <c r="AS1875" s="92">
        <v>0.27655662609687531</v>
      </c>
      <c r="AT1875" s="92">
        <v>0.48583201268973392</v>
      </c>
      <c r="AU1875" s="92">
        <v>1.3415755457034046</v>
      </c>
      <c r="AV1875" s="92">
        <v>0.55396369015358304</v>
      </c>
      <c r="AW1875" s="92">
        <v>15.467831255134868</v>
      </c>
      <c r="AX1875" s="92">
        <v>0.28140798809501044</v>
      </c>
      <c r="AY1875" s="92">
        <v>0.84040935936701833</v>
      </c>
      <c r="AZ1875" s="92">
        <v>0.50900389925591394</v>
      </c>
      <c r="BA1875" s="92">
        <v>2.447832543183206</v>
      </c>
      <c r="BB1875" s="92">
        <v>0.14061911041484543</v>
      </c>
      <c r="BC1875" s="5"/>
      <c r="BD1875" s="92">
        <v>3.7768994890156615E-2</v>
      </c>
      <c r="BE1875" s="92">
        <v>0.41678248462488821</v>
      </c>
      <c r="BF1875" s="92">
        <v>0.53559764086067496</v>
      </c>
      <c r="BG1875" s="93">
        <v>0</v>
      </c>
      <c r="BH1875" s="92">
        <v>3.17988115219432E-2</v>
      </c>
      <c r="BI1875" s="92">
        <v>4.0233185786733586E-2</v>
      </c>
      <c r="BJ1875" s="92">
        <v>9.0911601322203175E-2</v>
      </c>
      <c r="BK1875" s="92">
        <v>0.12182736719955325</v>
      </c>
      <c r="BL1875" s="85">
        <f t="shared" si="232"/>
        <v>3.1326965857776083</v>
      </c>
      <c r="BM1875" s="85">
        <f t="shared" si="233"/>
        <v>1.1985967886747861</v>
      </c>
      <c r="BN1875" s="85">
        <f t="shared" si="234"/>
        <v>1.781720643517396</v>
      </c>
      <c r="BO1875" s="85">
        <f t="shared" si="235"/>
        <v>0.59504199084497866</v>
      </c>
      <c r="BP1875" s="85">
        <f t="shared" si="236"/>
        <v>0.60355479782980748</v>
      </c>
      <c r="BQ1875" s="85">
        <f t="shared" si="237"/>
        <v>28.703309836452917</v>
      </c>
      <c r="BR1875" s="85">
        <f t="shared" si="238"/>
        <v>30.69681709229166</v>
      </c>
      <c r="BS1875" s="85">
        <f t="shared" si="239"/>
        <v>24.062063886600786</v>
      </c>
    </row>
    <row r="1876" spans="1:71" ht="16" x14ac:dyDescent="0.2">
      <c r="A1876" s="22">
        <v>1875</v>
      </c>
      <c r="B1876" s="22" t="s">
        <v>97</v>
      </c>
      <c r="C1876" s="6">
        <v>1940</v>
      </c>
      <c r="D1876" s="4">
        <v>1</v>
      </c>
      <c r="E1876" s="4">
        <v>1</v>
      </c>
      <c r="F1876" s="6" t="s">
        <v>98</v>
      </c>
      <c r="G1876" s="4">
        <v>2</v>
      </c>
      <c r="H1876" s="91">
        <v>82</v>
      </c>
      <c r="I1876" s="9">
        <v>32.83</v>
      </c>
      <c r="J1876" s="7"/>
      <c r="K1876" s="7"/>
      <c r="L1876" s="7"/>
      <c r="N1876" s="8">
        <v>49.32760874417221</v>
      </c>
      <c r="O1876" s="8">
        <v>32.409723368790083</v>
      </c>
      <c r="P1876" s="2">
        <v>3.9365736841581258</v>
      </c>
      <c r="Q1876" s="2">
        <v>3.315428518973067</v>
      </c>
      <c r="R1876" s="2">
        <v>1.9418176648475656</v>
      </c>
      <c r="S1876" s="2">
        <v>1.6354216080317376</v>
      </c>
      <c r="T1876" s="92">
        <v>4.2457945836592517</v>
      </c>
      <c r="U1876" s="92">
        <v>2.5081765577735964</v>
      </c>
      <c r="V1876" s="92">
        <v>1.5076323652940755</v>
      </c>
      <c r="W1876" s="92">
        <v>3.8199654862419101</v>
      </c>
      <c r="X1876" s="92">
        <v>0.32135751623414693</v>
      </c>
      <c r="Y1876" s="92">
        <v>0.11998515792042644</v>
      </c>
      <c r="Z1876" s="92">
        <v>4.4564576334396877</v>
      </c>
      <c r="AA1876" s="92">
        <v>0.16469964431768519</v>
      </c>
      <c r="AB1876" s="92">
        <v>5.7553422106882857E-2</v>
      </c>
      <c r="AC1876" s="92">
        <v>12.420934474560759</v>
      </c>
      <c r="AD1876" s="92">
        <v>0.15149401134684698</v>
      </c>
      <c r="AE1876" s="92">
        <v>0.32363510298389431</v>
      </c>
      <c r="AF1876" s="92">
        <v>1.0162742284099213</v>
      </c>
      <c r="AG1876" s="92">
        <v>1.2043682667841145</v>
      </c>
      <c r="AH1876" s="92">
        <v>0.14078537127115773</v>
      </c>
      <c r="AI1876" s="92">
        <v>28.895365897735431</v>
      </c>
      <c r="AJ1876" s="92">
        <v>0.21542190235252509</v>
      </c>
      <c r="AK1876" s="92">
        <v>1.1171441642169726</v>
      </c>
      <c r="AL1876" s="92">
        <v>0.32704833465401806</v>
      </c>
      <c r="AM1876" s="92">
        <v>0.47587578421452803</v>
      </c>
      <c r="AN1876" s="92">
        <v>0.149934609172378</v>
      </c>
      <c r="AO1876" s="92">
        <v>8.9417209439254002</v>
      </c>
      <c r="AP1876" s="92">
        <v>3.2216545511440736E-2</v>
      </c>
      <c r="AQ1876" s="92">
        <v>2.7458052448808244E-2</v>
      </c>
      <c r="AR1876" s="92">
        <v>0.38519614472655361</v>
      </c>
      <c r="AS1876" s="92">
        <v>0.28161187500949258</v>
      </c>
      <c r="AT1876" s="92">
        <v>0.48283229811532413</v>
      </c>
      <c r="AU1876" s="92">
        <v>1.0780791589684071</v>
      </c>
      <c r="AV1876" s="92">
        <v>0.5441704343007211</v>
      </c>
      <c r="AW1876" s="92">
        <v>16.468831512972319</v>
      </c>
      <c r="AX1876" s="92">
        <v>0.24226726163797027</v>
      </c>
      <c r="AY1876" s="92">
        <v>0.98833394252176521</v>
      </c>
      <c r="AZ1876" s="92">
        <v>0.46554256689082868</v>
      </c>
      <c r="BA1876" s="92">
        <v>2.7489316262793095</v>
      </c>
      <c r="BB1876" s="92">
        <v>0.1275197108601408</v>
      </c>
      <c r="BC1876" s="5"/>
      <c r="BD1876" s="92">
        <v>4.0922042070532051E-2</v>
      </c>
      <c r="BE1876" s="92">
        <v>0.42184758968401559</v>
      </c>
      <c r="BF1876" s="92">
        <v>0.52528196991614817</v>
      </c>
      <c r="BG1876" s="93">
        <v>0</v>
      </c>
      <c r="BH1876" s="92">
        <v>3.6054185152511922E-2</v>
      </c>
      <c r="BI1876" s="92">
        <v>3.7593855518934731E-2</v>
      </c>
      <c r="BJ1876" s="92">
        <v>0.10301885715795422</v>
      </c>
      <c r="BK1876" s="92">
        <v>0.12799002235949644</v>
      </c>
      <c r="BL1876" s="85">
        <f t="shared" si="232"/>
        <v>3.3308016071244571</v>
      </c>
      <c r="BM1876" s="85">
        <f t="shared" si="233"/>
        <v>1.215938144715325</v>
      </c>
      <c r="BN1876" s="85">
        <f t="shared" si="234"/>
        <v>1.9649288532367541</v>
      </c>
      <c r="BO1876" s="85">
        <f t="shared" si="235"/>
        <v>0.56525470707741265</v>
      </c>
      <c r="BP1876" s="85">
        <f t="shared" si="236"/>
        <v>0.65068343763791237</v>
      </c>
      <c r="BQ1876" s="85">
        <f t="shared" si="237"/>
        <v>29.280318617203427</v>
      </c>
      <c r="BR1876" s="85">
        <f t="shared" si="238"/>
        <v>30.012510061952405</v>
      </c>
      <c r="BS1876" s="85">
        <f t="shared" si="239"/>
        <v>25.165699652102674</v>
      </c>
    </row>
    <row r="1877" spans="1:71" ht="16" x14ac:dyDescent="0.2">
      <c r="A1877" s="22">
        <v>1876</v>
      </c>
      <c r="B1877" s="22" t="s">
        <v>97</v>
      </c>
      <c r="C1877" s="6">
        <v>1940</v>
      </c>
      <c r="D1877" s="4">
        <v>1</v>
      </c>
      <c r="E1877" s="4">
        <v>1</v>
      </c>
      <c r="F1877" s="6" t="s">
        <v>98</v>
      </c>
      <c r="G1877" s="4">
        <v>2</v>
      </c>
      <c r="H1877" s="91">
        <v>110</v>
      </c>
      <c r="I1877" s="9">
        <v>32.83</v>
      </c>
      <c r="J1877" s="7"/>
      <c r="K1877" s="7"/>
      <c r="L1877" s="7"/>
      <c r="N1877" s="8">
        <v>43.397969763403488</v>
      </c>
      <c r="O1877" s="8">
        <v>34.416742305952489</v>
      </c>
      <c r="P1877" s="2">
        <v>4.4262693980529768</v>
      </c>
      <c r="Q1877" s="2">
        <v>3.4560401971171988</v>
      </c>
      <c r="R1877" s="2">
        <v>1.9209110550138127</v>
      </c>
      <c r="S1877" s="2">
        <v>1.4998512797559922</v>
      </c>
      <c r="T1877" s="92">
        <v>4.6664258725868057</v>
      </c>
      <c r="U1877" s="92">
        <v>2.6891027311544984</v>
      </c>
      <c r="V1877" s="92">
        <v>1.5677414223900246</v>
      </c>
      <c r="W1877" s="92">
        <v>3.8092505532285754</v>
      </c>
      <c r="X1877" s="92">
        <v>0.33081467379206925</v>
      </c>
      <c r="Y1877" s="92">
        <v>0.10717252387402049</v>
      </c>
      <c r="Z1877" s="92">
        <v>4.3781587499343608</v>
      </c>
      <c r="AA1877" s="92">
        <v>0.14634262619812999</v>
      </c>
      <c r="AB1877" s="92">
        <v>6.647232201828443E-2</v>
      </c>
      <c r="AC1877" s="92">
        <v>11.841167396877648</v>
      </c>
      <c r="AD1877" s="92">
        <v>0.16973538266729468</v>
      </c>
      <c r="AE1877" s="92">
        <v>0.32264952220136744</v>
      </c>
      <c r="AF1877" s="92">
        <v>0.98755293162861668</v>
      </c>
      <c r="AG1877" s="92">
        <v>1.1138295211531928</v>
      </c>
      <c r="AH1877" s="92">
        <v>0.15377355115153687</v>
      </c>
      <c r="AI1877" s="92">
        <v>28.792924625119255</v>
      </c>
      <c r="AJ1877" s="92">
        <v>0.21078540940181353</v>
      </c>
      <c r="AK1877" s="92">
        <v>1.1038773242525042</v>
      </c>
      <c r="AL1877" s="92">
        <v>0.30323625991814557</v>
      </c>
      <c r="AM1877" s="92">
        <v>0.44874806587461186</v>
      </c>
      <c r="AN1877" s="92">
        <v>0.14115857925735403</v>
      </c>
      <c r="AO1877" s="92">
        <v>9.0149303478480931</v>
      </c>
      <c r="AP1877" s="92">
        <v>3.6851456731384534E-2</v>
      </c>
      <c r="AQ1877" s="92">
        <v>2.9461871428703757E-2</v>
      </c>
      <c r="AR1877" s="92">
        <v>0.39958748410227191</v>
      </c>
      <c r="AS1877" s="92">
        <v>0.2843543294801808</v>
      </c>
      <c r="AT1877" s="92">
        <v>0.48222349938003101</v>
      </c>
      <c r="AU1877" s="92">
        <v>1.012209187837833</v>
      </c>
      <c r="AV1877" s="92">
        <v>0.54959799514233187</v>
      </c>
      <c r="AW1877" s="92">
        <v>16.845048507020572</v>
      </c>
      <c r="AX1877" s="92">
        <v>0.24935509256356733</v>
      </c>
      <c r="AY1877" s="92">
        <v>0.80240913961214055</v>
      </c>
      <c r="AZ1877" s="92">
        <v>0.48179329591675746</v>
      </c>
      <c r="BA1877" s="92">
        <v>2.6449867668985418</v>
      </c>
      <c r="BB1877" s="92">
        <v>0.12260585824335432</v>
      </c>
      <c r="BC1877" s="5"/>
      <c r="BD1877" s="92">
        <v>4.3481900772905285E-2</v>
      </c>
      <c r="BE1877" s="92">
        <v>0.43998167322781651</v>
      </c>
      <c r="BF1877" s="92">
        <v>0.50858080902668079</v>
      </c>
      <c r="BG1877" s="93">
        <v>0</v>
      </c>
      <c r="BH1877" s="92">
        <v>3.5356350496508641E-2</v>
      </c>
      <c r="BI1877" s="92">
        <v>3.8398827669624859E-2</v>
      </c>
      <c r="BJ1877" s="92">
        <v>0.10207058669439199</v>
      </c>
      <c r="BK1877" s="92">
        <v>0.13090272900148614</v>
      </c>
      <c r="BL1877" s="85">
        <f t="shared" si="232"/>
        <v>3.1839037637157515</v>
      </c>
      <c r="BM1877" s="85">
        <f t="shared" si="233"/>
        <v>1.2266524473584426</v>
      </c>
      <c r="BN1877" s="85">
        <f t="shared" si="234"/>
        <v>1.8160927370999551</v>
      </c>
      <c r="BO1877" s="85">
        <f t="shared" si="235"/>
        <v>0.60076666523892952</v>
      </c>
      <c r="BP1877" s="85">
        <f t="shared" si="236"/>
        <v>0.62588578211951296</v>
      </c>
      <c r="BQ1877" s="85">
        <f t="shared" si="237"/>
        <v>29.282661399963981</v>
      </c>
      <c r="BR1877" s="85">
        <f t="shared" si="238"/>
        <v>29.89680194937176</v>
      </c>
      <c r="BS1877" s="85">
        <f t="shared" si="239"/>
        <v>25.239257361247088</v>
      </c>
    </row>
    <row r="1878" spans="1:71" ht="16" x14ac:dyDescent="0.2">
      <c r="A1878" s="22">
        <v>1877</v>
      </c>
      <c r="B1878" s="22" t="s">
        <v>97</v>
      </c>
      <c r="C1878" s="6">
        <v>1946</v>
      </c>
      <c r="D1878" s="4">
        <v>1</v>
      </c>
      <c r="E1878" s="4">
        <v>1</v>
      </c>
      <c r="F1878" s="6" t="s">
        <v>13</v>
      </c>
      <c r="G1878" s="4">
        <v>1</v>
      </c>
      <c r="H1878" s="91">
        <v>26</v>
      </c>
      <c r="I1878" s="9">
        <v>31.81</v>
      </c>
      <c r="J1878" s="7"/>
      <c r="K1878" s="7"/>
      <c r="L1878" s="7"/>
      <c r="N1878" s="8">
        <v>51.121411132792794</v>
      </c>
      <c r="O1878" s="8">
        <v>25.445331846181737</v>
      </c>
      <c r="P1878" s="2">
        <v>3.2836826060094091</v>
      </c>
      <c r="Q1878" s="2">
        <v>2.6248536228899342</v>
      </c>
      <c r="R1878" s="2">
        <v>1.6786648853140744</v>
      </c>
      <c r="S1878" s="2">
        <v>1.3418622121915698</v>
      </c>
      <c r="T1878" s="92">
        <v>4.0308226555220363</v>
      </c>
      <c r="U1878" s="92">
        <v>2.1070275202200586</v>
      </c>
      <c r="V1878" s="92">
        <v>1.1844484777583655</v>
      </c>
      <c r="W1878" s="92">
        <v>2.5541425481323952</v>
      </c>
      <c r="X1878" s="92">
        <v>0.20818632919642932</v>
      </c>
      <c r="Y1878" s="92">
        <v>9.4919651044433173E-2</v>
      </c>
      <c r="Z1878" s="92">
        <v>2.9021019027414203</v>
      </c>
      <c r="AA1878" s="92">
        <v>0.14831854537361194</v>
      </c>
      <c r="AB1878" s="92">
        <v>4.9619961588269069E-2</v>
      </c>
      <c r="AC1878" s="92">
        <v>9.3626633707641442</v>
      </c>
      <c r="AD1878" s="92">
        <v>0.15906343969779027</v>
      </c>
      <c r="AE1878" s="92">
        <v>0.34875443143888918</v>
      </c>
      <c r="AF1878" s="92">
        <v>0.68915185746151708</v>
      </c>
      <c r="AG1878" s="92">
        <v>1.1579164399409618</v>
      </c>
      <c r="AH1878" s="92">
        <v>0.13242458137258964</v>
      </c>
      <c r="AI1878" s="92">
        <v>24.001816309056288</v>
      </c>
      <c r="AJ1878" s="92">
        <v>0.29588276477737391</v>
      </c>
      <c r="AK1878" s="92">
        <v>1.4395397140951562</v>
      </c>
      <c r="AL1878" s="92">
        <v>0.40472500179484261</v>
      </c>
      <c r="AM1878" s="92">
        <v>0.61992153086664359</v>
      </c>
      <c r="AN1878" s="92">
        <v>0.2720552349793478</v>
      </c>
      <c r="AO1878" s="92">
        <v>12.1341428152106</v>
      </c>
      <c r="AP1878" s="92">
        <v>2.5603168230066729E-2</v>
      </c>
      <c r="AQ1878" s="92">
        <v>2.5642019775180633E-2</v>
      </c>
      <c r="AR1878" s="92">
        <v>0.39853914977848937</v>
      </c>
      <c r="AS1878" s="92">
        <v>0.26668671854815706</v>
      </c>
      <c r="AT1878" s="92">
        <v>0.8665254364480931</v>
      </c>
      <c r="AU1878" s="92">
        <v>0.86879825183725679</v>
      </c>
      <c r="AV1878" s="92">
        <v>0.49454131775496107</v>
      </c>
      <c r="AW1878" s="92">
        <v>24.03211680565256</v>
      </c>
      <c r="AX1878" s="92">
        <v>0.24610511252406325</v>
      </c>
      <c r="AY1878" s="92">
        <v>1.1382763050180262</v>
      </c>
      <c r="AZ1878" s="92">
        <v>0.43330762662324918</v>
      </c>
      <c r="BA1878" s="92">
        <v>8.4016914988503735E-2</v>
      </c>
      <c r="BB1878" s="92">
        <v>0.17338542016727909</v>
      </c>
      <c r="BC1878" s="5"/>
      <c r="BD1878" s="92">
        <v>5.3839494486951259E-2</v>
      </c>
      <c r="BE1878" s="92">
        <v>0.54186475980399629</v>
      </c>
      <c r="BF1878" s="92">
        <v>0.41185591047981901</v>
      </c>
      <c r="BG1878" s="93">
        <v>0</v>
      </c>
      <c r="BH1878" s="92">
        <v>3.2873976721168298E-2</v>
      </c>
      <c r="BI1878" s="92">
        <v>5.3208418917531482E-2</v>
      </c>
      <c r="BJ1878" s="92">
        <v>7.9274790631477077E-2</v>
      </c>
      <c r="BK1878" s="92">
        <v>0.15008215251241377</v>
      </c>
      <c r="BL1878" s="85">
        <f t="shared" si="232"/>
        <v>3.6836015828747533</v>
      </c>
      <c r="BM1878" s="85">
        <f t="shared" si="233"/>
        <v>1.3904701806697548</v>
      </c>
      <c r="BN1878" s="85">
        <f t="shared" si="234"/>
        <v>2.0210761672256505</v>
      </c>
      <c r="BO1878" s="85">
        <f t="shared" si="235"/>
        <v>0.6369907474360228</v>
      </c>
      <c r="BP1878" s="85">
        <f t="shared" si="236"/>
        <v>0.75347943323373179</v>
      </c>
      <c r="BQ1878" s="85">
        <f t="shared" si="237"/>
        <v>22.349392804334848</v>
      </c>
      <c r="BR1878" s="85">
        <f t="shared" si="238"/>
        <v>25.441356023151442</v>
      </c>
      <c r="BS1878" s="85">
        <f t="shared" si="239"/>
        <v>30.376543750899241</v>
      </c>
    </row>
    <row r="1879" spans="1:71" ht="16" x14ac:dyDescent="0.2">
      <c r="A1879" s="22">
        <v>1878</v>
      </c>
      <c r="B1879" s="22" t="s">
        <v>97</v>
      </c>
      <c r="C1879" s="6">
        <v>1946</v>
      </c>
      <c r="D1879" s="4">
        <v>1</v>
      </c>
      <c r="E1879" s="4">
        <v>1</v>
      </c>
      <c r="F1879" s="6" t="s">
        <v>13</v>
      </c>
      <c r="G1879" s="4">
        <v>1</v>
      </c>
      <c r="H1879" s="91">
        <v>54</v>
      </c>
      <c r="I1879" s="9">
        <v>31.81</v>
      </c>
      <c r="J1879" s="7"/>
      <c r="K1879" s="7"/>
      <c r="L1879" s="7"/>
      <c r="N1879" s="8">
        <v>50.847607119181554</v>
      </c>
      <c r="O1879" s="8">
        <v>26.604018112757903</v>
      </c>
      <c r="P1879" s="2">
        <v>3.6378184535053646</v>
      </c>
      <c r="Q1879" s="2">
        <v>2.7344475733465661</v>
      </c>
      <c r="R1879" s="2">
        <v>1.8497436349474941</v>
      </c>
      <c r="S1879" s="2">
        <v>1.3904011589752558</v>
      </c>
      <c r="T1879" s="92">
        <v>4.0001166997048845</v>
      </c>
      <c r="U1879" s="92">
        <v>2.1147527699442321</v>
      </c>
      <c r="V1879" s="92">
        <v>1.1820893171723543</v>
      </c>
      <c r="W1879" s="92">
        <v>2.5201334388753693</v>
      </c>
      <c r="X1879" s="92">
        <v>0.21829808679186385</v>
      </c>
      <c r="Y1879" s="92">
        <v>7.64674006429895E-2</v>
      </c>
      <c r="Z1879" s="92">
        <v>2.8078526294681772</v>
      </c>
      <c r="AA1879" s="92">
        <v>0.12712381379717716</v>
      </c>
      <c r="AB1879" s="92">
        <v>5.2669822629920454E-2</v>
      </c>
      <c r="AC1879" s="92">
        <v>9.4352562569500211</v>
      </c>
      <c r="AD1879" s="92">
        <v>0.16554694357467295</v>
      </c>
      <c r="AE1879" s="92">
        <v>0.38060343860854984</v>
      </c>
      <c r="AF1879" s="92">
        <v>0.68833539074494876</v>
      </c>
      <c r="AG1879" s="92">
        <v>1.0699313726479167</v>
      </c>
      <c r="AH1879" s="92">
        <v>0.13940382977624016</v>
      </c>
      <c r="AI1879" s="92">
        <v>24.320461103297024</v>
      </c>
      <c r="AJ1879" s="92">
        <v>0.27697785306387984</v>
      </c>
      <c r="AK1879" s="92">
        <v>1.3705157331672682</v>
      </c>
      <c r="AL1879" s="92">
        <v>0.39134179971554517</v>
      </c>
      <c r="AM1879" s="92">
        <v>0.5763659764381226</v>
      </c>
      <c r="AN1879" s="92">
        <v>0.24110639932110633</v>
      </c>
      <c r="AO1879" s="92">
        <v>12.923269601720936</v>
      </c>
      <c r="AP1879" s="92">
        <v>2.9965491654973052E-2</v>
      </c>
      <c r="AQ1879" s="92">
        <v>2.541377140358474E-2</v>
      </c>
      <c r="AR1879" s="92">
        <v>0.40127109857217724</v>
      </c>
      <c r="AS1879" s="92">
        <v>0.28032955727727632</v>
      </c>
      <c r="AT1879" s="92">
        <v>0.73134862398161438</v>
      </c>
      <c r="AU1879" s="92">
        <v>0.80152097785718412</v>
      </c>
      <c r="AV1879" s="92">
        <v>0.51952829202651596</v>
      </c>
      <c r="AW1879" s="92">
        <v>23.893612069946805</v>
      </c>
      <c r="AX1879" s="92">
        <v>0.26265760066024096</v>
      </c>
      <c r="AY1879" s="92">
        <v>1.0496041086005781</v>
      </c>
      <c r="AZ1879" s="92">
        <v>0.45314651558226665</v>
      </c>
      <c r="BA1879" s="92">
        <v>2.549038674728636</v>
      </c>
      <c r="BB1879" s="92">
        <v>0.18641728706392807</v>
      </c>
      <c r="BC1879" s="5"/>
      <c r="BD1879" s="92">
        <v>5.7221304083926568E-2</v>
      </c>
      <c r="BE1879" s="92">
        <v>0.51891068826550957</v>
      </c>
      <c r="BF1879" s="92">
        <v>0.38834891440664343</v>
      </c>
      <c r="BG1879" s="93">
        <v>0</v>
      </c>
      <c r="BH1879" s="92">
        <v>3.222873633619041E-2</v>
      </c>
      <c r="BI1879" s="92">
        <v>5.6489319024439003E-2</v>
      </c>
      <c r="BJ1879" s="92">
        <v>8.0557220370816904E-2</v>
      </c>
      <c r="BK1879" s="92">
        <v>0.14086822222370082</v>
      </c>
      <c r="BL1879" s="85">
        <f t="shared" si="232"/>
        <v>3.4975386502161205</v>
      </c>
      <c r="BM1879" s="85">
        <f t="shared" si="233"/>
        <v>1.4065436873688082</v>
      </c>
      <c r="BN1879" s="85">
        <f t="shared" si="234"/>
        <v>1.8498885635262059</v>
      </c>
      <c r="BO1879" s="85">
        <f t="shared" si="235"/>
        <v>0.63459844904471341</v>
      </c>
      <c r="BP1879" s="85">
        <f t="shared" si="236"/>
        <v>0.77194523832409501</v>
      </c>
      <c r="BQ1879" s="85">
        <f t="shared" si="237"/>
        <v>22.2784991989069</v>
      </c>
      <c r="BR1879" s="85">
        <f t="shared" si="238"/>
        <v>25.690976836464291</v>
      </c>
      <c r="BS1879" s="85">
        <f t="shared" si="239"/>
        <v>32.458478474067007</v>
      </c>
    </row>
    <row r="1880" spans="1:71" ht="16" x14ac:dyDescent="0.2">
      <c r="A1880" s="22">
        <v>1879</v>
      </c>
      <c r="B1880" s="22" t="s">
        <v>97</v>
      </c>
      <c r="C1880" s="6">
        <v>1946</v>
      </c>
      <c r="D1880" s="4">
        <v>1</v>
      </c>
      <c r="E1880" s="4">
        <v>1</v>
      </c>
      <c r="F1880" s="6" t="s">
        <v>13</v>
      </c>
      <c r="G1880" s="4">
        <v>1</v>
      </c>
      <c r="H1880" s="91">
        <v>82</v>
      </c>
      <c r="I1880" s="9">
        <v>31.81</v>
      </c>
      <c r="J1880" s="7"/>
      <c r="K1880" s="7"/>
      <c r="L1880" s="7"/>
      <c r="N1880" s="8">
        <v>54.765980671875084</v>
      </c>
      <c r="O1880" s="8">
        <v>32.360098329078042</v>
      </c>
      <c r="P1880" s="2">
        <v>3.7245340741207262</v>
      </c>
      <c r="Q1880" s="2">
        <v>3.038136296482902</v>
      </c>
      <c r="R1880" s="2">
        <v>2.0397776111503587</v>
      </c>
      <c r="S1880" s="2">
        <v>1.6638651369170474</v>
      </c>
      <c r="T1880" s="92">
        <v>4.0276314924928291</v>
      </c>
      <c r="U1880" s="92">
        <v>2.415679798649025</v>
      </c>
      <c r="V1880" s="92">
        <v>1.4491688723964213</v>
      </c>
      <c r="W1880" s="92">
        <v>3.3234722312893581</v>
      </c>
      <c r="X1880" s="92">
        <v>0.30980273833969096</v>
      </c>
      <c r="Y1880" s="92">
        <v>0.16902624180041403</v>
      </c>
      <c r="Z1880" s="92">
        <v>3.8164199275667157</v>
      </c>
      <c r="AA1880" s="92">
        <v>0.2214644544170333</v>
      </c>
      <c r="AB1880" s="92">
        <v>4.9033527110584042E-2</v>
      </c>
      <c r="AC1880" s="92">
        <v>11.02444250012905</v>
      </c>
      <c r="AD1880" s="92">
        <v>0.14931290575897899</v>
      </c>
      <c r="AE1880" s="92">
        <v>0.38489549040092358</v>
      </c>
      <c r="AF1880" s="92">
        <v>0.99994123540056301</v>
      </c>
      <c r="AG1880" s="92">
        <v>1.6183223631565744</v>
      </c>
      <c r="AH1880" s="92">
        <v>0.1115191189213285</v>
      </c>
      <c r="AI1880" s="92">
        <v>27.687983612248679</v>
      </c>
      <c r="AJ1880" s="92">
        <v>0.21674732256607387</v>
      </c>
      <c r="AK1880" s="92">
        <v>1.6633541085343291</v>
      </c>
      <c r="AL1880" s="92">
        <v>0.33907727607695126</v>
      </c>
      <c r="AM1880" s="92">
        <v>0.55417588073515311</v>
      </c>
      <c r="AN1880" s="92">
        <v>0.21580439388601075</v>
      </c>
      <c r="AO1880" s="92">
        <v>9.0354286219495723</v>
      </c>
      <c r="AP1880" s="92">
        <v>2.7836569822259474E-2</v>
      </c>
      <c r="AQ1880" s="92">
        <v>2.2775375309121389E-2</v>
      </c>
      <c r="AR1880" s="92">
        <v>0.38128634909799852</v>
      </c>
      <c r="AS1880" s="92">
        <v>0.2644619569738591</v>
      </c>
      <c r="AT1880" s="92">
        <v>0.68191354655845737</v>
      </c>
      <c r="AU1880" s="92">
        <v>0.97347519445994268</v>
      </c>
      <c r="AV1880" s="92">
        <v>0.51854943477327797</v>
      </c>
      <c r="AW1880" s="92">
        <v>18.810853907427209</v>
      </c>
      <c r="AX1880" s="92">
        <v>0.24524493106382134</v>
      </c>
      <c r="AY1880" s="92">
        <v>0.99628784177092156</v>
      </c>
      <c r="AZ1880" s="92">
        <v>0.41273540259376001</v>
      </c>
      <c r="BA1880" s="92">
        <v>2.7509113956004483</v>
      </c>
      <c r="BB1880" s="92">
        <v>0.14098560342722269</v>
      </c>
      <c r="BC1880" s="5"/>
      <c r="BD1880" s="92">
        <v>4.9915374776425395E-2</v>
      </c>
      <c r="BE1880" s="92">
        <v>0.50307433975805826</v>
      </c>
      <c r="BF1880" s="92">
        <v>0.51511358481870517</v>
      </c>
      <c r="BG1880" s="93">
        <v>0</v>
      </c>
      <c r="BH1880" s="92">
        <v>3.5849314628564624E-2</v>
      </c>
      <c r="BI1880" s="92">
        <v>4.9521194502978955E-2</v>
      </c>
      <c r="BJ1880" s="92">
        <v>0.10159842185473655</v>
      </c>
      <c r="BK1880" s="92">
        <v>0.15417922894633784</v>
      </c>
      <c r="BL1880" s="85">
        <f t="shared" si="232"/>
        <v>4.0293789748300259</v>
      </c>
      <c r="BM1880" s="85">
        <f t="shared" si="233"/>
        <v>1.2505856408348404</v>
      </c>
      <c r="BN1880" s="85">
        <f t="shared" si="234"/>
        <v>2.5629889401091748</v>
      </c>
      <c r="BO1880" s="85">
        <f t="shared" si="235"/>
        <v>0.52661287435696535</v>
      </c>
      <c r="BP1880" s="85">
        <f t="shared" si="236"/>
        <v>0.72397276647787479</v>
      </c>
      <c r="BQ1880" s="85">
        <f t="shared" si="237"/>
        <v>26.366617560863091</v>
      </c>
      <c r="BR1880" s="85">
        <f t="shared" si="238"/>
        <v>29.351337720783008</v>
      </c>
      <c r="BS1880" s="85">
        <f t="shared" si="239"/>
        <v>27.636568968164106</v>
      </c>
    </row>
    <row r="1881" spans="1:71" ht="16" x14ac:dyDescent="0.2">
      <c r="A1881" s="22">
        <v>1880</v>
      </c>
      <c r="B1881" s="22" t="s">
        <v>97</v>
      </c>
      <c r="C1881" s="6">
        <v>1946</v>
      </c>
      <c r="D1881" s="4">
        <v>1</v>
      </c>
      <c r="E1881" s="4">
        <v>1</v>
      </c>
      <c r="F1881" s="6" t="s">
        <v>13</v>
      </c>
      <c r="G1881" s="4">
        <v>1</v>
      </c>
      <c r="H1881" s="91">
        <v>110</v>
      </c>
      <c r="I1881" s="9">
        <v>31.81</v>
      </c>
      <c r="J1881" s="7"/>
      <c r="K1881" s="7"/>
      <c r="L1881" s="7"/>
      <c r="N1881" s="8">
        <v>46.692425411922883</v>
      </c>
      <c r="O1881" s="8">
        <v>31.540801711994671</v>
      </c>
      <c r="P1881" s="2">
        <v>5.0271030467265474</v>
      </c>
      <c r="Q1881" s="2">
        <v>2.9064826491072409</v>
      </c>
      <c r="R1881" s="2">
        <v>2.3472763404732961</v>
      </c>
      <c r="S1881" s="2">
        <v>1.3571072430448785</v>
      </c>
      <c r="T1881" s="92">
        <v>4.219122781535015</v>
      </c>
      <c r="U1881" s="92">
        <v>2.3128398148390672</v>
      </c>
      <c r="V1881" s="92">
        <v>1.2956303652266992</v>
      </c>
      <c r="W1881" s="92">
        <v>2.8326288682748739</v>
      </c>
      <c r="X1881" s="92">
        <v>0.20723661281590389</v>
      </c>
      <c r="Y1881" s="92">
        <v>8.0487573719810232E-2</v>
      </c>
      <c r="Z1881" s="92">
        <v>3.0998494284524609</v>
      </c>
      <c r="AA1881" s="92">
        <v>0.126915525010735</v>
      </c>
      <c r="AB1881" s="92">
        <v>5.9037591347039453E-2</v>
      </c>
      <c r="AC1881" s="92">
        <v>10.16593384194187</v>
      </c>
      <c r="AD1881" s="92">
        <v>0.16079063298004309</v>
      </c>
      <c r="AE1881" s="92">
        <v>0.38332431607211082</v>
      </c>
      <c r="AF1881" s="92">
        <v>0.64990301481868284</v>
      </c>
      <c r="AG1881" s="92">
        <v>1.114059236281608</v>
      </c>
      <c r="AH1881" s="92">
        <v>0.14937481839805195</v>
      </c>
      <c r="AI1881" s="92">
        <v>26.578856116936606</v>
      </c>
      <c r="AJ1881" s="92">
        <v>0.2354373111958955</v>
      </c>
      <c r="AK1881" s="92">
        <v>1.2363298523544752</v>
      </c>
      <c r="AL1881" s="92">
        <v>0.36102836914736486</v>
      </c>
      <c r="AM1881" s="92">
        <v>0.56050119275886912</v>
      </c>
      <c r="AN1881" s="92">
        <v>0.18638145450206156</v>
      </c>
      <c r="AO1881" s="92">
        <v>13.809301063270274</v>
      </c>
      <c r="AP1881" s="92">
        <v>3.1789085707899123E-2</v>
      </c>
      <c r="AQ1881" s="92">
        <v>2.5836509122156508E-2</v>
      </c>
      <c r="AR1881" s="92">
        <v>0.38997132436725906</v>
      </c>
      <c r="AS1881" s="92">
        <v>0.26753632485367007</v>
      </c>
      <c r="AT1881" s="92">
        <v>0.54636703362002792</v>
      </c>
      <c r="AU1881" s="92">
        <v>1.0486229541046665</v>
      </c>
      <c r="AV1881" s="92">
        <v>0.51973555498642043</v>
      </c>
      <c r="AW1881" s="92">
        <v>19.473803064215474</v>
      </c>
      <c r="AX1881" s="92">
        <v>0.28775957364497162</v>
      </c>
      <c r="AY1881" s="92">
        <v>0.91139942544446162</v>
      </c>
      <c r="AZ1881" s="92">
        <v>0.43242229083750383</v>
      </c>
      <c r="BA1881" s="92">
        <v>2.4960373566393912</v>
      </c>
      <c r="BB1881" s="92">
        <v>0.19232763499400521</v>
      </c>
      <c r="BC1881" s="5"/>
      <c r="BD1881" s="92">
        <v>4.7140794073991424E-2</v>
      </c>
      <c r="BE1881" s="92">
        <v>0.52930976883015091</v>
      </c>
      <c r="BF1881" s="92">
        <v>0.4026831285872533</v>
      </c>
      <c r="BG1881" s="93">
        <v>0</v>
      </c>
      <c r="BH1881" s="92">
        <v>3.8642889952876194E-2</v>
      </c>
      <c r="BI1881" s="92">
        <v>6.61623796739646E-2</v>
      </c>
      <c r="BJ1881" s="92">
        <v>9.6306751807356525E-2</v>
      </c>
      <c r="BK1881" s="92">
        <v>0.13852474656307812</v>
      </c>
      <c r="BL1881" s="85">
        <f t="shared" si="232"/>
        <v>3.4173380214135896</v>
      </c>
      <c r="BM1881" s="85">
        <f t="shared" si="233"/>
        <v>1.3489930391405056</v>
      </c>
      <c r="BN1881" s="85">
        <f t="shared" si="234"/>
        <v>1.8819635277710223</v>
      </c>
      <c r="BO1881" s="85">
        <f t="shared" si="235"/>
        <v>0.60464035392102999</v>
      </c>
      <c r="BP1881" s="85">
        <f t="shared" si="236"/>
        <v>0.74435268521947573</v>
      </c>
      <c r="BQ1881" s="85">
        <f t="shared" si="237"/>
        <v>24.133241713085894</v>
      </c>
      <c r="BR1881" s="85">
        <f t="shared" si="238"/>
        <v>27.815185969291083</v>
      </c>
      <c r="BS1881" s="85">
        <f t="shared" si="239"/>
        <v>27.942378592026579</v>
      </c>
    </row>
    <row r="1882" spans="1:71" ht="16" x14ac:dyDescent="0.2">
      <c r="A1882" s="22">
        <v>1881</v>
      </c>
      <c r="B1882" s="22" t="s">
        <v>97</v>
      </c>
      <c r="C1882" s="6">
        <v>1968</v>
      </c>
      <c r="D1882" s="4">
        <v>1</v>
      </c>
      <c r="E1882" s="4">
        <v>1</v>
      </c>
      <c r="F1882" s="6" t="s">
        <v>99</v>
      </c>
      <c r="G1882" s="4">
        <v>3</v>
      </c>
      <c r="H1882" s="91">
        <v>26</v>
      </c>
      <c r="I1882" s="9">
        <v>31.81</v>
      </c>
      <c r="J1882" s="7"/>
      <c r="K1882" s="7"/>
      <c r="L1882" s="7"/>
      <c r="N1882" s="8">
        <v>47.680369360060546</v>
      </c>
      <c r="O1882" s="8">
        <v>24.976359270611812</v>
      </c>
      <c r="P1882" s="2">
        <v>2.8388437883995237</v>
      </c>
      <c r="Q1882" s="2">
        <v>2.8050843316657601</v>
      </c>
      <c r="R1882" s="2">
        <v>1.3535712038640286</v>
      </c>
      <c r="S1882" s="2">
        <v>1.3374745701994204</v>
      </c>
      <c r="T1882" s="92">
        <v>4.9711455294532696</v>
      </c>
      <c r="U1882" s="92">
        <v>2.3805853438839835</v>
      </c>
      <c r="V1882" s="92">
        <v>1.2466214743730486</v>
      </c>
      <c r="W1882" s="92">
        <v>2.5367074244782564</v>
      </c>
      <c r="X1882" s="92">
        <v>0.23261916720363754</v>
      </c>
      <c r="Y1882" s="92">
        <v>0.10253228260889258</v>
      </c>
      <c r="Z1882" s="92">
        <v>2.7853733865577475</v>
      </c>
      <c r="AA1882" s="92">
        <v>0.1594006005020196</v>
      </c>
      <c r="AB1882" s="92">
        <v>2.8715070515547964E-2</v>
      </c>
      <c r="AC1882" s="92">
        <v>9.3782761443167821</v>
      </c>
      <c r="AD1882" s="92">
        <v>0.10696055674991801</v>
      </c>
      <c r="AE1882" s="92">
        <v>0.30426175137371914</v>
      </c>
      <c r="AF1882" s="92">
        <v>0.81367581571228675</v>
      </c>
      <c r="AG1882" s="92">
        <v>1.2029071290114448</v>
      </c>
      <c r="AH1882" s="92">
        <v>0.10733504447830194</v>
      </c>
      <c r="AI1882" s="92">
        <v>23.63401126140807</v>
      </c>
      <c r="AJ1882" s="92">
        <v>0.25153080391822608</v>
      </c>
      <c r="AK1882" s="92">
        <v>1.4048872018529173</v>
      </c>
      <c r="AL1882" s="92">
        <v>0.42097597472301274</v>
      </c>
      <c r="AM1882" s="92">
        <v>0.64439169487867654</v>
      </c>
      <c r="AN1882" s="92">
        <v>0.28953037709825086</v>
      </c>
      <c r="AO1882" s="92">
        <v>10.42797097115526</v>
      </c>
      <c r="AP1882" s="92">
        <v>3.2548865446280911E-2</v>
      </c>
      <c r="AQ1882" s="92">
        <v>3.0885149292711727E-2</v>
      </c>
      <c r="AR1882" s="92">
        <v>0.47404303054720215</v>
      </c>
      <c r="AS1882" s="92">
        <v>0.29515485296517563</v>
      </c>
      <c r="AT1882" s="92">
        <v>1.4530142409343179</v>
      </c>
      <c r="AU1882" s="92">
        <v>0.97889382824043836</v>
      </c>
      <c r="AV1882" s="92">
        <v>0.66176244561881381</v>
      </c>
      <c r="AW1882" s="92">
        <v>22.496988843748099</v>
      </c>
      <c r="AX1882" s="92">
        <v>0.33939809532811432</v>
      </c>
      <c r="AY1882" s="92">
        <v>1.2539219439557585</v>
      </c>
      <c r="AZ1882" s="92">
        <v>0.58689287413148516</v>
      </c>
      <c r="BA1882" s="92">
        <v>3.3360849051981742</v>
      </c>
      <c r="BB1882" s="92">
        <v>0.14565775568761666</v>
      </c>
      <c r="BC1882" s="5"/>
      <c r="BD1882" s="92">
        <v>4.6889749516321848E-2</v>
      </c>
      <c r="BE1882" s="92">
        <v>0.60605047956038083</v>
      </c>
      <c r="BF1882" s="92">
        <v>0.47762843798980859</v>
      </c>
      <c r="BG1882" s="93">
        <v>0</v>
      </c>
      <c r="BH1882" s="92">
        <v>2.9242072707389231E-2</v>
      </c>
      <c r="BI1882" s="92">
        <v>4.9560837172577185E-2</v>
      </c>
      <c r="BJ1882" s="92">
        <v>0.11074479005685582</v>
      </c>
      <c r="BK1882" s="92">
        <v>0.22918184804599254</v>
      </c>
      <c r="BL1882" s="85">
        <f t="shared" si="232"/>
        <v>3.6185412858580102</v>
      </c>
      <c r="BM1882" s="85">
        <f t="shared" si="233"/>
        <v>1.2197792017587257</v>
      </c>
      <c r="BN1882" s="85">
        <f t="shared" si="234"/>
        <v>2.1092317070010336</v>
      </c>
      <c r="BO1882" s="85">
        <f t="shared" si="235"/>
        <v>0.49454147566199402</v>
      </c>
      <c r="BP1882" s="85">
        <f t="shared" si="236"/>
        <v>0.72523772609673187</v>
      </c>
      <c r="BQ1882" s="85">
        <f t="shared" si="237"/>
        <v>23.531328470266725</v>
      </c>
      <c r="BR1882" s="85">
        <f t="shared" si="238"/>
        <v>25.038898463260988</v>
      </c>
      <c r="BS1882" s="85">
        <f t="shared" si="239"/>
        <v>33.634545046143515</v>
      </c>
    </row>
    <row r="1883" spans="1:71" ht="16" x14ac:dyDescent="0.2">
      <c r="A1883" s="22">
        <v>1882</v>
      </c>
      <c r="B1883" s="22" t="s">
        <v>97</v>
      </c>
      <c r="C1883" s="6">
        <v>1968</v>
      </c>
      <c r="D1883" s="4">
        <v>1</v>
      </c>
      <c r="E1883" s="4">
        <v>1</v>
      </c>
      <c r="F1883" s="6" t="s">
        <v>99</v>
      </c>
      <c r="G1883" s="4">
        <v>3</v>
      </c>
      <c r="H1883" s="91">
        <v>54</v>
      </c>
      <c r="I1883" s="9">
        <v>31.81</v>
      </c>
      <c r="J1883" s="7"/>
      <c r="K1883" s="7"/>
      <c r="L1883" s="7"/>
      <c r="N1883" s="8">
        <v>47.671262490099195</v>
      </c>
      <c r="O1883" s="8">
        <v>25.878286466735936</v>
      </c>
      <c r="P1883" s="2">
        <v>2.9967309681257337</v>
      </c>
      <c r="Q1883" s="2">
        <v>2.7420041585466417</v>
      </c>
      <c r="R1883" s="2">
        <v>1.4285794859373093</v>
      </c>
      <c r="S1883" s="2">
        <v>1.3071479999102054</v>
      </c>
      <c r="T1883" s="92">
        <v>4.8390121900788241</v>
      </c>
      <c r="U1883" s="92">
        <v>2.3950027002201488</v>
      </c>
      <c r="V1883" s="92">
        <v>1.2759275914584549</v>
      </c>
      <c r="W1883" s="92">
        <v>2.7088470013446049</v>
      </c>
      <c r="X1883" s="92">
        <v>0.23435865500696706</v>
      </c>
      <c r="Y1883" s="92">
        <v>9.8654636084362521E-2</v>
      </c>
      <c r="Z1883" s="92">
        <v>3.1019732668934803</v>
      </c>
      <c r="AA1883" s="92">
        <v>0.16025872084917508</v>
      </c>
      <c r="AB1883" s="92">
        <v>3.8574220017108703E-2</v>
      </c>
      <c r="AC1883" s="92">
        <v>10.774554277509287</v>
      </c>
      <c r="AD1883" s="92">
        <v>0.14574834415619567</v>
      </c>
      <c r="AE1883" s="92">
        <v>0.34667052604681226</v>
      </c>
      <c r="AF1883" s="92">
        <v>0.8241197831467022</v>
      </c>
      <c r="AG1883" s="92">
        <v>1.3452437828324852</v>
      </c>
      <c r="AH1883" s="92">
        <v>0.11720033519343409</v>
      </c>
      <c r="AI1883" s="92">
        <v>26.638002632718226</v>
      </c>
      <c r="AJ1883" s="92">
        <v>0.26172252278548513</v>
      </c>
      <c r="AK1883" s="92">
        <v>1.1777951299586775</v>
      </c>
      <c r="AL1883" s="92">
        <v>0.40276849918015267</v>
      </c>
      <c r="AM1883" s="92">
        <v>0.63620386043849886</v>
      </c>
      <c r="AN1883" s="92">
        <v>0.21942745780181805</v>
      </c>
      <c r="AO1883" s="92">
        <v>10.735776579848578</v>
      </c>
      <c r="AP1883" s="92">
        <v>3.2862507998812296E-2</v>
      </c>
      <c r="AQ1883" s="92">
        <v>2.8724481101639106E-2</v>
      </c>
      <c r="AR1883" s="92">
        <v>0.42513392224883029</v>
      </c>
      <c r="AS1883" s="92">
        <v>0.26843999252339606</v>
      </c>
      <c r="AT1883" s="92">
        <v>1.1864728616058389</v>
      </c>
      <c r="AU1883" s="92">
        <v>0.70283613385515131</v>
      </c>
      <c r="AV1883" s="92">
        <v>0.60469335106728916</v>
      </c>
      <c r="AW1883" s="92">
        <v>19.495612489341955</v>
      </c>
      <c r="AX1883" s="92">
        <v>0.31412264927373096</v>
      </c>
      <c r="AY1883" s="92">
        <v>1.156534094932139</v>
      </c>
      <c r="AZ1883" s="92">
        <v>0.47787656527106548</v>
      </c>
      <c r="BA1883" s="92">
        <v>2.6093844456813566</v>
      </c>
      <c r="BB1883" s="92">
        <v>0.15085006711718288</v>
      </c>
      <c r="BC1883" s="5"/>
      <c r="BD1883" s="92">
        <v>4.6685511100966019E-2</v>
      </c>
      <c r="BE1883" s="92">
        <v>0.49875106304184152</v>
      </c>
      <c r="BF1883" s="92">
        <v>0.34640381790157043</v>
      </c>
      <c r="BG1883" s="93">
        <v>0</v>
      </c>
      <c r="BH1883" s="92">
        <v>3.0794688919412075E-2</v>
      </c>
      <c r="BI1883" s="92">
        <v>4.7063928014090803E-2</v>
      </c>
      <c r="BJ1883" s="92">
        <v>0.12345874775147496</v>
      </c>
      <c r="BK1883" s="92">
        <v>0.20973457039971949</v>
      </c>
      <c r="BL1883" s="85">
        <f t="shared" si="232"/>
        <v>3.7724729053855279</v>
      </c>
      <c r="BM1883" s="85">
        <f t="shared" si="233"/>
        <v>1.3126844473791885</v>
      </c>
      <c r="BN1883" s="85">
        <f t="shared" si="234"/>
        <v>2.2403610002045218</v>
      </c>
      <c r="BO1883" s="85">
        <f t="shared" si="235"/>
        <v>0.56324542215222362</v>
      </c>
      <c r="BP1883" s="85">
        <f t="shared" si="236"/>
        <v>0.74943902522696493</v>
      </c>
      <c r="BQ1883" s="85">
        <f t="shared" si="237"/>
        <v>25.329675682511766</v>
      </c>
      <c r="BR1883" s="85">
        <f t="shared" si="238"/>
        <v>27.815797762676905</v>
      </c>
      <c r="BS1883" s="85">
        <f t="shared" si="239"/>
        <v>28.756435889147454</v>
      </c>
    </row>
    <row r="1884" spans="1:71" ht="16" x14ac:dyDescent="0.2">
      <c r="A1884" s="22">
        <v>1883</v>
      </c>
      <c r="B1884" s="22" t="s">
        <v>97</v>
      </c>
      <c r="C1884" s="6">
        <v>1968</v>
      </c>
      <c r="D1884" s="4">
        <v>1</v>
      </c>
      <c r="E1884" s="4">
        <v>1</v>
      </c>
      <c r="F1884" s="6" t="s">
        <v>99</v>
      </c>
      <c r="G1884" s="4">
        <v>3</v>
      </c>
      <c r="H1884" s="91">
        <v>82</v>
      </c>
      <c r="I1884" s="9">
        <v>31.81</v>
      </c>
      <c r="J1884" s="7"/>
      <c r="K1884" s="7"/>
      <c r="L1884" s="7"/>
      <c r="N1884" s="8">
        <v>47.964052022841969</v>
      </c>
      <c r="O1884" s="8">
        <v>29.959319782348434</v>
      </c>
      <c r="P1884" s="2">
        <v>2.5763443751249504</v>
      </c>
      <c r="Q1884" s="2">
        <v>2.9744052148320366</v>
      </c>
      <c r="R1884" s="2">
        <v>1.2357191563724941</v>
      </c>
      <c r="S1884" s="2">
        <v>1.4266452646121623</v>
      </c>
      <c r="T1884" s="92">
        <v>4.7234130960974827</v>
      </c>
      <c r="U1884" s="92">
        <v>2.5893809286104403</v>
      </c>
      <c r="V1884" s="92">
        <v>1.4523034706737035</v>
      </c>
      <c r="W1884" s="92">
        <v>3.1804014353769348</v>
      </c>
      <c r="X1884" s="92">
        <v>0.3144711158109475</v>
      </c>
      <c r="Y1884" s="92">
        <v>0.13937710362911795</v>
      </c>
      <c r="Z1884" s="92">
        <v>3.5440828253445069</v>
      </c>
      <c r="AA1884" s="92">
        <v>0.19721974762007699</v>
      </c>
      <c r="AB1884" s="92">
        <v>4.444117928636937E-2</v>
      </c>
      <c r="AC1884" s="92">
        <v>11.191962234294765</v>
      </c>
      <c r="AD1884" s="92">
        <v>0.14589385590328416</v>
      </c>
      <c r="AE1884" s="92">
        <v>0.3634060057493772</v>
      </c>
      <c r="AF1884" s="92">
        <v>1.0795071932359452</v>
      </c>
      <c r="AG1884" s="92">
        <v>1.5703221708450756</v>
      </c>
      <c r="AH1884" s="92">
        <v>0.11682595266777818</v>
      </c>
      <c r="AI1884" s="92">
        <v>27.500678933911271</v>
      </c>
      <c r="AJ1884" s="92">
        <v>0.2179956978701503</v>
      </c>
      <c r="AK1884" s="92">
        <v>1.2981180580840532</v>
      </c>
      <c r="AL1884" s="92">
        <v>0.35219507730479044</v>
      </c>
      <c r="AM1884" s="92">
        <v>0.57845694626771271</v>
      </c>
      <c r="AN1884" s="92">
        <v>0.19622816043842156</v>
      </c>
      <c r="AO1884" s="92">
        <v>8.2648684980506832</v>
      </c>
      <c r="AP1884" s="92">
        <v>2.8380007915992836E-2</v>
      </c>
      <c r="AQ1884" s="92">
        <v>2.3606523438464588E-2</v>
      </c>
      <c r="AR1884" s="92">
        <v>0.39092325510705006</v>
      </c>
      <c r="AS1884" s="92">
        <v>0.26186524158100299</v>
      </c>
      <c r="AT1884" s="92">
        <v>0.97411937283324401</v>
      </c>
      <c r="AU1884" s="92">
        <v>0.69625232903607337</v>
      </c>
      <c r="AV1884" s="92">
        <v>0.58610465786331145</v>
      </c>
      <c r="AW1884" s="92">
        <v>18.818638806768035</v>
      </c>
      <c r="AX1884" s="92">
        <v>0.26924771555029769</v>
      </c>
      <c r="AY1884" s="92">
        <v>1.1087882560447788</v>
      </c>
      <c r="AZ1884" s="92">
        <v>0.47327931906747162</v>
      </c>
      <c r="BA1884" s="92">
        <v>2.9401568739101331</v>
      </c>
      <c r="BB1884" s="92">
        <v>0.12125792920780196</v>
      </c>
      <c r="BC1884" s="5"/>
      <c r="BD1884" s="92">
        <v>5.4234600906530532E-2</v>
      </c>
      <c r="BE1884" s="92">
        <v>0.51977452024852822</v>
      </c>
      <c r="BF1884" s="92">
        <v>0.40671692189962877</v>
      </c>
      <c r="BG1884" s="93">
        <v>0</v>
      </c>
      <c r="BH1884" s="92">
        <v>3.5336527561689118E-2</v>
      </c>
      <c r="BI1884" s="92">
        <v>4.2367399204584537E-2</v>
      </c>
      <c r="BJ1884" s="92">
        <v>0.15334929635428823</v>
      </c>
      <c r="BK1884" s="92">
        <v>0.22797203058913151</v>
      </c>
      <c r="BL1884" s="85">
        <f t="shared" si="232"/>
        <v>3.9223618975821544</v>
      </c>
      <c r="BM1884" s="85">
        <f t="shared" si="233"/>
        <v>1.2407577687817497</v>
      </c>
      <c r="BN1884" s="85">
        <f t="shared" si="234"/>
        <v>2.4853759683619834</v>
      </c>
      <c r="BO1884" s="85">
        <f t="shared" si="235"/>
        <v>0.52515668572758201</v>
      </c>
      <c r="BP1884" s="85">
        <f t="shared" si="236"/>
        <v>0.7156010830541677</v>
      </c>
      <c r="BQ1884" s="85">
        <f t="shared" si="237"/>
        <v>26.99601510620878</v>
      </c>
      <c r="BR1884" s="85">
        <f t="shared" si="238"/>
        <v>28.798796991995324</v>
      </c>
      <c r="BS1884" s="85">
        <f t="shared" si="239"/>
        <v>28.132371585088038</v>
      </c>
    </row>
    <row r="1885" spans="1:71" ht="16" x14ac:dyDescent="0.2">
      <c r="A1885" s="22">
        <v>1884</v>
      </c>
      <c r="B1885" s="22" t="s">
        <v>97</v>
      </c>
      <c r="C1885" s="6">
        <v>1968</v>
      </c>
      <c r="D1885" s="4">
        <v>1</v>
      </c>
      <c r="E1885" s="4">
        <v>1</v>
      </c>
      <c r="F1885" s="6" t="s">
        <v>99</v>
      </c>
      <c r="G1885" s="4">
        <v>3</v>
      </c>
      <c r="H1885" s="91">
        <v>110</v>
      </c>
      <c r="I1885" s="9">
        <v>31.81</v>
      </c>
      <c r="J1885" s="7"/>
      <c r="K1885" s="7"/>
      <c r="L1885" s="7"/>
      <c r="N1885" s="8">
        <v>42.895838883631633</v>
      </c>
      <c r="O1885" s="8">
        <v>26.762066915513344</v>
      </c>
      <c r="P1885" s="2">
        <v>3.2981922719728387</v>
      </c>
      <c r="Q1885" s="2">
        <v>3.063499992129608</v>
      </c>
      <c r="R1885" s="2">
        <v>1.4147872430578585</v>
      </c>
      <c r="S1885" s="2">
        <v>1.3141140208239843</v>
      </c>
      <c r="T1885" s="92">
        <v>4.7596291580460806</v>
      </c>
      <c r="U1885" s="92">
        <v>2.4919534303318192</v>
      </c>
      <c r="V1885" s="92">
        <v>1.3647336453753423</v>
      </c>
      <c r="W1885" s="92">
        <v>2.9980129826116388</v>
      </c>
      <c r="X1885" s="92">
        <v>0.30844284768007013</v>
      </c>
      <c r="Y1885" s="92">
        <v>0.13804065035263896</v>
      </c>
      <c r="Z1885" s="92">
        <v>3.4600442499557551</v>
      </c>
      <c r="AA1885" s="92">
        <v>0.19488228817615499</v>
      </c>
      <c r="AB1885" s="92">
        <v>4.1895798728036587E-2</v>
      </c>
      <c r="AC1885" s="92">
        <v>11.278805554638804</v>
      </c>
      <c r="AD1885" s="92">
        <v>0.15006636369126664</v>
      </c>
      <c r="AE1885" s="92">
        <v>0.35205151524055878</v>
      </c>
      <c r="AF1885" s="92">
        <v>1.1483394997342249</v>
      </c>
      <c r="AG1885" s="92">
        <v>1.6454594917762282</v>
      </c>
      <c r="AH1885" s="92">
        <v>0.11298817284003759</v>
      </c>
      <c r="AI1885" s="92">
        <v>30.451445829717034</v>
      </c>
      <c r="AJ1885" s="92">
        <v>0.22099807056157167</v>
      </c>
      <c r="AK1885" s="92">
        <v>1.470349916508471</v>
      </c>
      <c r="AL1885" s="92">
        <v>0.3451759244461361</v>
      </c>
      <c r="AM1885" s="92">
        <v>0.59340882013259866</v>
      </c>
      <c r="AN1885" s="92">
        <v>0.20065028895948209</v>
      </c>
      <c r="AO1885" s="92">
        <v>7.6135067031730204</v>
      </c>
      <c r="AP1885" s="92">
        <v>2.6956897215642452E-2</v>
      </c>
      <c r="AQ1885" s="92">
        <v>2.4105593996347176E-2</v>
      </c>
      <c r="AR1885" s="92">
        <v>0.37582109517240059</v>
      </c>
      <c r="AS1885" s="92">
        <v>0.26791618283269736</v>
      </c>
      <c r="AT1885" s="92">
        <v>0.87059469447994342</v>
      </c>
      <c r="AU1885" s="92">
        <v>0.65368301025138564</v>
      </c>
      <c r="AV1885" s="92">
        <v>0.56463536089759792</v>
      </c>
      <c r="AW1885" s="92">
        <v>17.407107151867375</v>
      </c>
      <c r="AX1885" s="92">
        <v>0.2525191454485029</v>
      </c>
      <c r="AY1885" s="92">
        <v>1.0432499508529953</v>
      </c>
      <c r="AZ1885" s="92">
        <v>0.42427267469856178</v>
      </c>
      <c r="BA1885" s="92">
        <v>2.6297443163760907</v>
      </c>
      <c r="BB1885" s="92">
        <v>0.10803980474107333</v>
      </c>
      <c r="BC1885" s="5"/>
      <c r="BD1885" s="92">
        <v>4.5817048962875855E-2</v>
      </c>
      <c r="BE1885" s="92">
        <v>0.50491245120834394</v>
      </c>
      <c r="BF1885" s="92">
        <v>0.40301952150071496</v>
      </c>
      <c r="BG1885" s="93">
        <v>0</v>
      </c>
      <c r="BH1885" s="92">
        <v>3.3750650335680039E-2</v>
      </c>
      <c r="BI1885" s="92">
        <v>3.8138603429925678E-2</v>
      </c>
      <c r="BJ1885" s="92">
        <v>0.14470436554793412</v>
      </c>
      <c r="BK1885" s="92">
        <v>0.20870544232407129</v>
      </c>
      <c r="BL1885" s="85">
        <f t="shared" si="232"/>
        <v>3.9956173849047096</v>
      </c>
      <c r="BM1885" s="85">
        <f t="shared" si="233"/>
        <v>1.2231758455076074</v>
      </c>
      <c r="BN1885" s="85">
        <f t="shared" si="234"/>
        <v>2.571791250437621</v>
      </c>
      <c r="BO1885" s="85">
        <f t="shared" si="235"/>
        <v>0.52594840582091251</v>
      </c>
      <c r="BP1885" s="85">
        <f t="shared" si="236"/>
        <v>0.69722743968669487</v>
      </c>
      <c r="BQ1885" s="85">
        <f t="shared" si="237"/>
        <v>26.661621868639511</v>
      </c>
      <c r="BR1885" s="85">
        <f t="shared" si="238"/>
        <v>31.921795746225506</v>
      </c>
      <c r="BS1885" s="85">
        <f t="shared" si="239"/>
        <v>26.027693962140152</v>
      </c>
    </row>
    <row r="1886" spans="1:71" ht="16" x14ac:dyDescent="0.2">
      <c r="A1886" s="22">
        <v>1885</v>
      </c>
      <c r="B1886" s="22" t="s">
        <v>97</v>
      </c>
      <c r="C1886" s="6">
        <v>1970</v>
      </c>
      <c r="D1886" s="4">
        <v>1</v>
      </c>
      <c r="E1886" s="4">
        <v>1</v>
      </c>
      <c r="F1886" s="6" t="s">
        <v>99</v>
      </c>
      <c r="G1886" s="4">
        <v>3</v>
      </c>
      <c r="H1886" s="91">
        <v>26</v>
      </c>
      <c r="I1886" s="9">
        <v>31.81</v>
      </c>
      <c r="J1886" s="7"/>
      <c r="K1886" s="7"/>
      <c r="L1886" s="7"/>
      <c r="N1886" s="8">
        <v>32.353106599787097</v>
      </c>
      <c r="O1886" s="8">
        <v>27.290053451056213</v>
      </c>
      <c r="P1886" s="2">
        <v>4.6627581416145798</v>
      </c>
      <c r="Q1886" s="2">
        <v>3.3492087558639696</v>
      </c>
      <c r="R1886" s="2">
        <v>1.5085471120468168</v>
      </c>
      <c r="S1886" s="2">
        <v>1.0835730790340732</v>
      </c>
      <c r="T1886" s="92">
        <v>3.7115722725043114</v>
      </c>
      <c r="U1886" s="92">
        <v>2.2931046153602033</v>
      </c>
      <c r="V1886" s="92">
        <v>1.4257724663828308</v>
      </c>
      <c r="W1886" s="92">
        <v>3.7900882307233332</v>
      </c>
      <c r="X1886" s="92">
        <v>0.31184464587178728</v>
      </c>
      <c r="Y1886" s="92">
        <v>0.11266528228008983</v>
      </c>
      <c r="Z1886" s="92">
        <v>4.7341487134618925</v>
      </c>
      <c r="AA1886" s="92">
        <v>0.14655538128726767</v>
      </c>
      <c r="AB1886" s="92">
        <v>8.2164807581557975E-2</v>
      </c>
      <c r="AC1886" s="92">
        <v>11.673777576556899</v>
      </c>
      <c r="AD1886" s="92">
        <v>0.15847915547963401</v>
      </c>
      <c r="AE1886" s="92">
        <v>0.34461438047269738</v>
      </c>
      <c r="AF1886" s="92">
        <v>1.0113420599992964</v>
      </c>
      <c r="AG1886" s="92">
        <v>1.1329550742256624</v>
      </c>
      <c r="AH1886" s="92">
        <v>0.17718941876217123</v>
      </c>
      <c r="AI1886" s="92">
        <v>30.586053820832714</v>
      </c>
      <c r="AJ1886" s="92">
        <v>0.226866937570988</v>
      </c>
      <c r="AK1886" s="92">
        <v>1.1792542533927479</v>
      </c>
      <c r="AL1886" s="92">
        <v>0.29405565524544236</v>
      </c>
      <c r="AM1886" s="92">
        <v>0.46793011718092875</v>
      </c>
      <c r="AN1886" s="92">
        <v>0.1468090647541031</v>
      </c>
      <c r="AO1886" s="92">
        <v>10.498872733881212</v>
      </c>
      <c r="AP1886" s="92">
        <v>3.8742369591390755E-2</v>
      </c>
      <c r="AQ1886" s="92">
        <v>2.8200953885297701E-2</v>
      </c>
      <c r="AR1886" s="92">
        <v>0.35038812408173697</v>
      </c>
      <c r="AS1886" s="92">
        <v>0.23555748620147218</v>
      </c>
      <c r="AT1886" s="92">
        <v>0.37643618533892736</v>
      </c>
      <c r="AU1886" s="92">
        <v>1.1160323848101201</v>
      </c>
      <c r="AV1886" s="92">
        <v>0.44803441179530734</v>
      </c>
      <c r="AW1886" s="92">
        <v>15.513346757587762</v>
      </c>
      <c r="AX1886" s="92">
        <v>0.22441481219383561</v>
      </c>
      <c r="AY1886" s="92">
        <v>0.59133816901573311</v>
      </c>
      <c r="AZ1886" s="92">
        <v>0.32530021641711587</v>
      </c>
      <c r="BA1886" s="92">
        <v>2.4525212246814481</v>
      </c>
      <c r="BB1886" s="92">
        <v>0.14556845542510963</v>
      </c>
      <c r="BC1886" s="5"/>
      <c r="BD1886" s="92">
        <v>3.7105579878240091E-2</v>
      </c>
      <c r="BE1886" s="92">
        <v>0.43829650750336913</v>
      </c>
      <c r="BF1886" s="92">
        <v>0.45635299360684017</v>
      </c>
      <c r="BG1886" s="93">
        <v>0</v>
      </c>
      <c r="BH1886" s="92">
        <v>3.017168182665237E-2</v>
      </c>
      <c r="BI1886" s="92">
        <v>3.9999072080235218E-2</v>
      </c>
      <c r="BJ1886" s="92">
        <v>8.1545069899436301E-2</v>
      </c>
      <c r="BK1886" s="92">
        <v>0.16153190362607855</v>
      </c>
      <c r="BL1886" s="85">
        <f t="shared" si="232"/>
        <v>3.2902852748405436</v>
      </c>
      <c r="BM1886" s="85">
        <f t="shared" si="233"/>
        <v>1.2833703551124909</v>
      </c>
      <c r="BN1886" s="85">
        <f t="shared" si="234"/>
        <v>1.8601058549739486</v>
      </c>
      <c r="BO1886" s="85">
        <f t="shared" si="235"/>
        <v>0.64470031939435124</v>
      </c>
      <c r="BP1886" s="85">
        <f t="shared" si="236"/>
        <v>0.63867003571813974</v>
      </c>
      <c r="BQ1886" s="85">
        <f t="shared" si="237"/>
        <v>27.940308520861258</v>
      </c>
      <c r="BR1886" s="85">
        <f t="shared" si="238"/>
        <v>31.765308074225462</v>
      </c>
      <c r="BS1886" s="85">
        <f t="shared" si="239"/>
        <v>23.090884359446104</v>
      </c>
    </row>
    <row r="1887" spans="1:71" ht="16" x14ac:dyDescent="0.2">
      <c r="A1887" s="22">
        <v>1886</v>
      </c>
      <c r="B1887" s="22" t="s">
        <v>97</v>
      </c>
      <c r="C1887" s="6">
        <v>1970</v>
      </c>
      <c r="D1887" s="4">
        <v>1</v>
      </c>
      <c r="E1887" s="4">
        <v>1</v>
      </c>
      <c r="F1887" s="6" t="s">
        <v>99</v>
      </c>
      <c r="G1887" s="4">
        <v>3</v>
      </c>
      <c r="H1887" s="91">
        <v>54</v>
      </c>
      <c r="I1887" s="9">
        <v>31.81</v>
      </c>
      <c r="J1887" s="7"/>
      <c r="K1887" s="7"/>
      <c r="L1887" s="7"/>
      <c r="N1887" s="8">
        <v>34.009765285555552</v>
      </c>
      <c r="O1887" s="8">
        <v>30.072971651394447</v>
      </c>
      <c r="P1887" s="2">
        <v>4.7630907109897338</v>
      </c>
      <c r="Q1887" s="2">
        <v>3.5493454644505125</v>
      </c>
      <c r="R1887" s="2">
        <v>1.6199159711457076</v>
      </c>
      <c r="S1887" s="2">
        <v>1.2071240616331309</v>
      </c>
      <c r="T1887" s="92">
        <v>3.9336367652370687</v>
      </c>
      <c r="U1887" s="92">
        <v>2.2267311507674834</v>
      </c>
      <c r="V1887" s="92">
        <v>1.3768967379872903</v>
      </c>
      <c r="W1887" s="92">
        <v>3.6762213613654717</v>
      </c>
      <c r="X1887" s="92">
        <v>0.30513572455742438</v>
      </c>
      <c r="Y1887" s="92">
        <v>0.11755601306521803</v>
      </c>
      <c r="Z1887" s="92">
        <v>4.6219451574214157</v>
      </c>
      <c r="AA1887" s="92">
        <v>0.1523170109694664</v>
      </c>
      <c r="AB1887" s="92">
        <v>9.0827513482339375E-2</v>
      </c>
      <c r="AC1887" s="92">
        <v>11.620148324994062</v>
      </c>
      <c r="AD1887" s="92">
        <v>0.17468390091928404</v>
      </c>
      <c r="AE1887" s="92">
        <v>0.3232554123833915</v>
      </c>
      <c r="AF1887" s="92">
        <v>1.0189189434397499</v>
      </c>
      <c r="AG1887" s="92">
        <v>1.1555752001634374</v>
      </c>
      <c r="AH1887" s="92">
        <v>0.23946706468822265</v>
      </c>
      <c r="AI1887" s="92">
        <v>29.956273965175306</v>
      </c>
      <c r="AJ1887" s="92">
        <v>0.19748198911597065</v>
      </c>
      <c r="AK1887" s="92">
        <v>1.1207540958577624</v>
      </c>
      <c r="AL1887" s="92">
        <v>0.27140108089995429</v>
      </c>
      <c r="AM1887" s="92">
        <v>0.46048529141996281</v>
      </c>
      <c r="AN1887" s="92">
        <v>0.12577203934629586</v>
      </c>
      <c r="AO1887" s="92">
        <v>11.728344892279837</v>
      </c>
      <c r="AP1887" s="92">
        <v>2.6421913875014906E-2</v>
      </c>
      <c r="AQ1887" s="92">
        <v>2.429267539424447E-2</v>
      </c>
      <c r="AR1887" s="92">
        <v>0.33899412285211428</v>
      </c>
      <c r="AS1887" s="92">
        <v>0.23586155352897917</v>
      </c>
      <c r="AT1887" s="92">
        <v>0.34487856374442527</v>
      </c>
      <c r="AU1887" s="92">
        <v>0.85992199552933113</v>
      </c>
      <c r="AV1887" s="92">
        <v>0.45184376233294715</v>
      </c>
      <c r="AW1887" s="92">
        <v>15.518163695775547</v>
      </c>
      <c r="AX1887" s="92">
        <v>0.21994065670685481</v>
      </c>
      <c r="AY1887" s="92">
        <v>0.5915462588603172</v>
      </c>
      <c r="AZ1887" s="92">
        <v>0.3122806879055402</v>
      </c>
      <c r="BA1887" s="92">
        <v>3.3797572157051051E-2</v>
      </c>
      <c r="BB1887" s="92">
        <v>0.15840317790284281</v>
      </c>
      <c r="BC1887" s="5"/>
      <c r="BD1887" s="92">
        <v>4.1262586551159386E-2</v>
      </c>
      <c r="BE1887" s="92">
        <v>0.39877322994650194</v>
      </c>
      <c r="BF1887" s="92">
        <v>0.35065974533304595</v>
      </c>
      <c r="BG1887" s="93">
        <v>0</v>
      </c>
      <c r="BH1887" s="92">
        <v>3.3972149765684981E-2</v>
      </c>
      <c r="BI1887" s="92">
        <v>4.854775769210104E-2</v>
      </c>
      <c r="BJ1887" s="92">
        <v>0.11007359409818408</v>
      </c>
      <c r="BK1887" s="92">
        <v>0.15348990063579973</v>
      </c>
      <c r="BL1887" s="85">
        <f t="shared" si="232"/>
        <v>3.3088225164535432</v>
      </c>
      <c r="BM1887" s="85">
        <f t="shared" si="233"/>
        <v>1.2971169614891624</v>
      </c>
      <c r="BN1887" s="85">
        <f t="shared" si="234"/>
        <v>1.8859335156180848</v>
      </c>
      <c r="BO1887" s="85">
        <f t="shared" si="235"/>
        <v>0.70246046820581665</v>
      </c>
      <c r="BP1887" s="85">
        <f t="shared" si="236"/>
        <v>0.5946564932833458</v>
      </c>
      <c r="BQ1887" s="85">
        <f t="shared" si="237"/>
        <v>27.760715222330216</v>
      </c>
      <c r="BR1887" s="85">
        <f t="shared" si="238"/>
        <v>31.077028061033069</v>
      </c>
      <c r="BS1887" s="85">
        <f t="shared" si="239"/>
        <v>20.253125600587694</v>
      </c>
    </row>
    <row r="1888" spans="1:71" ht="16" x14ac:dyDescent="0.2">
      <c r="A1888" s="22">
        <v>1887</v>
      </c>
      <c r="B1888" s="22" t="s">
        <v>97</v>
      </c>
      <c r="C1888" s="6">
        <v>1970</v>
      </c>
      <c r="D1888" s="4">
        <v>1</v>
      </c>
      <c r="E1888" s="4">
        <v>1</v>
      </c>
      <c r="F1888" s="6" t="s">
        <v>99</v>
      </c>
      <c r="G1888" s="4">
        <v>3</v>
      </c>
      <c r="H1888" s="91">
        <v>82</v>
      </c>
      <c r="I1888" s="9">
        <v>31.81</v>
      </c>
      <c r="J1888" s="7"/>
      <c r="K1888" s="7"/>
      <c r="L1888" s="7"/>
      <c r="N1888" s="8">
        <v>32.813308830569333</v>
      </c>
      <c r="O1888" s="8">
        <v>33.957935347406675</v>
      </c>
      <c r="P1888" s="2">
        <v>4.6188811157772145</v>
      </c>
      <c r="Q1888" s="2">
        <v>3.6348251743401896</v>
      </c>
      <c r="R1888" s="2">
        <v>1.5156077250368238</v>
      </c>
      <c r="S1888" s="2">
        <v>1.1927064099075266</v>
      </c>
      <c r="T1888" s="92">
        <v>3.8584001967047565</v>
      </c>
      <c r="U1888" s="92">
        <v>2.3328747543904895</v>
      </c>
      <c r="V1888" s="92">
        <v>1.4141957959990925</v>
      </c>
      <c r="W1888" s="92">
        <v>3.6605426483240993</v>
      </c>
      <c r="X1888" s="92">
        <v>0.33175668795223112</v>
      </c>
      <c r="Y1888" s="92">
        <v>0.14587353457710431</v>
      </c>
      <c r="Z1888" s="92">
        <v>4.5875730405159736</v>
      </c>
      <c r="AA1888" s="92">
        <v>0.18227044689351549</v>
      </c>
      <c r="AB1888" s="92">
        <v>0.11804854630834093</v>
      </c>
      <c r="AC1888" s="92">
        <v>11.311417321839055</v>
      </c>
      <c r="AD1888" s="92">
        <v>0.17105007138653017</v>
      </c>
      <c r="AE1888" s="92">
        <v>0.33842716733114225</v>
      </c>
      <c r="AF1888" s="92">
        <v>1.2334042549538036</v>
      </c>
      <c r="AG1888" s="92">
        <v>1.2829145489742815</v>
      </c>
      <c r="AH1888" s="92">
        <v>0.26382562366023254</v>
      </c>
      <c r="AI1888" s="92">
        <v>29.066142498605764</v>
      </c>
      <c r="AJ1888" s="92">
        <v>0.19883888669070146</v>
      </c>
      <c r="AK1888" s="92">
        <v>1.4204562433765442</v>
      </c>
      <c r="AL1888" s="92">
        <v>0.28807645295840062</v>
      </c>
      <c r="AM1888" s="92">
        <v>0.45956448994291815</v>
      </c>
      <c r="AN1888" s="92">
        <v>0.15631235860977755</v>
      </c>
      <c r="AO1888" s="92">
        <v>10.108841479338459</v>
      </c>
      <c r="AP1888" s="92">
        <v>2.7308566352908775E-2</v>
      </c>
      <c r="AQ1888" s="92">
        <v>2.3905901535773183E-2</v>
      </c>
      <c r="AR1888" s="92">
        <v>0.34841930539222377</v>
      </c>
      <c r="AS1888" s="92">
        <v>0.24742511147507659</v>
      </c>
      <c r="AT1888" s="92">
        <v>0.3958918114022324</v>
      </c>
      <c r="AU1888" s="92">
        <v>0.84357004859688167</v>
      </c>
      <c r="AV1888" s="92">
        <v>0.5098180704648464</v>
      </c>
      <c r="AW1888" s="92">
        <v>16.798240512887872</v>
      </c>
      <c r="AX1888" s="92">
        <v>0.23984424570014767</v>
      </c>
      <c r="AY1888" s="92">
        <v>0.61862453224053915</v>
      </c>
      <c r="AZ1888" s="92">
        <v>0.39589368273843945</v>
      </c>
      <c r="BA1888" s="92">
        <v>2.5906004072251174</v>
      </c>
      <c r="BB1888" s="92">
        <v>0.14327716891404785</v>
      </c>
      <c r="BC1888" s="5"/>
      <c r="BD1888" s="92">
        <v>4.6362766047285356E-2</v>
      </c>
      <c r="BE1888" s="92">
        <v>0.50703836062200891</v>
      </c>
      <c r="BF1888" s="92">
        <v>0.39979471655443033</v>
      </c>
      <c r="BG1888" s="93">
        <v>0</v>
      </c>
      <c r="BH1888" s="92">
        <v>3.9072553499256965E-2</v>
      </c>
      <c r="BI1888" s="92">
        <v>4.4601217856559253E-2</v>
      </c>
      <c r="BJ1888" s="92">
        <v>0.13946684507364127</v>
      </c>
      <c r="BK1888" s="92">
        <v>0.17427715360336504</v>
      </c>
      <c r="BL1888" s="85">
        <f t="shared" si="232"/>
        <v>3.6052021273329453</v>
      </c>
      <c r="BM1888" s="85">
        <f t="shared" si="233"/>
        <v>1.3782667483353479</v>
      </c>
      <c r="BN1888" s="85">
        <f t="shared" si="234"/>
        <v>2.0706230203878193</v>
      </c>
      <c r="BO1888" s="85">
        <f t="shared" si="235"/>
        <v>0.75176312804580514</v>
      </c>
      <c r="BP1888" s="85">
        <f t="shared" si="236"/>
        <v>0.62650362028954287</v>
      </c>
      <c r="BQ1888" s="85">
        <f t="shared" si="237"/>
        <v>27.496760445725698</v>
      </c>
      <c r="BR1888" s="85">
        <f t="shared" si="238"/>
        <v>30.486598741982309</v>
      </c>
      <c r="BS1888" s="85">
        <f t="shared" si="239"/>
        <v>24.533432978182653</v>
      </c>
    </row>
    <row r="1889" spans="1:71" ht="16" x14ac:dyDescent="0.2">
      <c r="A1889" s="22">
        <v>1888</v>
      </c>
      <c r="B1889" s="22" t="s">
        <v>97</v>
      </c>
      <c r="C1889" s="6">
        <v>1970</v>
      </c>
      <c r="D1889" s="4">
        <v>1</v>
      </c>
      <c r="E1889" s="4">
        <v>1</v>
      </c>
      <c r="F1889" s="6" t="s">
        <v>99</v>
      </c>
      <c r="G1889" s="4">
        <v>3</v>
      </c>
      <c r="H1889" s="91">
        <v>110</v>
      </c>
      <c r="I1889" s="9">
        <v>31.81</v>
      </c>
      <c r="J1889" s="7"/>
      <c r="K1889" s="7"/>
      <c r="L1889" s="7"/>
      <c r="N1889" s="8">
        <v>29.588398374258311</v>
      </c>
      <c r="O1889" s="8">
        <v>31.364318916476471</v>
      </c>
      <c r="P1889" s="2">
        <v>4.7602418258320931</v>
      </c>
      <c r="Q1889" s="2">
        <v>3.6751209129160465</v>
      </c>
      <c r="R1889" s="2">
        <v>1.4084793150052672</v>
      </c>
      <c r="S1889" s="2">
        <v>1.0874094164492787</v>
      </c>
      <c r="T1889" s="92">
        <v>4.0812099024587063</v>
      </c>
      <c r="U1889" s="92">
        <v>2.3700983909270774</v>
      </c>
      <c r="V1889" s="92">
        <v>1.398337089897665</v>
      </c>
      <c r="W1889" s="92">
        <v>3.5097690853446344</v>
      </c>
      <c r="X1889" s="92">
        <v>0.34398821032138516</v>
      </c>
      <c r="Y1889" s="92">
        <v>0.12036006804823768</v>
      </c>
      <c r="Z1889" s="92">
        <v>4.3017355023790591</v>
      </c>
      <c r="AA1889" s="92">
        <v>0.15854153963898773</v>
      </c>
      <c r="AB1889" s="92">
        <v>0.14294821326405241</v>
      </c>
      <c r="AC1889" s="92">
        <v>11.017937244265138</v>
      </c>
      <c r="AD1889" s="92">
        <v>0.17966350619263979</v>
      </c>
      <c r="AE1889" s="92">
        <v>0.3716202978721565</v>
      </c>
      <c r="AF1889" s="92">
        <v>1.2933437961866721</v>
      </c>
      <c r="AG1889" s="92">
        <v>1.1925437007991988</v>
      </c>
      <c r="AH1889" s="92">
        <v>0.29699722875299761</v>
      </c>
      <c r="AI1889" s="92">
        <v>28.636681549649857</v>
      </c>
      <c r="AJ1889" s="92">
        <v>0.20273363525648158</v>
      </c>
      <c r="AK1889" s="92">
        <v>1.5061286075141396</v>
      </c>
      <c r="AL1889" s="92">
        <v>0.32155683591382733</v>
      </c>
      <c r="AM1889" s="92">
        <v>0.45318632361609168</v>
      </c>
      <c r="AN1889" s="92">
        <v>0.16599080648224168</v>
      </c>
      <c r="AO1889" s="92">
        <v>9.921649782934681</v>
      </c>
      <c r="AP1889" s="92">
        <v>2.9380508279150775E-2</v>
      </c>
      <c r="AQ1889" s="92">
        <v>2.3907383591475147E-2</v>
      </c>
      <c r="AR1889" s="92">
        <v>0.3646554083944451</v>
      </c>
      <c r="AS1889" s="92">
        <v>0.26168316869534419</v>
      </c>
      <c r="AT1889" s="92">
        <v>0.41790455247967151</v>
      </c>
      <c r="AU1889" s="92">
        <v>0.86844442721204973</v>
      </c>
      <c r="AV1889" s="92">
        <v>0.55483922608141079</v>
      </c>
      <c r="AW1889" s="92">
        <v>17.683910322266279</v>
      </c>
      <c r="AX1889" s="92">
        <v>0.25127938831558561</v>
      </c>
      <c r="AY1889" s="92">
        <v>0.61913242605293173</v>
      </c>
      <c r="AZ1889" s="92">
        <v>0.40603566250554995</v>
      </c>
      <c r="BA1889" s="92">
        <v>2.4244392152502718</v>
      </c>
      <c r="BB1889" s="92">
        <v>0.13829808281335931</v>
      </c>
      <c r="BC1889" s="5"/>
      <c r="BD1889" s="92">
        <v>5.0274157537995037E-2</v>
      </c>
      <c r="BE1889" s="92">
        <v>0.45921080052446617</v>
      </c>
      <c r="BF1889" s="92">
        <v>0.44049370539807359</v>
      </c>
      <c r="BG1889" s="93">
        <v>0</v>
      </c>
      <c r="BH1889" s="92">
        <v>4.008289628219476E-2</v>
      </c>
      <c r="BI1889" s="92">
        <v>4.1685829511429982E-2</v>
      </c>
      <c r="BJ1889" s="92">
        <v>0.13198479313929631</v>
      </c>
      <c r="BK1889" s="92">
        <v>0.17912809915291811</v>
      </c>
      <c r="BL1889" s="85">
        <f t="shared" si="232"/>
        <v>3.6061421558369129</v>
      </c>
      <c r="BM1889" s="85">
        <f t="shared" si="233"/>
        <v>1.5155197172521553</v>
      </c>
      <c r="BN1889" s="85">
        <f t="shared" si="234"/>
        <v>1.9246316321025159</v>
      </c>
      <c r="BO1889" s="85">
        <f t="shared" si="235"/>
        <v>0.8223425834661714</v>
      </c>
      <c r="BP1889" s="85">
        <f t="shared" si="236"/>
        <v>0.69317713378598378</v>
      </c>
      <c r="BQ1889" s="85">
        <f t="shared" si="237"/>
        <v>27.023075425593664</v>
      </c>
      <c r="BR1889" s="85">
        <f t="shared" si="238"/>
        <v>30.142810157163996</v>
      </c>
      <c r="BS1889" s="85">
        <f t="shared" si="239"/>
        <v>25.386770053483893</v>
      </c>
    </row>
    <row r="1890" spans="1:71" ht="16" x14ac:dyDescent="0.2">
      <c r="A1890" s="22">
        <v>1889</v>
      </c>
      <c r="B1890" s="22" t="s">
        <v>97</v>
      </c>
      <c r="C1890" s="6">
        <v>1971</v>
      </c>
      <c r="D1890" s="4">
        <v>1</v>
      </c>
      <c r="E1890" s="4">
        <v>1</v>
      </c>
      <c r="F1890" s="6" t="s">
        <v>98</v>
      </c>
      <c r="G1890" s="4">
        <v>2</v>
      </c>
      <c r="H1890" s="91">
        <v>26</v>
      </c>
      <c r="I1890" s="9">
        <v>32.909999999999997</v>
      </c>
      <c r="J1890" s="7"/>
      <c r="K1890" s="7"/>
      <c r="L1890" s="7"/>
      <c r="N1890" s="8">
        <v>50.730590298946055</v>
      </c>
      <c r="O1890" s="8">
        <v>30.338753148697517</v>
      </c>
      <c r="P1890" s="2">
        <v>4.4684483940412116</v>
      </c>
      <c r="Q1890" s="2">
        <v>2.9070320281458013</v>
      </c>
      <c r="R1890" s="2">
        <v>2.2668702475008815</v>
      </c>
      <c r="S1890" s="2">
        <v>1.4747545080577888</v>
      </c>
      <c r="T1890" s="92">
        <v>4.5250106440396625</v>
      </c>
      <c r="U1890" s="92">
        <v>2.5484736317666545</v>
      </c>
      <c r="V1890" s="92">
        <v>1.486334693155464</v>
      </c>
      <c r="W1890" s="92">
        <v>3.3376681628200755</v>
      </c>
      <c r="X1890" s="92">
        <v>0.18742503116605494</v>
      </c>
      <c r="Y1890" s="92">
        <v>4.8783593427972664E-2</v>
      </c>
      <c r="Z1890" s="92">
        <v>3.5264077189254848</v>
      </c>
      <c r="AA1890" s="92">
        <v>7.4124741331180855E-2</v>
      </c>
      <c r="AB1890" s="92">
        <v>4.7016893343378545E-2</v>
      </c>
      <c r="AC1890" s="92">
        <v>9.7439364504182855</v>
      </c>
      <c r="AD1890" s="92">
        <v>0.14207445863229576</v>
      </c>
      <c r="AE1890" s="92">
        <v>0.28011299070467727</v>
      </c>
      <c r="AF1890" s="92">
        <v>0.43274369879496272</v>
      </c>
      <c r="AG1890" s="92">
        <v>0.64960587609712983</v>
      </c>
      <c r="AH1890" s="92">
        <v>0.18010924891214178</v>
      </c>
      <c r="AI1890" s="92">
        <v>23.895451117394355</v>
      </c>
      <c r="AJ1890" s="92">
        <v>0.25378511576256318</v>
      </c>
      <c r="AK1890" s="92">
        <v>1.0845253669202788</v>
      </c>
      <c r="AL1890" s="92">
        <v>0.36645736595085143</v>
      </c>
      <c r="AM1890" s="92">
        <v>0.50506133240946471</v>
      </c>
      <c r="AN1890" s="92">
        <v>0.19069863072923701</v>
      </c>
      <c r="AO1890" s="92">
        <v>15.569730107638474</v>
      </c>
      <c r="AP1890" s="92">
        <v>3.155582604275383E-2</v>
      </c>
      <c r="AQ1890" s="92">
        <v>2.6491430071420602E-2</v>
      </c>
      <c r="AR1890" s="92">
        <v>0.35254574779832515</v>
      </c>
      <c r="AS1890" s="92">
        <v>0.25199235908505996</v>
      </c>
      <c r="AT1890" s="92">
        <v>0.40319937238946535</v>
      </c>
      <c r="AU1890" s="92">
        <v>1.2272461840455993</v>
      </c>
      <c r="AV1890" s="92">
        <v>0.4531957852896692</v>
      </c>
      <c r="AW1890" s="92">
        <v>20.850988251391925</v>
      </c>
      <c r="AX1890" s="92">
        <v>0.24486934414064657</v>
      </c>
      <c r="AY1890" s="92">
        <v>0.8159399723302837</v>
      </c>
      <c r="AZ1890" s="92">
        <v>0.38775948222692613</v>
      </c>
      <c r="BA1890" s="92">
        <v>2.6656434078969915</v>
      </c>
      <c r="BB1890" s="92">
        <v>0.18810363701639382</v>
      </c>
      <c r="BC1890" s="5"/>
      <c r="BD1890" s="92">
        <v>3.8401136702520433E-2</v>
      </c>
      <c r="BE1890" s="92">
        <v>0.45083377515739725</v>
      </c>
      <c r="BF1890" s="92">
        <v>0.34466014397203704</v>
      </c>
      <c r="BG1890" s="93">
        <v>0</v>
      </c>
      <c r="BH1890" s="92">
        <v>3.1478569725895002E-2</v>
      </c>
      <c r="BI1890" s="92">
        <v>5.368145704956076E-2</v>
      </c>
      <c r="BJ1890" s="92">
        <v>6.7803019401040415E-2</v>
      </c>
      <c r="BK1890" s="92">
        <v>0.11894557668911702</v>
      </c>
      <c r="BL1890" s="85">
        <f t="shared" si="232"/>
        <v>2.7378302473008933</v>
      </c>
      <c r="BM1890" s="85">
        <f t="shared" si="233"/>
        <v>1.2695560733059079</v>
      </c>
      <c r="BN1890" s="85">
        <f t="shared" si="234"/>
        <v>1.2775755432657481</v>
      </c>
      <c r="BO1890" s="85">
        <f t="shared" si="235"/>
        <v>0.62298571665037927</v>
      </c>
      <c r="BP1890" s="85">
        <f t="shared" si="236"/>
        <v>0.64657035665552876</v>
      </c>
      <c r="BQ1890" s="85">
        <f t="shared" si="237"/>
        <v>25.355256332291685</v>
      </c>
      <c r="BR1890" s="85">
        <f t="shared" si="238"/>
        <v>24.979976484314633</v>
      </c>
      <c r="BS1890" s="85">
        <f t="shared" si="239"/>
        <v>29.005334478423027</v>
      </c>
    </row>
    <row r="1891" spans="1:71" ht="16" x14ac:dyDescent="0.2">
      <c r="A1891" s="22">
        <v>1890</v>
      </c>
      <c r="B1891" s="22" t="s">
        <v>97</v>
      </c>
      <c r="C1891" s="6">
        <v>1971</v>
      </c>
      <c r="D1891" s="4">
        <v>1</v>
      </c>
      <c r="E1891" s="4">
        <v>1</v>
      </c>
      <c r="F1891" s="6" t="s">
        <v>98</v>
      </c>
      <c r="G1891" s="4">
        <v>2</v>
      </c>
      <c r="H1891" s="91">
        <v>54</v>
      </c>
      <c r="I1891" s="9">
        <v>32.909999999999997</v>
      </c>
      <c r="J1891" s="7"/>
      <c r="K1891" s="7"/>
      <c r="L1891" s="7"/>
      <c r="N1891" s="8">
        <v>54.409878801648496</v>
      </c>
      <c r="O1891" s="8">
        <v>33.540497847426096</v>
      </c>
      <c r="P1891" s="2">
        <v>4.008682158119373</v>
      </c>
      <c r="Q1891" s="2">
        <v>2.9532505281177062</v>
      </c>
      <c r="R1891" s="2">
        <v>2.1811191037760578</v>
      </c>
      <c r="S1891" s="2">
        <v>1.6068600330578879</v>
      </c>
      <c r="T1891" s="92">
        <v>4.1250954806168352</v>
      </c>
      <c r="U1891" s="92">
        <v>2.4135562420524561</v>
      </c>
      <c r="V1891" s="92">
        <v>1.4806129676401285</v>
      </c>
      <c r="W1891" s="92">
        <v>3.8600641964682167</v>
      </c>
      <c r="X1891" s="92">
        <v>0.21951795354599743</v>
      </c>
      <c r="Y1891" s="92">
        <v>6.6713282166285734E-2</v>
      </c>
      <c r="Z1891" s="92">
        <v>4.4233015684065853</v>
      </c>
      <c r="AA1891" s="92">
        <v>0.10373165666077958</v>
      </c>
      <c r="AB1891" s="92">
        <v>7.3084146872063591E-2</v>
      </c>
      <c r="AC1891" s="92">
        <v>12.099246300599196</v>
      </c>
      <c r="AD1891" s="92">
        <v>0.16871952211918911</v>
      </c>
      <c r="AE1891" s="92">
        <v>0.35302710030288553</v>
      </c>
      <c r="AF1891" s="92">
        <v>0.58994804211833229</v>
      </c>
      <c r="AG1891" s="92">
        <v>0.84659649392833747</v>
      </c>
      <c r="AH1891" s="92">
        <v>0.20054474605122138</v>
      </c>
      <c r="AI1891" s="92">
        <v>26.81717885583797</v>
      </c>
      <c r="AJ1891" s="92">
        <v>0.23548717600308908</v>
      </c>
      <c r="AK1891" s="92">
        <v>0.91160156584599461</v>
      </c>
      <c r="AL1891" s="92">
        <v>0.35392752283005185</v>
      </c>
      <c r="AM1891" s="92">
        <v>0.45331536776477543</v>
      </c>
      <c r="AN1891" s="92">
        <v>0.13234684290338183</v>
      </c>
      <c r="AO1891" s="92">
        <v>13.289772589334683</v>
      </c>
      <c r="AP1891" s="92">
        <v>3.2476841861914858E-2</v>
      </c>
      <c r="AQ1891" s="92">
        <v>2.8442631836172072E-2</v>
      </c>
      <c r="AR1891" s="92">
        <v>0.36182123492273321</v>
      </c>
      <c r="AS1891" s="92">
        <v>0.25756060795047936</v>
      </c>
      <c r="AT1891" s="92">
        <v>0.38770016014782177</v>
      </c>
      <c r="AU1891" s="92">
        <v>1.0572145602234302</v>
      </c>
      <c r="AV1891" s="92">
        <v>0.46534661018765749</v>
      </c>
      <c r="AW1891" s="92">
        <v>16.742577970130178</v>
      </c>
      <c r="AX1891" s="92">
        <v>0.22851816551095941</v>
      </c>
      <c r="AY1891" s="92">
        <v>0.87180056246271864</v>
      </c>
      <c r="AZ1891" s="92">
        <v>0.37644082056192435</v>
      </c>
      <c r="BA1891" s="92">
        <v>2.6524193889927421</v>
      </c>
      <c r="BB1891" s="92">
        <v>0.18025163715654099</v>
      </c>
      <c r="BC1891" s="5"/>
      <c r="BD1891" s="92">
        <v>3.7246928428848351E-2</v>
      </c>
      <c r="BE1891" s="92">
        <v>0.42450721293766336</v>
      </c>
      <c r="BF1891" s="92">
        <v>0.37068807915629692</v>
      </c>
      <c r="BG1891" s="93">
        <v>0</v>
      </c>
      <c r="BH1891" s="92">
        <v>3.5770151620873533E-2</v>
      </c>
      <c r="BI1891" s="92">
        <v>5.4107439452907968E-2</v>
      </c>
      <c r="BJ1891" s="92">
        <v>9.2894000077098554E-2</v>
      </c>
      <c r="BK1891" s="92">
        <v>0.11843926833082893</v>
      </c>
      <c r="BL1891" s="85">
        <f t="shared" si="232"/>
        <v>2.9874938576020607</v>
      </c>
      <c r="BM1891" s="85">
        <f t="shared" si="233"/>
        <v>1.3847902141785005</v>
      </c>
      <c r="BN1891" s="85">
        <f t="shared" si="234"/>
        <v>1.4703568005201781</v>
      </c>
      <c r="BO1891" s="85">
        <f t="shared" si="235"/>
        <v>0.67783559104556323</v>
      </c>
      <c r="BP1891" s="85">
        <f t="shared" si="236"/>
        <v>0.70695462313293733</v>
      </c>
      <c r="BQ1891" s="85">
        <f t="shared" si="237"/>
        <v>28.621394709329415</v>
      </c>
      <c r="BR1891" s="85">
        <f t="shared" si="238"/>
        <v>27.728780421683965</v>
      </c>
      <c r="BS1891" s="85">
        <f t="shared" si="239"/>
        <v>24.776224271949793</v>
      </c>
    </row>
    <row r="1892" spans="1:71" ht="16" x14ac:dyDescent="0.2">
      <c r="A1892" s="22">
        <v>1891</v>
      </c>
      <c r="B1892" s="22" t="s">
        <v>97</v>
      </c>
      <c r="C1892" s="6">
        <v>1971</v>
      </c>
      <c r="D1892" s="4">
        <v>1</v>
      </c>
      <c r="E1892" s="4">
        <v>1</v>
      </c>
      <c r="F1892" s="6" t="s">
        <v>98</v>
      </c>
      <c r="G1892" s="4">
        <v>2</v>
      </c>
      <c r="H1892" s="91">
        <v>82</v>
      </c>
      <c r="I1892" s="9">
        <v>32.909999999999997</v>
      </c>
      <c r="J1892" s="7"/>
      <c r="K1892" s="7"/>
      <c r="L1892" s="7"/>
      <c r="N1892" s="8">
        <v>49.735457302022532</v>
      </c>
      <c r="O1892" s="8">
        <v>37.819177690333966</v>
      </c>
      <c r="P1892" s="2">
        <v>4.2682039188126959</v>
      </c>
      <c r="Q1892" s="2">
        <v>2.8993348036201385</v>
      </c>
      <c r="R1892" s="2">
        <v>2.122810737604341</v>
      </c>
      <c r="S1892" s="2">
        <v>1.4419974232971728</v>
      </c>
      <c r="T1892" s="92">
        <v>4.6533655341038553</v>
      </c>
      <c r="U1892" s="92">
        <v>2.7305252653625876</v>
      </c>
      <c r="V1892" s="92">
        <v>1.6555025173470121</v>
      </c>
      <c r="W1892" s="92">
        <v>4.0730249954300062</v>
      </c>
      <c r="X1892" s="92">
        <v>0.23901093568166301</v>
      </c>
      <c r="Y1892" s="92">
        <v>6.3614259182411786E-2</v>
      </c>
      <c r="Z1892" s="92">
        <v>4.4953477640202992</v>
      </c>
      <c r="AA1892" s="92">
        <v>9.721778520355713E-2</v>
      </c>
      <c r="AB1892" s="92">
        <v>0.11146559386590496</v>
      </c>
      <c r="AC1892" s="92">
        <v>11.847594773523799</v>
      </c>
      <c r="AD1892" s="92">
        <v>0.18133467710284976</v>
      </c>
      <c r="AE1892" s="92">
        <v>0.352695554295755</v>
      </c>
      <c r="AF1892" s="92">
        <v>0.60939736688864332</v>
      </c>
      <c r="AG1892" s="92">
        <v>0.7914261406629397</v>
      </c>
      <c r="AH1892" s="92">
        <v>0.24988584550706214</v>
      </c>
      <c r="AI1892" s="92">
        <v>25.452226975161597</v>
      </c>
      <c r="AJ1892" s="92">
        <v>0.21608466306611349</v>
      </c>
      <c r="AK1892" s="92">
        <v>0.89576780839025105</v>
      </c>
      <c r="AL1892" s="92">
        <v>0.34473777248622578</v>
      </c>
      <c r="AM1892" s="92">
        <v>0.42154072386868396</v>
      </c>
      <c r="AN1892" s="92">
        <v>0.12716257971832987</v>
      </c>
      <c r="AO1892" s="92">
        <v>12.479594756054974</v>
      </c>
      <c r="AP1892" s="92">
        <v>3.4813817989711969E-2</v>
      </c>
      <c r="AQ1892" s="92">
        <v>3.1189788210052034E-2</v>
      </c>
      <c r="AR1892" s="92">
        <v>0.39477828655609426</v>
      </c>
      <c r="AS1892" s="92">
        <v>0.27068418173396203</v>
      </c>
      <c r="AT1892" s="92">
        <v>0.42857043657600852</v>
      </c>
      <c r="AU1892" s="92">
        <v>0.95470052589062848</v>
      </c>
      <c r="AV1892" s="92">
        <v>0.52174462774614849</v>
      </c>
      <c r="AW1892" s="92">
        <v>17.323214785067879</v>
      </c>
      <c r="AX1892" s="92">
        <v>0.246674984443715</v>
      </c>
      <c r="AY1892" s="92">
        <v>0.6831003679020925</v>
      </c>
      <c r="AZ1892" s="92">
        <v>0.41948399416906013</v>
      </c>
      <c r="BA1892" s="92">
        <v>2.9877482092519814</v>
      </c>
      <c r="BB1892" s="92">
        <v>0.16858481998914987</v>
      </c>
      <c r="BC1892" s="5"/>
      <c r="BD1892" s="92">
        <v>4.2509438261591946E-2</v>
      </c>
      <c r="BE1892" s="92">
        <v>0.48555092614683598</v>
      </c>
      <c r="BF1892" s="92">
        <v>0.36044412617760546</v>
      </c>
      <c r="BG1892" s="93">
        <v>0</v>
      </c>
      <c r="BH1892" s="92">
        <v>4.4341440557454419E-2</v>
      </c>
      <c r="BI1892" s="92">
        <v>5.2819821845002925E-2</v>
      </c>
      <c r="BJ1892" s="92">
        <v>0.10745137496815452</v>
      </c>
      <c r="BK1892" s="92">
        <v>0.12233434735375076</v>
      </c>
      <c r="BL1892" s="85">
        <f t="shared" si="232"/>
        <v>2.9571655949598337</v>
      </c>
      <c r="BM1892" s="85">
        <f t="shared" si="233"/>
        <v>1.4562041063239111</v>
      </c>
      <c r="BN1892" s="85">
        <f t="shared" si="234"/>
        <v>1.3737989089175926</v>
      </c>
      <c r="BO1892" s="85">
        <f t="shared" si="235"/>
        <v>0.7587707795419304</v>
      </c>
      <c r="BP1892" s="85">
        <f t="shared" si="236"/>
        <v>0.69743332678198078</v>
      </c>
      <c r="BQ1892" s="85">
        <f t="shared" si="237"/>
        <v>29.694371785469219</v>
      </c>
      <c r="BR1892" s="85">
        <f t="shared" si="238"/>
        <v>26.347994783551847</v>
      </c>
      <c r="BS1892" s="85">
        <f t="shared" si="239"/>
        <v>25.680740300836874</v>
      </c>
    </row>
    <row r="1893" spans="1:71" ht="16" x14ac:dyDescent="0.2">
      <c r="A1893" s="22">
        <v>1892</v>
      </c>
      <c r="B1893" s="22" t="s">
        <v>97</v>
      </c>
      <c r="C1893" s="6">
        <v>1971</v>
      </c>
      <c r="D1893" s="4">
        <v>1</v>
      </c>
      <c r="E1893" s="4">
        <v>1</v>
      </c>
      <c r="F1893" s="6" t="s">
        <v>98</v>
      </c>
      <c r="G1893" s="4">
        <v>2</v>
      </c>
      <c r="H1893" s="91">
        <v>110</v>
      </c>
      <c r="I1893" s="9">
        <v>32.909999999999997</v>
      </c>
      <c r="J1893" s="7"/>
      <c r="K1893" s="7"/>
      <c r="L1893" s="7"/>
      <c r="N1893" s="8">
        <v>46.2534659473503</v>
      </c>
      <c r="O1893" s="8">
        <v>36.838046838554177</v>
      </c>
      <c r="P1893" s="2">
        <v>4.1865698693115396</v>
      </c>
      <c r="Q1893" s="2">
        <v>2.9298732551217528</v>
      </c>
      <c r="R1893" s="2">
        <v>1.9364336688640409</v>
      </c>
      <c r="S1893" s="2">
        <v>1.3551679283582638</v>
      </c>
      <c r="T1893" s="92">
        <v>4.5077777028685704</v>
      </c>
      <c r="U1893" s="92">
        <v>2.6041948007659808</v>
      </c>
      <c r="V1893" s="92">
        <v>1.5290593856448325</v>
      </c>
      <c r="W1893" s="92">
        <v>3.7483273931070751</v>
      </c>
      <c r="X1893" s="92">
        <v>0.21312733690627877</v>
      </c>
      <c r="Y1893" s="92">
        <v>5.9439453317324857E-2</v>
      </c>
      <c r="Z1893" s="92">
        <v>4.1198337527239151</v>
      </c>
      <c r="AA1893" s="92">
        <v>9.8027494560676776E-2</v>
      </c>
      <c r="AB1893" s="92">
        <v>0.13598201270331742</v>
      </c>
      <c r="AC1893" s="92">
        <v>11.650547547630554</v>
      </c>
      <c r="AD1893" s="92">
        <v>0.19415317543763311</v>
      </c>
      <c r="AE1893" s="92">
        <v>0.3941439185109189</v>
      </c>
      <c r="AF1893" s="92">
        <v>0.56114177843147739</v>
      </c>
      <c r="AG1893" s="92">
        <v>0.88055644030757052</v>
      </c>
      <c r="AH1893" s="92">
        <v>0.28768602319253955</v>
      </c>
      <c r="AI1893" s="92">
        <v>25.783143105256894</v>
      </c>
      <c r="AJ1893" s="92">
        <v>0.23638388253057466</v>
      </c>
      <c r="AK1893" s="92">
        <v>0.83808931691113175</v>
      </c>
      <c r="AL1893" s="92">
        <v>0.35529082554283037</v>
      </c>
      <c r="AM1893" s="92">
        <v>0.44493979744771445</v>
      </c>
      <c r="AN1893" s="92">
        <v>0.11196603544006345</v>
      </c>
      <c r="AO1893" s="92">
        <v>14.554204783002827</v>
      </c>
      <c r="AP1893" s="92">
        <v>3.7245152305769517E-2</v>
      </c>
      <c r="AQ1893" s="92">
        <v>2.9226830656522249E-2</v>
      </c>
      <c r="AR1893" s="92">
        <v>0.38130930798430052</v>
      </c>
      <c r="AS1893" s="92">
        <v>0.26134325134760811</v>
      </c>
      <c r="AT1893" s="92">
        <v>0.42724821216247894</v>
      </c>
      <c r="AU1893" s="92">
        <v>1.0550316575816439</v>
      </c>
      <c r="AV1893" s="92">
        <v>0.54298800540281711</v>
      </c>
      <c r="AW1893" s="92">
        <v>16.243891132323956</v>
      </c>
      <c r="AX1893" s="92">
        <v>0.29895506577452258</v>
      </c>
      <c r="AY1893" s="92">
        <v>0.69925100758909731</v>
      </c>
      <c r="AZ1893" s="92">
        <v>0.47919072734779572</v>
      </c>
      <c r="BA1893" s="92">
        <v>2.7001220989528547</v>
      </c>
      <c r="BB1893" s="92">
        <v>0.18824785269893321</v>
      </c>
      <c r="BC1893" s="5"/>
      <c r="BD1893" s="92">
        <v>3.8874929698018215E-2</v>
      </c>
      <c r="BE1893" s="92">
        <v>0.52401624908676991</v>
      </c>
      <c r="BF1893" s="92">
        <v>0.3495865913531811</v>
      </c>
      <c r="BG1893" s="93">
        <v>0</v>
      </c>
      <c r="BH1893" s="92">
        <v>4.2426757530992974E-2</v>
      </c>
      <c r="BI1893" s="92">
        <v>6.2479776603864362E-2</v>
      </c>
      <c r="BJ1893" s="92">
        <v>9.6035542945831609E-2</v>
      </c>
      <c r="BK1893" s="92">
        <v>0.11699108716218684</v>
      </c>
      <c r="BL1893" s="85">
        <f t="shared" si="232"/>
        <v>3.1985690589911644</v>
      </c>
      <c r="BM1893" s="85">
        <f t="shared" si="233"/>
        <v>1.6036398379178141</v>
      </c>
      <c r="BN1893" s="85">
        <f t="shared" si="234"/>
        <v>1.4829631856332866</v>
      </c>
      <c r="BO1893" s="85">
        <f t="shared" si="235"/>
        <v>0.85420509386406474</v>
      </c>
      <c r="BP1893" s="85">
        <f t="shared" si="236"/>
        <v>0.74943474405374921</v>
      </c>
      <c r="BQ1893" s="85">
        <f t="shared" si="237"/>
        <v>28.372867919647206</v>
      </c>
      <c r="BR1893" s="85">
        <f t="shared" si="238"/>
        <v>26.621232422168024</v>
      </c>
      <c r="BS1893" s="85">
        <f t="shared" si="239"/>
        <v>24.574461236509141</v>
      </c>
    </row>
    <row r="1894" spans="1:71" ht="16" x14ac:dyDescent="0.2">
      <c r="A1894" s="22">
        <v>1893</v>
      </c>
      <c r="B1894" s="22" t="s">
        <v>97</v>
      </c>
      <c r="C1894" s="6">
        <v>1972</v>
      </c>
      <c r="D1894" s="4">
        <v>1</v>
      </c>
      <c r="E1894" s="4">
        <v>1</v>
      </c>
      <c r="F1894" s="6" t="s">
        <v>98</v>
      </c>
      <c r="G1894" s="4">
        <v>2</v>
      </c>
      <c r="H1894" s="91">
        <v>26</v>
      </c>
      <c r="I1894" s="9">
        <v>31.81</v>
      </c>
      <c r="J1894" s="7"/>
      <c r="K1894" s="7"/>
      <c r="L1894" s="7"/>
      <c r="N1894" s="8">
        <v>48.145699506953399</v>
      </c>
      <c r="O1894" s="8">
        <v>25.27173147539202</v>
      </c>
      <c r="P1894" s="2">
        <v>3.3633900235307577</v>
      </c>
      <c r="Q1894" s="2">
        <v>2.784872885067899</v>
      </c>
      <c r="R1894" s="2">
        <v>1.619327653975968</v>
      </c>
      <c r="S1894" s="2">
        <v>1.3407965308954144</v>
      </c>
      <c r="T1894" s="92">
        <v>5.0064168524992256</v>
      </c>
      <c r="U1894" s="92">
        <v>2.6139116780745923</v>
      </c>
      <c r="V1894" s="92">
        <v>1.5191119649307627</v>
      </c>
      <c r="W1894" s="92">
        <v>3.4356208731755831</v>
      </c>
      <c r="X1894" s="92">
        <v>0.20172854827779715</v>
      </c>
      <c r="Y1894" s="92">
        <v>0.13520881340016241</v>
      </c>
      <c r="Z1894" s="92">
        <v>3.6460347773173454</v>
      </c>
      <c r="AA1894" s="92">
        <v>0.18324200773610563</v>
      </c>
      <c r="AB1894" s="92">
        <v>3.1400718241758351E-2</v>
      </c>
      <c r="AC1894" s="92">
        <v>10.314194094848464</v>
      </c>
      <c r="AD1894" s="92">
        <v>0.11182974270385422</v>
      </c>
      <c r="AE1894" s="92">
        <v>0.28725337827998199</v>
      </c>
      <c r="AF1894" s="92">
        <v>0.52178724488630368</v>
      </c>
      <c r="AG1894" s="92">
        <v>1.2085614680954666</v>
      </c>
      <c r="AH1894" s="92">
        <v>0.11054858328816866</v>
      </c>
      <c r="AI1894" s="92">
        <v>23.678966534555542</v>
      </c>
      <c r="AJ1894" s="92">
        <v>0.24699166371145367</v>
      </c>
      <c r="AK1894" s="92">
        <v>1.6124235251080008</v>
      </c>
      <c r="AL1894" s="92">
        <v>0.3832818925248998</v>
      </c>
      <c r="AM1894" s="92">
        <v>0.62071742190596968</v>
      </c>
      <c r="AN1894" s="92">
        <v>0.31673600109176947</v>
      </c>
      <c r="AO1894" s="92">
        <v>9.5771756560779817</v>
      </c>
      <c r="AP1894" s="92">
        <v>3.5097531014734604E-2</v>
      </c>
      <c r="AQ1894" s="92">
        <v>2.8817021753989081E-2</v>
      </c>
      <c r="AR1894" s="92">
        <v>0.42550209054559368</v>
      </c>
      <c r="AS1894" s="92">
        <v>0.29371751834623289</v>
      </c>
      <c r="AT1894" s="92">
        <v>1.2631059223845917</v>
      </c>
      <c r="AU1894" s="92">
        <v>0.70372575655272163</v>
      </c>
      <c r="AV1894" s="92">
        <v>0.41697371852332177</v>
      </c>
      <c r="AW1894" s="92">
        <v>21.619085262741507</v>
      </c>
      <c r="AX1894" s="92">
        <v>0.23895842377788939</v>
      </c>
      <c r="AY1894" s="92">
        <v>1.2011783621303382</v>
      </c>
      <c r="AZ1894" s="92">
        <v>0.44233156430827647</v>
      </c>
      <c r="BA1894" s="92">
        <v>3.1403948463619171</v>
      </c>
      <c r="BB1894" s="92">
        <v>0.1281250148075736</v>
      </c>
      <c r="BC1894" s="5"/>
      <c r="BD1894" s="92">
        <v>3.7272822682678036E-2</v>
      </c>
      <c r="BE1894" s="92">
        <v>0.59332254789463379</v>
      </c>
      <c r="BF1894" s="92">
        <v>0.43820767861590088</v>
      </c>
      <c r="BG1894" s="93">
        <v>1.6764095613562593E-2</v>
      </c>
      <c r="BH1894" s="92">
        <v>2.7280502788060861E-2</v>
      </c>
      <c r="BI1894" s="92">
        <v>3.7127326981971742E-2</v>
      </c>
      <c r="BJ1894" s="92">
        <v>9.1980156623713893E-2</v>
      </c>
      <c r="BK1894" s="92">
        <v>0.15890763669655145</v>
      </c>
      <c r="BL1894" s="85">
        <f t="shared" ref="BL1894:BL1957" si="240">SUM(Y1894,AA1894,AB1894,AD1894,AE1894,AG1894,AH1894,AJ1894,AL1894,AM1894,AN1894)</f>
        <v>3.6357716909795905</v>
      </c>
      <c r="BM1894" s="85">
        <f t="shared" ref="BM1894:BM1957" si="241">SUM(AB1894,AD1894,AE1894,AH1894,AJ1894,AL1894)</f>
        <v>1.1713059787501165</v>
      </c>
      <c r="BN1894" s="85">
        <f t="shared" ref="BN1894:BN1957" si="242">SUM(Y1894,AA1894,AG1894,AM1894)</f>
        <v>2.1477297111377043</v>
      </c>
      <c r="BO1894" s="85">
        <f t="shared" ref="BO1894:BO1957" si="243">SUM(AB1894,AD1894,AH1894,AJ1894)</f>
        <v>0.50077070794523493</v>
      </c>
      <c r="BP1894" s="85">
        <f t="shared" ref="BP1894:BP1957" si="244">SUM(AE1894,AL1894)</f>
        <v>0.67053527080488173</v>
      </c>
      <c r="BQ1894" s="85">
        <f t="shared" ref="BQ1894:BQ1957" si="245">SUM(T1894,U1894,V1894,W1894,X1894,Z1894,AC1894)</f>
        <v>26.737018789123773</v>
      </c>
      <c r="BR1894" s="85">
        <f t="shared" ref="BR1894:BR1957" si="246">SUM(AI1894,AK1894)</f>
        <v>25.291390059663541</v>
      </c>
      <c r="BS1894" s="85">
        <f t="shared" ref="BS1894:BS1957" si="247">SUM(AP1894:BK1894)</f>
        <v>31.337875801145753</v>
      </c>
    </row>
    <row r="1895" spans="1:71" ht="16" x14ac:dyDescent="0.2">
      <c r="A1895" s="22">
        <v>1894</v>
      </c>
      <c r="B1895" s="22" t="s">
        <v>97</v>
      </c>
      <c r="C1895" s="6">
        <v>1972</v>
      </c>
      <c r="D1895" s="4">
        <v>1</v>
      </c>
      <c r="E1895" s="4">
        <v>1</v>
      </c>
      <c r="F1895" s="6" t="s">
        <v>98</v>
      </c>
      <c r="G1895" s="4">
        <v>2</v>
      </c>
      <c r="H1895" s="91">
        <v>54</v>
      </c>
      <c r="I1895" s="9">
        <v>31.81</v>
      </c>
      <c r="J1895" s="7"/>
      <c r="K1895" s="7"/>
      <c r="L1895" s="7"/>
      <c r="N1895" s="8">
        <v>46.587286478151142</v>
      </c>
      <c r="O1895" s="8">
        <v>27.435481068040399</v>
      </c>
      <c r="P1895" s="2">
        <v>4.5133021882312407</v>
      </c>
      <c r="Q1895" s="2">
        <v>2.8416744529421898</v>
      </c>
      <c r="R1895" s="2">
        <v>2.1026250200559526</v>
      </c>
      <c r="S1895" s="2">
        <v>1.3238590181686121</v>
      </c>
      <c r="T1895" s="92">
        <v>4.426406135258798</v>
      </c>
      <c r="U1895" s="92">
        <v>2.3773449934352939</v>
      </c>
      <c r="V1895" s="92">
        <v>1.5047301276406293</v>
      </c>
      <c r="W1895" s="92">
        <v>4.0089686423578286</v>
      </c>
      <c r="X1895" s="92">
        <v>0.26962201938166447</v>
      </c>
      <c r="Y1895" s="92">
        <v>0.17057145227546178</v>
      </c>
      <c r="Z1895" s="92">
        <v>4.9520374085585717</v>
      </c>
      <c r="AA1895" s="92">
        <v>0.23009757604234965</v>
      </c>
      <c r="AB1895" s="92">
        <v>3.7437133862766411E-2</v>
      </c>
      <c r="AC1895" s="92">
        <v>13.67287338993863</v>
      </c>
      <c r="AD1895" s="92">
        <v>0.13877207306847886</v>
      </c>
      <c r="AE1895" s="92">
        <v>0.32735093018061223</v>
      </c>
      <c r="AF1895" s="92">
        <v>0.84757556821139379</v>
      </c>
      <c r="AG1895" s="92">
        <v>1.5939306165313396</v>
      </c>
      <c r="AH1895" s="92">
        <v>9.4025022720828771E-2</v>
      </c>
      <c r="AI1895" s="92">
        <v>29.791435534130624</v>
      </c>
      <c r="AJ1895" s="92">
        <v>0.21376792689177154</v>
      </c>
      <c r="AK1895" s="92">
        <v>1.6735342068790995</v>
      </c>
      <c r="AL1895" s="92">
        <v>0.32526508840493762</v>
      </c>
      <c r="AM1895" s="92">
        <v>0.52322923963348122</v>
      </c>
      <c r="AN1895" s="92">
        <v>0.21758727995918786</v>
      </c>
      <c r="AO1895" s="92">
        <v>6.918233971751321</v>
      </c>
      <c r="AP1895" s="92">
        <v>1.9614858108976695E-2</v>
      </c>
      <c r="AQ1895" s="92">
        <v>1.9624520600655997E-2</v>
      </c>
      <c r="AR1895" s="92">
        <v>0.31011767044709709</v>
      </c>
      <c r="AS1895" s="92">
        <v>0.22605399283719693</v>
      </c>
      <c r="AT1895" s="92">
        <v>0.84317801141065674</v>
      </c>
      <c r="AU1895" s="92">
        <v>0.53468363956568199</v>
      </c>
      <c r="AV1895" s="92">
        <v>0.47006089521453126</v>
      </c>
      <c r="AW1895" s="92">
        <v>15.373744363917673</v>
      </c>
      <c r="AX1895" s="92">
        <v>0.20714449662080908</v>
      </c>
      <c r="AY1895" s="92">
        <v>1.0529300020238461</v>
      </c>
      <c r="AZ1895" s="92">
        <v>0.38832874489807961</v>
      </c>
      <c r="BA1895" s="92">
        <v>2.5104326638906387</v>
      </c>
      <c r="BB1895" s="92">
        <v>0.11097558571680138</v>
      </c>
      <c r="BC1895" s="5"/>
      <c r="BD1895" s="92">
        <v>3.5444359556999261E-2</v>
      </c>
      <c r="BE1895" s="92">
        <v>0.48725307316465855</v>
      </c>
      <c r="BF1895" s="92">
        <v>0.37930370899153154</v>
      </c>
      <c r="BG1895" s="93">
        <v>0</v>
      </c>
      <c r="BH1895" s="92">
        <v>2.7606649738529623E-2</v>
      </c>
      <c r="BI1895" s="92">
        <v>2.9404681324288428E-2</v>
      </c>
      <c r="BJ1895" s="92">
        <v>8.8221636340981124E-2</v>
      </c>
      <c r="BK1895" s="92">
        <v>0.13889673808211542</v>
      </c>
      <c r="BL1895" s="85">
        <f t="shared" si="240"/>
        <v>3.8720343395712153</v>
      </c>
      <c r="BM1895" s="85">
        <f t="shared" si="241"/>
        <v>1.1366181751293953</v>
      </c>
      <c r="BN1895" s="85">
        <f t="shared" si="242"/>
        <v>2.5178288844826322</v>
      </c>
      <c r="BO1895" s="85">
        <f t="shared" si="243"/>
        <v>0.48400215654384554</v>
      </c>
      <c r="BP1895" s="85">
        <f t="shared" si="244"/>
        <v>0.65261601858554985</v>
      </c>
      <c r="BQ1895" s="85">
        <f t="shared" si="245"/>
        <v>31.211982716571416</v>
      </c>
      <c r="BR1895" s="85">
        <f t="shared" si="246"/>
        <v>31.464969741009725</v>
      </c>
      <c r="BS1895" s="85">
        <f t="shared" si="247"/>
        <v>23.253020292451751</v>
      </c>
    </row>
    <row r="1896" spans="1:71" ht="16" x14ac:dyDescent="0.2">
      <c r="A1896" s="22">
        <v>1895</v>
      </c>
      <c r="B1896" s="22" t="s">
        <v>97</v>
      </c>
      <c r="C1896" s="6">
        <v>1972</v>
      </c>
      <c r="D1896" s="4">
        <v>1</v>
      </c>
      <c r="E1896" s="4">
        <v>1</v>
      </c>
      <c r="F1896" s="6" t="s">
        <v>98</v>
      </c>
      <c r="G1896" s="4">
        <v>2</v>
      </c>
      <c r="H1896" s="91">
        <v>82</v>
      </c>
      <c r="I1896" s="9">
        <v>31.81</v>
      </c>
      <c r="J1896" s="7"/>
      <c r="K1896" s="7"/>
      <c r="L1896" s="7"/>
      <c r="N1896" s="8">
        <v>41.912898351190066</v>
      </c>
      <c r="O1896" s="8">
        <v>28.427374802751718</v>
      </c>
      <c r="P1896" s="2">
        <v>3.5702289705049433</v>
      </c>
      <c r="Q1896" s="2">
        <v>3.0542885703858134</v>
      </c>
      <c r="R1896" s="2">
        <v>1.4963864393124766</v>
      </c>
      <c r="S1896" s="2">
        <v>1.280140863857822</v>
      </c>
      <c r="T1896" s="92">
        <v>4.4228508698565729</v>
      </c>
      <c r="U1896" s="92">
        <v>2.5508644066349375</v>
      </c>
      <c r="V1896" s="92">
        <v>1.517257781799489</v>
      </c>
      <c r="W1896" s="92">
        <v>3.6611116453458852</v>
      </c>
      <c r="X1896" s="92">
        <v>0.26285635041721173</v>
      </c>
      <c r="Y1896" s="92">
        <v>0.13907826574634594</v>
      </c>
      <c r="Z1896" s="92">
        <v>4.2197917795833906</v>
      </c>
      <c r="AA1896" s="92">
        <v>0.19161519254173354</v>
      </c>
      <c r="AB1896" s="92">
        <v>4.107004364045562E-2</v>
      </c>
      <c r="AC1896" s="92">
        <v>11.910042405923383</v>
      </c>
      <c r="AD1896" s="92">
        <v>0.11950858855927403</v>
      </c>
      <c r="AE1896" s="92">
        <v>0.33478951230483295</v>
      </c>
      <c r="AF1896" s="92">
        <v>0.78914870866604003</v>
      </c>
      <c r="AG1896" s="92">
        <v>1.4602066496953114</v>
      </c>
      <c r="AH1896" s="92">
        <v>0.11147565063453328</v>
      </c>
      <c r="AI1896" s="92">
        <v>28.646017540355466</v>
      </c>
      <c r="AJ1896" s="92">
        <v>0.20198280169261507</v>
      </c>
      <c r="AK1896" s="92">
        <v>1.8641532502691818</v>
      </c>
      <c r="AL1896" s="92">
        <v>0.32144002496423407</v>
      </c>
      <c r="AM1896" s="92">
        <v>0.52777961810290797</v>
      </c>
      <c r="AN1896" s="92">
        <v>0.24238705382336528</v>
      </c>
      <c r="AO1896" s="92">
        <v>7.4866766013060566</v>
      </c>
      <c r="AP1896" s="92">
        <v>2.1080872891723033E-2</v>
      </c>
      <c r="AQ1896" s="92">
        <v>1.9407941235636758E-2</v>
      </c>
      <c r="AR1896" s="92">
        <v>0.32146397134841687</v>
      </c>
      <c r="AS1896" s="92">
        <v>0.24054436384477546</v>
      </c>
      <c r="AT1896" s="92">
        <v>0.80887696090548478</v>
      </c>
      <c r="AU1896" s="92">
        <v>0.57187186287647551</v>
      </c>
      <c r="AV1896" s="92">
        <v>0.48288737097297307</v>
      </c>
      <c r="AW1896" s="92">
        <v>18.004032063866717</v>
      </c>
      <c r="AX1896" s="92">
        <v>0.21632070026965333</v>
      </c>
      <c r="AY1896" s="92">
        <v>1.1612864154643365</v>
      </c>
      <c r="AZ1896" s="92">
        <v>0.43211304240559423</v>
      </c>
      <c r="BA1896" s="92">
        <v>2.8563045121833714</v>
      </c>
      <c r="BB1896" s="92">
        <v>0.11791364120910283</v>
      </c>
      <c r="BC1896" s="5"/>
      <c r="BD1896" s="92">
        <v>4.2587009888899428E-2</v>
      </c>
      <c r="BE1896" s="92">
        <v>0.51025457495436211</v>
      </c>
      <c r="BF1896" s="92">
        <v>0.42156369322125042</v>
      </c>
      <c r="BG1896" s="93">
        <v>0</v>
      </c>
      <c r="BH1896" s="92">
        <v>3.296421782244504E-2</v>
      </c>
      <c r="BI1896" s="92">
        <v>3.4013441832888527E-2</v>
      </c>
      <c r="BJ1896" s="92">
        <v>0.10543734512907389</v>
      </c>
      <c r="BK1896" s="92">
        <v>0.15364679675331172</v>
      </c>
      <c r="BL1896" s="85">
        <f t="shared" si="240"/>
        <v>3.6913334017056094</v>
      </c>
      <c r="BM1896" s="85">
        <f t="shared" si="241"/>
        <v>1.1302666217959449</v>
      </c>
      <c r="BN1896" s="85">
        <f t="shared" si="242"/>
        <v>2.318679726086299</v>
      </c>
      <c r="BO1896" s="85">
        <f t="shared" si="243"/>
        <v>0.47403708452687798</v>
      </c>
      <c r="BP1896" s="85">
        <f t="shared" si="244"/>
        <v>0.65622953726906696</v>
      </c>
      <c r="BQ1896" s="85">
        <f t="shared" si="245"/>
        <v>28.54477523956087</v>
      </c>
      <c r="BR1896" s="85">
        <f t="shared" si="246"/>
        <v>30.510170790624649</v>
      </c>
      <c r="BS1896" s="85">
        <f t="shared" si="247"/>
        <v>26.55457079907649</v>
      </c>
    </row>
    <row r="1897" spans="1:71" ht="16" x14ac:dyDescent="0.2">
      <c r="A1897" s="22">
        <v>1896</v>
      </c>
      <c r="B1897" s="22" t="s">
        <v>97</v>
      </c>
      <c r="C1897" s="6">
        <v>1972</v>
      </c>
      <c r="D1897" s="4">
        <v>1</v>
      </c>
      <c r="E1897" s="4">
        <v>1</v>
      </c>
      <c r="F1897" s="6" t="s">
        <v>98</v>
      </c>
      <c r="G1897" s="4">
        <v>2</v>
      </c>
      <c r="H1897" s="91">
        <v>110</v>
      </c>
      <c r="I1897" s="9">
        <v>31.81</v>
      </c>
      <c r="J1897" s="7"/>
      <c r="K1897" s="7"/>
      <c r="L1897" s="7"/>
      <c r="N1897" s="8">
        <v>44.818633961231974</v>
      </c>
      <c r="O1897" s="8">
        <v>27.557708881471193</v>
      </c>
      <c r="P1897" s="2">
        <v>4.6267712490595816</v>
      </c>
      <c r="Q1897" s="2">
        <v>3.087769062578368</v>
      </c>
      <c r="R1897" s="2">
        <v>2.0736556703395346</v>
      </c>
      <c r="S1897" s="2">
        <v>1.3838959137251627</v>
      </c>
      <c r="T1897" s="92">
        <v>4.289239451348192</v>
      </c>
      <c r="U1897" s="92">
        <v>2.3592527978348432</v>
      </c>
      <c r="V1897" s="92">
        <v>1.3518430383532845</v>
      </c>
      <c r="W1897" s="92">
        <v>3.1759124324661387</v>
      </c>
      <c r="X1897" s="92">
        <v>0.31649826458410807</v>
      </c>
      <c r="Y1897" s="92">
        <v>0.10343002264142935</v>
      </c>
      <c r="Z1897" s="92">
        <v>3.7671377238654595</v>
      </c>
      <c r="AA1897" s="92">
        <v>0.14863146215421907</v>
      </c>
      <c r="AB1897" s="92">
        <v>5.7688472630136947E-2</v>
      </c>
      <c r="AC1897" s="92">
        <v>11.015223348468252</v>
      </c>
      <c r="AD1897" s="92">
        <v>0.14674333188242494</v>
      </c>
      <c r="AE1897" s="92">
        <v>0.35881888369689874</v>
      </c>
      <c r="AF1897" s="92">
        <v>1.2051426336146951</v>
      </c>
      <c r="AG1897" s="92">
        <v>1.244026945300446</v>
      </c>
      <c r="AH1897" s="92">
        <v>0.14657424494498589</v>
      </c>
      <c r="AI1897" s="92">
        <v>29.323959848480136</v>
      </c>
      <c r="AJ1897" s="92">
        <v>0.22289054653311388</v>
      </c>
      <c r="AK1897" s="92">
        <v>1.9259881422625109</v>
      </c>
      <c r="AL1897" s="92">
        <v>0.33609064227093899</v>
      </c>
      <c r="AM1897" s="92">
        <v>0.46824991784150799</v>
      </c>
      <c r="AN1897" s="92">
        <v>0.19725290077460828</v>
      </c>
      <c r="AO1897" s="92">
        <v>8.2674818751289703</v>
      </c>
      <c r="AP1897" s="92">
        <v>2.4392438532442388E-2</v>
      </c>
      <c r="AQ1897" s="92">
        <v>2.125252987749152E-2</v>
      </c>
      <c r="AR1897" s="92">
        <v>0.33665829248252521</v>
      </c>
      <c r="AS1897" s="92">
        <v>0.2514349692984576</v>
      </c>
      <c r="AT1897" s="92">
        <v>0.55587043376335432</v>
      </c>
      <c r="AU1897" s="92">
        <v>0.71119900142246706</v>
      </c>
      <c r="AV1897" s="92">
        <v>0.4705598908944269</v>
      </c>
      <c r="AW1897" s="92">
        <v>19.009253876047033</v>
      </c>
      <c r="AX1897" s="92">
        <v>0.20361919984312554</v>
      </c>
      <c r="AY1897" s="92">
        <v>0.89019957453553777</v>
      </c>
      <c r="AZ1897" s="92">
        <v>0.36430446105330538</v>
      </c>
      <c r="BA1897" s="92">
        <v>2.778940992006997</v>
      </c>
      <c r="BB1897" s="92">
        <v>0.11947767329580919</v>
      </c>
      <c r="BC1897" s="5"/>
      <c r="BD1897" s="92">
        <v>5.1970986783250718E-2</v>
      </c>
      <c r="BE1897" s="92">
        <v>0.53261682693845913</v>
      </c>
      <c r="BF1897" s="92">
        <v>0.47298691352284156</v>
      </c>
      <c r="BG1897" s="93">
        <v>0</v>
      </c>
      <c r="BH1897" s="92">
        <v>3.6979897575947163E-2</v>
      </c>
      <c r="BI1897" s="92">
        <v>4.2913969832182604E-2</v>
      </c>
      <c r="BJ1897" s="92">
        <v>0.11202955629262949</v>
      </c>
      <c r="BK1897" s="92">
        <v>0.15654344937212311</v>
      </c>
      <c r="BL1897" s="85">
        <f t="shared" si="240"/>
        <v>3.4303973706707103</v>
      </c>
      <c r="BM1897" s="85">
        <f t="shared" si="241"/>
        <v>1.2688061219584994</v>
      </c>
      <c r="BN1897" s="85">
        <f t="shared" si="242"/>
        <v>1.9643383479376024</v>
      </c>
      <c r="BO1897" s="85">
        <f t="shared" si="243"/>
        <v>0.57389659599066167</v>
      </c>
      <c r="BP1897" s="85">
        <f t="shared" si="244"/>
        <v>0.69490952596783773</v>
      </c>
      <c r="BQ1897" s="85">
        <f t="shared" si="245"/>
        <v>26.275107056920277</v>
      </c>
      <c r="BR1897" s="85">
        <f t="shared" si="246"/>
        <v>31.249947990742648</v>
      </c>
      <c r="BS1897" s="85">
        <f t="shared" si="247"/>
        <v>27.143204933370399</v>
      </c>
    </row>
    <row r="1898" spans="1:71" ht="16" x14ac:dyDescent="0.2">
      <c r="A1898" s="22">
        <v>1897</v>
      </c>
      <c r="B1898" s="22" t="s">
        <v>97</v>
      </c>
      <c r="C1898" s="6">
        <v>1984</v>
      </c>
      <c r="D1898" s="4">
        <v>1</v>
      </c>
      <c r="E1898" s="4">
        <v>1</v>
      </c>
      <c r="F1898" s="6" t="s">
        <v>98</v>
      </c>
      <c r="G1898" s="4">
        <v>2</v>
      </c>
      <c r="H1898" s="91">
        <v>26</v>
      </c>
      <c r="I1898" s="9">
        <v>32.83</v>
      </c>
      <c r="J1898" s="7"/>
      <c r="K1898" s="7"/>
      <c r="L1898" s="7"/>
      <c r="N1898" s="8">
        <v>47.294653699419818</v>
      </c>
      <c r="O1898" s="8">
        <v>25.260894621009978</v>
      </c>
      <c r="P1898" s="2">
        <v>3.1114380548295499</v>
      </c>
      <c r="Q1898" s="2">
        <v>2.8950013829959764</v>
      </c>
      <c r="R1898" s="2">
        <v>1.4715438531035998</v>
      </c>
      <c r="S1898" s="2">
        <v>1.3691808786813615</v>
      </c>
      <c r="T1898" s="92">
        <v>5.7615216750715765</v>
      </c>
      <c r="U1898" s="92">
        <v>2.4930489879078235</v>
      </c>
      <c r="V1898" s="92">
        <v>1.2855493933183313</v>
      </c>
      <c r="W1898" s="92">
        <v>2.6400546224457324</v>
      </c>
      <c r="X1898" s="92">
        <v>0.18077083136585123</v>
      </c>
      <c r="Y1898" s="92">
        <v>7.7262411260050012E-2</v>
      </c>
      <c r="Z1898" s="92">
        <v>2.8710989739647692</v>
      </c>
      <c r="AA1898" s="92">
        <v>0.11284803746595275</v>
      </c>
      <c r="AB1898" s="92">
        <v>4.6262842307146008E-2</v>
      </c>
      <c r="AC1898" s="92">
        <v>9.5238649676423464</v>
      </c>
      <c r="AD1898" s="92">
        <v>0.14245134184293154</v>
      </c>
      <c r="AE1898" s="92">
        <v>0.34278089123431887</v>
      </c>
      <c r="AF1898" s="92">
        <v>0.42836832081952353</v>
      </c>
      <c r="AG1898" s="92">
        <v>1.0336428009645933</v>
      </c>
      <c r="AH1898" s="92">
        <v>0.12319322327877238</v>
      </c>
      <c r="AI1898" s="92">
        <v>26.506687967411281</v>
      </c>
      <c r="AJ1898" s="92">
        <v>0.27436315592810373</v>
      </c>
      <c r="AK1898" s="92">
        <v>0.98847099759786849</v>
      </c>
      <c r="AL1898" s="92">
        <v>0.39043579074863694</v>
      </c>
      <c r="AM1898" s="92">
        <v>0.57092355940220796</v>
      </c>
      <c r="AN1898" s="92">
        <v>0.18164548780621226</v>
      </c>
      <c r="AO1898" s="92">
        <v>13.92891685241557</v>
      </c>
      <c r="AP1898" s="92">
        <v>3.1627022219956023E-2</v>
      </c>
      <c r="AQ1898" s="92">
        <v>2.7845635018117654E-2</v>
      </c>
      <c r="AR1898" s="92">
        <v>0.37899506486822265</v>
      </c>
      <c r="AS1898" s="92">
        <v>0.25923189310923495</v>
      </c>
      <c r="AT1898" s="92">
        <v>0.50744676752609086</v>
      </c>
      <c r="AU1898" s="92">
        <v>1.4531880638515235</v>
      </c>
      <c r="AV1898" s="92">
        <v>0.48361344411908408</v>
      </c>
      <c r="AW1898" s="92">
        <v>19.847587001687327</v>
      </c>
      <c r="AX1898" s="92">
        <v>0.24974474862828674</v>
      </c>
      <c r="AY1898" s="92">
        <v>0.86745590982513043</v>
      </c>
      <c r="AZ1898" s="92">
        <v>0.29921901067611417</v>
      </c>
      <c r="BA1898" s="92">
        <v>2.5254498703930413</v>
      </c>
      <c r="BB1898" s="92">
        <v>0.17066823606591658</v>
      </c>
      <c r="BC1898" s="5"/>
      <c r="BD1898" s="92">
        <v>3.7522742144847077E-2</v>
      </c>
      <c r="BE1898" s="92">
        <v>0.45788524748615778</v>
      </c>
      <c r="BF1898" s="92">
        <v>0.47692065865754957</v>
      </c>
      <c r="BG1898" s="93">
        <v>0</v>
      </c>
      <c r="BH1898" s="92">
        <v>0</v>
      </c>
      <c r="BI1898" s="92">
        <v>5.2641322061696125E-2</v>
      </c>
      <c r="BJ1898" s="92">
        <v>7.4550367362496373E-2</v>
      </c>
      <c r="BK1898" s="92">
        <v>0.13498532241720823</v>
      </c>
      <c r="BL1898" s="85">
        <f t="shared" si="240"/>
        <v>3.2958095422389255</v>
      </c>
      <c r="BM1898" s="85">
        <f t="shared" si="241"/>
        <v>1.3194872453399094</v>
      </c>
      <c r="BN1898" s="85">
        <f t="shared" si="242"/>
        <v>1.794676809092804</v>
      </c>
      <c r="BO1898" s="85">
        <f t="shared" si="243"/>
        <v>0.5862705633569536</v>
      </c>
      <c r="BP1898" s="85">
        <f t="shared" si="244"/>
        <v>0.73321668198295575</v>
      </c>
      <c r="BQ1898" s="85">
        <f t="shared" si="245"/>
        <v>24.75590945171643</v>
      </c>
      <c r="BR1898" s="85">
        <f t="shared" si="246"/>
        <v>27.49515896500915</v>
      </c>
      <c r="BS1898" s="85">
        <f t="shared" si="247"/>
        <v>28.336578328118005</v>
      </c>
    </row>
    <row r="1899" spans="1:71" ht="16" x14ac:dyDescent="0.2">
      <c r="A1899" s="22">
        <v>1898</v>
      </c>
      <c r="B1899" s="22" t="s">
        <v>97</v>
      </c>
      <c r="C1899" s="6">
        <v>1984</v>
      </c>
      <c r="D1899" s="4">
        <v>1</v>
      </c>
      <c r="E1899" s="4">
        <v>1</v>
      </c>
      <c r="F1899" s="6" t="s">
        <v>98</v>
      </c>
      <c r="G1899" s="4">
        <v>2</v>
      </c>
      <c r="H1899" s="91">
        <v>54</v>
      </c>
      <c r="I1899" s="9">
        <v>32.83</v>
      </c>
      <c r="J1899" s="7"/>
      <c r="K1899" s="7"/>
      <c r="L1899" s="7"/>
      <c r="N1899" s="8">
        <v>51.721004684808463</v>
      </c>
      <c r="O1899" s="8">
        <v>31.974579331880868</v>
      </c>
      <c r="P1899" s="2">
        <v>3.3903820840869807</v>
      </c>
      <c r="Q1899" s="2">
        <v>2.7851910420434902</v>
      </c>
      <c r="R1899" s="2">
        <v>1.753539676543534</v>
      </c>
      <c r="S1899" s="2">
        <v>1.4405287893361793</v>
      </c>
      <c r="T1899" s="92">
        <v>4.5348604772162693</v>
      </c>
      <c r="U1899" s="92">
        <v>2.563077159235311</v>
      </c>
      <c r="V1899" s="92">
        <v>1.4848134697552622</v>
      </c>
      <c r="W1899" s="92">
        <v>3.5099753053714737</v>
      </c>
      <c r="X1899" s="92">
        <v>0.24703700357567737</v>
      </c>
      <c r="Y1899" s="92">
        <v>0.13220059272990672</v>
      </c>
      <c r="Z1899" s="92">
        <v>3.9181088005726497</v>
      </c>
      <c r="AA1899" s="92">
        <v>0.18824536939869732</v>
      </c>
      <c r="AB1899" s="92">
        <v>4.8514449065779564E-2</v>
      </c>
      <c r="AC1899" s="92">
        <v>11.767912316547026</v>
      </c>
      <c r="AD1899" s="92">
        <v>0.14397028640871315</v>
      </c>
      <c r="AE1899" s="92">
        <v>0.35255801005566328</v>
      </c>
      <c r="AF1899" s="92">
        <v>0.64787411381727633</v>
      </c>
      <c r="AG1899" s="92">
        <v>1.4843674444857131</v>
      </c>
      <c r="AH1899" s="92">
        <v>0.10929706214668419</v>
      </c>
      <c r="AI1899" s="92">
        <v>29.14884284381959</v>
      </c>
      <c r="AJ1899" s="92">
        <v>0.2123766536271427</v>
      </c>
      <c r="AK1899" s="92">
        <v>1.0671593827153143</v>
      </c>
      <c r="AL1899" s="92">
        <v>0.32222298454206211</v>
      </c>
      <c r="AM1899" s="92">
        <v>0.58120493385312622</v>
      </c>
      <c r="AN1899" s="92">
        <v>0.15993945587493041</v>
      </c>
      <c r="AO1899" s="92">
        <v>10.965864327100334</v>
      </c>
      <c r="AP1899" s="92">
        <v>2.8838803681806274E-2</v>
      </c>
      <c r="AQ1899" s="92">
        <v>2.4666545413038587E-2</v>
      </c>
      <c r="AR1899" s="92">
        <v>0.33028446360027153</v>
      </c>
      <c r="AS1899" s="92">
        <v>0.24026219664845766</v>
      </c>
      <c r="AT1899" s="92">
        <v>0.60405993847239547</v>
      </c>
      <c r="AU1899" s="92">
        <v>1.0386412007866077</v>
      </c>
      <c r="AV1899" s="92">
        <v>0.50176234684557319</v>
      </c>
      <c r="AW1899" s="92">
        <v>15.856852239857741</v>
      </c>
      <c r="AX1899" s="92">
        <v>0.24971738378994743</v>
      </c>
      <c r="AY1899" s="92">
        <v>0.98701645525475834</v>
      </c>
      <c r="AZ1899" s="92">
        <v>0.38435972539252927</v>
      </c>
      <c r="BA1899" s="92">
        <v>2.4618827706793596</v>
      </c>
      <c r="BB1899" s="92">
        <v>0.15962933988792716</v>
      </c>
      <c r="BC1899" s="5"/>
      <c r="BD1899" s="92">
        <v>4.1799550980448123E-2</v>
      </c>
      <c r="BE1899" s="92">
        <v>0.43282466026046112</v>
      </c>
      <c r="BF1899" s="92">
        <v>0.44838869121711383</v>
      </c>
      <c r="BG1899" s="93">
        <v>0</v>
      </c>
      <c r="BH1899" s="92">
        <v>3.084994283242071E-2</v>
      </c>
      <c r="BI1899" s="92">
        <v>4.8357410971309786E-2</v>
      </c>
      <c r="BJ1899" s="92">
        <v>0.11139627541670277</v>
      </c>
      <c r="BK1899" s="92">
        <v>0.13522459843956736</v>
      </c>
      <c r="BL1899" s="85">
        <f t="shared" si="240"/>
        <v>3.7348972421884179</v>
      </c>
      <c r="BM1899" s="85">
        <f t="shared" si="241"/>
        <v>1.1889394458460449</v>
      </c>
      <c r="BN1899" s="85">
        <f t="shared" si="242"/>
        <v>2.3860183404674435</v>
      </c>
      <c r="BO1899" s="85">
        <f t="shared" si="243"/>
        <v>0.5141584512483196</v>
      </c>
      <c r="BP1899" s="85">
        <f t="shared" si="244"/>
        <v>0.67478099459772545</v>
      </c>
      <c r="BQ1899" s="85">
        <f t="shared" si="245"/>
        <v>28.025784532273669</v>
      </c>
      <c r="BR1899" s="85">
        <f t="shared" si="246"/>
        <v>30.216002226534904</v>
      </c>
      <c r="BS1899" s="85">
        <f t="shared" si="247"/>
        <v>24.116814540428436</v>
      </c>
    </row>
    <row r="1900" spans="1:71" ht="16" x14ac:dyDescent="0.2">
      <c r="A1900" s="22">
        <v>1899</v>
      </c>
      <c r="B1900" s="22" t="s">
        <v>97</v>
      </c>
      <c r="C1900" s="6">
        <v>1984</v>
      </c>
      <c r="D1900" s="4">
        <v>1</v>
      </c>
      <c r="E1900" s="4">
        <v>1</v>
      </c>
      <c r="F1900" s="6" t="s">
        <v>98</v>
      </c>
      <c r="G1900" s="4">
        <v>2</v>
      </c>
      <c r="H1900" s="91">
        <v>82</v>
      </c>
      <c r="I1900" s="9">
        <v>32.83</v>
      </c>
      <c r="J1900" s="7"/>
      <c r="K1900" s="7"/>
      <c r="L1900" s="7"/>
      <c r="N1900" s="8">
        <v>52.298675102388422</v>
      </c>
      <c r="O1900" s="8">
        <v>35.957494653716147</v>
      </c>
      <c r="P1900" s="2">
        <v>3.1137766355596601</v>
      </c>
      <c r="Q1900" s="2">
        <v>2.7986552120799826</v>
      </c>
      <c r="R1900" s="2">
        <v>1.6284639260454279</v>
      </c>
      <c r="S1900" s="2">
        <v>1.4636595966017696</v>
      </c>
      <c r="T1900" s="92">
        <v>4.5155299441320134</v>
      </c>
      <c r="U1900" s="92">
        <v>2.599821783206961</v>
      </c>
      <c r="V1900" s="92">
        <v>1.5198076277425037</v>
      </c>
      <c r="W1900" s="92">
        <v>3.5922254528839641</v>
      </c>
      <c r="X1900" s="92">
        <v>0.29797942189179372</v>
      </c>
      <c r="Y1900" s="92">
        <v>0.14168371928325935</v>
      </c>
      <c r="Z1900" s="92">
        <v>4.1557151902455107</v>
      </c>
      <c r="AA1900" s="92">
        <v>0.19302097637140103</v>
      </c>
      <c r="AB1900" s="92">
        <v>5.0866354475690163E-2</v>
      </c>
      <c r="AC1900" s="92">
        <v>11.884413154135999</v>
      </c>
      <c r="AD1900" s="92">
        <v>0.14137943865332175</v>
      </c>
      <c r="AE1900" s="92">
        <v>0.35476194678710138</v>
      </c>
      <c r="AF1900" s="92">
        <v>0.8485804185638357</v>
      </c>
      <c r="AG1900" s="92">
        <v>1.5030445615332222</v>
      </c>
      <c r="AH1900" s="92">
        <v>0.11902164876350144</v>
      </c>
      <c r="AI1900" s="92">
        <v>29.136421843592185</v>
      </c>
      <c r="AJ1900" s="92">
        <v>0.2093498461731074</v>
      </c>
      <c r="AK1900" s="92">
        <v>1.3182781377425257</v>
      </c>
      <c r="AL1900" s="92">
        <v>0.3238470120711352</v>
      </c>
      <c r="AM1900" s="92">
        <v>0.54493348807121367</v>
      </c>
      <c r="AN1900" s="92">
        <v>0.18113129456968818</v>
      </c>
      <c r="AO1900" s="92">
        <v>9.1166304024810358</v>
      </c>
      <c r="AP1900" s="92">
        <v>2.2273862581428182E-2</v>
      </c>
      <c r="AQ1900" s="92">
        <v>1.8748294566588077E-2</v>
      </c>
      <c r="AR1900" s="92">
        <v>0.30561362188915336</v>
      </c>
      <c r="AS1900" s="92">
        <v>0.23915907958203028</v>
      </c>
      <c r="AT1900" s="92">
        <v>0.47128634131528357</v>
      </c>
      <c r="AU1900" s="92">
        <v>0.93046018320423973</v>
      </c>
      <c r="AV1900" s="92">
        <v>0.53649486095414811</v>
      </c>
      <c r="AW1900" s="92">
        <v>16.604798480045229</v>
      </c>
      <c r="AX1900" s="92">
        <v>0.25921135135958662</v>
      </c>
      <c r="AY1900" s="92">
        <v>0.91859174390587339</v>
      </c>
      <c r="AZ1900" s="92">
        <v>0.45104997185214429</v>
      </c>
      <c r="BA1900" s="92">
        <v>2.4685995912626928</v>
      </c>
      <c r="BB1900" s="92">
        <v>0.13924244147408124</v>
      </c>
      <c r="BC1900" s="5"/>
      <c r="BD1900" s="92">
        <v>4.5969317365764352E-2</v>
      </c>
      <c r="BE1900" s="92">
        <v>0.45123246281449597</v>
      </c>
      <c r="BF1900" s="92">
        <v>0.52190402172601713</v>
      </c>
      <c r="BG1900" s="93">
        <v>0</v>
      </c>
      <c r="BH1900" s="92">
        <v>3.4735755795892879E-2</v>
      </c>
      <c r="BI1900" s="92">
        <v>4.5263542397385413E-2</v>
      </c>
      <c r="BJ1900" s="92">
        <v>0.12936549528294577</v>
      </c>
      <c r="BK1900" s="92">
        <v>0.14232191327002244</v>
      </c>
      <c r="BL1900" s="85">
        <f t="shared" si="240"/>
        <v>3.7630402867526418</v>
      </c>
      <c r="BM1900" s="85">
        <f t="shared" si="241"/>
        <v>1.1992262469238573</v>
      </c>
      <c r="BN1900" s="85">
        <f t="shared" si="242"/>
        <v>2.3826827452590962</v>
      </c>
      <c r="BO1900" s="85">
        <f t="shared" si="243"/>
        <v>0.52061728806562069</v>
      </c>
      <c r="BP1900" s="85">
        <f t="shared" si="244"/>
        <v>0.67860895885823658</v>
      </c>
      <c r="BQ1900" s="85">
        <f t="shared" si="245"/>
        <v>28.565492574238746</v>
      </c>
      <c r="BR1900" s="85">
        <f t="shared" si="246"/>
        <v>30.454699981334709</v>
      </c>
      <c r="BS1900" s="85">
        <f t="shared" si="247"/>
        <v>24.736322332645003</v>
      </c>
    </row>
    <row r="1901" spans="1:71" ht="16" x14ac:dyDescent="0.2">
      <c r="A1901" s="22">
        <v>1900</v>
      </c>
      <c r="B1901" s="22" t="s">
        <v>97</v>
      </c>
      <c r="C1901" s="6">
        <v>1984</v>
      </c>
      <c r="D1901" s="4">
        <v>1</v>
      </c>
      <c r="E1901" s="4">
        <v>1</v>
      </c>
      <c r="F1901" s="6" t="s">
        <v>98</v>
      </c>
      <c r="G1901" s="4">
        <v>2</v>
      </c>
      <c r="H1901" s="91">
        <v>110</v>
      </c>
      <c r="I1901" s="9">
        <v>32.83</v>
      </c>
      <c r="J1901" s="7"/>
      <c r="K1901" s="7"/>
      <c r="L1901" s="7"/>
      <c r="N1901" s="8">
        <v>48.646715084629861</v>
      </c>
      <c r="O1901" s="8">
        <v>35.916434986558848</v>
      </c>
      <c r="P1901" s="2">
        <v>3.8062064953093877</v>
      </c>
      <c r="Q1901" s="2">
        <v>2.8998069607504977</v>
      </c>
      <c r="R1901" s="2">
        <v>1.8515944293058337</v>
      </c>
      <c r="S1901" s="2">
        <v>1.4106608302005592</v>
      </c>
      <c r="T1901" s="92">
        <v>5.5938101960191942</v>
      </c>
      <c r="U1901" s="92">
        <v>2.8977272265135419</v>
      </c>
      <c r="V1901" s="92">
        <v>1.6220451798789108</v>
      </c>
      <c r="W1901" s="92">
        <v>3.4706820662378313</v>
      </c>
      <c r="X1901" s="92">
        <v>0.29748883084182975</v>
      </c>
      <c r="Y1901" s="92">
        <v>6.0218065067758439E-2</v>
      </c>
      <c r="Z1901" s="92">
        <v>3.8530143522918143</v>
      </c>
      <c r="AA1901" s="92">
        <v>9.8149731145266123E-2</v>
      </c>
      <c r="AB1901" s="92">
        <v>8.3581464725718382E-2</v>
      </c>
      <c r="AC1901" s="92">
        <v>11.525421953459</v>
      </c>
      <c r="AD1901" s="92">
        <v>0.17028971744880539</v>
      </c>
      <c r="AE1901" s="92">
        <v>0.39554377015408004</v>
      </c>
      <c r="AF1901" s="92">
        <v>0.74859468687215902</v>
      </c>
      <c r="AG1901" s="92">
        <v>0.8812196272605467</v>
      </c>
      <c r="AH1901" s="92">
        <v>0.27744676531518464</v>
      </c>
      <c r="AI1901" s="92">
        <v>27.163389359566171</v>
      </c>
      <c r="AJ1901" s="92">
        <v>0.23094987400271672</v>
      </c>
      <c r="AK1901" s="92">
        <v>1.0923881075081312</v>
      </c>
      <c r="AL1901" s="92">
        <v>0.40781181331982203</v>
      </c>
      <c r="AM1901" s="92">
        <v>0.44949250576642541</v>
      </c>
      <c r="AN1901" s="92">
        <v>0.13850584209874908</v>
      </c>
      <c r="AO1901" s="92">
        <v>11.259054283959896</v>
      </c>
      <c r="AP1901" s="92">
        <v>3.37021756358011E-2</v>
      </c>
      <c r="AQ1901" s="92">
        <v>2.737641837462396E-2</v>
      </c>
      <c r="AR1901" s="92">
        <v>0.37126147737564202</v>
      </c>
      <c r="AS1901" s="92">
        <v>0.27335142568519166</v>
      </c>
      <c r="AT1901" s="92">
        <v>0.50470711841492044</v>
      </c>
      <c r="AU1901" s="92">
        <v>0.95938412022095609</v>
      </c>
      <c r="AV1901" s="92">
        <v>0.57403127462162951</v>
      </c>
      <c r="AW1901" s="92">
        <v>17.199745475577156</v>
      </c>
      <c r="AX1901" s="92">
        <v>0.26910865677860546</v>
      </c>
      <c r="AY1901" s="92">
        <v>0.62676513637403986</v>
      </c>
      <c r="AZ1901" s="92">
        <v>0.49130854854741157</v>
      </c>
      <c r="BA1901" s="92">
        <v>2.3294272703093251</v>
      </c>
      <c r="BB1901" s="92">
        <v>0.15131912226557978</v>
      </c>
      <c r="BC1901" s="5"/>
      <c r="BD1901" s="92">
        <v>4.7905634254942417E-2</v>
      </c>
      <c r="BE1901" s="92">
        <v>0.40984803970143152</v>
      </c>
      <c r="BF1901" s="92">
        <v>0.4409532091074736</v>
      </c>
      <c r="BG1901" s="93">
        <v>0</v>
      </c>
      <c r="BH1901" s="92">
        <v>3.7444986632333331E-2</v>
      </c>
      <c r="BI1901" s="92">
        <v>4.3948893422980431E-2</v>
      </c>
      <c r="BJ1901" s="92">
        <v>0.14114849392686357</v>
      </c>
      <c r="BK1901" s="92">
        <v>0.13794636660450185</v>
      </c>
      <c r="BL1901" s="85">
        <f t="shared" si="240"/>
        <v>3.1932091763050732</v>
      </c>
      <c r="BM1901" s="85">
        <f t="shared" si="241"/>
        <v>1.5656234049663273</v>
      </c>
      <c r="BN1901" s="85">
        <f t="shared" si="242"/>
        <v>1.4890799292399968</v>
      </c>
      <c r="BO1901" s="85">
        <f t="shared" si="243"/>
        <v>0.76226782149242511</v>
      </c>
      <c r="BP1901" s="85">
        <f t="shared" si="244"/>
        <v>0.80335558347390212</v>
      </c>
      <c r="BQ1901" s="85">
        <f t="shared" si="245"/>
        <v>29.260189805242121</v>
      </c>
      <c r="BR1901" s="85">
        <f t="shared" si="246"/>
        <v>28.255777467074303</v>
      </c>
      <c r="BS1901" s="85">
        <f t="shared" si="247"/>
        <v>25.070683843831411</v>
      </c>
    </row>
    <row r="1902" spans="1:71" ht="16" x14ac:dyDescent="0.2">
      <c r="A1902" s="22">
        <v>1901</v>
      </c>
      <c r="B1902" s="22" t="s">
        <v>97</v>
      </c>
      <c r="C1902" s="6">
        <v>1985</v>
      </c>
      <c r="D1902" s="4">
        <v>1</v>
      </c>
      <c r="E1902" s="4">
        <v>1</v>
      </c>
      <c r="F1902" s="6" t="s">
        <v>13</v>
      </c>
      <c r="G1902" s="4">
        <v>1</v>
      </c>
      <c r="H1902" s="91">
        <v>26</v>
      </c>
      <c r="I1902" s="9">
        <v>31.81</v>
      </c>
      <c r="J1902" s="7"/>
      <c r="K1902" s="7"/>
      <c r="L1902" s="7"/>
      <c r="N1902" s="8">
        <v>44.811714798658407</v>
      </c>
      <c r="O1902" s="8">
        <v>26.119523117265356</v>
      </c>
      <c r="P1902" s="2">
        <v>3.9368730863250758</v>
      </c>
      <c r="Q1902" s="2">
        <v>2.8628123189766965</v>
      </c>
      <c r="R1902" s="2">
        <v>1.7641803394291338</v>
      </c>
      <c r="S1902" s="2">
        <v>1.2828752916006962</v>
      </c>
      <c r="T1902" s="92">
        <v>4.5102874481304829</v>
      </c>
      <c r="U1902" s="92">
        <v>2.3904535368793001</v>
      </c>
      <c r="V1902" s="92">
        <v>1.3641173183548749</v>
      </c>
      <c r="W1902" s="92">
        <v>3.1315045020534655</v>
      </c>
      <c r="X1902" s="92">
        <v>0.21461731657851243</v>
      </c>
      <c r="Y1902" s="92">
        <v>0.10108091683072849</v>
      </c>
      <c r="Z1902" s="92">
        <v>3.456052439221081</v>
      </c>
      <c r="AA1902" s="92">
        <v>0.1379731787516133</v>
      </c>
      <c r="AB1902" s="92">
        <v>4.5398025991060548E-2</v>
      </c>
      <c r="AC1902" s="92">
        <v>9.6789854900262764</v>
      </c>
      <c r="AD1902" s="92">
        <v>0.13289585920763378</v>
      </c>
      <c r="AE1902" s="92">
        <v>0.31783816082858213</v>
      </c>
      <c r="AF1902" s="92">
        <v>0.54617065399271669</v>
      </c>
      <c r="AG1902" s="92">
        <v>1.0414702108671101</v>
      </c>
      <c r="AH1902" s="92">
        <v>0.14767686556113319</v>
      </c>
      <c r="AI1902" s="92">
        <v>24.140805101638513</v>
      </c>
      <c r="AJ1902" s="92">
        <v>0.26485257447207078</v>
      </c>
      <c r="AK1902" s="92">
        <v>1.1583440636300082</v>
      </c>
      <c r="AL1902" s="92">
        <v>0.36883783878318405</v>
      </c>
      <c r="AM1902" s="92">
        <v>0.57090295465408947</v>
      </c>
      <c r="AN1902" s="92">
        <v>0.21334746280230973</v>
      </c>
      <c r="AO1902" s="92">
        <v>13.350916238712893</v>
      </c>
      <c r="AP1902" s="92">
        <v>4.4713232870272297E-2</v>
      </c>
      <c r="AQ1902" s="92">
        <v>2.6973112556157766E-2</v>
      </c>
      <c r="AR1902" s="92">
        <v>0.39029232509945266</v>
      </c>
      <c r="AS1902" s="92">
        <v>0.25296850232969209</v>
      </c>
      <c r="AT1902" s="92">
        <v>0.6378120070598885</v>
      </c>
      <c r="AU1902" s="92">
        <v>1.1504269620830148</v>
      </c>
      <c r="AV1902" s="92">
        <v>0.51660236886350541</v>
      </c>
      <c r="AW1902" s="92">
        <v>21.767332677939415</v>
      </c>
      <c r="AX1902" s="92">
        <v>0.2591238304910542</v>
      </c>
      <c r="AY1902" s="92">
        <v>0.91747897852939952</v>
      </c>
      <c r="AZ1902" s="92">
        <v>0.36828271666969226</v>
      </c>
      <c r="BA1902" s="92">
        <v>2.6662310113905714</v>
      </c>
      <c r="BB1902" s="92">
        <v>0.17548385233234634</v>
      </c>
      <c r="BC1902" s="5"/>
      <c r="BD1902" s="92">
        <v>4.2814840679987358E-2</v>
      </c>
      <c r="BE1902" s="92">
        <v>0.46197322754601389</v>
      </c>
      <c r="BF1902" s="92">
        <v>0.40747541059112719</v>
      </c>
      <c r="BG1902" s="93">
        <v>0</v>
      </c>
      <c r="BH1902" s="92">
        <v>2.8768532575213772E-2</v>
      </c>
      <c r="BI1902" s="92">
        <v>5.2143711799559227E-2</v>
      </c>
      <c r="BJ1902" s="92">
        <v>8.5066385806401815E-2</v>
      </c>
      <c r="BK1902" s="92">
        <v>0.17114124476046566</v>
      </c>
      <c r="BL1902" s="85">
        <f t="shared" si="240"/>
        <v>3.3422740487495153</v>
      </c>
      <c r="BM1902" s="85">
        <f t="shared" si="241"/>
        <v>1.2774993248436644</v>
      </c>
      <c r="BN1902" s="85">
        <f t="shared" si="242"/>
        <v>1.8514272611035412</v>
      </c>
      <c r="BO1902" s="85">
        <f t="shared" si="243"/>
        <v>0.59082332523189829</v>
      </c>
      <c r="BP1902" s="85">
        <f t="shared" si="244"/>
        <v>0.68667599961176617</v>
      </c>
      <c r="BQ1902" s="85">
        <f t="shared" si="245"/>
        <v>24.746018051243993</v>
      </c>
      <c r="BR1902" s="85">
        <f t="shared" si="246"/>
        <v>25.299149165268521</v>
      </c>
      <c r="BS1902" s="85">
        <f t="shared" si="247"/>
        <v>30.423104931973231</v>
      </c>
    </row>
    <row r="1903" spans="1:71" ht="16" x14ac:dyDescent="0.2">
      <c r="A1903" s="22">
        <v>1902</v>
      </c>
      <c r="B1903" s="22" t="s">
        <v>97</v>
      </c>
      <c r="C1903" s="6">
        <v>1985</v>
      </c>
      <c r="D1903" s="4">
        <v>1</v>
      </c>
      <c r="E1903" s="4">
        <v>1</v>
      </c>
      <c r="F1903" s="6" t="s">
        <v>13</v>
      </c>
      <c r="G1903" s="4">
        <v>1</v>
      </c>
      <c r="H1903" s="91">
        <v>54</v>
      </c>
      <c r="I1903" s="9">
        <v>31.81</v>
      </c>
      <c r="J1903" s="7"/>
      <c r="K1903" s="7"/>
      <c r="L1903" s="7"/>
      <c r="N1903" s="8">
        <v>48.576828059858961</v>
      </c>
      <c r="O1903" s="8">
        <v>28.294428907088395</v>
      </c>
      <c r="P1903" s="2">
        <v>3.7241719009623848</v>
      </c>
      <c r="Q1903" s="2">
        <v>2.9135367433732955</v>
      </c>
      <c r="R1903" s="2">
        <v>1.8090845809840785</v>
      </c>
      <c r="S1903" s="2">
        <v>1.41530373428926</v>
      </c>
      <c r="T1903" s="92">
        <v>4.3834238385151094</v>
      </c>
      <c r="U1903" s="92">
        <v>2.3412653376967869</v>
      </c>
      <c r="V1903" s="92">
        <v>1.347133786555178</v>
      </c>
      <c r="W1903" s="92">
        <v>3.1738626015145237</v>
      </c>
      <c r="X1903" s="92">
        <v>0.19829772799314668</v>
      </c>
      <c r="Y1903" s="92">
        <v>7.3355803845944811E-2</v>
      </c>
      <c r="Z1903" s="92">
        <v>3.5417815001827884</v>
      </c>
      <c r="AA1903" s="92">
        <v>0.12150169401975565</v>
      </c>
      <c r="AB1903" s="92">
        <v>6.1219869542463716E-2</v>
      </c>
      <c r="AC1903" s="92">
        <v>10.704378288255691</v>
      </c>
      <c r="AD1903" s="92">
        <v>0.17544496169074697</v>
      </c>
      <c r="AE1903" s="92">
        <v>0.34179138985859481</v>
      </c>
      <c r="AF1903" s="92">
        <v>0.53813394394568548</v>
      </c>
      <c r="AG1903" s="92">
        <v>1.0085863681536031</v>
      </c>
      <c r="AH1903" s="92">
        <v>0.16278720440545794</v>
      </c>
      <c r="AI1903" s="92">
        <v>24.573621521156248</v>
      </c>
      <c r="AJ1903" s="92">
        <v>0.25921393950001681</v>
      </c>
      <c r="AK1903" s="92">
        <v>0.98611432853553171</v>
      </c>
      <c r="AL1903" s="92">
        <v>0.34105499422678026</v>
      </c>
      <c r="AM1903" s="92">
        <v>0.53880778086283898</v>
      </c>
      <c r="AN1903" s="92">
        <v>0.16698652563185334</v>
      </c>
      <c r="AO1903" s="92">
        <v>14.639227784700543</v>
      </c>
      <c r="AP1903" s="92">
        <v>3.5142521309620915E-2</v>
      </c>
      <c r="AQ1903" s="92">
        <v>3.0090360438339694E-2</v>
      </c>
      <c r="AR1903" s="92">
        <v>0.42399437442353982</v>
      </c>
      <c r="AS1903" s="92">
        <v>0.28372432172722045</v>
      </c>
      <c r="AT1903" s="92">
        <v>0.61010165678726902</v>
      </c>
      <c r="AU1903" s="92">
        <v>0.98646828475951587</v>
      </c>
      <c r="AV1903" s="92">
        <v>0.52177594776176628</v>
      </c>
      <c r="AW1903" s="92">
        <v>19.6077076623937</v>
      </c>
      <c r="AX1903" s="92">
        <v>0.27438459904372148</v>
      </c>
      <c r="AY1903" s="92">
        <v>0.91691590610752483</v>
      </c>
      <c r="AZ1903" s="92">
        <v>0.39890519571933908</v>
      </c>
      <c r="BA1903" s="92">
        <v>2.5891943933545858</v>
      </c>
      <c r="BB1903" s="92">
        <v>0.18770525755047565</v>
      </c>
      <c r="BC1903" s="5"/>
      <c r="BD1903" s="92">
        <v>4.0171628218174445E-2</v>
      </c>
      <c r="BE1903" s="92">
        <v>0.53474748066626665</v>
      </c>
      <c r="BF1903" s="92">
        <v>0.35467499320868823</v>
      </c>
      <c r="BG1903" s="93">
        <v>0</v>
      </c>
      <c r="BH1903" s="92">
        <v>3.1904991035889035E-2</v>
      </c>
      <c r="BI1903" s="92">
        <v>6.0626436126914242E-2</v>
      </c>
      <c r="BJ1903" s="92">
        <v>8.7235714627141081E-2</v>
      </c>
      <c r="BK1903" s="92">
        <v>0.13655638899447159</v>
      </c>
      <c r="BL1903" s="85">
        <f t="shared" si="240"/>
        <v>3.2507505317380563</v>
      </c>
      <c r="BM1903" s="85">
        <f t="shared" si="241"/>
        <v>1.3415123592240605</v>
      </c>
      <c r="BN1903" s="85">
        <f t="shared" si="242"/>
        <v>1.7422516468821425</v>
      </c>
      <c r="BO1903" s="85">
        <f t="shared" si="243"/>
        <v>0.65866597513868541</v>
      </c>
      <c r="BP1903" s="85">
        <f t="shared" si="244"/>
        <v>0.68284638408537512</v>
      </c>
      <c r="BQ1903" s="85">
        <f t="shared" si="245"/>
        <v>25.690143080713224</v>
      </c>
      <c r="BR1903" s="85">
        <f t="shared" si="246"/>
        <v>25.55973584969178</v>
      </c>
      <c r="BS1903" s="85">
        <f t="shared" si="247"/>
        <v>28.112028114254169</v>
      </c>
    </row>
    <row r="1904" spans="1:71" ht="16" x14ac:dyDescent="0.2">
      <c r="A1904" s="22">
        <v>1903</v>
      </c>
      <c r="B1904" s="22" t="s">
        <v>97</v>
      </c>
      <c r="C1904" s="6">
        <v>1985</v>
      </c>
      <c r="D1904" s="4">
        <v>1</v>
      </c>
      <c r="E1904" s="4">
        <v>1</v>
      </c>
      <c r="F1904" s="6" t="s">
        <v>13</v>
      </c>
      <c r="G1904" s="4">
        <v>1</v>
      </c>
      <c r="H1904" s="91">
        <v>82</v>
      </c>
      <c r="I1904" s="9">
        <v>31.81</v>
      </c>
      <c r="J1904" s="7"/>
      <c r="K1904" s="7"/>
      <c r="L1904" s="7"/>
      <c r="N1904" s="8">
        <v>44.363866387771203</v>
      </c>
      <c r="O1904" s="8">
        <v>29.494783911325779</v>
      </c>
      <c r="P1904" s="2">
        <v>3.7216144687882982</v>
      </c>
      <c r="Q1904" s="2">
        <v>3.034596382802925</v>
      </c>
      <c r="R1904" s="2">
        <v>1.6510520704012015</v>
      </c>
      <c r="S1904" s="2">
        <v>1.3462642846748276</v>
      </c>
      <c r="T1904" s="92">
        <v>4.2582437539411604</v>
      </c>
      <c r="U1904" s="92">
        <v>2.3547941097771816</v>
      </c>
      <c r="V1904" s="92">
        <v>1.3951540887535725</v>
      </c>
      <c r="W1904" s="92">
        <v>3.4075213789855083</v>
      </c>
      <c r="X1904" s="92">
        <v>0.22844681072301745</v>
      </c>
      <c r="Y1904" s="92">
        <v>9.5822769126646529E-2</v>
      </c>
      <c r="Z1904" s="92">
        <v>3.8822051455791255</v>
      </c>
      <c r="AA1904" s="92">
        <v>0.14865154926182853</v>
      </c>
      <c r="AB1904" s="92">
        <v>6.2222378137715112E-2</v>
      </c>
      <c r="AC1904" s="92">
        <v>10.992295762904792</v>
      </c>
      <c r="AD1904" s="92">
        <v>0.1762019881559736</v>
      </c>
      <c r="AE1904" s="92">
        <v>0.38545971772564264</v>
      </c>
      <c r="AF1904" s="92">
        <v>0.65740502377623733</v>
      </c>
      <c r="AG1904" s="92">
        <v>1.1429569562140403</v>
      </c>
      <c r="AH1904" s="92">
        <v>0.14110094393698305</v>
      </c>
      <c r="AI1904" s="92">
        <v>24.730965517727704</v>
      </c>
      <c r="AJ1904" s="92">
        <v>0.25078916173633797</v>
      </c>
      <c r="AK1904" s="92">
        <v>1.0407428911868069</v>
      </c>
      <c r="AL1904" s="92">
        <v>0.35762955609399377</v>
      </c>
      <c r="AM1904" s="92">
        <v>0.55184561561754231</v>
      </c>
      <c r="AN1904" s="92">
        <v>0.16330458570672229</v>
      </c>
      <c r="AO1904" s="92">
        <v>13.476076417266805</v>
      </c>
      <c r="AP1904" s="92">
        <v>3.4042597249581627E-2</v>
      </c>
      <c r="AQ1904" s="92">
        <v>2.6473273664374675E-2</v>
      </c>
      <c r="AR1904" s="92">
        <v>0.4225947549955883</v>
      </c>
      <c r="AS1904" s="92">
        <v>0.278477544176987</v>
      </c>
      <c r="AT1904" s="92">
        <v>0.63348075621157773</v>
      </c>
      <c r="AU1904" s="92">
        <v>1.102585229655912</v>
      </c>
      <c r="AV1904" s="92">
        <v>0.56929637680811584</v>
      </c>
      <c r="AW1904" s="92">
        <v>18.649677615641597</v>
      </c>
      <c r="AX1904" s="92">
        <v>0.2914092785885426</v>
      </c>
      <c r="AY1904" s="92">
        <v>0.95646032157744776</v>
      </c>
      <c r="AZ1904" s="92">
        <v>0.45577841266349356</v>
      </c>
      <c r="BA1904" s="92">
        <v>2.6449398981097634</v>
      </c>
      <c r="BB1904" s="92">
        <v>0.18510066549390328</v>
      </c>
      <c r="BC1904" s="5"/>
      <c r="BD1904" s="92">
        <v>4.6470094141297005E-2</v>
      </c>
      <c r="BE1904" s="92">
        <v>0.50273421545047048</v>
      </c>
      <c r="BF1904" s="92">
        <v>0.42786639033607121</v>
      </c>
      <c r="BG1904" s="93">
        <v>0</v>
      </c>
      <c r="BH1904" s="92">
        <v>3.750389235501557E-2</v>
      </c>
      <c r="BI1904" s="92">
        <v>5.8322812880616491E-2</v>
      </c>
      <c r="BJ1904" s="92">
        <v>0.11540690156087677</v>
      </c>
      <c r="BK1904" s="92">
        <v>0.17038656321826312</v>
      </c>
      <c r="BL1904" s="85">
        <f t="shared" si="240"/>
        <v>3.4759852217134259</v>
      </c>
      <c r="BM1904" s="85">
        <f t="shared" si="241"/>
        <v>1.3734037457866461</v>
      </c>
      <c r="BN1904" s="85">
        <f t="shared" si="242"/>
        <v>1.9392768902200577</v>
      </c>
      <c r="BO1904" s="85">
        <f t="shared" si="243"/>
        <v>0.63031447196700974</v>
      </c>
      <c r="BP1904" s="85">
        <f t="shared" si="244"/>
        <v>0.74308927381963641</v>
      </c>
      <c r="BQ1904" s="85">
        <f t="shared" si="245"/>
        <v>26.51866105066436</v>
      </c>
      <c r="BR1904" s="85">
        <f t="shared" si="246"/>
        <v>25.77170840891451</v>
      </c>
      <c r="BS1904" s="85">
        <f t="shared" si="247"/>
        <v>27.609007594779499</v>
      </c>
    </row>
    <row r="1905" spans="1:71" ht="16" x14ac:dyDescent="0.2">
      <c r="A1905" s="22">
        <v>1904</v>
      </c>
      <c r="B1905" s="22" t="s">
        <v>97</v>
      </c>
      <c r="C1905" s="6">
        <v>1985</v>
      </c>
      <c r="D1905" s="4">
        <v>1</v>
      </c>
      <c r="E1905" s="4">
        <v>1</v>
      </c>
      <c r="F1905" s="6" t="s">
        <v>13</v>
      </c>
      <c r="G1905" s="4">
        <v>1</v>
      </c>
      <c r="H1905" s="91">
        <v>110</v>
      </c>
      <c r="I1905" s="9">
        <v>31.81</v>
      </c>
      <c r="J1905" s="7"/>
      <c r="K1905" s="7"/>
      <c r="L1905" s="7"/>
      <c r="N1905" s="8">
        <v>35.698391482996243</v>
      </c>
      <c r="O1905" s="8">
        <v>29.503509686905613</v>
      </c>
      <c r="P1905" s="2">
        <v>4.1191323700817071</v>
      </c>
      <c r="Q1905" s="2">
        <v>3.2400000000000007</v>
      </c>
      <c r="R1905" s="2">
        <v>1.4704639991745894</v>
      </c>
      <c r="S1905" s="2">
        <v>1.1566278840490785</v>
      </c>
      <c r="T1905" s="92">
        <v>4.0258312973659356</v>
      </c>
      <c r="U1905" s="92">
        <v>2.2993058900486019</v>
      </c>
      <c r="V1905" s="92">
        <v>1.3393133553443546</v>
      </c>
      <c r="W1905" s="92">
        <v>3.3016829177141598</v>
      </c>
      <c r="X1905" s="92">
        <v>0.2891031107368322</v>
      </c>
      <c r="Y1905" s="92">
        <v>0.10315496281751396</v>
      </c>
      <c r="Z1905" s="92">
        <v>4.0271239320345504</v>
      </c>
      <c r="AA1905" s="92">
        <v>0.14683231535358748</v>
      </c>
      <c r="AB1905" s="92">
        <v>5.8541832897665583E-2</v>
      </c>
      <c r="AC1905" s="92">
        <v>11.235332099701729</v>
      </c>
      <c r="AD1905" s="92">
        <v>0.16231428278858875</v>
      </c>
      <c r="AE1905" s="92">
        <v>0.38918280039004738</v>
      </c>
      <c r="AF1905" s="92">
        <v>0.92674500139761917</v>
      </c>
      <c r="AG1905" s="92">
        <v>1.1813080958825468</v>
      </c>
      <c r="AH1905" s="92">
        <v>0.15169162501405792</v>
      </c>
      <c r="AI1905" s="92">
        <v>28.406922426569324</v>
      </c>
      <c r="AJ1905" s="92">
        <v>0.22936529460640484</v>
      </c>
      <c r="AK1905" s="92">
        <v>1.4403015559543746</v>
      </c>
      <c r="AL1905" s="92">
        <v>0.35519905378366512</v>
      </c>
      <c r="AM1905" s="92">
        <v>0.49064490989552229</v>
      </c>
      <c r="AN1905" s="92">
        <v>0.18586597396560031</v>
      </c>
      <c r="AO1905" s="92">
        <v>9.645060262445952</v>
      </c>
      <c r="AP1905" s="92">
        <v>2.5133327473136187E-2</v>
      </c>
      <c r="AQ1905" s="92">
        <v>2.1612139563931848E-2</v>
      </c>
      <c r="AR1905" s="92">
        <v>0.35084805919562434</v>
      </c>
      <c r="AS1905" s="92">
        <v>0.25569838370971432</v>
      </c>
      <c r="AT1905" s="92">
        <v>0.41747902268963144</v>
      </c>
      <c r="AU1905" s="92">
        <v>0.87930755259932392</v>
      </c>
      <c r="AV1905" s="92">
        <v>0.56470929840837358</v>
      </c>
      <c r="AW1905" s="92">
        <v>18.637809310265148</v>
      </c>
      <c r="AX1905" s="92">
        <v>0.2483261996573857</v>
      </c>
      <c r="AY1905" s="92">
        <v>0.86296148741407119</v>
      </c>
      <c r="AZ1905" s="92">
        <v>0.47552674988721749</v>
      </c>
      <c r="BA1905" s="92">
        <v>2.818610428755798</v>
      </c>
      <c r="BB1905" s="92">
        <v>0.14528369169377656</v>
      </c>
      <c r="BC1905" s="5"/>
      <c r="BD1905" s="92">
        <v>4.8555345449044628E-2</v>
      </c>
      <c r="BE1905" s="92">
        <v>0.54458400185809619</v>
      </c>
      <c r="BF1905" s="92">
        <v>0.46126711700136258</v>
      </c>
      <c r="BG1905" s="93">
        <v>0</v>
      </c>
      <c r="BH1905" s="92">
        <v>4.1728893676382661E-2</v>
      </c>
      <c r="BI1905" s="92">
        <v>4.3949379111865319E-2</v>
      </c>
      <c r="BJ1905" s="92">
        <v>0.10479619587687775</v>
      </c>
      <c r="BK1905" s="92">
        <v>0.1648898721603784</v>
      </c>
      <c r="BL1905" s="85">
        <f t="shared" si="240"/>
        <v>3.4541011473951997</v>
      </c>
      <c r="BM1905" s="85">
        <f t="shared" si="241"/>
        <v>1.3462948894804296</v>
      </c>
      <c r="BN1905" s="85">
        <f t="shared" si="242"/>
        <v>1.9219402839491706</v>
      </c>
      <c r="BO1905" s="85">
        <f t="shared" si="243"/>
        <v>0.60191303530671714</v>
      </c>
      <c r="BP1905" s="85">
        <f t="shared" si="244"/>
        <v>0.7443818541737125</v>
      </c>
      <c r="BQ1905" s="85">
        <f t="shared" si="245"/>
        <v>26.517692602946163</v>
      </c>
      <c r="BR1905" s="85">
        <f t="shared" si="246"/>
        <v>29.847223982523698</v>
      </c>
      <c r="BS1905" s="85">
        <f t="shared" si="247"/>
        <v>27.113076456447139</v>
      </c>
    </row>
    <row r="1906" spans="1:71" ht="16" x14ac:dyDescent="0.2">
      <c r="A1906" s="22">
        <v>1905</v>
      </c>
      <c r="B1906" s="22" t="s">
        <v>97</v>
      </c>
      <c r="C1906" s="6">
        <v>1991</v>
      </c>
      <c r="D1906" s="4">
        <v>1</v>
      </c>
      <c r="E1906" s="4">
        <v>1</v>
      </c>
      <c r="F1906" s="6" t="s">
        <v>13</v>
      </c>
      <c r="G1906" s="4">
        <v>1</v>
      </c>
      <c r="H1906" s="91">
        <v>26</v>
      </c>
      <c r="I1906" s="9">
        <v>31.81</v>
      </c>
      <c r="J1906" s="7"/>
      <c r="K1906" s="7"/>
      <c r="L1906" s="7"/>
      <c r="N1906" s="8">
        <v>50.44994504766774</v>
      </c>
      <c r="O1906" s="8">
        <v>25.93422335004329</v>
      </c>
      <c r="P1906" s="2">
        <v>4.0266513301621467</v>
      </c>
      <c r="Q1906" s="2">
        <v>2.5672247783063082</v>
      </c>
      <c r="R1906" s="2">
        <v>2.0314433833279848</v>
      </c>
      <c r="S1906" s="2">
        <v>1.2951634899056423</v>
      </c>
      <c r="T1906" s="92">
        <v>5.2982434658756894</v>
      </c>
      <c r="U1906" s="92">
        <v>2.7176161909065217</v>
      </c>
      <c r="V1906" s="92">
        <v>1.4806275505602775</v>
      </c>
      <c r="W1906" s="92">
        <v>3.0856604511019947</v>
      </c>
      <c r="X1906" s="92">
        <v>0.18150016944907338</v>
      </c>
      <c r="Y1906" s="92">
        <v>4.3222365985318305E-2</v>
      </c>
      <c r="Z1906" s="92">
        <v>3.2643758534042742</v>
      </c>
      <c r="AA1906" s="92">
        <v>7.1078982286177608E-2</v>
      </c>
      <c r="AB1906" s="92">
        <v>5.360012954962394E-2</v>
      </c>
      <c r="AC1906" s="92">
        <v>10.06630745465467</v>
      </c>
      <c r="AD1906" s="92">
        <v>0.17225692788554889</v>
      </c>
      <c r="AE1906" s="92">
        <v>0.34774771549360495</v>
      </c>
      <c r="AF1906" s="92">
        <v>0.47549992608887304</v>
      </c>
      <c r="AG1906" s="92">
        <v>0.76144997094705735</v>
      </c>
      <c r="AH1906" s="92">
        <v>0.15841216678830616</v>
      </c>
      <c r="AI1906" s="92">
        <v>26.306288162319163</v>
      </c>
      <c r="AJ1906" s="92">
        <v>0.2411884712187829</v>
      </c>
      <c r="AK1906" s="92">
        <v>1.0653548896154728</v>
      </c>
      <c r="AL1906" s="92">
        <v>0.36430614136117601</v>
      </c>
      <c r="AM1906" s="92">
        <v>0.50388144528892354</v>
      </c>
      <c r="AN1906" s="92">
        <v>0.16880071797004598</v>
      </c>
      <c r="AO1906" s="92">
        <v>14.838773099487865</v>
      </c>
      <c r="AP1906" s="92">
        <v>3.7427757601605431E-2</v>
      </c>
      <c r="AQ1906" s="92">
        <v>3.5907555621900122E-2</v>
      </c>
      <c r="AR1906" s="92">
        <v>0.39777335598086688</v>
      </c>
      <c r="AS1906" s="92">
        <v>0.27098081364823018</v>
      </c>
      <c r="AT1906" s="92">
        <v>0.42811966638587035</v>
      </c>
      <c r="AU1906" s="92">
        <v>1.638883570969013</v>
      </c>
      <c r="AV1906" s="92">
        <v>0.51034527473119684</v>
      </c>
      <c r="AW1906" s="92">
        <v>18.044473515633619</v>
      </c>
      <c r="AX1906" s="92">
        <v>0.29079154704198484</v>
      </c>
      <c r="AY1906" s="92">
        <v>0.7475189475368692</v>
      </c>
      <c r="AZ1906" s="92">
        <v>0.32619750889830207</v>
      </c>
      <c r="BA1906" s="92">
        <v>2.0799292754668461</v>
      </c>
      <c r="BB1906" s="92">
        <v>0.18291059514447283</v>
      </c>
      <c r="BC1906" s="5"/>
      <c r="BD1906" s="92">
        <v>3.3210111150153453E-2</v>
      </c>
      <c r="BE1906" s="92">
        <v>0.39390090162007496</v>
      </c>
      <c r="BF1906" s="92">
        <v>0.46002250043027493</v>
      </c>
      <c r="BG1906" s="93">
        <v>0</v>
      </c>
      <c r="BH1906" s="92">
        <v>0</v>
      </c>
      <c r="BI1906" s="92">
        <v>5.5687749049090539E-2</v>
      </c>
      <c r="BJ1906" s="92">
        <v>0.10750399094695058</v>
      </c>
      <c r="BK1906" s="92">
        <v>0.13126289354586251</v>
      </c>
      <c r="BL1906" s="85">
        <f t="shared" si="240"/>
        <v>2.8859450347745659</v>
      </c>
      <c r="BM1906" s="85">
        <f t="shared" si="241"/>
        <v>1.3375115522970429</v>
      </c>
      <c r="BN1906" s="85">
        <f t="shared" si="242"/>
        <v>1.3796327645074768</v>
      </c>
      <c r="BO1906" s="85">
        <f t="shared" si="243"/>
        <v>0.62545769544226193</v>
      </c>
      <c r="BP1906" s="85">
        <f t="shared" si="244"/>
        <v>0.71205385685478095</v>
      </c>
      <c r="BQ1906" s="85">
        <f t="shared" si="245"/>
        <v>26.094331135952501</v>
      </c>
      <c r="BR1906" s="85">
        <f t="shared" si="246"/>
        <v>27.371643051934637</v>
      </c>
      <c r="BS1906" s="85">
        <f t="shared" si="247"/>
        <v>26.172847531403182</v>
      </c>
    </row>
    <row r="1907" spans="1:71" ht="16" x14ac:dyDescent="0.2">
      <c r="A1907" s="22">
        <v>1906</v>
      </c>
      <c r="B1907" s="22" t="s">
        <v>97</v>
      </c>
      <c r="C1907" s="6">
        <v>1991</v>
      </c>
      <c r="D1907" s="4">
        <v>1</v>
      </c>
      <c r="E1907" s="4">
        <v>1</v>
      </c>
      <c r="F1907" s="6" t="s">
        <v>13</v>
      </c>
      <c r="G1907" s="4">
        <v>1</v>
      </c>
      <c r="H1907" s="91">
        <v>54</v>
      </c>
      <c r="I1907" s="9">
        <v>31.81</v>
      </c>
      <c r="J1907" s="7"/>
      <c r="K1907" s="7"/>
      <c r="L1907" s="7"/>
      <c r="N1907" s="8">
        <v>52.835120561643365</v>
      </c>
      <c r="O1907" s="8">
        <v>32.958280628722811</v>
      </c>
      <c r="P1907" s="2">
        <v>4.634878846743681</v>
      </c>
      <c r="Q1907" s="2">
        <v>2.6338754274159641</v>
      </c>
      <c r="R1907" s="2">
        <v>2.4488438265631292</v>
      </c>
      <c r="S1907" s="2">
        <v>1.3916112575187243</v>
      </c>
      <c r="T1907" s="92">
        <v>4.333685907820426</v>
      </c>
      <c r="U1907" s="92">
        <v>2.4453444092151595</v>
      </c>
      <c r="V1907" s="92">
        <v>1.4188973024300784</v>
      </c>
      <c r="W1907" s="92">
        <v>3.4259592207673042</v>
      </c>
      <c r="X1907" s="92">
        <v>0.24712622577500368</v>
      </c>
      <c r="Y1907" s="92">
        <v>7.5307724788346533E-2</v>
      </c>
      <c r="Z1907" s="92">
        <v>3.9738894438196266</v>
      </c>
      <c r="AA1907" s="92">
        <v>0.10674324863080506</v>
      </c>
      <c r="AB1907" s="92">
        <v>8.6418370379721235E-2</v>
      </c>
      <c r="AC1907" s="92">
        <v>11.197542715335365</v>
      </c>
      <c r="AD1907" s="92">
        <v>0.17928654095867941</v>
      </c>
      <c r="AE1907" s="92">
        <v>0.33001799795535486</v>
      </c>
      <c r="AF1907" s="92">
        <v>0.7546111925682677</v>
      </c>
      <c r="AG1907" s="92">
        <v>0.94047716107043045</v>
      </c>
      <c r="AH1907" s="92">
        <v>0.22489722567348419</v>
      </c>
      <c r="AI1907" s="92">
        <v>29.664067324139289</v>
      </c>
      <c r="AJ1907" s="92">
        <v>0.22068969086456117</v>
      </c>
      <c r="AK1907" s="92">
        <v>1.0459532338946891</v>
      </c>
      <c r="AL1907" s="92">
        <v>0.30994972202791776</v>
      </c>
      <c r="AM1907" s="92">
        <v>0.4682395863205932</v>
      </c>
      <c r="AN1907" s="92">
        <v>0.12276441131550485</v>
      </c>
      <c r="AO1907" s="92">
        <v>13.232457779481207</v>
      </c>
      <c r="AP1907" s="92">
        <v>2.9215738792649163E-2</v>
      </c>
      <c r="AQ1907" s="92">
        <v>2.4439903265326635E-2</v>
      </c>
      <c r="AR1907" s="92">
        <v>0.33437616069535292</v>
      </c>
      <c r="AS1907" s="92">
        <v>0.24662259980161488</v>
      </c>
      <c r="AT1907" s="92">
        <v>0.35490065224293538</v>
      </c>
      <c r="AU1907" s="92">
        <v>1.0385895442605915</v>
      </c>
      <c r="AV1907" s="92">
        <v>0.49553644053435414</v>
      </c>
      <c r="AW1907" s="92">
        <v>15.73272644042051</v>
      </c>
      <c r="AX1907" s="92">
        <v>0.24734767604564159</v>
      </c>
      <c r="AY1907" s="92">
        <v>0.60500079085726521</v>
      </c>
      <c r="AZ1907" s="92">
        <v>0.36643817998489508</v>
      </c>
      <c r="BA1907" s="92">
        <v>2.2209447411386063</v>
      </c>
      <c r="BB1907" s="92">
        <v>0.17229471379344763</v>
      </c>
      <c r="BC1907" s="5"/>
      <c r="BD1907" s="92">
        <v>3.7989642708222054E-2</v>
      </c>
      <c r="BE1907" s="92">
        <v>0.38936559850822999</v>
      </c>
      <c r="BF1907" s="92">
        <v>0.35318875474023026</v>
      </c>
      <c r="BG1907" s="93">
        <v>0</v>
      </c>
      <c r="BH1907" s="92">
        <v>3.112555440404394E-2</v>
      </c>
      <c r="BI1907" s="92">
        <v>5.375593914701654E-2</v>
      </c>
      <c r="BJ1907" s="92">
        <v>0.11190407425872195</v>
      </c>
      <c r="BK1907" s="92">
        <v>0.13048441888756032</v>
      </c>
      <c r="BL1907" s="85">
        <f t="shared" si="240"/>
        <v>3.0647916799853987</v>
      </c>
      <c r="BM1907" s="85">
        <f t="shared" si="241"/>
        <v>1.3512595478597187</v>
      </c>
      <c r="BN1907" s="85">
        <f t="shared" si="242"/>
        <v>1.5907677208101754</v>
      </c>
      <c r="BO1907" s="85">
        <f t="shared" si="243"/>
        <v>0.71129182787644596</v>
      </c>
      <c r="BP1907" s="85">
        <f t="shared" si="244"/>
        <v>0.63996771998327262</v>
      </c>
      <c r="BQ1907" s="85">
        <f t="shared" si="245"/>
        <v>27.042445225162965</v>
      </c>
      <c r="BR1907" s="85">
        <f t="shared" si="246"/>
        <v>30.710020558033978</v>
      </c>
      <c r="BS1907" s="85">
        <f t="shared" si="247"/>
        <v>22.976247564487224</v>
      </c>
    </row>
    <row r="1908" spans="1:71" ht="16" x14ac:dyDescent="0.2">
      <c r="A1908" s="22">
        <v>1907</v>
      </c>
      <c r="B1908" s="22" t="s">
        <v>97</v>
      </c>
      <c r="C1908" s="6">
        <v>1991</v>
      </c>
      <c r="D1908" s="4">
        <v>1</v>
      </c>
      <c r="E1908" s="4">
        <v>1</v>
      </c>
      <c r="F1908" s="6" t="s">
        <v>13</v>
      </c>
      <c r="G1908" s="4">
        <v>1</v>
      </c>
      <c r="H1908" s="91">
        <v>82</v>
      </c>
      <c r="I1908" s="9">
        <v>31.81</v>
      </c>
      <c r="J1908" s="7"/>
      <c r="K1908" s="7"/>
      <c r="L1908" s="7"/>
      <c r="N1908" s="8">
        <v>47.765987101896265</v>
      </c>
      <c r="O1908" s="8">
        <v>28.894157693922725</v>
      </c>
      <c r="P1908" s="2">
        <v>4.3071216448554912</v>
      </c>
      <c r="Q1908" s="2">
        <v>2.7553597943930632</v>
      </c>
      <c r="R1908" s="2">
        <v>2.0573391693446563</v>
      </c>
      <c r="S1908" s="2">
        <v>1.3161248040006259</v>
      </c>
      <c r="T1908" s="92">
        <v>4.9059986728635394</v>
      </c>
      <c r="U1908" s="92">
        <v>2.7210765214310211</v>
      </c>
      <c r="V1908" s="92">
        <v>1.502992054947254</v>
      </c>
      <c r="W1908" s="92">
        <v>3.3259902120237279</v>
      </c>
      <c r="X1908" s="92">
        <v>0.22920045445896184</v>
      </c>
      <c r="Y1908" s="92">
        <v>6.5245528075495912E-2</v>
      </c>
      <c r="Z1908" s="92">
        <v>3.5769689611599751</v>
      </c>
      <c r="AA1908" s="92">
        <v>9.4655446517392119E-2</v>
      </c>
      <c r="AB1908" s="92">
        <v>6.6438140814356866E-2</v>
      </c>
      <c r="AC1908" s="92">
        <v>10.280898627720573</v>
      </c>
      <c r="AD1908" s="92">
        <v>0.16741794384229178</v>
      </c>
      <c r="AE1908" s="92">
        <v>0.35905567701543062</v>
      </c>
      <c r="AF1908" s="92">
        <v>0.65424400008647154</v>
      </c>
      <c r="AG1908" s="92">
        <v>0.91033022883575154</v>
      </c>
      <c r="AH1908" s="92">
        <v>0.17554050364380444</v>
      </c>
      <c r="AI1908" s="92">
        <v>29.521338566545346</v>
      </c>
      <c r="AJ1908" s="92">
        <v>0.20116103744089933</v>
      </c>
      <c r="AK1908" s="92">
        <v>1.2702591585882443</v>
      </c>
      <c r="AL1908" s="92">
        <v>0.31421853250172238</v>
      </c>
      <c r="AM1908" s="92">
        <v>0.44566029110643995</v>
      </c>
      <c r="AN1908" s="92">
        <v>0.12119700971618889</v>
      </c>
      <c r="AO1908" s="92">
        <v>12.843783938884521</v>
      </c>
      <c r="AP1908" s="92">
        <v>3.304296378646613E-2</v>
      </c>
      <c r="AQ1908" s="92">
        <v>2.5948558492755784E-2</v>
      </c>
      <c r="AR1908" s="92">
        <v>0.34289304281679112</v>
      </c>
      <c r="AS1908" s="92">
        <v>0.25103206122839489</v>
      </c>
      <c r="AT1908" s="92">
        <v>0.37909764374501942</v>
      </c>
      <c r="AU1908" s="92">
        <v>0.98553434843047172</v>
      </c>
      <c r="AV1908" s="92">
        <v>0.50496550288261421</v>
      </c>
      <c r="AW1908" s="92">
        <v>16.730781024383766</v>
      </c>
      <c r="AX1908" s="92">
        <v>0.25266107548741268</v>
      </c>
      <c r="AY1908" s="92">
        <v>0.6688617061768668</v>
      </c>
      <c r="AZ1908" s="92">
        <v>0.37422664862978083</v>
      </c>
      <c r="BA1908" s="92">
        <v>2.3311042993959075</v>
      </c>
      <c r="BB1908" s="92">
        <v>0.15961930134338811</v>
      </c>
      <c r="BC1908" s="5"/>
      <c r="BD1908" s="92">
        <v>4.1248614074738781E-2</v>
      </c>
      <c r="BE1908" s="92">
        <v>0.44512426476666656</v>
      </c>
      <c r="BF1908" s="92">
        <v>0.35571722223743296</v>
      </c>
      <c r="BG1908" s="93">
        <v>0</v>
      </c>
      <c r="BH1908" s="92">
        <v>3.1726540116219462E-2</v>
      </c>
      <c r="BI1908" s="92">
        <v>5.9880891160175476E-2</v>
      </c>
      <c r="BJ1908" s="92">
        <v>0.14026430088141276</v>
      </c>
      <c r="BK1908" s="92">
        <v>0.12464571054873</v>
      </c>
      <c r="BL1908" s="85">
        <f t="shared" si="240"/>
        <v>2.9209203395097738</v>
      </c>
      <c r="BM1908" s="85">
        <f t="shared" si="241"/>
        <v>1.2838318352585054</v>
      </c>
      <c r="BN1908" s="85">
        <f t="shared" si="242"/>
        <v>1.5158914945350797</v>
      </c>
      <c r="BO1908" s="85">
        <f t="shared" si="243"/>
        <v>0.61055762574135242</v>
      </c>
      <c r="BP1908" s="85">
        <f t="shared" si="244"/>
        <v>0.673274209517153</v>
      </c>
      <c r="BQ1908" s="85">
        <f t="shared" si="245"/>
        <v>26.543125504605051</v>
      </c>
      <c r="BR1908" s="85">
        <f t="shared" si="246"/>
        <v>30.791597725133592</v>
      </c>
      <c r="BS1908" s="85">
        <f t="shared" si="247"/>
        <v>24.238375720585012</v>
      </c>
    </row>
    <row r="1909" spans="1:71" ht="16" x14ac:dyDescent="0.2">
      <c r="A1909" s="22">
        <v>1908</v>
      </c>
      <c r="B1909" s="22" t="s">
        <v>97</v>
      </c>
      <c r="C1909" s="6">
        <v>1991</v>
      </c>
      <c r="D1909" s="4">
        <v>1</v>
      </c>
      <c r="E1909" s="4">
        <v>1</v>
      </c>
      <c r="F1909" s="6" t="s">
        <v>13</v>
      </c>
      <c r="G1909" s="4">
        <v>1</v>
      </c>
      <c r="H1909" s="91">
        <v>110</v>
      </c>
      <c r="I1909" s="9">
        <v>31.81</v>
      </c>
      <c r="J1909" s="7"/>
      <c r="K1909" s="7"/>
      <c r="L1909" s="7"/>
      <c r="N1909" s="8">
        <v>43.278794893078178</v>
      </c>
      <c r="O1909" s="8">
        <v>30.58469717313206</v>
      </c>
      <c r="P1909" s="2">
        <v>4.4254660718747658</v>
      </c>
      <c r="Q1909" s="2">
        <v>2.9948728894886991</v>
      </c>
      <c r="R1909" s="2">
        <v>1.9152883843094433</v>
      </c>
      <c r="S1909" s="2">
        <v>1.2961448951502179</v>
      </c>
      <c r="T1909" s="92">
        <v>5.0683023290435765</v>
      </c>
      <c r="U1909" s="92">
        <v>2.7464984241074277</v>
      </c>
      <c r="V1909" s="92">
        <v>1.4805954573339954</v>
      </c>
      <c r="W1909" s="92">
        <v>3.1837126248473844</v>
      </c>
      <c r="X1909" s="92">
        <v>0.23315027370621974</v>
      </c>
      <c r="Y1909" s="92">
        <v>5.8498281315344978E-2</v>
      </c>
      <c r="Z1909" s="92">
        <v>3.4119656037841111</v>
      </c>
      <c r="AA1909" s="92">
        <v>8.8209443194679313E-2</v>
      </c>
      <c r="AB1909" s="92">
        <v>7.6943728876461545E-2</v>
      </c>
      <c r="AC1909" s="92">
        <v>10.128757697820797</v>
      </c>
      <c r="AD1909" s="92">
        <v>0.18202837655320273</v>
      </c>
      <c r="AE1909" s="92">
        <v>0.37313070483693528</v>
      </c>
      <c r="AF1909" s="92">
        <v>0.66608691140820298</v>
      </c>
      <c r="AG1909" s="92">
        <v>0.88491077935578133</v>
      </c>
      <c r="AH1909" s="92">
        <v>0.18296503396345679</v>
      </c>
      <c r="AI1909" s="92">
        <v>30.53976002921025</v>
      </c>
      <c r="AJ1909" s="92">
        <v>0.22680867581901526</v>
      </c>
      <c r="AK1909" s="92">
        <v>1.3158192606992967</v>
      </c>
      <c r="AL1909" s="92">
        <v>0.3300059695454845</v>
      </c>
      <c r="AM1909" s="92">
        <v>0.45681480996803459</v>
      </c>
      <c r="AN1909" s="92">
        <v>0.12543655674221726</v>
      </c>
      <c r="AO1909" s="92">
        <v>12.916598634528235</v>
      </c>
      <c r="AP1909" s="92">
        <v>2.979970814868145E-2</v>
      </c>
      <c r="AQ1909" s="92">
        <v>2.4781722387381185E-2</v>
      </c>
      <c r="AR1909" s="92">
        <v>0.32472435689489187</v>
      </c>
      <c r="AS1909" s="92">
        <v>0.24717191668377902</v>
      </c>
      <c r="AT1909" s="92">
        <v>0.39040121851928056</v>
      </c>
      <c r="AU1909" s="92">
        <v>1.017659070132412</v>
      </c>
      <c r="AV1909" s="92">
        <v>0.49650127830139917</v>
      </c>
      <c r="AW1909" s="92">
        <v>16.093520967126192</v>
      </c>
      <c r="AX1909" s="92">
        <v>0.24565977893997065</v>
      </c>
      <c r="AY1909" s="92">
        <v>0.58152455212115961</v>
      </c>
      <c r="AZ1909" s="92">
        <v>0.39885170693715954</v>
      </c>
      <c r="BA1909" s="92">
        <v>2.1132636179373896</v>
      </c>
      <c r="BB1909" s="92">
        <v>0.16512756816825805</v>
      </c>
      <c r="BC1909" s="5"/>
      <c r="BD1909" s="92">
        <v>4.304348837882177E-2</v>
      </c>
      <c r="BE1909" s="92">
        <v>0.37580032984457479</v>
      </c>
      <c r="BF1909" s="92">
        <v>0.35914629712169094</v>
      </c>
      <c r="BG1909" s="93">
        <v>0</v>
      </c>
      <c r="BH1909" s="92">
        <v>3.1369697084803777E-2</v>
      </c>
      <c r="BI1909" s="92">
        <v>5.6243931434062283E-2</v>
      </c>
      <c r="BJ1909" s="92">
        <v>0.13224907332818997</v>
      </c>
      <c r="BK1909" s="92">
        <v>0.11642517485522025</v>
      </c>
      <c r="BL1909" s="85">
        <f t="shared" si="240"/>
        <v>2.9857523601706135</v>
      </c>
      <c r="BM1909" s="85">
        <f t="shared" si="241"/>
        <v>1.3718824895945561</v>
      </c>
      <c r="BN1909" s="85">
        <f t="shared" si="242"/>
        <v>1.4884333138338404</v>
      </c>
      <c r="BO1909" s="85">
        <f t="shared" si="243"/>
        <v>0.66874581521213639</v>
      </c>
      <c r="BP1909" s="85">
        <f t="shared" si="244"/>
        <v>0.70313667438241978</v>
      </c>
      <c r="BQ1909" s="85">
        <f t="shared" si="245"/>
        <v>26.252982410643511</v>
      </c>
      <c r="BR1909" s="85">
        <f t="shared" si="246"/>
        <v>31.855579289909546</v>
      </c>
      <c r="BS1909" s="85">
        <f t="shared" si="247"/>
        <v>23.243265454345313</v>
      </c>
    </row>
    <row r="1910" spans="1:71" ht="16" x14ac:dyDescent="0.2">
      <c r="A1910" s="22">
        <v>1909</v>
      </c>
      <c r="B1910" s="22" t="s">
        <v>97</v>
      </c>
      <c r="C1910" s="6">
        <v>1997</v>
      </c>
      <c r="D1910" s="4">
        <v>1</v>
      </c>
      <c r="E1910" s="4">
        <v>1</v>
      </c>
      <c r="F1910" s="6" t="s">
        <v>13</v>
      </c>
      <c r="G1910" s="4">
        <v>1</v>
      </c>
      <c r="H1910" s="91">
        <v>26</v>
      </c>
      <c r="I1910" s="9">
        <v>32.909999999999997</v>
      </c>
      <c r="J1910" s="7"/>
      <c r="K1910" s="7"/>
      <c r="L1910" s="7"/>
      <c r="N1910" s="8">
        <v>69.094581258527057</v>
      </c>
      <c r="O1910" s="8">
        <v>31.536271954036629</v>
      </c>
      <c r="P1910" s="2">
        <v>3.73571265102533</v>
      </c>
      <c r="Q1910" s="2">
        <v>2.5577529302165427</v>
      </c>
      <c r="R1910" s="2">
        <v>2.5811750132477722</v>
      </c>
      <c r="S1910" s="2">
        <v>1.7672686767608257</v>
      </c>
      <c r="T1910" s="92">
        <v>4.79499448727901</v>
      </c>
      <c r="U1910" s="92">
        <v>2.0174317091162788</v>
      </c>
      <c r="V1910" s="92">
        <v>0.95960034882776901</v>
      </c>
      <c r="W1910" s="92">
        <v>1.8279240263377647</v>
      </c>
      <c r="X1910" s="92">
        <v>0.11648862740241013</v>
      </c>
      <c r="Y1910" s="92">
        <v>2.3683477536941396E-2</v>
      </c>
      <c r="Z1910" s="92">
        <v>1.9758813309777172</v>
      </c>
      <c r="AA1910" s="92">
        <v>5.5452853406963765E-2</v>
      </c>
      <c r="AB1910" s="92">
        <v>6.6983108819936271E-2</v>
      </c>
      <c r="AC1910" s="92">
        <v>7.6825647875275616</v>
      </c>
      <c r="AD1910" s="92">
        <v>0.12715662306734182</v>
      </c>
      <c r="AE1910" s="92">
        <v>0.27617168911414963</v>
      </c>
      <c r="AF1910" s="92">
        <v>0.33066674441179444</v>
      </c>
      <c r="AG1910" s="92">
        <v>0.63973405364498637</v>
      </c>
      <c r="AH1910" s="92">
        <v>0.18879207480656848</v>
      </c>
      <c r="AI1910" s="92">
        <v>24.028816404169312</v>
      </c>
      <c r="AJ1910" s="92">
        <v>0.26537641734428496</v>
      </c>
      <c r="AK1910" s="92">
        <v>1.6208644020719778</v>
      </c>
      <c r="AL1910" s="92">
        <v>0.37979014448641807</v>
      </c>
      <c r="AM1910" s="92">
        <v>0.58353789888624141</v>
      </c>
      <c r="AN1910" s="92">
        <v>0.28694266239836486</v>
      </c>
      <c r="AO1910" s="92">
        <v>15.388854154771328</v>
      </c>
      <c r="AP1910" s="92">
        <v>2.7722069820231052E-2</v>
      </c>
      <c r="AQ1910" s="92">
        <v>2.5178938765293892E-2</v>
      </c>
      <c r="AR1910" s="92">
        <v>0.37520889667403062</v>
      </c>
      <c r="AS1910" s="92">
        <v>0.26505831953117975</v>
      </c>
      <c r="AT1910" s="92">
        <v>0.38520670196634077</v>
      </c>
      <c r="AU1910" s="92">
        <v>0.84965814413309004</v>
      </c>
      <c r="AV1910" s="92">
        <v>0.43166252345080364</v>
      </c>
      <c r="AW1910" s="92">
        <v>26.487329661636817</v>
      </c>
      <c r="AX1910" s="92">
        <v>0.2130406121899269</v>
      </c>
      <c r="AY1910" s="92">
        <v>0.99663787023850037</v>
      </c>
      <c r="AZ1910" s="92">
        <v>0.42298794366248255</v>
      </c>
      <c r="BA1910" s="92">
        <v>2.6058474347234064</v>
      </c>
      <c r="BB1910" s="92">
        <v>0.17643601440228066</v>
      </c>
      <c r="BC1910" s="5"/>
      <c r="BD1910" s="92">
        <v>3.976763435388804E-2</v>
      </c>
      <c r="BE1910" s="92">
        <v>0.39980282960162272</v>
      </c>
      <c r="BF1910" s="92">
        <v>0.3141303416642347</v>
      </c>
      <c r="BG1910" s="93">
        <v>0</v>
      </c>
      <c r="BH1910" s="92">
        <v>2.332022578337729E-2</v>
      </c>
      <c r="BI1910" s="92">
        <v>5.1971568306570959E-2</v>
      </c>
      <c r="BJ1910" s="92">
        <v>7.3916747322613094E-2</v>
      </c>
      <c r="BK1910" s="92">
        <v>0.14097351681838904</v>
      </c>
      <c r="BL1910" s="85">
        <f t="shared" si="240"/>
        <v>2.8936210035121976</v>
      </c>
      <c r="BM1910" s="85">
        <f t="shared" si="241"/>
        <v>1.3042700576386992</v>
      </c>
      <c r="BN1910" s="85">
        <f t="shared" si="242"/>
        <v>1.3024082834751329</v>
      </c>
      <c r="BO1910" s="85">
        <f t="shared" si="243"/>
        <v>0.64830822403813149</v>
      </c>
      <c r="BP1910" s="85">
        <f t="shared" si="244"/>
        <v>0.6559618336005677</v>
      </c>
      <c r="BQ1910" s="85">
        <f t="shared" si="245"/>
        <v>19.374885317468511</v>
      </c>
      <c r="BR1910" s="85">
        <f t="shared" si="246"/>
        <v>25.649680806241289</v>
      </c>
      <c r="BS1910" s="85">
        <f t="shared" si="247"/>
        <v>34.305857995045081</v>
      </c>
    </row>
    <row r="1911" spans="1:71" ht="16" x14ac:dyDescent="0.2">
      <c r="A1911" s="22">
        <v>1910</v>
      </c>
      <c r="B1911" s="22" t="s">
        <v>97</v>
      </c>
      <c r="C1911" s="6">
        <v>1997</v>
      </c>
      <c r="D1911" s="4">
        <v>1</v>
      </c>
      <c r="E1911" s="4">
        <v>1</v>
      </c>
      <c r="F1911" s="6" t="s">
        <v>13</v>
      </c>
      <c r="G1911" s="4">
        <v>1</v>
      </c>
      <c r="H1911" s="91">
        <v>54</v>
      </c>
      <c r="I1911" s="9">
        <v>32.909999999999997</v>
      </c>
      <c r="J1911" s="7"/>
      <c r="K1911" s="7"/>
      <c r="L1911" s="7"/>
      <c r="N1911" s="8">
        <v>70.746598805485377</v>
      </c>
      <c r="O1911" s="8">
        <v>35.659319113000549</v>
      </c>
      <c r="P1911" s="2">
        <v>2.9161564077894</v>
      </c>
      <c r="Q1911" s="2">
        <v>2.4300000000000002</v>
      </c>
      <c r="R1911" s="2">
        <v>2.0630814743592207</v>
      </c>
      <c r="S1911" s="2">
        <v>1.7191423509732948</v>
      </c>
      <c r="T1911" s="92">
        <v>4.9675092290254774</v>
      </c>
      <c r="U1911" s="92">
        <v>2.2559592447015717</v>
      </c>
      <c r="V1911" s="92">
        <v>1.1307876898847955</v>
      </c>
      <c r="W1911" s="92">
        <v>2.2322610930934017</v>
      </c>
      <c r="X1911" s="92">
        <v>0.17294315628218188</v>
      </c>
      <c r="Y1911" s="92">
        <v>2.6901233787523161E-2</v>
      </c>
      <c r="Z1911" s="92">
        <v>2.4121284182607035</v>
      </c>
      <c r="AA1911" s="92">
        <v>6.4124920643575029E-2</v>
      </c>
      <c r="AB1911" s="92">
        <v>0.15035061716862766</v>
      </c>
      <c r="AC1911" s="92">
        <v>9.1297302157728222</v>
      </c>
      <c r="AD1911" s="92">
        <v>0.16141334883768343</v>
      </c>
      <c r="AE1911" s="92">
        <v>0.34049515555143894</v>
      </c>
      <c r="AF1911" s="92">
        <v>0.46975117956842016</v>
      </c>
      <c r="AG1911" s="92">
        <v>0.70810199169719534</v>
      </c>
      <c r="AH1911" s="92">
        <v>0.31493194270655672</v>
      </c>
      <c r="AI1911" s="92">
        <v>23.609312433663458</v>
      </c>
      <c r="AJ1911" s="92">
        <v>0.24228570851994591</v>
      </c>
      <c r="AK1911" s="92">
        <v>1.4407747409628173</v>
      </c>
      <c r="AL1911" s="92">
        <v>0.36720534953389133</v>
      </c>
      <c r="AM1911" s="92">
        <v>0.47981109202771854</v>
      </c>
      <c r="AN1911" s="92">
        <v>0.24684789101285376</v>
      </c>
      <c r="AO1911" s="92">
        <v>13.045763233124694</v>
      </c>
      <c r="AP1911" s="92">
        <v>3.2641486610534794E-2</v>
      </c>
      <c r="AQ1911" s="92">
        <v>2.9667914981622572E-2</v>
      </c>
      <c r="AR1911" s="92">
        <v>0.41220289189451897</v>
      </c>
      <c r="AS1911" s="92">
        <v>0.29846135561335874</v>
      </c>
      <c r="AT1911" s="92">
        <v>0.44282971108220781</v>
      </c>
      <c r="AU1911" s="92">
        <v>0.96950058183824017</v>
      </c>
      <c r="AV1911" s="92">
        <v>0.48132148193985325</v>
      </c>
      <c r="AW1911" s="92">
        <v>25.636180391207848</v>
      </c>
      <c r="AX1911" s="92">
        <v>0.20928326444920631</v>
      </c>
      <c r="AY1911" s="92">
        <v>0.8356267537356028</v>
      </c>
      <c r="AZ1911" s="92">
        <v>0.48574653970202336</v>
      </c>
      <c r="BA1911" s="92">
        <v>2.762340578344026</v>
      </c>
      <c r="BB1911" s="92">
        <v>0.16229861618659544</v>
      </c>
      <c r="BC1911" s="5"/>
      <c r="BD1911" s="92">
        <v>5.0523757340576562E-2</v>
      </c>
      <c r="BE1911" s="92">
        <v>0.395482511010466</v>
      </c>
      <c r="BF1911" s="92">
        <v>0.42181615354599733</v>
      </c>
      <c r="BG1911" s="93">
        <v>0</v>
      </c>
      <c r="BH1911" s="92">
        <v>2.8477653653029407E-2</v>
      </c>
      <c r="BI1911" s="92">
        <v>5.2313119757333909E-2</v>
      </c>
      <c r="BJ1911" s="92">
        <v>9.1262205560272189E-2</v>
      </c>
      <c r="BK1911" s="92">
        <v>0.14437723509337771</v>
      </c>
      <c r="BL1911" s="85">
        <f t="shared" si="240"/>
        <v>3.10246925148701</v>
      </c>
      <c r="BM1911" s="85">
        <f t="shared" si="241"/>
        <v>1.576682122318144</v>
      </c>
      <c r="BN1911" s="85">
        <f t="shared" si="242"/>
        <v>1.2789392381560121</v>
      </c>
      <c r="BO1911" s="85">
        <f t="shared" si="243"/>
        <v>0.86898161723281375</v>
      </c>
      <c r="BP1911" s="85">
        <f t="shared" si="244"/>
        <v>0.70770050508533022</v>
      </c>
      <c r="BQ1911" s="85">
        <f t="shared" si="245"/>
        <v>22.301319047020954</v>
      </c>
      <c r="BR1911" s="85">
        <f t="shared" si="246"/>
        <v>25.050087174626274</v>
      </c>
      <c r="BS1911" s="85">
        <f t="shared" si="247"/>
        <v>33.942354203546692</v>
      </c>
    </row>
    <row r="1912" spans="1:71" ht="16" x14ac:dyDescent="0.2">
      <c r="A1912" s="22">
        <v>1911</v>
      </c>
      <c r="B1912" s="22" t="s">
        <v>97</v>
      </c>
      <c r="C1912" s="6">
        <v>1997</v>
      </c>
      <c r="D1912" s="4">
        <v>1</v>
      </c>
      <c r="E1912" s="4">
        <v>1</v>
      </c>
      <c r="F1912" s="6" t="s">
        <v>13</v>
      </c>
      <c r="G1912" s="4">
        <v>1</v>
      </c>
      <c r="H1912" s="91">
        <v>82</v>
      </c>
      <c r="I1912" s="9">
        <v>32.909999999999997</v>
      </c>
      <c r="J1912" s="7"/>
      <c r="K1912" s="7"/>
      <c r="L1912" s="7"/>
      <c r="N1912" s="8">
        <v>68.094936109830826</v>
      </c>
      <c r="O1912" s="8">
        <v>35.381802465152703</v>
      </c>
      <c r="P1912" s="2">
        <v>3.7006232835410069</v>
      </c>
      <c r="Q1912" s="2">
        <v>2.4503116417705035</v>
      </c>
      <c r="R1912" s="2">
        <v>2.5199370605927722</v>
      </c>
      <c r="S1912" s="2">
        <v>1.6685381469553711</v>
      </c>
      <c r="T1912" s="92">
        <v>4.9780182556005332</v>
      </c>
      <c r="U1912" s="92">
        <v>2.4995998293963924</v>
      </c>
      <c r="V1912" s="92">
        <v>1.3292937174660524</v>
      </c>
      <c r="W1912" s="92">
        <v>2.8543277264712277</v>
      </c>
      <c r="X1912" s="92">
        <v>0.21598727984389526</v>
      </c>
      <c r="Y1912" s="92">
        <v>3.9924328045546471E-2</v>
      </c>
      <c r="Z1912" s="92">
        <v>3.1138625258558368</v>
      </c>
      <c r="AA1912" s="92">
        <v>8.4525577284984735E-2</v>
      </c>
      <c r="AB1912" s="92">
        <v>0.17261323444752535</v>
      </c>
      <c r="AC1912" s="92">
        <v>11.290048523509231</v>
      </c>
      <c r="AD1912" s="92">
        <v>0.1749741286414794</v>
      </c>
      <c r="AE1912" s="92">
        <v>0.37984659639094021</v>
      </c>
      <c r="AF1912" s="92">
        <v>0.57571912589584617</v>
      </c>
      <c r="AG1912" s="92">
        <v>0.87231766380909337</v>
      </c>
      <c r="AH1912" s="92">
        <v>0.30824983932979638</v>
      </c>
      <c r="AI1912" s="92">
        <v>26.07946810196189</v>
      </c>
      <c r="AJ1912" s="92">
        <v>0.22279958461840157</v>
      </c>
      <c r="AK1912" s="92">
        <v>1.1739930342056475</v>
      </c>
      <c r="AL1912" s="92">
        <v>0.34378142587321875</v>
      </c>
      <c r="AM1912" s="92">
        <v>0.44552127838079508</v>
      </c>
      <c r="AN1912" s="92">
        <v>0.16601510737664166</v>
      </c>
      <c r="AO1912" s="92">
        <v>12.302375810556365</v>
      </c>
      <c r="AP1912" s="92">
        <v>2.7607342585008854E-2</v>
      </c>
      <c r="AQ1912" s="92">
        <v>2.613958600126582E-2</v>
      </c>
      <c r="AR1912" s="92">
        <v>0.38299756171710608</v>
      </c>
      <c r="AS1912" s="92">
        <v>0.27527195350501832</v>
      </c>
      <c r="AT1912" s="92">
        <v>0.4451937469532174</v>
      </c>
      <c r="AU1912" s="92">
        <v>0.99522587041760679</v>
      </c>
      <c r="AV1912" s="92">
        <v>0.54638204459166018</v>
      </c>
      <c r="AW1912" s="92">
        <v>19.776187193790882</v>
      </c>
      <c r="AX1912" s="92">
        <v>0.26608881856331029</v>
      </c>
      <c r="AY1912" s="92">
        <v>0.7235857204369186</v>
      </c>
      <c r="AZ1912" s="92">
        <v>0.49854044807705733</v>
      </c>
      <c r="BA1912" s="92">
        <v>2.6916214947338646</v>
      </c>
      <c r="BB1912" s="92">
        <v>0.16590307501454724</v>
      </c>
      <c r="BC1912" s="5"/>
      <c r="BD1912" s="92">
        <v>4.8824657816857214E-2</v>
      </c>
      <c r="BE1912" s="92">
        <v>0.53757116556878393</v>
      </c>
      <c r="BF1912" s="92">
        <v>0.44783668807293942</v>
      </c>
      <c r="BG1912" s="93">
        <v>0</v>
      </c>
      <c r="BH1912" s="92">
        <v>3.3757835324828969E-2</v>
      </c>
      <c r="BI1912" s="92">
        <v>5.5369275146014578E-2</v>
      </c>
      <c r="BJ1912" s="92">
        <v>9.404271283865219E-2</v>
      </c>
      <c r="BK1912" s="92">
        <v>0.13792741270891593</v>
      </c>
      <c r="BL1912" s="85">
        <f t="shared" si="240"/>
        <v>3.2105687641984231</v>
      </c>
      <c r="BM1912" s="85">
        <f t="shared" si="241"/>
        <v>1.6022648093013618</v>
      </c>
      <c r="BN1912" s="85">
        <f t="shared" si="242"/>
        <v>1.4422888475204196</v>
      </c>
      <c r="BO1912" s="85">
        <f t="shared" si="243"/>
        <v>0.8786367870372026</v>
      </c>
      <c r="BP1912" s="85">
        <f t="shared" si="244"/>
        <v>0.7236280222641589</v>
      </c>
      <c r="BQ1912" s="85">
        <f t="shared" si="245"/>
        <v>26.281137858143168</v>
      </c>
      <c r="BR1912" s="85">
        <f t="shared" si="246"/>
        <v>27.253461136167537</v>
      </c>
      <c r="BS1912" s="85">
        <f t="shared" si="247"/>
        <v>28.17607460386446</v>
      </c>
    </row>
    <row r="1913" spans="1:71" ht="16" x14ac:dyDescent="0.2">
      <c r="A1913" s="22">
        <v>1912</v>
      </c>
      <c r="B1913" s="22" t="s">
        <v>97</v>
      </c>
      <c r="C1913" s="6">
        <v>1997</v>
      </c>
      <c r="D1913" s="4">
        <v>1</v>
      </c>
      <c r="E1913" s="4">
        <v>1</v>
      </c>
      <c r="F1913" s="6" t="s">
        <v>13</v>
      </c>
      <c r="G1913" s="4">
        <v>1</v>
      </c>
      <c r="H1913" s="91">
        <v>110</v>
      </c>
      <c r="I1913" s="9">
        <v>32.909999999999997</v>
      </c>
      <c r="J1913" s="7"/>
      <c r="K1913" s="7"/>
      <c r="L1913" s="7"/>
      <c r="N1913" s="8">
        <v>65.177979613669493</v>
      </c>
      <c r="O1913" s="8">
        <v>32.743530445453537</v>
      </c>
      <c r="P1913" s="2">
        <v>2.9483116679096733</v>
      </c>
      <c r="Q1913" s="2">
        <v>2.4640445239870958</v>
      </c>
      <c r="R1913" s="2">
        <v>1.9216499778576062</v>
      </c>
      <c r="S1913" s="2">
        <v>1.606014437516049</v>
      </c>
      <c r="T1913" s="92">
        <v>5.2455368429038378</v>
      </c>
      <c r="U1913" s="92">
        <v>2.64013076881854</v>
      </c>
      <c r="V1913" s="92">
        <v>1.3955175738397434</v>
      </c>
      <c r="W1913" s="92">
        <v>2.9989692295355139</v>
      </c>
      <c r="X1913" s="92">
        <v>0.25536150591293194</v>
      </c>
      <c r="Y1913" s="92">
        <v>4.3359399513961047E-2</v>
      </c>
      <c r="Z1913" s="92">
        <v>3.3166127964818779</v>
      </c>
      <c r="AA1913" s="92">
        <v>8.5415666538582083E-2</v>
      </c>
      <c r="AB1913" s="92">
        <v>0.12627692378919231</v>
      </c>
      <c r="AC1913" s="92">
        <v>11.522827014060709</v>
      </c>
      <c r="AD1913" s="92">
        <v>0.17577681583516788</v>
      </c>
      <c r="AE1913" s="92">
        <v>0.38838567752164538</v>
      </c>
      <c r="AF1913" s="92">
        <v>0.67472676000875964</v>
      </c>
      <c r="AG1913" s="92">
        <v>0.90444433100794508</v>
      </c>
      <c r="AH1913" s="92">
        <v>0.26630591034838019</v>
      </c>
      <c r="AI1913" s="92">
        <v>27.322180532473183</v>
      </c>
      <c r="AJ1913" s="92">
        <v>0.21684858001527202</v>
      </c>
      <c r="AK1913" s="92">
        <v>1.3378417704825916</v>
      </c>
      <c r="AL1913" s="92">
        <v>0.34232870821449329</v>
      </c>
      <c r="AM1913" s="92">
        <v>0.42831456490332909</v>
      </c>
      <c r="AN1913" s="92">
        <v>0.16859517127884568</v>
      </c>
      <c r="AO1913" s="92">
        <v>10.721950084831827</v>
      </c>
      <c r="AP1913" s="92">
        <v>2.8432955038218979E-2</v>
      </c>
      <c r="AQ1913" s="92">
        <v>2.0780152902508512E-2</v>
      </c>
      <c r="AR1913" s="92">
        <v>0.3569155111933176</v>
      </c>
      <c r="AS1913" s="92">
        <v>0.24775224042624366</v>
      </c>
      <c r="AT1913" s="92">
        <v>0.40374796154270948</v>
      </c>
      <c r="AU1913" s="92">
        <v>0.90424507653411124</v>
      </c>
      <c r="AV1913" s="92">
        <v>0.51510876239409331</v>
      </c>
      <c r="AW1913" s="92">
        <v>19.167381862894139</v>
      </c>
      <c r="AX1913" s="92">
        <v>0.25200272624721132</v>
      </c>
      <c r="AY1913" s="92">
        <v>0.68768748191584717</v>
      </c>
      <c r="AZ1913" s="92">
        <v>0.45817126888306303</v>
      </c>
      <c r="BA1913" s="92">
        <v>2.6361498493408351</v>
      </c>
      <c r="BB1913" s="92">
        <v>0.14300722051764012</v>
      </c>
      <c r="BC1913" s="5"/>
      <c r="BD1913" s="92">
        <v>5.1611296248662307E-2</v>
      </c>
      <c r="BE1913" s="92">
        <v>0.55108544840850893</v>
      </c>
      <c r="BF1913" s="92">
        <v>0.46648345756708853</v>
      </c>
      <c r="BG1913" s="93">
        <v>0</v>
      </c>
      <c r="BH1913" s="92">
        <v>3.4680469522630236E-2</v>
      </c>
      <c r="BI1913" s="92">
        <v>5.0245416179783828E-2</v>
      </c>
      <c r="BJ1913" s="92">
        <v>8.9532368733628007E-2</v>
      </c>
      <c r="BK1913" s="92">
        <v>0.13675347381397829</v>
      </c>
      <c r="BL1913" s="85">
        <f t="shared" si="240"/>
        <v>3.1460517489668143</v>
      </c>
      <c r="BM1913" s="85">
        <f t="shared" si="241"/>
        <v>1.515922615724151</v>
      </c>
      <c r="BN1913" s="85">
        <f t="shared" si="242"/>
        <v>1.4615339619638172</v>
      </c>
      <c r="BO1913" s="85">
        <f t="shared" si="243"/>
        <v>0.78520822998801232</v>
      </c>
      <c r="BP1913" s="85">
        <f t="shared" si="244"/>
        <v>0.73071438573613867</v>
      </c>
      <c r="BQ1913" s="85">
        <f t="shared" si="245"/>
        <v>27.374955731553154</v>
      </c>
      <c r="BR1913" s="85">
        <f t="shared" si="246"/>
        <v>28.660022302955774</v>
      </c>
      <c r="BS1913" s="85">
        <f t="shared" si="247"/>
        <v>27.201775000304224</v>
      </c>
    </row>
    <row r="1914" spans="1:71" ht="16" x14ac:dyDescent="0.2">
      <c r="A1914" s="22">
        <v>1913</v>
      </c>
      <c r="B1914" s="22" t="s">
        <v>97</v>
      </c>
      <c r="C1914" s="6">
        <v>2003</v>
      </c>
      <c r="D1914" s="4">
        <v>1</v>
      </c>
      <c r="E1914" s="4">
        <v>1</v>
      </c>
      <c r="F1914" s="6" t="s">
        <v>99</v>
      </c>
      <c r="G1914" s="4">
        <v>3</v>
      </c>
      <c r="H1914" s="91">
        <v>26</v>
      </c>
      <c r="I1914" s="9">
        <v>32.909999999999997</v>
      </c>
      <c r="J1914" s="7"/>
      <c r="K1914" s="7"/>
      <c r="L1914" s="7"/>
      <c r="N1914" s="8">
        <v>47.688890064689097</v>
      </c>
      <c r="O1914" s="8">
        <v>25.901738977805412</v>
      </c>
      <c r="P1914" s="2">
        <v>4.245947102446606</v>
      </c>
      <c r="Q1914" s="2">
        <v>2.7495175121960247</v>
      </c>
      <c r="R1914" s="2">
        <v>2.0248450458906144</v>
      </c>
      <c r="S1914" s="2">
        <v>1.311214383700537</v>
      </c>
      <c r="T1914" s="92">
        <v>4.3913434794392687</v>
      </c>
      <c r="U1914" s="92">
        <v>2.5444954046875257</v>
      </c>
      <c r="V1914" s="92">
        <v>1.5230533120701191</v>
      </c>
      <c r="W1914" s="92">
        <v>3.5126350747988608</v>
      </c>
      <c r="X1914" s="92">
        <v>0.28675368890076747</v>
      </c>
      <c r="Y1914" s="92">
        <v>6.5198073148228924E-2</v>
      </c>
      <c r="Z1914" s="92">
        <v>3.9869610449907626</v>
      </c>
      <c r="AA1914" s="92">
        <v>0.10010983144019563</v>
      </c>
      <c r="AB1914" s="92">
        <v>8.4231430266066901E-2</v>
      </c>
      <c r="AC1914" s="92">
        <v>11.28111824858278</v>
      </c>
      <c r="AD1914" s="92">
        <v>0.15225553961285357</v>
      </c>
      <c r="AE1914" s="92">
        <v>0.36545857992033903</v>
      </c>
      <c r="AF1914" s="92">
        <v>0.80068018216345982</v>
      </c>
      <c r="AG1914" s="92">
        <v>0.83515027082427773</v>
      </c>
      <c r="AH1914" s="92">
        <v>0.1953261919090106</v>
      </c>
      <c r="AI1914" s="92">
        <v>25.006939346293727</v>
      </c>
      <c r="AJ1914" s="92">
        <v>0.24493939322506472</v>
      </c>
      <c r="AK1914" s="92">
        <v>1.0562218255040481</v>
      </c>
      <c r="AL1914" s="92">
        <v>0.38144476165300217</v>
      </c>
      <c r="AM1914" s="92">
        <v>0.48632294417010075</v>
      </c>
      <c r="AN1914" s="92">
        <v>0.17731568116798344</v>
      </c>
      <c r="AO1914" s="92">
        <v>12.979185008129008</v>
      </c>
      <c r="AP1914" s="92">
        <v>2.9934587073935617E-2</v>
      </c>
      <c r="AQ1914" s="92">
        <v>2.6406616689051369E-2</v>
      </c>
      <c r="AR1914" s="92">
        <v>0.38473241972584216</v>
      </c>
      <c r="AS1914" s="92">
        <v>0.26225868617277853</v>
      </c>
      <c r="AT1914" s="92">
        <v>0.46051129045869821</v>
      </c>
      <c r="AU1914" s="92">
        <v>0.89982576159122885</v>
      </c>
      <c r="AV1914" s="92">
        <v>0.50940992656042261</v>
      </c>
      <c r="AW1914" s="92">
        <v>18.801146964653203</v>
      </c>
      <c r="AX1914" s="92">
        <v>0.27122843005544311</v>
      </c>
      <c r="AY1914" s="92">
        <v>0.81016600833873165</v>
      </c>
      <c r="AZ1914" s="92">
        <v>0.46110746269452507</v>
      </c>
      <c r="BA1914" s="92">
        <v>2.8685342782847267</v>
      </c>
      <c r="BB1914" s="92">
        <v>0.16740717826795976</v>
      </c>
      <c r="BC1914" s="5"/>
      <c r="BD1914" s="92">
        <v>4.3945498002696891E-2</v>
      </c>
      <c r="BE1914" s="92">
        <v>0.5060049903264271</v>
      </c>
      <c r="BF1914" s="92">
        <v>0.36435103795650225</v>
      </c>
      <c r="BG1914" s="93">
        <v>0</v>
      </c>
      <c r="BH1914" s="92">
        <v>3.6286021590391203E-2</v>
      </c>
      <c r="BI1914" s="92">
        <v>4.6030480698534638E-2</v>
      </c>
      <c r="BJ1914" s="92">
        <v>8.7671033114630315E-2</v>
      </c>
      <c r="BK1914" s="92">
        <v>0.16934928997872761</v>
      </c>
      <c r="BL1914" s="85">
        <f t="shared" si="240"/>
        <v>3.0877526973371232</v>
      </c>
      <c r="BM1914" s="85">
        <f t="shared" si="241"/>
        <v>1.4236558965863368</v>
      </c>
      <c r="BN1914" s="85">
        <f t="shared" si="242"/>
        <v>1.4867811195828029</v>
      </c>
      <c r="BO1914" s="85">
        <f t="shared" si="243"/>
        <v>0.6767525550129958</v>
      </c>
      <c r="BP1914" s="85">
        <f t="shared" si="244"/>
        <v>0.74690334157334126</v>
      </c>
      <c r="BQ1914" s="85">
        <f t="shared" si="245"/>
        <v>27.526360253470088</v>
      </c>
      <c r="BR1914" s="85">
        <f t="shared" si="246"/>
        <v>26.063161171797773</v>
      </c>
      <c r="BS1914" s="85">
        <f t="shared" si="247"/>
        <v>27.206307962234462</v>
      </c>
    </row>
    <row r="1915" spans="1:71" ht="16" x14ac:dyDescent="0.2">
      <c r="A1915" s="22">
        <v>1914</v>
      </c>
      <c r="B1915" s="22" t="s">
        <v>97</v>
      </c>
      <c r="C1915" s="6">
        <v>2003</v>
      </c>
      <c r="D1915" s="4">
        <v>1</v>
      </c>
      <c r="E1915" s="4">
        <v>1</v>
      </c>
      <c r="F1915" s="6" t="s">
        <v>99</v>
      </c>
      <c r="G1915" s="4">
        <v>3</v>
      </c>
      <c r="H1915" s="91">
        <v>54</v>
      </c>
      <c r="I1915" s="9">
        <v>32.909999999999997</v>
      </c>
      <c r="J1915" s="7"/>
      <c r="K1915" s="7"/>
      <c r="L1915" s="7"/>
      <c r="N1915" s="8">
        <v>50.00993267361536</v>
      </c>
      <c r="O1915" s="8">
        <v>28.416792920879761</v>
      </c>
      <c r="P1915" s="2">
        <v>4.1469841049787313</v>
      </c>
      <c r="Q1915" s="2">
        <v>3.0666479938247813</v>
      </c>
      <c r="R1915" s="2">
        <v>2.0739039588853938</v>
      </c>
      <c r="S1915" s="2">
        <v>1.533628597048549</v>
      </c>
      <c r="T1915" s="92">
        <v>3.4743025712547797</v>
      </c>
      <c r="U1915" s="92">
        <v>2.1830226751199677</v>
      </c>
      <c r="V1915" s="92">
        <v>1.3592002744213181</v>
      </c>
      <c r="W1915" s="92">
        <v>3.5410729251355453</v>
      </c>
      <c r="X1915" s="92">
        <v>0.28920143363216011</v>
      </c>
      <c r="Y1915" s="92">
        <v>0.11020855214697158</v>
      </c>
      <c r="Z1915" s="92">
        <v>4.2120686625457555</v>
      </c>
      <c r="AA1915" s="92">
        <v>0.16191811267642278</v>
      </c>
      <c r="AB1915" s="92">
        <v>5.0408893619323221E-2</v>
      </c>
      <c r="AC1915" s="92">
        <v>12.07400604106906</v>
      </c>
      <c r="AD1915" s="92">
        <v>0.15631445059168481</v>
      </c>
      <c r="AE1915" s="92">
        <v>0.37140519345878908</v>
      </c>
      <c r="AF1915" s="92">
        <v>0.96231210191565342</v>
      </c>
      <c r="AG1915" s="92">
        <v>1.2372019159130321</v>
      </c>
      <c r="AH1915" s="92">
        <v>0.12183444309079043</v>
      </c>
      <c r="AI1915" s="92">
        <v>28.427518679831447</v>
      </c>
      <c r="AJ1915" s="92">
        <v>0.23249483275293481</v>
      </c>
      <c r="AK1915" s="92">
        <v>1.0618172217908637</v>
      </c>
      <c r="AL1915" s="92">
        <v>0.35729732283562587</v>
      </c>
      <c r="AM1915" s="92">
        <v>0.49630847581955884</v>
      </c>
      <c r="AN1915" s="92">
        <v>0.14872366100895679</v>
      </c>
      <c r="AO1915" s="92">
        <v>11.257352139171232</v>
      </c>
      <c r="AP1915" s="92">
        <v>3.0875654849830552E-2</v>
      </c>
      <c r="AQ1915" s="92">
        <v>2.4772440734094455E-2</v>
      </c>
      <c r="AR1915" s="92">
        <v>0.38313218166347812</v>
      </c>
      <c r="AS1915" s="92">
        <v>0.26132058018794263</v>
      </c>
      <c r="AT1915" s="92">
        <v>0.53202922540104625</v>
      </c>
      <c r="AU1915" s="92">
        <v>1.1190554073004213</v>
      </c>
      <c r="AV1915" s="92">
        <v>0.53157245619174753</v>
      </c>
      <c r="AW1915" s="92">
        <v>16.73010621747752</v>
      </c>
      <c r="AX1915" s="92">
        <v>0.25199082612567092</v>
      </c>
      <c r="AY1915" s="92">
        <v>1.0064051789319666</v>
      </c>
      <c r="AZ1915" s="92">
        <v>0.39482184804156245</v>
      </c>
      <c r="BA1915" s="92">
        <v>2.4132013029125927</v>
      </c>
      <c r="BB1915" s="92">
        <v>0.14950336309932827</v>
      </c>
      <c r="BC1915" s="5"/>
      <c r="BD1915" s="92">
        <v>4.4470504610723521E-2</v>
      </c>
      <c r="BE1915" s="92">
        <v>0.441753690579335</v>
      </c>
      <c r="BF1915" s="92">
        <v>0.51960102978812372</v>
      </c>
      <c r="BG1915" s="93">
        <v>0</v>
      </c>
      <c r="BH1915" s="92">
        <v>1.4208025196720873E-2</v>
      </c>
      <c r="BI1915" s="92">
        <v>0.10137639697917961</v>
      </c>
      <c r="BJ1915" s="92">
        <v>0.10621727959078936</v>
      </c>
      <c r="BK1915" s="92">
        <v>0.18195509028581047</v>
      </c>
      <c r="BL1915" s="85">
        <f t="shared" si="240"/>
        <v>3.4441158539140901</v>
      </c>
      <c r="BM1915" s="85">
        <f t="shared" si="241"/>
        <v>1.2897551363491482</v>
      </c>
      <c r="BN1915" s="85">
        <f t="shared" si="242"/>
        <v>2.0056370565559853</v>
      </c>
      <c r="BO1915" s="85">
        <f t="shared" si="243"/>
        <v>0.56105262005473322</v>
      </c>
      <c r="BP1915" s="85">
        <f t="shared" si="244"/>
        <v>0.72870251629441496</v>
      </c>
      <c r="BQ1915" s="85">
        <f t="shared" si="245"/>
        <v>27.132874583178584</v>
      </c>
      <c r="BR1915" s="85">
        <f t="shared" si="246"/>
        <v>29.489335901622312</v>
      </c>
      <c r="BS1915" s="85">
        <f t="shared" si="247"/>
        <v>25.238368699947888</v>
      </c>
    </row>
    <row r="1916" spans="1:71" ht="16" x14ac:dyDescent="0.2">
      <c r="A1916" s="22">
        <v>1915</v>
      </c>
      <c r="B1916" s="22" t="s">
        <v>97</v>
      </c>
      <c r="C1916" s="6">
        <v>2003</v>
      </c>
      <c r="D1916" s="4">
        <v>1</v>
      </c>
      <c r="E1916" s="4">
        <v>1</v>
      </c>
      <c r="F1916" s="6" t="s">
        <v>99</v>
      </c>
      <c r="G1916" s="4">
        <v>3</v>
      </c>
      <c r="H1916" s="91">
        <v>82</v>
      </c>
      <c r="I1916" s="9">
        <v>32.909999999999997</v>
      </c>
      <c r="J1916" s="7"/>
      <c r="K1916" s="7"/>
      <c r="L1916" s="7"/>
      <c r="N1916" s="8">
        <v>46.590289142515239</v>
      </c>
      <c r="O1916" s="8">
        <v>32.819277199750438</v>
      </c>
      <c r="P1916" s="2">
        <v>3.8823861801696458</v>
      </c>
      <c r="Q1916" s="2">
        <v>3.0326622067714113</v>
      </c>
      <c r="R1916" s="2">
        <v>1.8088149469700907</v>
      </c>
      <c r="S1916" s="2">
        <v>1.4129260908505838</v>
      </c>
      <c r="T1916" s="92">
        <v>4.0662481898170135</v>
      </c>
      <c r="U1916" s="92">
        <v>2.5344384479916373</v>
      </c>
      <c r="V1916" s="92">
        <v>1.5702640907132148</v>
      </c>
      <c r="W1916" s="92">
        <v>3.9781001560952647</v>
      </c>
      <c r="X1916" s="92">
        <v>0.31835025636557807</v>
      </c>
      <c r="Y1916" s="92">
        <v>0.10522479468519773</v>
      </c>
      <c r="Z1916" s="92">
        <v>4.6232178323108268</v>
      </c>
      <c r="AA1916" s="92">
        <v>0.1422838492344739</v>
      </c>
      <c r="AB1916" s="92">
        <v>5.5587388891861128E-2</v>
      </c>
      <c r="AC1916" s="92">
        <v>11.840972995973532</v>
      </c>
      <c r="AD1916" s="92">
        <v>0.16050185328504396</v>
      </c>
      <c r="AE1916" s="92">
        <v>0.35437713508481833</v>
      </c>
      <c r="AF1916" s="92">
        <v>0.9631144125276867</v>
      </c>
      <c r="AG1916" s="92">
        <v>1.0635256939576554</v>
      </c>
      <c r="AH1916" s="92">
        <v>0.14129799710629259</v>
      </c>
      <c r="AI1916" s="92">
        <v>27.34544293158136</v>
      </c>
      <c r="AJ1916" s="92">
        <v>0.2217180634929968</v>
      </c>
      <c r="AK1916" s="92">
        <v>1.0539471375328737</v>
      </c>
      <c r="AL1916" s="92">
        <v>0.3387311276000628</v>
      </c>
      <c r="AM1916" s="92">
        <v>0.44427103677137159</v>
      </c>
      <c r="AN1916" s="92">
        <v>0.1458362224799683</v>
      </c>
      <c r="AO1916" s="92">
        <v>10.527533420173077</v>
      </c>
      <c r="AP1916" s="92">
        <v>3.1402998112641807E-2</v>
      </c>
      <c r="AQ1916" s="92">
        <v>2.8732872579958768E-2</v>
      </c>
      <c r="AR1916" s="92">
        <v>0.38482700521400676</v>
      </c>
      <c r="AS1916" s="92">
        <v>0.2647971230256066</v>
      </c>
      <c r="AT1916" s="92">
        <v>0.48713344546082959</v>
      </c>
      <c r="AU1916" s="92">
        <v>0.87870348508164808</v>
      </c>
      <c r="AV1916" s="92">
        <v>0.56240970187317274</v>
      </c>
      <c r="AW1916" s="92">
        <v>17.121806024064014</v>
      </c>
      <c r="AX1916" s="92">
        <v>0.24398755773284853</v>
      </c>
      <c r="AY1916" s="92">
        <v>0.86249432475526167</v>
      </c>
      <c r="AZ1916" s="92">
        <v>0.41818740090544249</v>
      </c>
      <c r="BA1916" s="92">
        <v>2.8035571427079908</v>
      </c>
      <c r="BB1916" s="92">
        <v>0.14049447073679755</v>
      </c>
      <c r="BC1916" s="5"/>
      <c r="BD1916" s="92">
        <v>3.9270291105369143E-2</v>
      </c>
      <c r="BE1916" s="92">
        <v>0.46223092754102579</v>
      </c>
      <c r="BF1916" s="92">
        <v>0.4075464079428992</v>
      </c>
      <c r="BG1916" s="93">
        <v>0</v>
      </c>
      <c r="BH1916" s="92">
        <v>3.2185311704129013E-2</v>
      </c>
      <c r="BI1916" s="92">
        <v>6.2702960040635802E-2</v>
      </c>
      <c r="BJ1916" s="92">
        <v>0.14626918067776334</v>
      </c>
      <c r="BK1916" s="92">
        <v>0.19988790105728357</v>
      </c>
      <c r="BL1916" s="85">
        <f t="shared" si="240"/>
        <v>3.173355162589742</v>
      </c>
      <c r="BM1916" s="85">
        <f t="shared" si="241"/>
        <v>1.2722135654610756</v>
      </c>
      <c r="BN1916" s="85">
        <f t="shared" si="242"/>
        <v>1.7553053746486986</v>
      </c>
      <c r="BO1916" s="85">
        <f t="shared" si="243"/>
        <v>0.57910530277619454</v>
      </c>
      <c r="BP1916" s="85">
        <f t="shared" si="244"/>
        <v>0.69310826268488113</v>
      </c>
      <c r="BQ1916" s="85">
        <f t="shared" si="245"/>
        <v>28.931591969267068</v>
      </c>
      <c r="BR1916" s="85">
        <f t="shared" si="246"/>
        <v>28.399390069114233</v>
      </c>
      <c r="BS1916" s="85">
        <f t="shared" si="247"/>
        <v>25.578626532319319</v>
      </c>
    </row>
    <row r="1917" spans="1:71" ht="16" x14ac:dyDescent="0.2">
      <c r="A1917" s="22">
        <v>1916</v>
      </c>
      <c r="B1917" s="22" t="s">
        <v>97</v>
      </c>
      <c r="C1917" s="6">
        <v>2003</v>
      </c>
      <c r="D1917" s="4">
        <v>1</v>
      </c>
      <c r="E1917" s="4">
        <v>1</v>
      </c>
      <c r="F1917" s="6" t="s">
        <v>99</v>
      </c>
      <c r="G1917" s="4">
        <v>3</v>
      </c>
      <c r="H1917" s="91">
        <v>110</v>
      </c>
      <c r="I1917" s="9">
        <v>32.909999999999997</v>
      </c>
      <c r="J1917" s="7"/>
      <c r="K1917" s="7"/>
      <c r="L1917" s="7"/>
      <c r="N1917" s="8">
        <v>46.232397838972751</v>
      </c>
      <c r="O1917" s="8">
        <v>29.284060364568514</v>
      </c>
      <c r="P1917" s="2">
        <v>3.7485486460657338</v>
      </c>
      <c r="Q1917" s="2">
        <v>3.1935112260151692</v>
      </c>
      <c r="R1917" s="2">
        <v>1.7330439232365367</v>
      </c>
      <c r="S1917" s="2">
        <v>1.4764368150435894</v>
      </c>
      <c r="T1917" s="92">
        <v>3.9476091754693412</v>
      </c>
      <c r="U1917" s="92">
        <v>2.4092323741520314</v>
      </c>
      <c r="V1917" s="92">
        <v>1.4451613173208988</v>
      </c>
      <c r="W1917" s="92">
        <v>3.6540443665023021</v>
      </c>
      <c r="X1917" s="92">
        <v>0.32636393645106776</v>
      </c>
      <c r="Y1917" s="92">
        <v>0.11792022638167593</v>
      </c>
      <c r="Z1917" s="92">
        <v>4.3092928051819221</v>
      </c>
      <c r="AA1917" s="92">
        <v>0.16746254682641012</v>
      </c>
      <c r="AB1917" s="92">
        <v>6.2064650988718842E-2</v>
      </c>
      <c r="AC1917" s="92">
        <v>11.836287130440821</v>
      </c>
      <c r="AD1917" s="92">
        <v>0.18808175545462319</v>
      </c>
      <c r="AE1917" s="92">
        <v>0.379519822086204</v>
      </c>
      <c r="AF1917" s="92">
        <v>1.128164241073051</v>
      </c>
      <c r="AG1917" s="92">
        <v>1.3292331029015307</v>
      </c>
      <c r="AH1917" s="92">
        <v>0.12195999035560146</v>
      </c>
      <c r="AI1917" s="92">
        <v>28.690059423359294</v>
      </c>
      <c r="AJ1917" s="92">
        <v>0.23359022068166535</v>
      </c>
      <c r="AK1917" s="92">
        <v>1.2944081984633551</v>
      </c>
      <c r="AL1917" s="92">
        <v>0.32857478059703604</v>
      </c>
      <c r="AM1917" s="92">
        <v>0.47669334106576233</v>
      </c>
      <c r="AN1917" s="92">
        <v>0.17009880917841269</v>
      </c>
      <c r="AO1917" s="92">
        <v>9.1322735713852463</v>
      </c>
      <c r="AP1917" s="92">
        <v>2.7176797655815495E-2</v>
      </c>
      <c r="AQ1917" s="92">
        <v>2.2185338742568353E-2</v>
      </c>
      <c r="AR1917" s="92">
        <v>0.35060395092777091</v>
      </c>
      <c r="AS1917" s="92">
        <v>0.24688821921775606</v>
      </c>
      <c r="AT1917" s="92">
        <v>0.51356781533036777</v>
      </c>
      <c r="AU1917" s="92">
        <v>0.90797060670272867</v>
      </c>
      <c r="AV1917" s="92">
        <v>0.53567561684709941</v>
      </c>
      <c r="AW1917" s="92">
        <v>17.365958907336175</v>
      </c>
      <c r="AX1917" s="92">
        <v>0.24300166577268401</v>
      </c>
      <c r="AY1917" s="92">
        <v>1.0187248144097707</v>
      </c>
      <c r="AZ1917" s="92">
        <v>0.42882833916659718</v>
      </c>
      <c r="BA1917" s="92">
        <v>2.5559212844536257</v>
      </c>
      <c r="BB1917" s="92">
        <v>0.12890797797742656</v>
      </c>
      <c r="BC1917" s="5"/>
      <c r="BD1917" s="92">
        <v>4.6535934817472979E-2</v>
      </c>
      <c r="BE1917" s="92">
        <v>0.46499765561802475</v>
      </c>
      <c r="BF1917" s="92">
        <v>0.46034043803498115</v>
      </c>
      <c r="BG1917" s="93">
        <v>0</v>
      </c>
      <c r="BH1917" s="92">
        <v>3.7984901597092273E-2</v>
      </c>
      <c r="BI1917" s="92">
        <v>4.4375280169122185E-2</v>
      </c>
      <c r="BJ1917" s="92">
        <v>0.12323070934681102</v>
      </c>
      <c r="BK1917" s="92">
        <v>0.19657735220784986</v>
      </c>
      <c r="BL1917" s="85">
        <f t="shared" si="240"/>
        <v>3.5751992465176405</v>
      </c>
      <c r="BM1917" s="85">
        <f t="shared" si="241"/>
        <v>1.3137912201638489</v>
      </c>
      <c r="BN1917" s="85">
        <f t="shared" si="242"/>
        <v>2.0913092171753789</v>
      </c>
      <c r="BO1917" s="85">
        <f t="shared" si="243"/>
        <v>0.60569661748060888</v>
      </c>
      <c r="BP1917" s="85">
        <f t="shared" si="244"/>
        <v>0.70809460268323998</v>
      </c>
      <c r="BQ1917" s="85">
        <f t="shared" si="245"/>
        <v>27.927991105518387</v>
      </c>
      <c r="BR1917" s="85">
        <f t="shared" si="246"/>
        <v>29.984467621822649</v>
      </c>
      <c r="BS1917" s="85">
        <f t="shared" si="247"/>
        <v>25.719453606331744</v>
      </c>
    </row>
    <row r="1918" spans="1:71" ht="16" x14ac:dyDescent="0.2">
      <c r="A1918" s="22">
        <v>1917</v>
      </c>
      <c r="B1918" s="22" t="s">
        <v>97</v>
      </c>
      <c r="C1918" s="6">
        <v>2020</v>
      </c>
      <c r="D1918" s="4">
        <v>1</v>
      </c>
      <c r="E1918" s="4">
        <v>1</v>
      </c>
      <c r="F1918" s="6" t="s">
        <v>13</v>
      </c>
      <c r="G1918" s="4">
        <v>1</v>
      </c>
      <c r="H1918" s="91">
        <v>26</v>
      </c>
      <c r="I1918" s="9">
        <v>32.909999999999997</v>
      </c>
      <c r="J1918" s="7"/>
      <c r="K1918" s="7"/>
      <c r="L1918" s="7"/>
      <c r="N1918" s="8">
        <v>52.718789298826515</v>
      </c>
      <c r="O1918" s="8">
        <v>30.867264959611425</v>
      </c>
      <c r="P1918" s="2">
        <v>3.8179679715946402</v>
      </c>
      <c r="Q1918" s="2">
        <v>2.8853478650745394</v>
      </c>
      <c r="R1918" s="2">
        <v>2.012786490441659</v>
      </c>
      <c r="S1918" s="2">
        <v>1.5211204615268354</v>
      </c>
      <c r="T1918" s="92">
        <v>4.6369765661497846</v>
      </c>
      <c r="U1918" s="92">
        <v>2.5513989071106544</v>
      </c>
      <c r="V1918" s="92">
        <v>1.4205738565845185</v>
      </c>
      <c r="W1918" s="92">
        <v>3.0624458092397173</v>
      </c>
      <c r="X1918" s="92">
        <v>0.23930502130116293</v>
      </c>
      <c r="Y1918" s="92">
        <v>6.965285908006881E-2</v>
      </c>
      <c r="Z1918" s="92">
        <v>3.2344623123327789</v>
      </c>
      <c r="AA1918" s="92">
        <v>0.10551578977369032</v>
      </c>
      <c r="AB1918" s="92">
        <v>6.551297567916721E-2</v>
      </c>
      <c r="AC1918" s="92">
        <v>10.033023223182241</v>
      </c>
      <c r="AD1918" s="92">
        <v>0.17838276570382047</v>
      </c>
      <c r="AE1918" s="92">
        <v>0.41978669282455272</v>
      </c>
      <c r="AF1918" s="92">
        <v>0.67800850741481855</v>
      </c>
      <c r="AG1918" s="92">
        <v>0.96848631172123856</v>
      </c>
      <c r="AH1918" s="92">
        <v>0.17742568166789197</v>
      </c>
      <c r="AI1918" s="92">
        <v>25.576305413794024</v>
      </c>
      <c r="AJ1918" s="92">
        <v>0.27482925264545477</v>
      </c>
      <c r="AK1918" s="92">
        <v>1.0815173472686856</v>
      </c>
      <c r="AL1918" s="92">
        <v>0.4346780712114322</v>
      </c>
      <c r="AM1918" s="92">
        <v>0.58445248620303047</v>
      </c>
      <c r="AN1918" s="92">
        <v>0.20137082990991667</v>
      </c>
      <c r="AO1918" s="92">
        <v>13.679370190083267</v>
      </c>
      <c r="AP1918" s="92">
        <v>2.9043715803008071E-2</v>
      </c>
      <c r="AQ1918" s="92">
        <v>2.3611912714392249E-2</v>
      </c>
      <c r="AR1918" s="92">
        <v>0.33693609870504632</v>
      </c>
      <c r="AS1918" s="92">
        <v>0.23931828519077633</v>
      </c>
      <c r="AT1918" s="92">
        <v>0.37081237953351331</v>
      </c>
      <c r="AU1918" s="92">
        <v>1.0353190659242668</v>
      </c>
      <c r="AV1918" s="92">
        <v>0.46125866655000231</v>
      </c>
      <c r="AW1918" s="92">
        <v>20.044920058353213</v>
      </c>
      <c r="AX1918" s="92">
        <v>0.24013982124510433</v>
      </c>
      <c r="AY1918" s="92">
        <v>0.94901546349424537</v>
      </c>
      <c r="AZ1918" s="92">
        <v>0.35853983056277428</v>
      </c>
      <c r="BA1918" s="92">
        <v>2.6040936543176638</v>
      </c>
      <c r="BB1918" s="92">
        <v>0.17687366858609119</v>
      </c>
      <c r="BC1918" s="5"/>
      <c r="BD1918" s="92">
        <v>4.7640162850306984E-2</v>
      </c>
      <c r="BE1918" s="92">
        <v>0.48212916960894647</v>
      </c>
      <c r="BF1918" s="92">
        <v>0.37769884587670971</v>
      </c>
      <c r="BG1918" s="93">
        <v>0</v>
      </c>
      <c r="BH1918" s="92">
        <v>3.4669407309901493E-2</v>
      </c>
      <c r="BI1918" s="92">
        <v>5.9689057190742127E-2</v>
      </c>
      <c r="BJ1918" s="92">
        <v>0.10014706474365603</v>
      </c>
      <c r="BK1918" s="92">
        <v>0.15515711538884122</v>
      </c>
      <c r="BL1918" s="85">
        <f t="shared" si="240"/>
        <v>3.4800937164202641</v>
      </c>
      <c r="BM1918" s="85">
        <f t="shared" si="241"/>
        <v>1.5506154397323195</v>
      </c>
      <c r="BN1918" s="85">
        <f t="shared" si="242"/>
        <v>1.7281074467780282</v>
      </c>
      <c r="BO1918" s="85">
        <f t="shared" si="243"/>
        <v>0.69615067569633449</v>
      </c>
      <c r="BP1918" s="85">
        <f t="shared" si="244"/>
        <v>0.85446476403598492</v>
      </c>
      <c r="BQ1918" s="85">
        <f t="shared" si="245"/>
        <v>25.178185695900858</v>
      </c>
      <c r="BR1918" s="85">
        <f t="shared" si="246"/>
        <v>26.657822761062711</v>
      </c>
      <c r="BS1918" s="85">
        <f t="shared" si="247"/>
        <v>28.127013443949199</v>
      </c>
    </row>
    <row r="1919" spans="1:71" ht="16" x14ac:dyDescent="0.2">
      <c r="A1919" s="22">
        <v>1918</v>
      </c>
      <c r="B1919" s="22" t="s">
        <v>97</v>
      </c>
      <c r="C1919" s="6">
        <v>2020</v>
      </c>
      <c r="D1919" s="4">
        <v>1</v>
      </c>
      <c r="E1919" s="4">
        <v>1</v>
      </c>
      <c r="F1919" s="6" t="s">
        <v>13</v>
      </c>
      <c r="G1919" s="4">
        <v>1</v>
      </c>
      <c r="H1919" s="91">
        <v>54</v>
      </c>
      <c r="I1919" s="9">
        <v>32.909999999999997</v>
      </c>
      <c r="J1919" s="7"/>
      <c r="K1919" s="7"/>
      <c r="L1919" s="7"/>
      <c r="N1919" s="8">
        <v>51.35242479232916</v>
      </c>
      <c r="O1919" s="8">
        <v>31.476870291567916</v>
      </c>
      <c r="P1919" s="2">
        <v>3.8735246592896648</v>
      </c>
      <c r="Q1919" s="2">
        <v>2.751754250437263</v>
      </c>
      <c r="R1919" s="2">
        <v>1.9891488374740494</v>
      </c>
      <c r="S1919" s="2">
        <v>1.4130925319255163</v>
      </c>
      <c r="T1919" s="92">
        <v>4.7748497139523121</v>
      </c>
      <c r="U1919" s="92">
        <v>2.5405869339522522</v>
      </c>
      <c r="V1919" s="92">
        <v>1.3670537399941478</v>
      </c>
      <c r="W1919" s="92">
        <v>2.9294103177542818</v>
      </c>
      <c r="X1919" s="92">
        <v>0.25630651275323579</v>
      </c>
      <c r="Y1919" s="92">
        <v>6.1471278935383566E-2</v>
      </c>
      <c r="Z1919" s="92">
        <v>3.1288776070354158</v>
      </c>
      <c r="AA1919" s="92">
        <v>9.9100920719640342E-2</v>
      </c>
      <c r="AB1919" s="92">
        <v>8.2168456671308635E-2</v>
      </c>
      <c r="AC1919" s="92">
        <v>10.06606490647876</v>
      </c>
      <c r="AD1919" s="92">
        <v>0.1876872372837054</v>
      </c>
      <c r="AE1919" s="92">
        <v>0.37326706763217216</v>
      </c>
      <c r="AF1919" s="92">
        <v>0.83091148081721045</v>
      </c>
      <c r="AG1919" s="92">
        <v>1.0113365414844315</v>
      </c>
      <c r="AH1919" s="92">
        <v>0.20775191953275404</v>
      </c>
      <c r="AI1919" s="92">
        <v>27.314297300007585</v>
      </c>
      <c r="AJ1919" s="92">
        <v>0.23720872186486944</v>
      </c>
      <c r="AK1919" s="92">
        <v>1.2236221228175739</v>
      </c>
      <c r="AL1919" s="92">
        <v>0.3564801003014838</v>
      </c>
      <c r="AM1919" s="92">
        <v>0.50529463641225547</v>
      </c>
      <c r="AN1919" s="92">
        <v>0.18767051331603982</v>
      </c>
      <c r="AO1919" s="92">
        <v>11.282404913907046</v>
      </c>
      <c r="AP1919" s="92">
        <v>2.8348857897037547E-2</v>
      </c>
      <c r="AQ1919" s="92">
        <v>2.3002023511955093E-2</v>
      </c>
      <c r="AR1919" s="92">
        <v>0.34952633457636673</v>
      </c>
      <c r="AS1919" s="92">
        <v>0.24466843420345674</v>
      </c>
      <c r="AT1919" s="92">
        <v>0.38179104767405242</v>
      </c>
      <c r="AU1919" s="92">
        <v>0.75340087182641968</v>
      </c>
      <c r="AV1919" s="92">
        <v>0.46574504942029293</v>
      </c>
      <c r="AW1919" s="92">
        <v>21.055054108879297</v>
      </c>
      <c r="AX1919" s="92">
        <v>0.20473637993511942</v>
      </c>
      <c r="AY1919" s="92">
        <v>0.89565687986852527</v>
      </c>
      <c r="AZ1919" s="92">
        <v>0.38578660133729659</v>
      </c>
      <c r="BA1919" s="92">
        <v>2.6669093513708884</v>
      </c>
      <c r="BB1919" s="92">
        <v>0.14440564347500232</v>
      </c>
      <c r="BC1919" s="5"/>
      <c r="BD1919" s="92">
        <v>5.4680540731700235E-2</v>
      </c>
      <c r="BE1919" s="92">
        <v>0.43620464890598165</v>
      </c>
      <c r="BF1919" s="92">
        <v>0.35463850693801297</v>
      </c>
      <c r="BG1919" s="93">
        <v>0</v>
      </c>
      <c r="BH1919" s="92">
        <v>3.7893291879654727E-2</v>
      </c>
      <c r="BI1919" s="92">
        <v>4.8872785740474704E-2</v>
      </c>
      <c r="BJ1919" s="92">
        <v>0.11109532411694079</v>
      </c>
      <c r="BK1919" s="92">
        <v>0.15426725816593315</v>
      </c>
      <c r="BL1919" s="85">
        <f t="shared" si="240"/>
        <v>3.309437394154044</v>
      </c>
      <c r="BM1919" s="85">
        <f t="shared" si="241"/>
        <v>1.4445635032862936</v>
      </c>
      <c r="BN1919" s="85">
        <f t="shared" si="242"/>
        <v>1.6772033775517108</v>
      </c>
      <c r="BO1919" s="85">
        <f t="shared" si="243"/>
        <v>0.71481633535263744</v>
      </c>
      <c r="BP1919" s="85">
        <f t="shared" si="244"/>
        <v>0.72974716793365602</v>
      </c>
      <c r="BQ1919" s="85">
        <f t="shared" si="245"/>
        <v>25.063149731920404</v>
      </c>
      <c r="BR1919" s="85">
        <f t="shared" si="246"/>
        <v>28.537919422825158</v>
      </c>
      <c r="BS1919" s="85">
        <f t="shared" si="247"/>
        <v>28.796683940454415</v>
      </c>
    </row>
    <row r="1920" spans="1:71" ht="16" x14ac:dyDescent="0.2">
      <c r="A1920" s="22">
        <v>1919</v>
      </c>
      <c r="B1920" s="22" t="s">
        <v>97</v>
      </c>
      <c r="C1920" s="6">
        <v>2020</v>
      </c>
      <c r="D1920" s="4">
        <v>1</v>
      </c>
      <c r="E1920" s="4">
        <v>1</v>
      </c>
      <c r="F1920" s="6" t="s">
        <v>13</v>
      </c>
      <c r="G1920" s="4">
        <v>1</v>
      </c>
      <c r="H1920" s="91">
        <v>82</v>
      </c>
      <c r="I1920" s="9">
        <v>32.909999999999997</v>
      </c>
      <c r="J1920" s="7"/>
      <c r="K1920" s="7"/>
      <c r="L1920" s="7"/>
      <c r="N1920" s="8">
        <v>48.6913923030232</v>
      </c>
      <c r="O1920" s="8">
        <v>33.930689504984976</v>
      </c>
      <c r="P1920" s="2">
        <v>4.5622066778224548</v>
      </c>
      <c r="Q1920" s="2">
        <v>2.7502220216493223</v>
      </c>
      <c r="R1920" s="2">
        <v>2.2214019511732532</v>
      </c>
      <c r="S1920" s="2">
        <v>1.3391213937654072</v>
      </c>
      <c r="T1920" s="92">
        <v>5.2061720834798626</v>
      </c>
      <c r="U1920" s="92">
        <v>2.5912857669602882</v>
      </c>
      <c r="V1920" s="92">
        <v>1.424189433687933</v>
      </c>
      <c r="W1920" s="92">
        <v>3.1132677021908641</v>
      </c>
      <c r="X1920" s="92">
        <v>0.2867452951518018</v>
      </c>
      <c r="Y1920" s="92">
        <v>6.8423724871005218E-2</v>
      </c>
      <c r="Z1920" s="92">
        <v>3.4602880001617757</v>
      </c>
      <c r="AA1920" s="92">
        <v>0.10886938745982733</v>
      </c>
      <c r="AB1920" s="92">
        <v>0.10682120032461123</v>
      </c>
      <c r="AC1920" s="92">
        <v>10.746314745076086</v>
      </c>
      <c r="AD1920" s="92">
        <v>0.18328869960628388</v>
      </c>
      <c r="AE1920" s="92">
        <v>0.38447143334646461</v>
      </c>
      <c r="AF1920" s="92">
        <v>0.87956316900470088</v>
      </c>
      <c r="AG1920" s="92">
        <v>1.044051816122495</v>
      </c>
      <c r="AH1920" s="92">
        <v>0.21197533313220776</v>
      </c>
      <c r="AI1920" s="92">
        <v>29.545559904639724</v>
      </c>
      <c r="AJ1920" s="92">
        <v>0.22549403597913628</v>
      </c>
      <c r="AK1920" s="92">
        <v>1.07328072420052</v>
      </c>
      <c r="AL1920" s="92">
        <v>0.32831162081538984</v>
      </c>
      <c r="AM1920" s="92">
        <v>0.47962033844434082</v>
      </c>
      <c r="AN1920" s="92">
        <v>0.13744308656994633</v>
      </c>
      <c r="AO1920" s="92">
        <v>10.92226712500716</v>
      </c>
      <c r="AP1920" s="92">
        <v>2.5693230158090295E-2</v>
      </c>
      <c r="AQ1920" s="92">
        <v>2.2464710989688105E-2</v>
      </c>
      <c r="AR1920" s="92">
        <v>0.32923185621180817</v>
      </c>
      <c r="AS1920" s="92">
        <v>0.23922845169327664</v>
      </c>
      <c r="AT1920" s="92">
        <v>0.3919711391559822</v>
      </c>
      <c r="AU1920" s="92">
        <v>0.75101138279426216</v>
      </c>
      <c r="AV1920" s="92">
        <v>0.51212023907380355</v>
      </c>
      <c r="AW1920" s="92">
        <v>17.751798240497195</v>
      </c>
      <c r="AX1920" s="92">
        <v>0.23447722796186679</v>
      </c>
      <c r="AY1920" s="92">
        <v>0.76341826325668916</v>
      </c>
      <c r="AZ1920" s="92">
        <v>0.44064576656563592</v>
      </c>
      <c r="BA1920" s="92">
        <v>2.5141700006010348</v>
      </c>
      <c r="BB1920" s="92">
        <v>0.14802909864171088</v>
      </c>
      <c r="BC1920" s="5"/>
      <c r="BD1920" s="92">
        <v>5.1453168469421232E-2</v>
      </c>
      <c r="BE1920" s="92">
        <v>0.43095638504842532</v>
      </c>
      <c r="BF1920" s="92">
        <v>0.35171561790483802</v>
      </c>
      <c r="BG1920" s="93">
        <v>0</v>
      </c>
      <c r="BH1920" s="92">
        <v>3.8453206470756944E-2</v>
      </c>
      <c r="BI1920" s="92">
        <v>4.9350110739454403E-2</v>
      </c>
      <c r="BJ1920" s="92">
        <v>0.11496308508482246</v>
      </c>
      <c r="BK1920" s="92">
        <v>0.15412900208198788</v>
      </c>
      <c r="BL1920" s="85">
        <f t="shared" si="240"/>
        <v>3.2787706766717086</v>
      </c>
      <c r="BM1920" s="85">
        <f t="shared" si="241"/>
        <v>1.4403623232040934</v>
      </c>
      <c r="BN1920" s="85">
        <f t="shared" si="242"/>
        <v>1.7009652668976685</v>
      </c>
      <c r="BO1920" s="85">
        <f t="shared" si="243"/>
        <v>0.72757926904223913</v>
      </c>
      <c r="BP1920" s="85">
        <f t="shared" si="244"/>
        <v>0.7127830541618545</v>
      </c>
      <c r="BQ1920" s="85">
        <f t="shared" si="245"/>
        <v>26.828263026708612</v>
      </c>
      <c r="BR1920" s="85">
        <f t="shared" si="246"/>
        <v>30.618840628840243</v>
      </c>
      <c r="BS1920" s="85">
        <f t="shared" si="247"/>
        <v>25.315280183400748</v>
      </c>
    </row>
    <row r="1921" spans="1:71" ht="16" x14ac:dyDescent="0.2">
      <c r="A1921" s="22">
        <v>1920</v>
      </c>
      <c r="B1921" s="22" t="s">
        <v>97</v>
      </c>
      <c r="C1921" s="6">
        <v>2020</v>
      </c>
      <c r="D1921" s="4">
        <v>1</v>
      </c>
      <c r="E1921" s="4">
        <v>1</v>
      </c>
      <c r="F1921" s="6" t="s">
        <v>13</v>
      </c>
      <c r="G1921" s="4">
        <v>1</v>
      </c>
      <c r="H1921" s="91">
        <v>110</v>
      </c>
      <c r="I1921" s="9">
        <v>32.909999999999997</v>
      </c>
      <c r="J1921" s="7"/>
      <c r="K1921" s="7"/>
      <c r="L1921" s="7"/>
      <c r="N1921" s="8">
        <v>44.965417157691668</v>
      </c>
      <c r="O1921" s="8">
        <v>31.800676436725986</v>
      </c>
      <c r="P1921" s="2">
        <v>3.7569857594555067</v>
      </c>
      <c r="Q1921" s="2">
        <v>2.8080821466212917</v>
      </c>
      <c r="R1921" s="2">
        <v>1.689344319294239</v>
      </c>
      <c r="S1921" s="2">
        <v>1.2626658513589271</v>
      </c>
      <c r="T1921" s="92">
        <v>5.0352066490493144</v>
      </c>
      <c r="U1921" s="92">
        <v>2.5772856901387811</v>
      </c>
      <c r="V1921" s="92">
        <v>1.3553709596015573</v>
      </c>
      <c r="W1921" s="92">
        <v>2.8207349791636172</v>
      </c>
      <c r="X1921" s="92">
        <v>0.32194322522939717</v>
      </c>
      <c r="Y1921" s="92">
        <v>5.0375129970111038E-2</v>
      </c>
      <c r="Z1921" s="92">
        <v>3.1380738563923538</v>
      </c>
      <c r="AA1921" s="92">
        <v>9.9785754029900198E-2</v>
      </c>
      <c r="AB1921" s="92">
        <v>6.2485349659045702E-2</v>
      </c>
      <c r="AC1921" s="92">
        <v>10.66617416019192</v>
      </c>
      <c r="AD1921" s="92">
        <v>0.19635716265297554</v>
      </c>
      <c r="AE1921" s="92">
        <v>0.37695028805785574</v>
      </c>
      <c r="AF1921" s="92">
        <v>1.0574696561895871</v>
      </c>
      <c r="AG1921" s="92">
        <v>1.0524420212017391</v>
      </c>
      <c r="AH1921" s="92">
        <v>0.12801839425635497</v>
      </c>
      <c r="AI1921" s="92">
        <v>26.968025581287225</v>
      </c>
      <c r="AJ1921" s="92">
        <v>0.27005640533399711</v>
      </c>
      <c r="AK1921" s="92">
        <v>1.1714185458308566</v>
      </c>
      <c r="AL1921" s="92">
        <v>0.35141187299340249</v>
      </c>
      <c r="AM1921" s="92">
        <v>0.49155646091799843</v>
      </c>
      <c r="AN1921" s="92">
        <v>0.17563597649187074</v>
      </c>
      <c r="AO1921" s="92">
        <v>10.492220741013011</v>
      </c>
      <c r="AP1921" s="92">
        <v>2.8232430500573474E-2</v>
      </c>
      <c r="AQ1921" s="92">
        <v>2.1212944531381641E-2</v>
      </c>
      <c r="AR1921" s="92">
        <v>0.34636866598737082</v>
      </c>
      <c r="AS1921" s="92">
        <v>0.23912598282394068</v>
      </c>
      <c r="AT1921" s="92">
        <v>0.73088587264087224</v>
      </c>
      <c r="AU1921" s="92">
        <v>0.63085578372639162</v>
      </c>
      <c r="AV1921" s="92">
        <v>0.5127217935846281</v>
      </c>
      <c r="AW1921" s="92">
        <v>20.62161038171903</v>
      </c>
      <c r="AX1921" s="92">
        <v>0.2486269101880188</v>
      </c>
      <c r="AY1921" s="92">
        <v>0.93584149493889468</v>
      </c>
      <c r="AZ1921" s="92">
        <v>0.41321966445789615</v>
      </c>
      <c r="BA1921" s="92">
        <v>2.5788677670868445</v>
      </c>
      <c r="BB1921" s="92">
        <v>0.13291632862206743</v>
      </c>
      <c r="BC1921" s="5"/>
      <c r="BD1921" s="92">
        <v>5.8730071950991877E-2</v>
      </c>
      <c r="BE1921" s="92">
        <v>0.49694116696402579</v>
      </c>
      <c r="BF1921" s="92">
        <v>0.38457993007249847</v>
      </c>
      <c r="BG1921" s="93">
        <v>0</v>
      </c>
      <c r="BH1921" s="92">
        <v>3.8838015190828148E-2</v>
      </c>
      <c r="BI1921" s="92">
        <v>4.244231716119122E-2</v>
      </c>
      <c r="BJ1921" s="92">
        <v>0.11268850151250898</v>
      </c>
      <c r="BK1921" s="92">
        <v>0.15197803481507668</v>
      </c>
      <c r="BL1921" s="85">
        <f t="shared" si="240"/>
        <v>3.2550748155652514</v>
      </c>
      <c r="BM1921" s="85">
        <f t="shared" si="241"/>
        <v>1.3852794729536315</v>
      </c>
      <c r="BN1921" s="85">
        <f t="shared" si="242"/>
        <v>1.6941593661197487</v>
      </c>
      <c r="BO1921" s="85">
        <f t="shared" si="243"/>
        <v>0.65691731190237335</v>
      </c>
      <c r="BP1921" s="85">
        <f t="shared" si="244"/>
        <v>0.72836216105125828</v>
      </c>
      <c r="BQ1921" s="85">
        <f t="shared" si="245"/>
        <v>25.914789519766941</v>
      </c>
      <c r="BR1921" s="85">
        <f t="shared" si="246"/>
        <v>28.139444127118082</v>
      </c>
      <c r="BS1921" s="85">
        <f t="shared" si="247"/>
        <v>28.72668405847503</v>
      </c>
    </row>
    <row r="1922" spans="1:71" ht="16" x14ac:dyDescent="0.2">
      <c r="A1922" s="22">
        <v>1921</v>
      </c>
      <c r="B1922" s="22" t="s">
        <v>97</v>
      </c>
      <c r="C1922" s="6">
        <v>2044</v>
      </c>
      <c r="D1922" s="4">
        <v>1</v>
      </c>
      <c r="E1922" s="4">
        <v>1</v>
      </c>
      <c r="F1922" s="6" t="s">
        <v>13</v>
      </c>
      <c r="G1922" s="4">
        <v>1</v>
      </c>
      <c r="H1922" s="91">
        <v>26</v>
      </c>
      <c r="I1922" s="9">
        <v>32.909999999999997</v>
      </c>
      <c r="J1922" s="7"/>
      <c r="K1922" s="7"/>
      <c r="L1922" s="7"/>
      <c r="N1922" s="8">
        <v>55.492995109400283</v>
      </c>
      <c r="O1922" s="8">
        <v>32.868978255710324</v>
      </c>
      <c r="P1922" s="2">
        <v>3.3989797609375869</v>
      </c>
      <c r="Q1922" s="2">
        <v>2.7434693977022109</v>
      </c>
      <c r="R1922" s="2">
        <v>1.8861956725066005</v>
      </c>
      <c r="S1922" s="2">
        <v>1.5224333386947813</v>
      </c>
      <c r="T1922" s="92">
        <v>6.2320673595647369</v>
      </c>
      <c r="U1922" s="92">
        <v>2.9469426262993474</v>
      </c>
      <c r="V1922" s="92">
        <v>1.695534922708885</v>
      </c>
      <c r="W1922" s="92">
        <v>3.4193104898164495</v>
      </c>
      <c r="X1922" s="92">
        <v>0.31729168940443303</v>
      </c>
      <c r="Y1922" s="92">
        <v>5.8796909026387269E-2</v>
      </c>
      <c r="Z1922" s="92">
        <v>3.8303214113274269</v>
      </c>
      <c r="AA1922" s="92">
        <v>9.6045930547030992E-2</v>
      </c>
      <c r="AB1922" s="92">
        <v>5.0652130728122642E-2</v>
      </c>
      <c r="AC1922" s="92">
        <v>10.735481604449289</v>
      </c>
      <c r="AD1922" s="92">
        <v>0.14625246740505093</v>
      </c>
      <c r="AE1922" s="92">
        <v>0.35954056402647616</v>
      </c>
      <c r="AF1922" s="92">
        <v>0.67744784107518108</v>
      </c>
      <c r="AG1922" s="92">
        <v>0.80217316881151279</v>
      </c>
      <c r="AH1922" s="92">
        <v>0.13194142040685641</v>
      </c>
      <c r="AI1922" s="92">
        <v>23.472708573686031</v>
      </c>
      <c r="AJ1922" s="92">
        <v>0.26554964019377142</v>
      </c>
      <c r="AK1922" s="92">
        <v>0.87073035872632243</v>
      </c>
      <c r="AL1922" s="92">
        <v>0.40278138564978994</v>
      </c>
      <c r="AM1922" s="92">
        <v>0.54471918002646214</v>
      </c>
      <c r="AN1922" s="92">
        <v>0.202311120966119</v>
      </c>
      <c r="AO1922" s="92">
        <v>12.546792048164445</v>
      </c>
      <c r="AP1922" s="92">
        <v>3.2923198673806636E-2</v>
      </c>
      <c r="AQ1922" s="92">
        <v>3.1210541724486261E-2</v>
      </c>
      <c r="AR1922" s="92">
        <v>0.41482656254041278</v>
      </c>
      <c r="AS1922" s="92">
        <v>0.27823499489517489</v>
      </c>
      <c r="AT1922" s="92">
        <v>0.5104961538044035</v>
      </c>
      <c r="AU1922" s="92">
        <v>1.0498969815970576</v>
      </c>
      <c r="AV1922" s="92">
        <v>0.54552429398016811</v>
      </c>
      <c r="AW1922" s="92">
        <v>19.201686908563406</v>
      </c>
      <c r="AX1922" s="92">
        <v>0.27359455567494928</v>
      </c>
      <c r="AY1922" s="92">
        <v>0.87545479809330284</v>
      </c>
      <c r="AZ1922" s="92">
        <v>0.48077029609704519</v>
      </c>
      <c r="BA1922" s="92">
        <v>2.6948474423478386</v>
      </c>
      <c r="BB1922" s="92">
        <v>0.15470452832089496</v>
      </c>
      <c r="BC1922" s="5"/>
      <c r="BD1922" s="92">
        <v>4.4019139326991821E-2</v>
      </c>
      <c r="BE1922" s="92">
        <v>0.47114845679819578</v>
      </c>
      <c r="BF1922" s="92">
        <v>0.4203279998761334</v>
      </c>
      <c r="BG1922" s="93">
        <v>0</v>
      </c>
      <c r="BH1922" s="92">
        <v>3.0562176288019344E-2</v>
      </c>
      <c r="BI1922" s="92">
        <v>3.7948113446860464E-2</v>
      </c>
      <c r="BJ1922" s="92">
        <v>8.8161422565994185E-2</v>
      </c>
      <c r="BK1922" s="92">
        <v>0.159967133167841</v>
      </c>
      <c r="BL1922" s="85">
        <f t="shared" si="240"/>
        <v>3.0607639177875798</v>
      </c>
      <c r="BM1922" s="85">
        <f t="shared" si="241"/>
        <v>1.3567176084100676</v>
      </c>
      <c r="BN1922" s="85">
        <f t="shared" si="242"/>
        <v>1.5017351884113932</v>
      </c>
      <c r="BO1922" s="85">
        <f t="shared" si="243"/>
        <v>0.5943956587338014</v>
      </c>
      <c r="BP1922" s="85">
        <f t="shared" si="244"/>
        <v>0.7623219496762661</v>
      </c>
      <c r="BQ1922" s="85">
        <f t="shared" si="245"/>
        <v>29.176950103570569</v>
      </c>
      <c r="BR1922" s="85">
        <f t="shared" si="246"/>
        <v>24.343438932412354</v>
      </c>
      <c r="BS1922" s="85">
        <f t="shared" si="247"/>
        <v>27.79630569778298</v>
      </c>
    </row>
    <row r="1923" spans="1:71" ht="16" x14ac:dyDescent="0.2">
      <c r="A1923" s="22">
        <v>1922</v>
      </c>
      <c r="B1923" s="22" t="s">
        <v>97</v>
      </c>
      <c r="C1923" s="6">
        <v>2044</v>
      </c>
      <c r="D1923" s="4">
        <v>1</v>
      </c>
      <c r="E1923" s="4">
        <v>1</v>
      </c>
      <c r="F1923" s="6" t="s">
        <v>13</v>
      </c>
      <c r="G1923" s="4">
        <v>1</v>
      </c>
      <c r="H1923" s="91">
        <v>54</v>
      </c>
      <c r="I1923" s="9">
        <v>32.909999999999997</v>
      </c>
      <c r="J1923" s="7"/>
      <c r="K1923" s="7"/>
      <c r="L1923" s="7"/>
      <c r="N1923" s="8">
        <v>57.294672428105464</v>
      </c>
      <c r="O1923" s="8">
        <v>33.005964153324385</v>
      </c>
      <c r="P1923" s="2">
        <v>2.8438423179966708</v>
      </c>
      <c r="Q1923" s="2">
        <v>2.6453817384975027</v>
      </c>
      <c r="R1923" s="2">
        <v>1.6293701404680336</v>
      </c>
      <c r="S1923" s="2">
        <v>1.5156628015450655</v>
      </c>
      <c r="T1923" s="92">
        <v>3.8852369678290826</v>
      </c>
      <c r="U1923" s="92">
        <v>2.1428178727606642</v>
      </c>
      <c r="V1923" s="92">
        <v>1.2772929365310093</v>
      </c>
      <c r="W1923" s="92">
        <v>3.3179972576875536</v>
      </c>
      <c r="X1923" s="92">
        <v>0.26463621433504608</v>
      </c>
      <c r="Y1923" s="92">
        <v>0.11073278184301782</v>
      </c>
      <c r="Z1923" s="92">
        <v>4.03272823987444</v>
      </c>
      <c r="AA1923" s="92">
        <v>0.17933879872200631</v>
      </c>
      <c r="AB1923" s="92">
        <v>5.4352082416270764E-2</v>
      </c>
      <c r="AC1923" s="92">
        <v>12.703535199861296</v>
      </c>
      <c r="AD1923" s="92">
        <v>0.16147643863409042</v>
      </c>
      <c r="AE1923" s="92">
        <v>0.36549768612437006</v>
      </c>
      <c r="AF1923" s="92">
        <v>0.96962553709736055</v>
      </c>
      <c r="AG1923" s="92">
        <v>1.4125351492929192</v>
      </c>
      <c r="AH1923" s="92">
        <v>0.1141487225591013</v>
      </c>
      <c r="AI1923" s="92">
        <v>29.223195698031269</v>
      </c>
      <c r="AJ1923" s="92">
        <v>0.25256380219248892</v>
      </c>
      <c r="AK1923" s="92">
        <v>1.099617075069917</v>
      </c>
      <c r="AL1923" s="92">
        <v>0.35879297648666642</v>
      </c>
      <c r="AM1923" s="92">
        <v>0.55061005718576683</v>
      </c>
      <c r="AN1923" s="92">
        <v>0.16538684658747804</v>
      </c>
      <c r="AO1923" s="92">
        <v>8.8973646809189422</v>
      </c>
      <c r="AP1923" s="92">
        <v>3.2207618377778705E-2</v>
      </c>
      <c r="AQ1923" s="92">
        <v>2.6391409933916945E-2</v>
      </c>
      <c r="AR1923" s="92">
        <v>0.40746472644109294</v>
      </c>
      <c r="AS1923" s="92">
        <v>0.28103258929998459</v>
      </c>
      <c r="AT1923" s="92">
        <v>0.69769255680340991</v>
      </c>
      <c r="AU1923" s="92">
        <v>1.1672518625408232</v>
      </c>
      <c r="AV1923" s="92">
        <v>0.5302168251844992</v>
      </c>
      <c r="AW1923" s="92">
        <v>16.790766607396339</v>
      </c>
      <c r="AX1923" s="92">
        <v>0.22602621061137551</v>
      </c>
      <c r="AY1923" s="92">
        <v>1.2339813253410779</v>
      </c>
      <c r="AZ1923" s="92">
        <v>0.42452365495272393</v>
      </c>
      <c r="BA1923" s="92">
        <v>2.8000743101615262</v>
      </c>
      <c r="BB1923" s="92">
        <v>0.12888701352420354</v>
      </c>
      <c r="BC1923" s="5"/>
      <c r="BD1923" s="92">
        <v>4.3466276908663844E-2</v>
      </c>
      <c r="BE1923" s="92">
        <v>0.43381398574291513</v>
      </c>
      <c r="BF1923" s="92">
        <v>0.57829033999832413</v>
      </c>
      <c r="BG1923" s="93">
        <v>0</v>
      </c>
      <c r="BH1923" s="92">
        <v>3.1084405700854523E-2</v>
      </c>
      <c r="BI1923" s="92">
        <v>3.7623752374683711E-2</v>
      </c>
      <c r="BJ1923" s="92">
        <v>0.11212058052482918</v>
      </c>
      <c r="BK1923" s="92">
        <v>0.17160515083331115</v>
      </c>
      <c r="BL1923" s="85">
        <f t="shared" si="240"/>
        <v>3.7254353420441761</v>
      </c>
      <c r="BM1923" s="85">
        <f t="shared" si="241"/>
        <v>1.3068317084129879</v>
      </c>
      <c r="BN1923" s="85">
        <f t="shared" si="242"/>
        <v>2.2532167870437103</v>
      </c>
      <c r="BO1923" s="85">
        <f t="shared" si="243"/>
        <v>0.58254104580195132</v>
      </c>
      <c r="BP1923" s="85">
        <f t="shared" si="244"/>
        <v>0.72429066261103647</v>
      </c>
      <c r="BQ1923" s="85">
        <f t="shared" si="245"/>
        <v>27.624244688879092</v>
      </c>
      <c r="BR1923" s="85">
        <f t="shared" si="246"/>
        <v>30.322812773101187</v>
      </c>
      <c r="BS1923" s="85">
        <f t="shared" si="247"/>
        <v>26.15452120265234</v>
      </c>
    </row>
    <row r="1924" spans="1:71" ht="16" x14ac:dyDescent="0.2">
      <c r="A1924" s="22">
        <v>1923</v>
      </c>
      <c r="B1924" s="22" t="s">
        <v>97</v>
      </c>
      <c r="C1924" s="6">
        <v>2044</v>
      </c>
      <c r="D1924" s="4">
        <v>1</v>
      </c>
      <c r="E1924" s="4">
        <v>1</v>
      </c>
      <c r="F1924" s="6" t="s">
        <v>13</v>
      </c>
      <c r="G1924" s="4">
        <v>1</v>
      </c>
      <c r="H1924" s="91">
        <v>82</v>
      </c>
      <c r="I1924" s="9">
        <v>32.909999999999997</v>
      </c>
      <c r="J1924" s="7"/>
      <c r="K1924" s="7"/>
      <c r="L1924" s="7"/>
      <c r="N1924" s="8">
        <v>55.089014313976421</v>
      </c>
      <c r="O1924" s="8">
        <v>36.267807316649304</v>
      </c>
      <c r="P1924" s="2">
        <v>3.1382954139942663</v>
      </c>
      <c r="Q1924" s="2">
        <v>2.5905530275996176</v>
      </c>
      <c r="R1924" s="2">
        <v>1.7288560098301671</v>
      </c>
      <c r="S1924" s="2">
        <v>1.4271101281855028</v>
      </c>
      <c r="T1924" s="92">
        <v>4.3915748497807776</v>
      </c>
      <c r="U1924" s="92">
        <v>2.3628178694561841</v>
      </c>
      <c r="V1924" s="92">
        <v>1.3588029580343985</v>
      </c>
      <c r="W1924" s="92">
        <v>3.3250440370668946</v>
      </c>
      <c r="X1924" s="92">
        <v>0.28601188169960973</v>
      </c>
      <c r="Y1924" s="92">
        <v>8.6364509927084263E-2</v>
      </c>
      <c r="Z1924" s="92">
        <v>3.9056905611799371</v>
      </c>
      <c r="AA1924" s="92">
        <v>0.13808197699174729</v>
      </c>
      <c r="AB1924" s="92">
        <v>6.1279803235344696E-2</v>
      </c>
      <c r="AC1924" s="92">
        <v>12.044659186548994</v>
      </c>
      <c r="AD1924" s="92">
        <v>0.17239632855387904</v>
      </c>
      <c r="AE1924" s="92">
        <v>0.3625420932112291</v>
      </c>
      <c r="AF1924" s="92">
        <v>1.0036294972622275</v>
      </c>
      <c r="AG1924" s="92">
        <v>1.1447790575735044</v>
      </c>
      <c r="AH1924" s="92">
        <v>0.13783959024401263</v>
      </c>
      <c r="AI1924" s="92">
        <v>27.67424160080169</v>
      </c>
      <c r="AJ1924" s="92">
        <v>0.24533434889020045</v>
      </c>
      <c r="AK1924" s="92">
        <v>1.0795411337903216</v>
      </c>
      <c r="AL1924" s="92">
        <v>0.33362178059630077</v>
      </c>
      <c r="AM1924" s="92">
        <v>0.49275399575069251</v>
      </c>
      <c r="AN1924" s="92">
        <v>0.15354179363818182</v>
      </c>
      <c r="AO1924" s="92">
        <v>9.3423994579776757</v>
      </c>
      <c r="AP1924" s="92">
        <v>3.2946628094228665E-2</v>
      </c>
      <c r="AQ1924" s="92">
        <v>2.8038035545367681E-2</v>
      </c>
      <c r="AR1924" s="92">
        <v>0.4142387392417477</v>
      </c>
      <c r="AS1924" s="92">
        <v>0.28894860871944</v>
      </c>
      <c r="AT1924" s="92">
        <v>0.596505333570854</v>
      </c>
      <c r="AU1924" s="92">
        <v>0.91675469122612752</v>
      </c>
      <c r="AV1924" s="92">
        <v>0.57242708964774303</v>
      </c>
      <c r="AW1924" s="92">
        <v>18.700345579780464</v>
      </c>
      <c r="AX1924" s="92">
        <v>0.25534362896185325</v>
      </c>
      <c r="AY1924" s="92">
        <v>0.98317230483353346</v>
      </c>
      <c r="AZ1924" s="92">
        <v>0.46008930556866862</v>
      </c>
      <c r="BA1924" s="92">
        <v>2.6677154974983806</v>
      </c>
      <c r="BB1924" s="92">
        <v>0.13056807112690483</v>
      </c>
      <c r="BC1924" s="5"/>
      <c r="BD1924" s="92">
        <v>5.0410157924406417E-2</v>
      </c>
      <c r="BE1924" s="92">
        <v>0.43876690253145417</v>
      </c>
      <c r="BF1924" s="92">
        <v>0.50897730100414285</v>
      </c>
      <c r="BG1924" s="93">
        <v>0</v>
      </c>
      <c r="BH1924" s="92">
        <v>3.3464173560141593E-2</v>
      </c>
      <c r="BI1924" s="92">
        <v>4.2724732041756877E-2</v>
      </c>
      <c r="BJ1924" s="92">
        <v>0.12351316318754009</v>
      </c>
      <c r="BK1924" s="92">
        <v>0.17380195073324814</v>
      </c>
      <c r="BL1924" s="85">
        <f t="shared" si="240"/>
        <v>3.3285352786121774</v>
      </c>
      <c r="BM1924" s="85">
        <f t="shared" si="241"/>
        <v>1.3130139447309666</v>
      </c>
      <c r="BN1924" s="85">
        <f t="shared" si="242"/>
        <v>1.8619795402430286</v>
      </c>
      <c r="BO1924" s="85">
        <f t="shared" si="243"/>
        <v>0.6168500709234368</v>
      </c>
      <c r="BP1924" s="85">
        <f t="shared" si="244"/>
        <v>0.69616387380752986</v>
      </c>
      <c r="BQ1924" s="85">
        <f t="shared" si="245"/>
        <v>27.674601343766795</v>
      </c>
      <c r="BR1924" s="85">
        <f t="shared" si="246"/>
        <v>28.753782734592011</v>
      </c>
      <c r="BS1924" s="85">
        <f t="shared" si="247"/>
        <v>27.41875189479801</v>
      </c>
    </row>
    <row r="1925" spans="1:71" ht="16" x14ac:dyDescent="0.2">
      <c r="A1925" s="22">
        <v>1924</v>
      </c>
      <c r="B1925" s="22" t="s">
        <v>97</v>
      </c>
      <c r="C1925" s="6">
        <v>2044</v>
      </c>
      <c r="D1925" s="4">
        <v>1</v>
      </c>
      <c r="E1925" s="4">
        <v>1</v>
      </c>
      <c r="F1925" s="6" t="s">
        <v>13</v>
      </c>
      <c r="G1925" s="4">
        <v>1</v>
      </c>
      <c r="H1925" s="91">
        <v>110</v>
      </c>
      <c r="I1925" s="9">
        <v>32.909999999999997</v>
      </c>
      <c r="J1925" s="7"/>
      <c r="K1925" s="7"/>
      <c r="L1925" s="7"/>
      <c r="N1925" s="8">
        <v>54.532144918399091</v>
      </c>
      <c r="O1925" s="8">
        <v>35.184089794073373</v>
      </c>
      <c r="P1925" s="2">
        <v>3.2425646123609972</v>
      </c>
      <c r="Q1925" s="2">
        <v>2.5734200431240142</v>
      </c>
      <c r="R1925" s="2">
        <v>1.7682400334854247</v>
      </c>
      <c r="S1925" s="2">
        <v>1.4033411472755157</v>
      </c>
      <c r="T1925" s="92">
        <v>4.6783407539460606</v>
      </c>
      <c r="U1925" s="92">
        <v>2.4518295666712366</v>
      </c>
      <c r="V1925" s="92">
        <v>1.3741190649143757</v>
      </c>
      <c r="W1925" s="92">
        <v>3.27763275314528</v>
      </c>
      <c r="X1925" s="92">
        <v>0.27562345817089551</v>
      </c>
      <c r="Y1925" s="92">
        <v>8.537065440950678E-2</v>
      </c>
      <c r="Z1925" s="92">
        <v>3.7880849799707015</v>
      </c>
      <c r="AA1925" s="92">
        <v>0.14279430924729142</v>
      </c>
      <c r="AB1925" s="92">
        <v>6.5385469348584441E-2</v>
      </c>
      <c r="AC1925" s="92">
        <v>11.923278218312786</v>
      </c>
      <c r="AD1925" s="92">
        <v>0.18709114052585052</v>
      </c>
      <c r="AE1925" s="92">
        <v>0.36319776333143328</v>
      </c>
      <c r="AF1925" s="92">
        <v>0.97486685744030566</v>
      </c>
      <c r="AG1925" s="92">
        <v>1.2353408535282928</v>
      </c>
      <c r="AH1925" s="92">
        <v>0.15006987347887163</v>
      </c>
      <c r="AI1925" s="92">
        <v>27.204903587874558</v>
      </c>
      <c r="AJ1925" s="92">
        <v>0.255150237978297</v>
      </c>
      <c r="AK1925" s="92">
        <v>1.0670916398450057</v>
      </c>
      <c r="AL1925" s="92">
        <v>0.34205281925381353</v>
      </c>
      <c r="AM1925" s="92">
        <v>0.5324596887430002</v>
      </c>
      <c r="AN1925" s="92">
        <v>0.16494820314852593</v>
      </c>
      <c r="AO1925" s="92">
        <v>9.9512249068192329</v>
      </c>
      <c r="AP1925" s="92">
        <v>3.2045591371351642E-2</v>
      </c>
      <c r="AQ1925" s="92">
        <v>2.5358151917499006E-2</v>
      </c>
      <c r="AR1925" s="92">
        <v>0.39603750904383644</v>
      </c>
      <c r="AS1925" s="92">
        <v>0.27371148504547421</v>
      </c>
      <c r="AT1925" s="92">
        <v>0.74511798296300513</v>
      </c>
      <c r="AU1925" s="92">
        <v>0.83244125305695382</v>
      </c>
      <c r="AV1925" s="92">
        <v>0.59551068500766913</v>
      </c>
      <c r="AW1925" s="92">
        <v>18.055648807952991</v>
      </c>
      <c r="AX1925" s="92">
        <v>0.29590953190313252</v>
      </c>
      <c r="AY1925" s="92">
        <v>1.1183995767543478</v>
      </c>
      <c r="AZ1925" s="92">
        <v>0.49329091133412811</v>
      </c>
      <c r="BA1925" s="92">
        <v>2.6374889627128186</v>
      </c>
      <c r="BB1925" s="92">
        <v>0.13205961112090181</v>
      </c>
      <c r="BC1925" s="5"/>
      <c r="BD1925" s="92">
        <v>4.8205550659410165E-2</v>
      </c>
      <c r="BE1925" s="92">
        <v>0.51203974708402411</v>
      </c>
      <c r="BF1925" s="92">
        <v>0.42638932109954553</v>
      </c>
      <c r="BG1925" s="93">
        <v>0</v>
      </c>
      <c r="BH1925" s="92">
        <v>3.5398910362218795E-2</v>
      </c>
      <c r="BI1925" s="92">
        <v>4.1419964462527992E-2</v>
      </c>
      <c r="BJ1925" s="92">
        <v>0.12271731999346409</v>
      </c>
      <c r="BK1925" s="92">
        <v>0.17751515659197539</v>
      </c>
      <c r="BL1925" s="85">
        <f t="shared" si="240"/>
        <v>3.5238610129934673</v>
      </c>
      <c r="BM1925" s="85">
        <f t="shared" si="241"/>
        <v>1.3629473039168505</v>
      </c>
      <c r="BN1925" s="85">
        <f t="shared" si="242"/>
        <v>1.9959655059280912</v>
      </c>
      <c r="BO1925" s="85">
        <f t="shared" si="243"/>
        <v>0.65769672133160362</v>
      </c>
      <c r="BP1925" s="85">
        <f t="shared" si="244"/>
        <v>0.70525058258524687</v>
      </c>
      <c r="BQ1925" s="85">
        <f t="shared" si="245"/>
        <v>27.768908795131338</v>
      </c>
      <c r="BR1925" s="85">
        <f t="shared" si="246"/>
        <v>28.271995227719565</v>
      </c>
      <c r="BS1925" s="85">
        <f t="shared" si="247"/>
        <v>26.996706030437274</v>
      </c>
    </row>
    <row r="1926" spans="1:71" ht="16" x14ac:dyDescent="0.2">
      <c r="A1926" s="22">
        <v>1925</v>
      </c>
      <c r="B1926" s="22" t="s">
        <v>97</v>
      </c>
      <c r="C1926" s="6">
        <v>2051</v>
      </c>
      <c r="D1926" s="4">
        <v>1</v>
      </c>
      <c r="E1926" s="4">
        <v>1</v>
      </c>
      <c r="F1926" s="6" t="s">
        <v>99</v>
      </c>
      <c r="G1926" s="4">
        <v>3</v>
      </c>
      <c r="H1926" s="91">
        <v>26</v>
      </c>
      <c r="I1926" s="9">
        <v>32.83</v>
      </c>
      <c r="J1926" s="7"/>
      <c r="K1926" s="7"/>
      <c r="L1926" s="7"/>
      <c r="N1926" s="8">
        <v>43.655679931213051</v>
      </c>
      <c r="O1926" s="8">
        <v>21.526837052668363</v>
      </c>
      <c r="P1926" s="2">
        <v>3.71</v>
      </c>
      <c r="Q1926" s="2">
        <v>2.8269780103032454</v>
      </c>
      <c r="R1926" s="2">
        <v>1.619625725448004</v>
      </c>
      <c r="S1926" s="2">
        <v>1.2341364719037597</v>
      </c>
      <c r="T1926" s="92">
        <v>4.655680935016143</v>
      </c>
      <c r="U1926" s="92">
        <v>2.5558894373642014</v>
      </c>
      <c r="V1926" s="92">
        <v>1.4828540271903097</v>
      </c>
      <c r="W1926" s="92">
        <v>3.3734863188108823</v>
      </c>
      <c r="X1926" s="92">
        <v>0.26967348418269965</v>
      </c>
      <c r="Y1926" s="92">
        <v>8.0879017113679466E-2</v>
      </c>
      <c r="Z1926" s="92">
        <v>3.8703883139387671</v>
      </c>
      <c r="AA1926" s="92">
        <v>0.12242185898275347</v>
      </c>
      <c r="AB1926" s="92">
        <v>5.5497176212774363E-2</v>
      </c>
      <c r="AC1926" s="92">
        <v>11.359222957320082</v>
      </c>
      <c r="AD1926" s="92">
        <v>0.14581974971476089</v>
      </c>
      <c r="AE1926" s="92">
        <v>0.34448600118137335</v>
      </c>
      <c r="AF1926" s="92">
        <v>0.73593988499946794</v>
      </c>
      <c r="AG1926" s="92">
        <v>1.0399696975133721</v>
      </c>
      <c r="AH1926" s="92">
        <v>0.14686682230406742</v>
      </c>
      <c r="AI1926" s="92">
        <v>27.186040251778497</v>
      </c>
      <c r="AJ1926" s="92">
        <v>0.22714842896152196</v>
      </c>
      <c r="AK1926" s="92">
        <v>1.2975169446962622</v>
      </c>
      <c r="AL1926" s="92">
        <v>0.34289565310418096</v>
      </c>
      <c r="AM1926" s="92">
        <v>0.48699125581374303</v>
      </c>
      <c r="AN1926" s="92">
        <v>0.17821784812482391</v>
      </c>
      <c r="AO1926" s="92">
        <v>11.478797408139354</v>
      </c>
      <c r="AP1926" s="92">
        <v>2.7913548661268474E-2</v>
      </c>
      <c r="AQ1926" s="92">
        <v>0</v>
      </c>
      <c r="AR1926" s="92">
        <v>0.34122140038245419</v>
      </c>
      <c r="AS1926" s="92">
        <v>0.2595283918782989</v>
      </c>
      <c r="AT1926" s="92">
        <v>0.5357276436145042</v>
      </c>
      <c r="AU1926" s="92">
        <v>0.91161400114065827</v>
      </c>
      <c r="AV1926" s="92">
        <v>0.47813301016566545</v>
      </c>
      <c r="AW1926" s="92">
        <v>18.645057919017276</v>
      </c>
      <c r="AX1926" s="92">
        <v>0.24016276382783411</v>
      </c>
      <c r="AY1926" s="92">
        <v>0.83846866674662168</v>
      </c>
      <c r="AZ1926" s="92">
        <v>0.33879495045935498</v>
      </c>
      <c r="BA1926" s="92">
        <v>2.5436427937729791</v>
      </c>
      <c r="BB1926" s="92">
        <v>0.15173954466237849</v>
      </c>
      <c r="BC1926" s="5"/>
      <c r="BD1926" s="92">
        <v>4.471016040187821E-2</v>
      </c>
      <c r="BE1926" s="92">
        <v>0.47906545116516658</v>
      </c>
      <c r="BF1926" s="92">
        <v>0.42878076416456345</v>
      </c>
      <c r="BG1926" s="93">
        <v>0</v>
      </c>
      <c r="BH1926" s="92">
        <v>0</v>
      </c>
      <c r="BI1926" s="92">
        <v>5.0077036615140728E-2</v>
      </c>
      <c r="BJ1926" s="92">
        <v>0.10087170524419999</v>
      </c>
      <c r="BK1926" s="92">
        <v>0.12905163968235095</v>
      </c>
      <c r="BL1926" s="85">
        <f t="shared" si="240"/>
        <v>3.1711935090270504</v>
      </c>
      <c r="BM1926" s="85">
        <f t="shared" si="241"/>
        <v>1.262713831478679</v>
      </c>
      <c r="BN1926" s="85">
        <f t="shared" si="242"/>
        <v>1.7302618294235481</v>
      </c>
      <c r="BO1926" s="85">
        <f t="shared" si="243"/>
        <v>0.57533217719312468</v>
      </c>
      <c r="BP1926" s="85">
        <f t="shared" si="244"/>
        <v>0.68738165428555431</v>
      </c>
      <c r="BQ1926" s="85">
        <f t="shared" si="245"/>
        <v>27.567195473823087</v>
      </c>
      <c r="BR1926" s="85">
        <f t="shared" si="246"/>
        <v>28.483557196474759</v>
      </c>
      <c r="BS1926" s="85">
        <f t="shared" si="247"/>
        <v>26.544561391602592</v>
      </c>
    </row>
    <row r="1927" spans="1:71" ht="16" x14ac:dyDescent="0.2">
      <c r="A1927" s="22">
        <v>1926</v>
      </c>
      <c r="B1927" s="22" t="s">
        <v>97</v>
      </c>
      <c r="C1927" s="6">
        <v>2051</v>
      </c>
      <c r="D1927" s="4">
        <v>1</v>
      </c>
      <c r="E1927" s="4">
        <v>1</v>
      </c>
      <c r="F1927" s="6" t="s">
        <v>99</v>
      </c>
      <c r="G1927" s="4">
        <v>3</v>
      </c>
      <c r="H1927" s="91">
        <v>54</v>
      </c>
      <c r="I1927" s="9">
        <v>32.83</v>
      </c>
      <c r="J1927" s="7"/>
      <c r="K1927" s="7"/>
      <c r="L1927" s="7"/>
      <c r="N1927" s="8">
        <v>45.589847194630359</v>
      </c>
      <c r="O1927" s="8">
        <v>25.733796152339242</v>
      </c>
      <c r="P1927" s="2">
        <v>3.5100150193243134</v>
      </c>
      <c r="Q1927" s="2">
        <v>2.8246251877415536</v>
      </c>
      <c r="R1927" s="2">
        <v>1.6002104838185298</v>
      </c>
      <c r="S1927" s="2">
        <v>1.2877423069124152</v>
      </c>
      <c r="T1927" s="92">
        <v>4.5699141894298538</v>
      </c>
      <c r="U1927" s="92">
        <v>2.5532443334881822</v>
      </c>
      <c r="V1927" s="92">
        <v>1.470983237481301</v>
      </c>
      <c r="W1927" s="92">
        <v>3.3128925730889249</v>
      </c>
      <c r="X1927" s="92">
        <v>0.31730003511949079</v>
      </c>
      <c r="Y1927" s="92">
        <v>9.2058675497007761E-2</v>
      </c>
      <c r="Z1927" s="92">
        <v>3.6960107136353724</v>
      </c>
      <c r="AA1927" s="92">
        <v>0.13846968828407408</v>
      </c>
      <c r="AB1927" s="92">
        <v>7.2043203403697062E-2</v>
      </c>
      <c r="AC1927" s="92">
        <v>11.133318889448844</v>
      </c>
      <c r="AD1927" s="92">
        <v>0.17281184029513122</v>
      </c>
      <c r="AE1927" s="92">
        <v>0.4020761389268917</v>
      </c>
      <c r="AF1927" s="92">
        <v>0.86832905314390241</v>
      </c>
      <c r="AG1927" s="92">
        <v>1.135055790062488</v>
      </c>
      <c r="AH1927" s="92">
        <v>0.18000604356905506</v>
      </c>
      <c r="AI1927" s="92">
        <v>26.623856538750729</v>
      </c>
      <c r="AJ1927" s="92">
        <v>0.24167325723706093</v>
      </c>
      <c r="AK1927" s="92">
        <v>0.91473494283224199</v>
      </c>
      <c r="AL1927" s="92">
        <v>0.37163091354120326</v>
      </c>
      <c r="AM1927" s="92">
        <v>0.53496972880781213</v>
      </c>
      <c r="AN1927" s="92">
        <v>0.14849266828565383</v>
      </c>
      <c r="AO1927" s="92">
        <v>12.135965185078165</v>
      </c>
      <c r="AP1927" s="92">
        <v>2.8592731814618692E-2</v>
      </c>
      <c r="AQ1927" s="92">
        <v>2.3220119821064113E-2</v>
      </c>
      <c r="AR1927" s="92">
        <v>0.31755422292119434</v>
      </c>
      <c r="AS1927" s="92">
        <v>0.24311069270834457</v>
      </c>
      <c r="AT1927" s="92">
        <v>0.41422258692033093</v>
      </c>
      <c r="AU1927" s="92">
        <v>1.0162160304211523</v>
      </c>
      <c r="AV1927" s="92">
        <v>0.44570454712716689</v>
      </c>
      <c r="AW1927" s="92">
        <v>18.562963714490774</v>
      </c>
      <c r="AX1927" s="92">
        <v>0.20992804956829705</v>
      </c>
      <c r="AY1927" s="92">
        <v>0.8491917974159342</v>
      </c>
      <c r="AZ1927" s="92">
        <v>0.34911134816948053</v>
      </c>
      <c r="BA1927" s="92">
        <v>2.7573976100091739</v>
      </c>
      <c r="BB1927" s="92">
        <v>0.16858007261875721</v>
      </c>
      <c r="BC1927" s="5"/>
      <c r="BD1927" s="92">
        <v>5.4479685801354663E-2</v>
      </c>
      <c r="BE1927" s="92">
        <v>0.46424740323825947</v>
      </c>
      <c r="BF1927" s="92">
        <v>0.45360829839850358</v>
      </c>
      <c r="BG1927" s="93">
        <v>0</v>
      </c>
      <c r="BH1927" s="92">
        <v>3.7811834356555628E-2</v>
      </c>
      <c r="BI1927" s="92">
        <v>5.6074772664963989E-2</v>
      </c>
      <c r="BJ1927" s="92">
        <v>0.13396639833928403</v>
      </c>
      <c r="BK1927" s="92">
        <v>0.14684070808602023</v>
      </c>
      <c r="BL1927" s="85">
        <f t="shared" si="240"/>
        <v>3.4892879479100753</v>
      </c>
      <c r="BM1927" s="85">
        <f t="shared" si="241"/>
        <v>1.4402413969730392</v>
      </c>
      <c r="BN1927" s="85">
        <f t="shared" si="242"/>
        <v>1.9005538826513819</v>
      </c>
      <c r="BO1927" s="85">
        <f t="shared" si="243"/>
        <v>0.6665343445049442</v>
      </c>
      <c r="BP1927" s="85">
        <f t="shared" si="244"/>
        <v>0.7737070524680949</v>
      </c>
      <c r="BQ1927" s="85">
        <f t="shared" si="245"/>
        <v>27.053663971691968</v>
      </c>
      <c r="BR1927" s="85">
        <f t="shared" si="246"/>
        <v>27.538591481582973</v>
      </c>
      <c r="BS1927" s="85">
        <f t="shared" si="247"/>
        <v>26.732822624891231</v>
      </c>
    </row>
    <row r="1928" spans="1:71" ht="16" x14ac:dyDescent="0.2">
      <c r="A1928" s="22">
        <v>1927</v>
      </c>
      <c r="B1928" s="22" t="s">
        <v>97</v>
      </c>
      <c r="C1928" s="6">
        <v>2051</v>
      </c>
      <c r="D1928" s="4">
        <v>1</v>
      </c>
      <c r="E1928" s="4">
        <v>1</v>
      </c>
      <c r="F1928" s="6" t="s">
        <v>99</v>
      </c>
      <c r="G1928" s="4">
        <v>3</v>
      </c>
      <c r="H1928" s="91">
        <v>82</v>
      </c>
      <c r="I1928" s="9">
        <v>32.83</v>
      </c>
      <c r="J1928" s="7"/>
      <c r="K1928" s="7"/>
      <c r="L1928" s="7"/>
      <c r="N1928" s="8">
        <v>44.579422392531598</v>
      </c>
      <c r="O1928" s="8">
        <v>31.268015675642229</v>
      </c>
      <c r="P1928" s="2">
        <v>3.3361577729506666</v>
      </c>
      <c r="Q1928" s="2">
        <v>2.7187192576502226</v>
      </c>
      <c r="R1928" s="2">
        <v>1.4872398652849532</v>
      </c>
      <c r="S1928" s="2">
        <v>1.2119893415349923</v>
      </c>
      <c r="T1928" s="92">
        <v>5.1667062316722498</v>
      </c>
      <c r="U1928" s="92">
        <v>2.8679016508262727</v>
      </c>
      <c r="V1928" s="92">
        <v>1.6377946981994007</v>
      </c>
      <c r="W1928" s="92">
        <v>3.6145121121389558</v>
      </c>
      <c r="X1928" s="92">
        <v>0.33267819177384333</v>
      </c>
      <c r="Y1928" s="92">
        <v>7.2771091938976615E-2</v>
      </c>
      <c r="Z1928" s="92">
        <v>4.0561268740806291</v>
      </c>
      <c r="AA1928" s="92">
        <v>0.10777343015950636</v>
      </c>
      <c r="AB1928" s="92">
        <v>7.8427988659871703E-2</v>
      </c>
      <c r="AC1928" s="92">
        <v>11.724848549160924</v>
      </c>
      <c r="AD1928" s="92">
        <v>0.16401049767082193</v>
      </c>
      <c r="AE1928" s="92">
        <v>0.32408262725947012</v>
      </c>
      <c r="AF1928" s="92">
        <v>0.90958827449219271</v>
      </c>
      <c r="AG1928" s="92">
        <v>0.97466532499417002</v>
      </c>
      <c r="AH1928" s="92">
        <v>0.21279217464454553</v>
      </c>
      <c r="AI1928" s="92">
        <v>28.617283815519549</v>
      </c>
      <c r="AJ1928" s="92">
        <v>0.20097173398180046</v>
      </c>
      <c r="AK1928" s="92">
        <v>0.94729493884263527</v>
      </c>
      <c r="AL1928" s="92">
        <v>0.29804073262252961</v>
      </c>
      <c r="AM1928" s="92">
        <v>0.46691489627167826</v>
      </c>
      <c r="AN1928" s="92">
        <v>0.1344724132299516</v>
      </c>
      <c r="AO1928" s="92">
        <v>10.459465536826894</v>
      </c>
      <c r="AP1928" s="92">
        <v>2.2479462971443549E-2</v>
      </c>
      <c r="AQ1928" s="92">
        <v>2.2142800068576402E-2</v>
      </c>
      <c r="AR1928" s="92">
        <v>0.29322376945720369</v>
      </c>
      <c r="AS1928" s="92">
        <v>0.22180313934895882</v>
      </c>
      <c r="AT1928" s="92">
        <v>0.35892113021670713</v>
      </c>
      <c r="AU1928" s="92">
        <v>0.7323187652567017</v>
      </c>
      <c r="AV1928" s="92">
        <v>0.47097216323097585</v>
      </c>
      <c r="AW1928" s="92">
        <v>16.741870867092743</v>
      </c>
      <c r="AX1928" s="92">
        <v>0.22127409764445327</v>
      </c>
      <c r="AY1928" s="92">
        <v>0.69632568811835838</v>
      </c>
      <c r="AZ1928" s="92">
        <v>0.36542287347631275</v>
      </c>
      <c r="BA1928" s="92">
        <v>2.7719150786573445</v>
      </c>
      <c r="BB1928" s="92">
        <v>0.13822129292778798</v>
      </c>
      <c r="BC1928" s="5"/>
      <c r="BD1928" s="92">
        <v>4.585469100717425E-2</v>
      </c>
      <c r="BE1928" s="92">
        <v>0.53119208058792733</v>
      </c>
      <c r="BF1928" s="92">
        <v>0.34974617976433764</v>
      </c>
      <c r="BG1928" s="93">
        <v>0</v>
      </c>
      <c r="BH1928" s="92">
        <v>3.9353524394748839E-2</v>
      </c>
      <c r="BI1928" s="92">
        <v>4.1568986870783871E-2</v>
      </c>
      <c r="BJ1928" s="92">
        <v>0.15732368649508674</v>
      </c>
      <c r="BK1928" s="92">
        <v>0.149678880755754</v>
      </c>
      <c r="BL1928" s="85">
        <f t="shared" si="240"/>
        <v>3.0349229114333225</v>
      </c>
      <c r="BM1928" s="85">
        <f t="shared" si="241"/>
        <v>1.2783257548390394</v>
      </c>
      <c r="BN1928" s="85">
        <f t="shared" si="242"/>
        <v>1.6221247433643313</v>
      </c>
      <c r="BO1928" s="85">
        <f t="shared" si="243"/>
        <v>0.65620239495703969</v>
      </c>
      <c r="BP1928" s="85">
        <f t="shared" si="244"/>
        <v>0.62212335988199974</v>
      </c>
      <c r="BQ1928" s="85">
        <f t="shared" si="245"/>
        <v>29.400568307852275</v>
      </c>
      <c r="BR1928" s="85">
        <f t="shared" si="246"/>
        <v>29.564578754362184</v>
      </c>
      <c r="BS1928" s="85">
        <f t="shared" si="247"/>
        <v>24.371609158343379</v>
      </c>
    </row>
    <row r="1929" spans="1:71" ht="16" x14ac:dyDescent="0.2">
      <c r="A1929" s="22">
        <v>1928</v>
      </c>
      <c r="B1929" s="22" t="s">
        <v>97</v>
      </c>
      <c r="C1929" s="6">
        <v>2051</v>
      </c>
      <c r="D1929" s="4">
        <v>1</v>
      </c>
      <c r="E1929" s="4">
        <v>1</v>
      </c>
      <c r="F1929" s="6" t="s">
        <v>99</v>
      </c>
      <c r="G1929" s="4">
        <v>3</v>
      </c>
      <c r="H1929" s="91">
        <v>110</v>
      </c>
      <c r="I1929" s="9">
        <v>32.83</v>
      </c>
      <c r="J1929" s="7"/>
      <c r="K1929" s="7"/>
      <c r="L1929" s="7"/>
      <c r="N1929" s="8">
        <v>47.274909588318039</v>
      </c>
      <c r="O1929" s="8">
        <v>30.494360907169526</v>
      </c>
      <c r="P1929" s="2">
        <v>3.3855479801360064</v>
      </c>
      <c r="Q1929" s="2">
        <v>2.7463356059591981</v>
      </c>
      <c r="R1929" s="2">
        <v>1.6005147466784246</v>
      </c>
      <c r="S1929" s="2">
        <v>1.2983276747089973</v>
      </c>
      <c r="T1929" s="92">
        <v>5.4726564373197348</v>
      </c>
      <c r="U1929" s="92">
        <v>2.8963617880113564</v>
      </c>
      <c r="V1929" s="92">
        <v>1.5905890332917689</v>
      </c>
      <c r="W1929" s="92">
        <v>3.3557192789920087</v>
      </c>
      <c r="X1929" s="92">
        <v>0.30290594958130307</v>
      </c>
      <c r="Y1929" s="92">
        <v>4.7387078909208166E-2</v>
      </c>
      <c r="Z1929" s="92">
        <v>3.6081461567027859</v>
      </c>
      <c r="AA1929" s="92">
        <v>8.624922233399232E-2</v>
      </c>
      <c r="AB1929" s="92">
        <v>0.12852864630692135</v>
      </c>
      <c r="AC1929" s="92">
        <v>11.036309087379227</v>
      </c>
      <c r="AD1929" s="92">
        <v>0.18151115497243833</v>
      </c>
      <c r="AE1929" s="92">
        <v>0.37290352950625022</v>
      </c>
      <c r="AF1929" s="92">
        <v>0.78587905583374329</v>
      </c>
      <c r="AG1929" s="92">
        <v>0.79465869112384768</v>
      </c>
      <c r="AH1929" s="92">
        <v>0.29455235754468051</v>
      </c>
      <c r="AI1929" s="92">
        <v>26.21148671288573</v>
      </c>
      <c r="AJ1929" s="92">
        <v>0.20829757017087019</v>
      </c>
      <c r="AK1929" s="92">
        <v>0.76890492537290633</v>
      </c>
      <c r="AL1929" s="92">
        <v>0.36040976700299915</v>
      </c>
      <c r="AM1929" s="92">
        <v>0.47278954877612223</v>
      </c>
      <c r="AN1929" s="92">
        <v>0.11433284778399337</v>
      </c>
      <c r="AO1929" s="92">
        <v>13.253268054276655</v>
      </c>
      <c r="AP1929" s="92">
        <v>3.4378572812231285E-2</v>
      </c>
      <c r="AQ1929" s="92">
        <v>2.7356852575924757E-2</v>
      </c>
      <c r="AR1929" s="92">
        <v>0.34875184216084981</v>
      </c>
      <c r="AS1929" s="92">
        <v>0.2627045509476707</v>
      </c>
      <c r="AT1929" s="92">
        <v>0.41517481813083557</v>
      </c>
      <c r="AU1929" s="92">
        <v>0.91588782874362695</v>
      </c>
      <c r="AV1929" s="92">
        <v>0.52389141133810957</v>
      </c>
      <c r="AW1929" s="92">
        <v>17.606259857619634</v>
      </c>
      <c r="AX1929" s="92">
        <v>0.25690274653901257</v>
      </c>
      <c r="AY1929" s="92">
        <v>0.62936773372994126</v>
      </c>
      <c r="AZ1929" s="92">
        <v>0.41638745358717927</v>
      </c>
      <c r="BA1929" s="92">
        <v>2.6375341831752883</v>
      </c>
      <c r="BB1929" s="92">
        <v>0.16864187026879396</v>
      </c>
      <c r="BC1929" s="5"/>
      <c r="BD1929" s="92">
        <v>5.2152230030033185E-2</v>
      </c>
      <c r="BE1929" s="92">
        <v>0.4646180686245121</v>
      </c>
      <c r="BF1929" s="92">
        <v>0.37121067058722429</v>
      </c>
      <c r="BG1929" s="93">
        <v>0</v>
      </c>
      <c r="BH1929" s="92">
        <v>4.2790403755578799E-2</v>
      </c>
      <c r="BI1929" s="92">
        <v>5.4942257183479538E-2</v>
      </c>
      <c r="BJ1929" s="92">
        <v>0.15171049548658555</v>
      </c>
      <c r="BK1929" s="92">
        <v>0.14042075088176659</v>
      </c>
      <c r="BL1929" s="85">
        <f t="shared" si="240"/>
        <v>3.0616204144313235</v>
      </c>
      <c r="BM1929" s="85">
        <f t="shared" si="241"/>
        <v>1.5462030255041597</v>
      </c>
      <c r="BN1929" s="85">
        <f t="shared" si="242"/>
        <v>1.4010845411431703</v>
      </c>
      <c r="BO1929" s="85">
        <f t="shared" si="243"/>
        <v>0.81288972899491041</v>
      </c>
      <c r="BP1929" s="85">
        <f t="shared" si="244"/>
        <v>0.73331329650924937</v>
      </c>
      <c r="BQ1929" s="85">
        <f t="shared" si="245"/>
        <v>28.262687731278184</v>
      </c>
      <c r="BR1929" s="85">
        <f t="shared" si="246"/>
        <v>26.980391638258638</v>
      </c>
      <c r="BS1929" s="85">
        <f t="shared" si="247"/>
        <v>25.52108459817828</v>
      </c>
    </row>
    <row r="1930" spans="1:71" ht="16" x14ac:dyDescent="0.2">
      <c r="A1930" s="22">
        <v>1929</v>
      </c>
      <c r="B1930" s="22" t="s">
        <v>97</v>
      </c>
      <c r="C1930" s="6">
        <v>2055</v>
      </c>
      <c r="D1930" s="4">
        <v>1</v>
      </c>
      <c r="E1930" s="4">
        <v>1</v>
      </c>
      <c r="F1930" s="6" t="s">
        <v>99</v>
      </c>
      <c r="G1930" s="4">
        <v>3</v>
      </c>
      <c r="H1930" s="91">
        <v>26</v>
      </c>
      <c r="I1930" s="9">
        <v>32.909999999999997</v>
      </c>
      <c r="J1930" s="7"/>
      <c r="K1930" s="7"/>
      <c r="L1930" s="7"/>
      <c r="N1930" s="8">
        <v>47.150098501520667</v>
      </c>
      <c r="O1930" s="8">
        <v>22.01874289400779</v>
      </c>
      <c r="P1930" s="2">
        <v>3.663008887573302</v>
      </c>
      <c r="Q1930" s="2">
        <v>2.6736083012165874</v>
      </c>
      <c r="R1930" s="2">
        <v>1.7271122986102683</v>
      </c>
      <c r="S1930" s="2">
        <v>1.2606089475684543</v>
      </c>
      <c r="T1930" s="92">
        <v>4.869357488152839</v>
      </c>
      <c r="U1930" s="92">
        <v>2.3231687992196548</v>
      </c>
      <c r="V1930" s="92">
        <v>1.1582144233916898</v>
      </c>
      <c r="W1930" s="92">
        <v>2.2736777530735242</v>
      </c>
      <c r="X1930" s="92">
        <v>0.20996711550348698</v>
      </c>
      <c r="Y1930" s="92">
        <v>4.3559683556921136E-2</v>
      </c>
      <c r="Z1930" s="92">
        <v>2.4040191114176608</v>
      </c>
      <c r="AA1930" s="92">
        <v>7.733739938032072E-2</v>
      </c>
      <c r="AB1930" s="92">
        <v>5.3727803834443449E-2</v>
      </c>
      <c r="AC1930" s="92">
        <v>9.0583870152844881</v>
      </c>
      <c r="AD1930" s="92">
        <v>0.1362291392419108</v>
      </c>
      <c r="AE1930" s="92">
        <v>0.30754416384227995</v>
      </c>
      <c r="AF1930" s="92">
        <v>0.61976532186788524</v>
      </c>
      <c r="AG1930" s="92">
        <v>0.78561654556494465</v>
      </c>
      <c r="AH1930" s="92">
        <v>0.16684358176440087</v>
      </c>
      <c r="AI1930" s="92">
        <v>26.275746612094437</v>
      </c>
      <c r="AJ1930" s="92">
        <v>0.2797891052427689</v>
      </c>
      <c r="AK1930" s="92">
        <v>1.2963776308280521</v>
      </c>
      <c r="AL1930" s="92">
        <v>0.43050942752182403</v>
      </c>
      <c r="AM1930" s="92">
        <v>0.5897571022213508</v>
      </c>
      <c r="AN1930" s="92">
        <v>0.2873005930080223</v>
      </c>
      <c r="AO1930" s="92">
        <v>11.622977065093288</v>
      </c>
      <c r="AP1930" s="92">
        <v>2.8403484574141994E-2</v>
      </c>
      <c r="AQ1930" s="92">
        <v>2.3617904294596925E-2</v>
      </c>
      <c r="AR1930" s="92">
        <v>0.31908389321387765</v>
      </c>
      <c r="AS1930" s="92">
        <v>0.24627332361658863</v>
      </c>
      <c r="AT1930" s="92">
        <v>0.36169880748456329</v>
      </c>
      <c r="AU1930" s="92">
        <v>1.2599251012086496</v>
      </c>
      <c r="AV1930" s="92">
        <v>0.38439640787924773</v>
      </c>
      <c r="AW1930" s="92">
        <v>23.894271253644579</v>
      </c>
      <c r="AX1930" s="92">
        <v>0.172426201205714</v>
      </c>
      <c r="AY1930" s="92">
        <v>1.0975288254481435</v>
      </c>
      <c r="AZ1930" s="92">
        <v>0.34943233126441275</v>
      </c>
      <c r="BA1930" s="92">
        <v>2.9935923122486074</v>
      </c>
      <c r="BB1930" s="92">
        <v>0.14725265109946328</v>
      </c>
      <c r="BC1930" s="5"/>
      <c r="BD1930" s="92">
        <v>4.0983554539330037E-2</v>
      </c>
      <c r="BE1930" s="92">
        <v>0.47412026537273083</v>
      </c>
      <c r="BF1930" s="92">
        <v>0.50142487519655654</v>
      </c>
      <c r="BG1930" s="93">
        <v>0</v>
      </c>
      <c r="BH1930" s="92">
        <v>2.6912827449352229E-2</v>
      </c>
      <c r="BI1930" s="92">
        <v>3.7025239209305096E-2</v>
      </c>
      <c r="BJ1930" s="92">
        <v>8.8817076703030184E-2</v>
      </c>
      <c r="BK1930" s="92">
        <v>0.15923898840134426</v>
      </c>
      <c r="BL1930" s="85">
        <f t="shared" si="240"/>
        <v>3.1582145451791881</v>
      </c>
      <c r="BM1930" s="85">
        <f t="shared" si="241"/>
        <v>1.3746432214476281</v>
      </c>
      <c r="BN1930" s="85">
        <f t="shared" si="242"/>
        <v>1.4962707307235372</v>
      </c>
      <c r="BO1930" s="85">
        <f t="shared" si="243"/>
        <v>0.63658963008352398</v>
      </c>
      <c r="BP1930" s="85">
        <f t="shared" si="244"/>
        <v>0.73805359136410398</v>
      </c>
      <c r="BQ1930" s="85">
        <f t="shared" si="245"/>
        <v>22.296791706043344</v>
      </c>
      <c r="BR1930" s="85">
        <f t="shared" si="246"/>
        <v>27.572124242922488</v>
      </c>
      <c r="BS1930" s="85">
        <f t="shared" si="247"/>
        <v>32.606425324054236</v>
      </c>
    </row>
    <row r="1931" spans="1:71" ht="16" x14ac:dyDescent="0.2">
      <c r="A1931" s="22">
        <v>1930</v>
      </c>
      <c r="B1931" s="22" t="s">
        <v>97</v>
      </c>
      <c r="C1931" s="6">
        <v>2055</v>
      </c>
      <c r="D1931" s="4">
        <v>1</v>
      </c>
      <c r="E1931" s="4">
        <v>1</v>
      </c>
      <c r="F1931" s="6" t="s">
        <v>99</v>
      </c>
      <c r="G1931" s="4">
        <v>3</v>
      </c>
      <c r="H1931" s="91">
        <v>54</v>
      </c>
      <c r="I1931" s="9">
        <v>32.909999999999997</v>
      </c>
      <c r="J1931" s="7"/>
      <c r="K1931" s="7"/>
      <c r="L1931" s="7"/>
      <c r="N1931" s="8">
        <v>51.674169775998621</v>
      </c>
      <c r="O1931" s="8">
        <v>30.454502494355317</v>
      </c>
      <c r="P1931" s="2">
        <v>4.1375978566756801</v>
      </c>
      <c r="Q1931" s="2">
        <v>2.9104595177520278</v>
      </c>
      <c r="R1931" s="2">
        <v>2.1380693411066711</v>
      </c>
      <c r="S1931" s="2">
        <v>1.5039557924648939</v>
      </c>
      <c r="T1931" s="92">
        <v>4.6077817997764683</v>
      </c>
      <c r="U1931" s="92">
        <v>2.501532998040302</v>
      </c>
      <c r="V1931" s="92">
        <v>1.4231165375039052</v>
      </c>
      <c r="W1931" s="92">
        <v>3.102110643473083</v>
      </c>
      <c r="X1931" s="92">
        <v>0.29426443670542018</v>
      </c>
      <c r="Y1931" s="92">
        <v>9.0307902214501759E-2</v>
      </c>
      <c r="Z1931" s="92">
        <v>3.4989326274768202</v>
      </c>
      <c r="AA1931" s="92">
        <v>0.13258091915060222</v>
      </c>
      <c r="AB1931" s="92">
        <v>6.9901517694041862E-2</v>
      </c>
      <c r="AC1931" s="92">
        <v>10.573117859851767</v>
      </c>
      <c r="AD1931" s="92">
        <v>0.18207875771689644</v>
      </c>
      <c r="AE1931" s="92">
        <v>0.37275756712923475</v>
      </c>
      <c r="AF1931" s="92">
        <v>0.90872942215714025</v>
      </c>
      <c r="AG1931" s="92">
        <v>1.0945864540440247</v>
      </c>
      <c r="AH1931" s="92">
        <v>0.15689431923007147</v>
      </c>
      <c r="AI1931" s="92">
        <v>25.839723079987596</v>
      </c>
      <c r="AJ1931" s="92">
        <v>0.26544661521349405</v>
      </c>
      <c r="AK1931" s="92">
        <v>1.0885772515289112</v>
      </c>
      <c r="AL1931" s="92">
        <v>0.38063127354738713</v>
      </c>
      <c r="AM1931" s="92">
        <v>0.51044506950895652</v>
      </c>
      <c r="AN1931" s="92">
        <v>0.20088834673070974</v>
      </c>
      <c r="AO1931" s="92">
        <v>10.973597083521906</v>
      </c>
      <c r="AP1931" s="92">
        <v>3.4104060926080204E-2</v>
      </c>
      <c r="AQ1931" s="92">
        <v>2.8010595701057364E-2</v>
      </c>
      <c r="AR1931" s="92">
        <v>0.35951444827634743</v>
      </c>
      <c r="AS1931" s="92">
        <v>0.27352888343435844</v>
      </c>
      <c r="AT1931" s="92">
        <v>0.46358696545292799</v>
      </c>
      <c r="AU1931" s="92">
        <v>1.0190401732983432</v>
      </c>
      <c r="AV1931" s="92">
        <v>0.47925587603155811</v>
      </c>
      <c r="AW1931" s="92">
        <v>21.030166463825218</v>
      </c>
      <c r="AX1931" s="92">
        <v>0.20589141943660499</v>
      </c>
      <c r="AY1931" s="92">
        <v>0.91283089292567654</v>
      </c>
      <c r="AZ1931" s="92">
        <v>0.41424094102543074</v>
      </c>
      <c r="BA1931" s="92">
        <v>2.6207993164610301</v>
      </c>
      <c r="BB1931" s="92">
        <v>0.14843107366708441</v>
      </c>
      <c r="BC1931" s="5"/>
      <c r="BD1931" s="92">
        <v>5.7198286439017573E-2</v>
      </c>
      <c r="BE1931" s="92">
        <v>0.39543825232432728</v>
      </c>
      <c r="BF1931" s="92">
        <v>0.48715168689957378</v>
      </c>
      <c r="BG1931" s="93">
        <v>0</v>
      </c>
      <c r="BH1931" s="92">
        <v>3.2873253710376325E-2</v>
      </c>
      <c r="BI1931" s="92">
        <v>4.7298881072388999E-2</v>
      </c>
      <c r="BJ1931" s="92">
        <v>0.1169055863867362</v>
      </c>
      <c r="BK1931" s="92">
        <v>0.14154666771216326</v>
      </c>
      <c r="BL1931" s="85">
        <f t="shared" si="240"/>
        <v>3.4565187421799211</v>
      </c>
      <c r="BM1931" s="85">
        <f t="shared" si="241"/>
        <v>1.4277100505311258</v>
      </c>
      <c r="BN1931" s="85">
        <f t="shared" si="242"/>
        <v>1.827920344918085</v>
      </c>
      <c r="BO1931" s="85">
        <f t="shared" si="243"/>
        <v>0.67432120985450383</v>
      </c>
      <c r="BP1931" s="85">
        <f t="shared" si="244"/>
        <v>0.75338884067662182</v>
      </c>
      <c r="BQ1931" s="85">
        <f t="shared" si="245"/>
        <v>26.000856902827763</v>
      </c>
      <c r="BR1931" s="85">
        <f t="shared" si="246"/>
        <v>26.928300331516507</v>
      </c>
      <c r="BS1931" s="85">
        <f t="shared" si="247"/>
        <v>29.267813725006299</v>
      </c>
    </row>
    <row r="1932" spans="1:71" ht="16" x14ac:dyDescent="0.2">
      <c r="A1932" s="22">
        <v>1931</v>
      </c>
      <c r="B1932" s="22" t="s">
        <v>97</v>
      </c>
      <c r="C1932" s="6">
        <v>2055</v>
      </c>
      <c r="D1932" s="4">
        <v>1</v>
      </c>
      <c r="E1932" s="4">
        <v>1</v>
      </c>
      <c r="F1932" s="6" t="s">
        <v>99</v>
      </c>
      <c r="G1932" s="4">
        <v>3</v>
      </c>
      <c r="H1932" s="91">
        <v>82</v>
      </c>
      <c r="I1932" s="9">
        <v>32.909999999999997</v>
      </c>
      <c r="J1932" s="7"/>
      <c r="K1932" s="7"/>
      <c r="L1932" s="7"/>
      <c r="N1932" s="8">
        <v>52.00736280659558</v>
      </c>
      <c r="O1932" s="8">
        <v>26.917493655724773</v>
      </c>
      <c r="P1932" s="2">
        <v>3.611434117142823</v>
      </c>
      <c r="Q1932" s="2">
        <v>2.8644530711110576</v>
      </c>
      <c r="R1932" s="2">
        <v>1.87821164382364</v>
      </c>
      <c r="S1932" s="2">
        <v>1.489726501117397</v>
      </c>
      <c r="T1932" s="92">
        <v>4.8841740432218872</v>
      </c>
      <c r="U1932" s="92">
        <v>2.732231357976727</v>
      </c>
      <c r="V1932" s="92">
        <v>1.5907091190435123</v>
      </c>
      <c r="W1932" s="92">
        <v>3.582547999464035</v>
      </c>
      <c r="X1932" s="92">
        <v>0.33781940850803516</v>
      </c>
      <c r="Y1932" s="92">
        <v>9.4046566898600317E-2</v>
      </c>
      <c r="Z1932" s="92">
        <v>4.0010106300244219</v>
      </c>
      <c r="AA1932" s="92">
        <v>0.13611933876888374</v>
      </c>
      <c r="AB1932" s="92">
        <v>0.13174442726440327</v>
      </c>
      <c r="AC1932" s="92">
        <v>11.568277324224308</v>
      </c>
      <c r="AD1932" s="92">
        <v>0.17368712030965083</v>
      </c>
      <c r="AE1932" s="92">
        <v>0.4302870954746969</v>
      </c>
      <c r="AF1932" s="92">
        <v>0.96302594122113472</v>
      </c>
      <c r="AG1932" s="92">
        <v>1.1418374526665398</v>
      </c>
      <c r="AH1932" s="92">
        <v>0.22589977905648007</v>
      </c>
      <c r="AI1932" s="92">
        <v>26.532569508728621</v>
      </c>
      <c r="AJ1932" s="92">
        <v>0.23248353940620897</v>
      </c>
      <c r="AK1932" s="92">
        <v>0.93620253870657333</v>
      </c>
      <c r="AL1932" s="92">
        <v>0.38377169706465492</v>
      </c>
      <c r="AM1932" s="92">
        <v>0.47537007270911558</v>
      </c>
      <c r="AN1932" s="92">
        <v>0.14610277318089529</v>
      </c>
      <c r="AO1932" s="92">
        <v>10.912052964088899</v>
      </c>
      <c r="AP1932" s="92">
        <v>3.0739416281403538E-2</v>
      </c>
      <c r="AQ1932" s="92">
        <v>2.6335681723221274E-2</v>
      </c>
      <c r="AR1932" s="92">
        <v>0.35283839077111978</v>
      </c>
      <c r="AS1932" s="92">
        <v>0.26060086956560424</v>
      </c>
      <c r="AT1932" s="92">
        <v>0.51740508395413221</v>
      </c>
      <c r="AU1932" s="92">
        <v>0.89983618550901079</v>
      </c>
      <c r="AV1932" s="92">
        <v>0.54018501501658911</v>
      </c>
      <c r="AW1932" s="92">
        <v>17.400358262849224</v>
      </c>
      <c r="AX1932" s="92">
        <v>0.28139574741365087</v>
      </c>
      <c r="AY1932" s="92">
        <v>0.7429758877450644</v>
      </c>
      <c r="AZ1932" s="92">
        <v>0.50407706103758443</v>
      </c>
      <c r="BA1932" s="92">
        <v>2.8792746043598685</v>
      </c>
      <c r="BB1932" s="92">
        <v>0.15018883663899349</v>
      </c>
      <c r="BC1932" s="5"/>
      <c r="BD1932" s="92">
        <v>4.9024549549204884E-2</v>
      </c>
      <c r="BE1932" s="92">
        <v>0.59093141167599894</v>
      </c>
      <c r="BF1932" s="92">
        <v>0.41260663231602013</v>
      </c>
      <c r="BG1932" s="93">
        <v>0</v>
      </c>
      <c r="BH1932" s="92">
        <v>3.8428946329179786E-2</v>
      </c>
      <c r="BI1932" s="92">
        <v>5.0488821785886658E-2</v>
      </c>
      <c r="BJ1932" s="92">
        <v>0.10943018726246637</v>
      </c>
      <c r="BK1932" s="92">
        <v>0.12920948095850843</v>
      </c>
      <c r="BL1932" s="85">
        <f t="shared" si="240"/>
        <v>3.5713498628001288</v>
      </c>
      <c r="BM1932" s="85">
        <f t="shared" si="241"/>
        <v>1.5778736585760951</v>
      </c>
      <c r="BN1932" s="85">
        <f t="shared" si="242"/>
        <v>1.8473734310431396</v>
      </c>
      <c r="BO1932" s="85">
        <f t="shared" si="243"/>
        <v>0.7638148660367432</v>
      </c>
      <c r="BP1932" s="85">
        <f t="shared" si="244"/>
        <v>0.81405879253935187</v>
      </c>
      <c r="BQ1932" s="85">
        <f t="shared" si="245"/>
        <v>28.696769882462927</v>
      </c>
      <c r="BR1932" s="85">
        <f t="shared" si="246"/>
        <v>27.468772047435195</v>
      </c>
      <c r="BS1932" s="85">
        <f t="shared" si="247"/>
        <v>25.966331072742729</v>
      </c>
    </row>
    <row r="1933" spans="1:71" ht="16" x14ac:dyDescent="0.2">
      <c r="A1933" s="22">
        <v>1932</v>
      </c>
      <c r="B1933" s="22" t="s">
        <v>97</v>
      </c>
      <c r="C1933" s="6">
        <v>2055</v>
      </c>
      <c r="D1933" s="4">
        <v>1</v>
      </c>
      <c r="E1933" s="4">
        <v>1</v>
      </c>
      <c r="F1933" s="6" t="s">
        <v>99</v>
      </c>
      <c r="G1933" s="4">
        <v>3</v>
      </c>
      <c r="H1933" s="91">
        <v>110</v>
      </c>
      <c r="I1933" s="9">
        <v>32.909999999999997</v>
      </c>
      <c r="J1933" s="7"/>
      <c r="K1933" s="7"/>
      <c r="L1933" s="7"/>
      <c r="N1933" s="8">
        <v>51.103983855177098</v>
      </c>
      <c r="O1933" s="8">
        <v>30.34637519155407</v>
      </c>
      <c r="P1933" s="2">
        <v>3.7256010932020853</v>
      </c>
      <c r="Q1933" s="2">
        <v>2.8381046567745027</v>
      </c>
      <c r="R1933" s="2">
        <v>1.9039305811782952</v>
      </c>
      <c r="S1933" s="2">
        <v>1.4503845455910713</v>
      </c>
      <c r="T1933" s="92">
        <v>4.8884133145712552</v>
      </c>
      <c r="U1933" s="92">
        <v>2.6705855502233082</v>
      </c>
      <c r="V1933" s="92">
        <v>1.5095939568636392</v>
      </c>
      <c r="W1933" s="92">
        <v>3.4094658063135608</v>
      </c>
      <c r="X1933" s="92">
        <v>0.30408384892321888</v>
      </c>
      <c r="Y1933" s="92">
        <v>9.9964993509058533E-2</v>
      </c>
      <c r="Z1933" s="92">
        <v>3.8224656939318877</v>
      </c>
      <c r="AA1933" s="92">
        <v>0.1444723889397081</v>
      </c>
      <c r="AB1933" s="92">
        <v>7.9194301593819336E-2</v>
      </c>
      <c r="AC1933" s="92">
        <v>11.118562526352097</v>
      </c>
      <c r="AD1933" s="92">
        <v>0.1775591593410992</v>
      </c>
      <c r="AE1933" s="92">
        <v>0.38896062305661366</v>
      </c>
      <c r="AF1933" s="92">
        <v>0.89356647350716001</v>
      </c>
      <c r="AG1933" s="92">
        <v>1.1828267417535419</v>
      </c>
      <c r="AH1933" s="92">
        <v>0.17905219286073032</v>
      </c>
      <c r="AI1933" s="92">
        <v>27.315252964112563</v>
      </c>
      <c r="AJ1933" s="92">
        <v>0.22806364063163378</v>
      </c>
      <c r="AK1933" s="92">
        <v>0.98599624029867339</v>
      </c>
      <c r="AL1933" s="92">
        <v>0.35984892565566584</v>
      </c>
      <c r="AM1933" s="92">
        <v>0.50054136287214501</v>
      </c>
      <c r="AN1933" s="92">
        <v>0.15786686188147256</v>
      </c>
      <c r="AO1933" s="92">
        <v>11.014860948571792</v>
      </c>
      <c r="AP1933" s="92">
        <v>3.4423088988557414E-2</v>
      </c>
      <c r="AQ1933" s="92">
        <v>2.3315134222501911E-2</v>
      </c>
      <c r="AR1933" s="92">
        <v>0.34326665770102072</v>
      </c>
      <c r="AS1933" s="92">
        <v>0.25140425747861556</v>
      </c>
      <c r="AT1933" s="92">
        <v>0.45354589264839634</v>
      </c>
      <c r="AU1933" s="92">
        <v>0.99654360505781414</v>
      </c>
      <c r="AV1933" s="92">
        <v>0.52643220347879005</v>
      </c>
      <c r="AW1933" s="92">
        <v>17.961248429799515</v>
      </c>
      <c r="AX1933" s="92">
        <v>0.27426620257437734</v>
      </c>
      <c r="AY1933" s="92">
        <v>0.77056591283358911</v>
      </c>
      <c r="AZ1933" s="92">
        <v>0.43832200060845539</v>
      </c>
      <c r="BA1933" s="92">
        <v>2.4858483534741334</v>
      </c>
      <c r="BB1933" s="92">
        <v>0.14127446131476346</v>
      </c>
      <c r="BC1933" s="5"/>
      <c r="BD1933" s="92">
        <v>5.0751501678558068E-2</v>
      </c>
      <c r="BE1933" s="92">
        <v>0.53547746249175066</v>
      </c>
      <c r="BF1933" s="92">
        <v>0.44627393172856461</v>
      </c>
      <c r="BG1933" s="93">
        <v>0</v>
      </c>
      <c r="BH1933" s="92">
        <v>3.7106249108934862E-2</v>
      </c>
      <c r="BI1933" s="92">
        <v>5.0511207709646608E-2</v>
      </c>
      <c r="BJ1933" s="92">
        <v>0.1177109767206385</v>
      </c>
      <c r="BK1933" s="92">
        <v>0.1296644258246912</v>
      </c>
      <c r="BL1933" s="85">
        <f t="shared" si="240"/>
        <v>3.4983511920954884</v>
      </c>
      <c r="BM1933" s="85">
        <f t="shared" si="241"/>
        <v>1.4126788431395623</v>
      </c>
      <c r="BN1933" s="85">
        <f t="shared" si="242"/>
        <v>1.9278054870744534</v>
      </c>
      <c r="BO1933" s="85">
        <f t="shared" si="243"/>
        <v>0.6638692944272826</v>
      </c>
      <c r="BP1933" s="85">
        <f t="shared" si="244"/>
        <v>0.74880954871227945</v>
      </c>
      <c r="BQ1933" s="85">
        <f t="shared" si="245"/>
        <v>27.723170697178968</v>
      </c>
      <c r="BR1933" s="85">
        <f t="shared" si="246"/>
        <v>28.301249204411235</v>
      </c>
      <c r="BS1933" s="85">
        <f t="shared" si="247"/>
        <v>26.067951955443316</v>
      </c>
    </row>
    <row r="1934" spans="1:71" ht="16" x14ac:dyDescent="0.2">
      <c r="A1934" s="22">
        <v>1933</v>
      </c>
      <c r="B1934" s="22" t="s">
        <v>97</v>
      </c>
      <c r="C1934" s="6">
        <v>2063</v>
      </c>
      <c r="D1934" s="4">
        <v>1</v>
      </c>
      <c r="E1934" s="4">
        <v>1</v>
      </c>
      <c r="F1934" s="6" t="s">
        <v>99</v>
      </c>
      <c r="G1934" s="4">
        <v>3</v>
      </c>
      <c r="H1934" s="91">
        <v>26</v>
      </c>
      <c r="I1934" s="9">
        <v>31.81</v>
      </c>
      <c r="J1934" s="7"/>
      <c r="K1934" s="7"/>
      <c r="L1934" s="7"/>
      <c r="N1934" s="8">
        <v>49.506846552028307</v>
      </c>
      <c r="O1934" s="8">
        <v>27.838763549646043</v>
      </c>
      <c r="P1934" s="2">
        <v>3.8148357740271437</v>
      </c>
      <c r="Q1934" s="2">
        <v>2.8065754962548675</v>
      </c>
      <c r="R1934" s="2">
        <v>1.8886048928594994</v>
      </c>
      <c r="S1934" s="2">
        <v>1.3894470242977244</v>
      </c>
      <c r="T1934" s="92">
        <v>4.1054999514501826</v>
      </c>
      <c r="U1934" s="92">
        <v>2.316255416444331</v>
      </c>
      <c r="V1934" s="92">
        <v>1.3760393532949287</v>
      </c>
      <c r="W1934" s="92">
        <v>3.1784152715148015</v>
      </c>
      <c r="X1934" s="92">
        <v>0.23049964369675893</v>
      </c>
      <c r="Y1934" s="92">
        <v>9.7572478780346278E-2</v>
      </c>
      <c r="Z1934" s="92">
        <v>3.5576484110985676</v>
      </c>
      <c r="AA1934" s="92">
        <v>0.14732893550606535</v>
      </c>
      <c r="AB1934" s="92">
        <v>6.3600989202995256E-2</v>
      </c>
      <c r="AC1934" s="92">
        <v>9.8490872466805151</v>
      </c>
      <c r="AD1934" s="92">
        <v>0.16541181923497825</v>
      </c>
      <c r="AE1934" s="92">
        <v>0.36319283300196559</v>
      </c>
      <c r="AF1934" s="92">
        <v>0.58146082242291885</v>
      </c>
      <c r="AG1934" s="92">
        <v>1.1163836005971428</v>
      </c>
      <c r="AH1934" s="92">
        <v>0.13784286142671223</v>
      </c>
      <c r="AI1934" s="92">
        <v>25.030225107901487</v>
      </c>
      <c r="AJ1934" s="92">
        <v>0.27594600455451235</v>
      </c>
      <c r="AK1934" s="92">
        <v>1.2047485810650789</v>
      </c>
      <c r="AL1934" s="92">
        <v>0.3744040066204265</v>
      </c>
      <c r="AM1934" s="92">
        <v>0.57830370933365671</v>
      </c>
      <c r="AN1934" s="92">
        <v>0.2162236852161239</v>
      </c>
      <c r="AO1934" s="92">
        <v>12.322098323714576</v>
      </c>
      <c r="AP1934" s="92">
        <v>3.0820970766824527E-2</v>
      </c>
      <c r="AQ1934" s="92">
        <v>2.943412406460429E-2</v>
      </c>
      <c r="AR1934" s="92">
        <v>0.36557473035099136</v>
      </c>
      <c r="AS1934" s="92">
        <v>0.27906653046424662</v>
      </c>
      <c r="AT1934" s="92">
        <v>0.61629333836356137</v>
      </c>
      <c r="AU1934" s="92">
        <v>1.4064468223963686</v>
      </c>
      <c r="AV1934" s="92">
        <v>0.51021411298674368</v>
      </c>
      <c r="AW1934" s="92">
        <v>20.922101726474171</v>
      </c>
      <c r="AX1934" s="92">
        <v>0.2720159182089032</v>
      </c>
      <c r="AY1934" s="92">
        <v>1.0434351913748383</v>
      </c>
      <c r="AZ1934" s="92">
        <v>0.40905443342688114</v>
      </c>
      <c r="BA1934" s="92">
        <v>2.6218334865084603</v>
      </c>
      <c r="BB1934" s="92">
        <v>0.18012690939403397</v>
      </c>
      <c r="BC1934" s="5"/>
      <c r="BD1934" s="92">
        <v>4.5071553264118595E-2</v>
      </c>
      <c r="BE1934" s="92">
        <v>0.47617471900127911</v>
      </c>
      <c r="BF1934" s="92">
        <v>0.56011556517007477</v>
      </c>
      <c r="BG1934" s="93">
        <v>0</v>
      </c>
      <c r="BH1934" s="92">
        <v>3.1331904032461819E-2</v>
      </c>
      <c r="BI1934" s="92">
        <v>5.9135195047213623E-2</v>
      </c>
      <c r="BJ1934" s="92">
        <v>0.12460685242884736</v>
      </c>
      <c r="BK1934" s="92">
        <v>0.178154795625868</v>
      </c>
      <c r="BL1934" s="85">
        <f t="shared" si="240"/>
        <v>3.5362109234749255</v>
      </c>
      <c r="BM1934" s="85">
        <f t="shared" si="241"/>
        <v>1.3803985140415902</v>
      </c>
      <c r="BN1934" s="85">
        <f t="shared" si="242"/>
        <v>1.9395887242172112</v>
      </c>
      <c r="BO1934" s="85">
        <f t="shared" si="243"/>
        <v>0.64280167441919811</v>
      </c>
      <c r="BP1934" s="85">
        <f t="shared" si="244"/>
        <v>0.73759683962239209</v>
      </c>
      <c r="BQ1934" s="85">
        <f t="shared" si="245"/>
        <v>24.613445294180085</v>
      </c>
      <c r="BR1934" s="85">
        <f t="shared" si="246"/>
        <v>26.234973688966566</v>
      </c>
      <c r="BS1934" s="85">
        <f t="shared" si="247"/>
        <v>30.161008879350494</v>
      </c>
    </row>
    <row r="1935" spans="1:71" ht="16" x14ac:dyDescent="0.2">
      <c r="A1935" s="22">
        <v>1934</v>
      </c>
      <c r="B1935" s="22" t="s">
        <v>97</v>
      </c>
      <c r="C1935" s="6">
        <v>2063</v>
      </c>
      <c r="D1935" s="4">
        <v>1</v>
      </c>
      <c r="E1935" s="4">
        <v>1</v>
      </c>
      <c r="F1935" s="6" t="s">
        <v>99</v>
      </c>
      <c r="G1935" s="4">
        <v>3</v>
      </c>
      <c r="H1935" s="91">
        <v>54</v>
      </c>
      <c r="I1935" s="9">
        <v>31.81</v>
      </c>
      <c r="J1935" s="7"/>
      <c r="K1935" s="7"/>
      <c r="L1935" s="7"/>
      <c r="N1935" s="8">
        <v>50.099906570598023</v>
      </c>
      <c r="O1935" s="8">
        <v>29.690447828545423</v>
      </c>
      <c r="P1935" s="2">
        <v>3.8057606399643302</v>
      </c>
      <c r="Q1935" s="2">
        <v>3.1529324799868963</v>
      </c>
      <c r="R1935" s="2">
        <v>1.9066825249227228</v>
      </c>
      <c r="S1935" s="2">
        <v>1.5796162267074743</v>
      </c>
      <c r="T1935" s="92">
        <v>3.7703697381804688</v>
      </c>
      <c r="U1935" s="92">
        <v>2.2761233068412103</v>
      </c>
      <c r="V1935" s="92">
        <v>1.4488150466901664</v>
      </c>
      <c r="W1935" s="92">
        <v>3.5993253312932931</v>
      </c>
      <c r="X1935" s="92">
        <v>0.34348833384533006</v>
      </c>
      <c r="Y1935" s="92">
        <v>0.16883138384473004</v>
      </c>
      <c r="Z1935" s="92">
        <v>4.3746549588563575</v>
      </c>
      <c r="AA1935" s="92">
        <v>0.21542406515820708</v>
      </c>
      <c r="AB1935" s="92">
        <v>5.1139647266472105E-2</v>
      </c>
      <c r="AC1935" s="92">
        <v>10.857482150991162</v>
      </c>
      <c r="AD1935" s="92">
        <v>0.14632493772944558</v>
      </c>
      <c r="AE1935" s="92">
        <v>0.36619793030817133</v>
      </c>
      <c r="AF1935" s="92">
        <v>0.9489692044101099</v>
      </c>
      <c r="AG1935" s="92">
        <v>1.4314980753122402</v>
      </c>
      <c r="AH1935" s="92">
        <v>0.12552903858606337</v>
      </c>
      <c r="AI1935" s="92">
        <v>26.907256612235802</v>
      </c>
      <c r="AJ1935" s="92">
        <v>0.23885413468961131</v>
      </c>
      <c r="AK1935" s="92">
        <v>1.4629547392143363</v>
      </c>
      <c r="AL1935" s="92">
        <v>0.356468093199581</v>
      </c>
      <c r="AM1935" s="92">
        <v>0.5535756487675183</v>
      </c>
      <c r="AN1935" s="92">
        <v>0.21180658525559262</v>
      </c>
      <c r="AO1935" s="92">
        <v>8.8788444953700765</v>
      </c>
      <c r="AP1935" s="92">
        <v>2.8335292293382504E-2</v>
      </c>
      <c r="AQ1935" s="92">
        <v>2.4539780376043496E-2</v>
      </c>
      <c r="AR1935" s="92">
        <v>0.39055914701334415</v>
      </c>
      <c r="AS1935" s="92">
        <v>0.30485435233767644</v>
      </c>
      <c r="AT1935" s="92">
        <v>0.87208438655196685</v>
      </c>
      <c r="AU1935" s="92">
        <v>1.0705770404797108</v>
      </c>
      <c r="AV1935" s="92">
        <v>0.57786911621276482</v>
      </c>
      <c r="AW1935" s="92">
        <v>18.667396623451168</v>
      </c>
      <c r="AX1935" s="92">
        <v>0.26585085647100604</v>
      </c>
      <c r="AY1935" s="92">
        <v>1.0679307908502391</v>
      </c>
      <c r="AZ1935" s="92">
        <v>0.48735825804925614</v>
      </c>
      <c r="BA1935" s="92">
        <v>2.9572155920318983</v>
      </c>
      <c r="BB1935" s="92">
        <v>0.14632808980015438</v>
      </c>
      <c r="BC1935" s="5"/>
      <c r="BD1935" s="92">
        <v>5.1242431131716774E-2</v>
      </c>
      <c r="BE1935" s="92">
        <v>0.51668387828857765</v>
      </c>
      <c r="BF1935" s="92">
        <v>0.60675807197699605</v>
      </c>
      <c r="BG1935" s="93">
        <v>0</v>
      </c>
      <c r="BH1935" s="92">
        <v>3.5832559367921957E-2</v>
      </c>
      <c r="BI1935" s="92">
        <v>4.9993489139222747E-2</v>
      </c>
      <c r="BJ1935" s="92">
        <v>0.11533026472822189</v>
      </c>
      <c r="BK1935" s="92">
        <v>0.16161281546722769</v>
      </c>
      <c r="BL1935" s="85">
        <f t="shared" si="240"/>
        <v>3.8656495401176327</v>
      </c>
      <c r="BM1935" s="85">
        <f t="shared" si="241"/>
        <v>1.2845137817793446</v>
      </c>
      <c r="BN1935" s="85">
        <f t="shared" si="242"/>
        <v>2.3693291730826953</v>
      </c>
      <c r="BO1935" s="85">
        <f t="shared" si="243"/>
        <v>0.56184775827159239</v>
      </c>
      <c r="BP1935" s="85">
        <f t="shared" si="244"/>
        <v>0.72266602350775233</v>
      </c>
      <c r="BQ1935" s="85">
        <f t="shared" si="245"/>
        <v>26.670258866697989</v>
      </c>
      <c r="BR1935" s="85">
        <f t="shared" si="246"/>
        <v>28.370211351450138</v>
      </c>
      <c r="BS1935" s="85">
        <f t="shared" si="247"/>
        <v>28.398352836018493</v>
      </c>
    </row>
    <row r="1936" spans="1:71" ht="16" x14ac:dyDescent="0.2">
      <c r="A1936" s="22">
        <v>1935</v>
      </c>
      <c r="B1936" s="22" t="s">
        <v>97</v>
      </c>
      <c r="C1936" s="6">
        <v>2063</v>
      </c>
      <c r="D1936" s="4">
        <v>1</v>
      </c>
      <c r="E1936" s="4">
        <v>1</v>
      </c>
      <c r="F1936" s="6" t="s">
        <v>99</v>
      </c>
      <c r="G1936" s="4">
        <v>3</v>
      </c>
      <c r="H1936" s="91">
        <v>82</v>
      </c>
      <c r="I1936" s="9">
        <v>31.81</v>
      </c>
      <c r="J1936" s="7"/>
      <c r="K1936" s="7"/>
      <c r="L1936" s="7"/>
      <c r="N1936" s="8">
        <v>46.913873978307834</v>
      </c>
      <c r="O1936" s="8">
        <v>29.308339424568775</v>
      </c>
      <c r="P1936" s="2">
        <v>3.8905028570586437</v>
      </c>
      <c r="Q1936" s="2">
        <v>3.2640038094115251</v>
      </c>
      <c r="R1936" s="2">
        <v>1.8251856074829578</v>
      </c>
      <c r="S1936" s="2">
        <v>1.5312706337944899</v>
      </c>
      <c r="T1936" s="92">
        <v>4.3194339299291737</v>
      </c>
      <c r="U1936" s="92">
        <v>2.3465771884753734</v>
      </c>
      <c r="V1936" s="92">
        <v>1.461404888391874</v>
      </c>
      <c r="W1936" s="92">
        <v>3.5773738485083917</v>
      </c>
      <c r="X1936" s="92">
        <v>0.35653231240024541</v>
      </c>
      <c r="Y1936" s="92">
        <v>0.13457725659533493</v>
      </c>
      <c r="Z1936" s="92">
        <v>4.3376174178870146</v>
      </c>
      <c r="AA1936" s="92">
        <v>0.17589678838527992</v>
      </c>
      <c r="AB1936" s="92">
        <v>4.6721889292966591E-2</v>
      </c>
      <c r="AC1936" s="92">
        <v>11.021364668922329</v>
      </c>
      <c r="AD1936" s="92">
        <v>0.13685443061835639</v>
      </c>
      <c r="AE1936" s="92">
        <v>0.35930451318708995</v>
      </c>
      <c r="AF1936" s="92">
        <v>1.0667442085200136</v>
      </c>
      <c r="AG1936" s="92">
        <v>1.2688607397648493</v>
      </c>
      <c r="AH1936" s="92">
        <v>0.11947937478178997</v>
      </c>
      <c r="AI1936" s="92">
        <v>27.308422523839344</v>
      </c>
      <c r="AJ1936" s="92">
        <v>0.22110612465860088</v>
      </c>
      <c r="AK1936" s="92">
        <v>1.6181390114776577</v>
      </c>
      <c r="AL1936" s="92">
        <v>0.35557564796594898</v>
      </c>
      <c r="AM1936" s="92">
        <v>0.50469139625924231</v>
      </c>
      <c r="AN1936" s="92">
        <v>0.2048924991174465</v>
      </c>
      <c r="AO1936" s="92">
        <v>7.6173998658123994</v>
      </c>
      <c r="AP1936" s="92">
        <v>2.6015765830098368E-2</v>
      </c>
      <c r="AQ1936" s="92">
        <v>2.3256371240750379E-2</v>
      </c>
      <c r="AR1936" s="92">
        <v>0.38505657129252396</v>
      </c>
      <c r="AS1936" s="92">
        <v>0.30931361033649135</v>
      </c>
      <c r="AT1936" s="92">
        <v>0.80171547219779116</v>
      </c>
      <c r="AU1936" s="92">
        <v>1.0704901872865631</v>
      </c>
      <c r="AV1936" s="92">
        <v>0.61452201609093537</v>
      </c>
      <c r="AW1936" s="92">
        <v>18.484481470505472</v>
      </c>
      <c r="AX1936" s="92">
        <v>0.28275564767480188</v>
      </c>
      <c r="AY1936" s="92">
        <v>1.0149647905594792</v>
      </c>
      <c r="AZ1936" s="92">
        <v>0.57703471679547824</v>
      </c>
      <c r="BA1936" s="92">
        <v>3.0235489691458719</v>
      </c>
      <c r="BB1936" s="92">
        <v>0.13229824897862547</v>
      </c>
      <c r="BC1936" s="5"/>
      <c r="BD1936" s="92">
        <v>5.5953465387037375E-2</v>
      </c>
      <c r="BE1936" s="92">
        <v>0.5905772609888984</v>
      </c>
      <c r="BF1936" s="92">
        <v>0.70616322692202871</v>
      </c>
      <c r="BG1936" s="93">
        <v>0</v>
      </c>
      <c r="BH1936" s="92">
        <v>4.1542962495115618E-2</v>
      </c>
      <c r="BI1936" s="92">
        <v>4.2107322244019307E-2</v>
      </c>
      <c r="BJ1936" s="92">
        <v>0.1345507527224224</v>
      </c>
      <c r="BK1936" s="92">
        <v>0.16814992570409079</v>
      </c>
      <c r="BL1936" s="85">
        <f t="shared" si="240"/>
        <v>3.5279606606269058</v>
      </c>
      <c r="BM1936" s="85">
        <f t="shared" si="241"/>
        <v>1.2390419805047528</v>
      </c>
      <c r="BN1936" s="85">
        <f t="shared" si="242"/>
        <v>2.084026181004706</v>
      </c>
      <c r="BO1936" s="85">
        <f t="shared" si="243"/>
        <v>0.5241618193517138</v>
      </c>
      <c r="BP1936" s="85">
        <f t="shared" si="244"/>
        <v>0.71488016115303887</v>
      </c>
      <c r="BQ1936" s="85">
        <f t="shared" si="245"/>
        <v>27.420304254514406</v>
      </c>
      <c r="BR1936" s="85">
        <f t="shared" si="246"/>
        <v>28.926561535317003</v>
      </c>
      <c r="BS1936" s="85">
        <f t="shared" si="247"/>
        <v>28.484498754398487</v>
      </c>
    </row>
    <row r="1937" spans="1:71" ht="16" x14ac:dyDescent="0.2">
      <c r="A1937" s="22">
        <v>1936</v>
      </c>
      <c r="B1937" s="22" t="s">
        <v>97</v>
      </c>
      <c r="C1937" s="6">
        <v>2063</v>
      </c>
      <c r="D1937" s="4">
        <v>1</v>
      </c>
      <c r="E1937" s="4">
        <v>1</v>
      </c>
      <c r="F1937" s="6" t="s">
        <v>99</v>
      </c>
      <c r="G1937" s="4">
        <v>3</v>
      </c>
      <c r="H1937" s="91">
        <v>110</v>
      </c>
      <c r="I1937" s="9">
        <v>31.81</v>
      </c>
      <c r="J1937" s="7"/>
      <c r="K1937" s="7"/>
      <c r="L1937" s="7"/>
      <c r="N1937" s="8">
        <v>42.768778539508148</v>
      </c>
      <c r="O1937" s="8">
        <v>29.85891449442277</v>
      </c>
      <c r="P1937" s="2">
        <v>3.9947951980982106</v>
      </c>
      <c r="Q1937" s="2">
        <v>3.214398230878289</v>
      </c>
      <c r="R1937" s="2">
        <v>1.7085251113815294</v>
      </c>
      <c r="S1937" s="2">
        <v>1.3747588607422034</v>
      </c>
      <c r="T1937" s="92">
        <v>3.977398132762791</v>
      </c>
      <c r="U1937" s="92">
        <v>2.3212347957213568</v>
      </c>
      <c r="V1937" s="92">
        <v>1.43028702819943</v>
      </c>
      <c r="W1937" s="92">
        <v>3.4218275331673049</v>
      </c>
      <c r="X1937" s="92">
        <v>0.36929831499297827</v>
      </c>
      <c r="Y1937" s="92">
        <v>0.12878672395562149</v>
      </c>
      <c r="Z1937" s="92">
        <v>4.1648019240562872</v>
      </c>
      <c r="AA1937" s="92">
        <v>0.17218416195476474</v>
      </c>
      <c r="AB1937" s="92">
        <v>6.1080774213139052E-2</v>
      </c>
      <c r="AC1937" s="92">
        <v>10.694519250795825</v>
      </c>
      <c r="AD1937" s="92">
        <v>0.16628111849617799</v>
      </c>
      <c r="AE1937" s="92">
        <v>0.38606232468108881</v>
      </c>
      <c r="AF1937" s="92">
        <v>1.1512577064360638</v>
      </c>
      <c r="AG1937" s="92">
        <v>1.2844972534415486</v>
      </c>
      <c r="AH1937" s="92">
        <v>0.13901658172080589</v>
      </c>
      <c r="AI1937" s="92">
        <v>26.961482226714217</v>
      </c>
      <c r="AJ1937" s="92">
        <v>0.25568423400415691</v>
      </c>
      <c r="AK1937" s="92">
        <v>1.7610038696675874</v>
      </c>
      <c r="AL1937" s="92">
        <v>0.35314663063025192</v>
      </c>
      <c r="AM1937" s="92">
        <v>0.51775197444998866</v>
      </c>
      <c r="AN1937" s="92">
        <v>0.22299895067356421</v>
      </c>
      <c r="AO1937" s="92">
        <v>7.9819465367881159</v>
      </c>
      <c r="AP1937" s="92">
        <v>2.5924456819695053E-2</v>
      </c>
      <c r="AQ1937" s="92">
        <v>2.1267368768252828E-2</v>
      </c>
      <c r="AR1937" s="92">
        <v>0.36663895911656308</v>
      </c>
      <c r="AS1937" s="92">
        <v>0.29793720809101643</v>
      </c>
      <c r="AT1937" s="92">
        <v>0.68673614451902543</v>
      </c>
      <c r="AU1937" s="92">
        <v>1.0844708686457392</v>
      </c>
      <c r="AV1937" s="92">
        <v>0.56161571220361084</v>
      </c>
      <c r="AW1937" s="92">
        <v>19.846182323345847</v>
      </c>
      <c r="AX1937" s="92">
        <v>0.24977515582568469</v>
      </c>
      <c r="AY1937" s="92">
        <v>0.96546550026880473</v>
      </c>
      <c r="AZ1937" s="92">
        <v>0.49349261928914379</v>
      </c>
      <c r="BA1937" s="92">
        <v>2.6740186770781227</v>
      </c>
      <c r="BB1937" s="92">
        <v>0.1339885022973713</v>
      </c>
      <c r="BC1937" s="5"/>
      <c r="BD1937" s="92">
        <v>6.1506955840030242E-2</v>
      </c>
      <c r="BE1937" s="92">
        <v>0.48676417059925731</v>
      </c>
      <c r="BF1937" s="92">
        <v>0.75339742590718051</v>
      </c>
      <c r="BG1937" s="93">
        <v>0</v>
      </c>
      <c r="BH1937" s="92">
        <v>4.2042113818730291E-2</v>
      </c>
      <c r="BI1937" s="92">
        <v>4.4185142543068913E-2</v>
      </c>
      <c r="BJ1937" s="92">
        <v>0.11892763371748682</v>
      </c>
      <c r="BK1937" s="92">
        <v>0.16881763876919997</v>
      </c>
      <c r="BL1937" s="85">
        <f t="shared" si="240"/>
        <v>3.6874907282211087</v>
      </c>
      <c r="BM1937" s="85">
        <f t="shared" si="241"/>
        <v>1.3612716637456206</v>
      </c>
      <c r="BN1937" s="85">
        <f t="shared" si="242"/>
        <v>2.1032201138019238</v>
      </c>
      <c r="BO1937" s="85">
        <f t="shared" si="243"/>
        <v>0.6220627084342798</v>
      </c>
      <c r="BP1937" s="85">
        <f t="shared" si="244"/>
        <v>0.73920895531134079</v>
      </c>
      <c r="BQ1937" s="85">
        <f t="shared" si="245"/>
        <v>26.379366979695973</v>
      </c>
      <c r="BR1937" s="85">
        <f t="shared" si="246"/>
        <v>28.722486096381804</v>
      </c>
      <c r="BS1937" s="85">
        <f t="shared" si="247"/>
        <v>29.08315457746383</v>
      </c>
    </row>
    <row r="1938" spans="1:71" ht="16" x14ac:dyDescent="0.2">
      <c r="A1938" s="22">
        <v>1937</v>
      </c>
      <c r="B1938" s="22" t="s">
        <v>97</v>
      </c>
      <c r="C1938" s="6">
        <v>2065</v>
      </c>
      <c r="D1938" s="4">
        <v>1</v>
      </c>
      <c r="E1938" s="4">
        <v>1</v>
      </c>
      <c r="F1938" s="6" t="s">
        <v>13</v>
      </c>
      <c r="G1938" s="4">
        <v>1</v>
      </c>
      <c r="H1938" s="91">
        <v>26</v>
      </c>
      <c r="I1938" s="9">
        <v>32.83</v>
      </c>
      <c r="J1938" s="7"/>
      <c r="K1938" s="7"/>
      <c r="L1938" s="7"/>
      <c r="N1938" s="8">
        <v>49.514321956500922</v>
      </c>
      <c r="O1938" s="8">
        <v>30.533857091496373</v>
      </c>
      <c r="P1938" s="2">
        <v>2.8551736510018215</v>
      </c>
      <c r="Q1938" s="2">
        <v>2.7076047650273227</v>
      </c>
      <c r="R1938" s="2">
        <v>1.4137198739742241</v>
      </c>
      <c r="S1938" s="2">
        <v>1.3406521406651888</v>
      </c>
      <c r="T1938" s="92">
        <v>4.9417482081067945</v>
      </c>
      <c r="U1938" s="92">
        <v>2.2853247507919536</v>
      </c>
      <c r="V1938" s="92">
        <v>1.3455279371272288</v>
      </c>
      <c r="W1938" s="92">
        <v>3.1879121405301083</v>
      </c>
      <c r="X1938" s="92">
        <v>0.28280571569531493</v>
      </c>
      <c r="Y1938" s="92">
        <v>0.11859863993765379</v>
      </c>
      <c r="Z1938" s="92">
        <v>3.7863997310652828</v>
      </c>
      <c r="AA1938" s="92">
        <v>0.16642785413096911</v>
      </c>
      <c r="AB1938" s="92">
        <v>3.9547467165975264E-2</v>
      </c>
      <c r="AC1938" s="92">
        <v>11.698172982084031</v>
      </c>
      <c r="AD1938" s="92">
        <v>0.13636731970862631</v>
      </c>
      <c r="AE1938" s="92">
        <v>0.36827931058005198</v>
      </c>
      <c r="AF1938" s="92">
        <v>0.99423559224740865</v>
      </c>
      <c r="AG1938" s="92">
        <v>1.2440193641698853</v>
      </c>
      <c r="AH1938" s="92">
        <v>9.1179673307396097E-2</v>
      </c>
      <c r="AI1938" s="92">
        <v>27.314185908432044</v>
      </c>
      <c r="AJ1938" s="92">
        <v>0.24078306717275288</v>
      </c>
      <c r="AK1938" s="92">
        <v>1.1161212286975326</v>
      </c>
      <c r="AL1938" s="92">
        <v>0.35536962668325445</v>
      </c>
      <c r="AM1938" s="92">
        <v>0.51607029637089463</v>
      </c>
      <c r="AN1938" s="92">
        <v>0.17950232409119024</v>
      </c>
      <c r="AO1938" s="92">
        <v>10.093169757306178</v>
      </c>
      <c r="AP1938" s="92">
        <v>3.2084086522218461E-2</v>
      </c>
      <c r="AQ1938" s="92">
        <v>2.750616448382847E-2</v>
      </c>
      <c r="AR1938" s="92">
        <v>0.38474827055557409</v>
      </c>
      <c r="AS1938" s="92">
        <v>0.2800452055383042</v>
      </c>
      <c r="AT1938" s="92">
        <v>0.86416487828477395</v>
      </c>
      <c r="AU1938" s="92">
        <v>0.92857450291351418</v>
      </c>
      <c r="AV1938" s="92">
        <v>0.56203168181440666</v>
      </c>
      <c r="AW1938" s="92">
        <v>18.656480464235457</v>
      </c>
      <c r="AX1938" s="92">
        <v>0.28459415338657773</v>
      </c>
      <c r="AY1938" s="92">
        <v>0.93721812085462219</v>
      </c>
      <c r="AZ1938" s="92">
        <v>0.35937917060273489</v>
      </c>
      <c r="BA1938" s="92">
        <v>2.6559757368404564</v>
      </c>
      <c r="BB1938" s="92">
        <v>0.1417980499162132</v>
      </c>
      <c r="BC1938" s="5"/>
      <c r="BD1938" s="92">
        <v>4.3958883232420844E-2</v>
      </c>
      <c r="BE1938" s="92">
        <v>0.47182441219839227</v>
      </c>
      <c r="BF1938" s="92">
        <v>0.44021233862706005</v>
      </c>
      <c r="BG1938" s="93">
        <v>0</v>
      </c>
      <c r="BH1938" s="92">
        <v>0</v>
      </c>
      <c r="BI1938" s="92">
        <v>4.7082808192903239E-2</v>
      </c>
      <c r="BJ1938" s="92">
        <v>9.7052417061661414E-2</v>
      </c>
      <c r="BK1938" s="92">
        <v>0.16364657660677678</v>
      </c>
      <c r="BL1938" s="85">
        <f t="shared" si="240"/>
        <v>3.45614494331865</v>
      </c>
      <c r="BM1938" s="85">
        <f t="shared" si="241"/>
        <v>1.231526464618057</v>
      </c>
      <c r="BN1938" s="85">
        <f t="shared" si="242"/>
        <v>2.0451161546094028</v>
      </c>
      <c r="BO1938" s="85">
        <f t="shared" si="243"/>
        <v>0.50787752735475056</v>
      </c>
      <c r="BP1938" s="85">
        <f t="shared" si="244"/>
        <v>0.72364893726330637</v>
      </c>
      <c r="BQ1938" s="85">
        <f t="shared" si="245"/>
        <v>27.527891465400714</v>
      </c>
      <c r="BR1938" s="85">
        <f t="shared" si="246"/>
        <v>28.430307137129578</v>
      </c>
      <c r="BS1938" s="85">
        <f t="shared" si="247"/>
        <v>27.378377921867898</v>
      </c>
    </row>
    <row r="1939" spans="1:71" ht="16" x14ac:dyDescent="0.2">
      <c r="A1939" s="22">
        <v>1938</v>
      </c>
      <c r="B1939" s="22" t="s">
        <v>97</v>
      </c>
      <c r="C1939" s="6">
        <v>2065</v>
      </c>
      <c r="D1939" s="4">
        <v>1</v>
      </c>
      <c r="E1939" s="4">
        <v>1</v>
      </c>
      <c r="F1939" s="6" t="s">
        <v>13</v>
      </c>
      <c r="G1939" s="4">
        <v>1</v>
      </c>
      <c r="H1939" s="91">
        <v>54</v>
      </c>
      <c r="I1939" s="9">
        <v>32.83</v>
      </c>
      <c r="J1939" s="7"/>
      <c r="K1939" s="7"/>
      <c r="L1939" s="7"/>
      <c r="N1939" s="8">
        <v>43.311673208292603</v>
      </c>
      <c r="O1939" s="8">
        <v>31.500661601407995</v>
      </c>
      <c r="P1939" s="2">
        <v>3.7860651518019184</v>
      </c>
      <c r="Q1939" s="2">
        <v>2.7074744160144433</v>
      </c>
      <c r="R1939" s="2">
        <v>1.6398081660014945</v>
      </c>
      <c r="S1939" s="2">
        <v>1.1726524712623043</v>
      </c>
      <c r="T1939" s="92">
        <v>4.0099466298125552</v>
      </c>
      <c r="U1939" s="92">
        <v>2.0468427508822828</v>
      </c>
      <c r="V1939" s="92">
        <v>1.1610214673452357</v>
      </c>
      <c r="W1939" s="92">
        <v>2.6369072514781648</v>
      </c>
      <c r="X1939" s="92">
        <v>0.26133826691664913</v>
      </c>
      <c r="Y1939" s="92">
        <v>0.1017655012606369</v>
      </c>
      <c r="Z1939" s="92">
        <v>3.3049385384615646</v>
      </c>
      <c r="AA1939" s="92">
        <v>0.15878535974956054</v>
      </c>
      <c r="AB1939" s="92">
        <v>5.1611471580159836E-2</v>
      </c>
      <c r="AC1939" s="92">
        <v>10.624335080920838</v>
      </c>
      <c r="AD1939" s="92">
        <v>0.16790242129813202</v>
      </c>
      <c r="AE1939" s="92">
        <v>0.40730343881347947</v>
      </c>
      <c r="AF1939" s="92">
        <v>1.042498093729636</v>
      </c>
      <c r="AG1939" s="92">
        <v>1.3536977431820167</v>
      </c>
      <c r="AH1939" s="92">
        <v>0.12333693503292695</v>
      </c>
      <c r="AI1939" s="92">
        <v>27.803524684840152</v>
      </c>
      <c r="AJ1939" s="92">
        <v>0.2697692547301464</v>
      </c>
      <c r="AK1939" s="92">
        <v>1.3173787632059657</v>
      </c>
      <c r="AL1939" s="92">
        <v>0.38179953388241195</v>
      </c>
      <c r="AM1939" s="92">
        <v>0.58019771670828391</v>
      </c>
      <c r="AN1939" s="92">
        <v>0.21245702321159193</v>
      </c>
      <c r="AO1939" s="92">
        <v>10.853315176084106</v>
      </c>
      <c r="AP1939" s="92">
        <v>2.8320858690800903E-2</v>
      </c>
      <c r="AQ1939" s="92">
        <v>2.3529443682370966E-2</v>
      </c>
      <c r="AR1939" s="92">
        <v>0.36412810285159464</v>
      </c>
      <c r="AS1939" s="92">
        <v>0.26984510691492353</v>
      </c>
      <c r="AT1939" s="92">
        <v>0.75146492586572622</v>
      </c>
      <c r="AU1939" s="92">
        <v>0.84530085265353772</v>
      </c>
      <c r="AV1939" s="92">
        <v>0.56897324308015018</v>
      </c>
      <c r="AW1939" s="92">
        <v>19.876751183925215</v>
      </c>
      <c r="AX1939" s="92">
        <v>0.26424702365963826</v>
      </c>
      <c r="AY1939" s="92">
        <v>1.0074685174803339</v>
      </c>
      <c r="AZ1939" s="92">
        <v>0.43417765429669503</v>
      </c>
      <c r="BA1939" s="92">
        <v>2.5366515406966488</v>
      </c>
      <c r="BB1939" s="92">
        <v>0.151031059508971</v>
      </c>
      <c r="BC1939" s="5"/>
      <c r="BD1939" s="92">
        <v>5.2173280579090632E-2</v>
      </c>
      <c r="BE1939" s="92">
        <v>0.46115781480669943</v>
      </c>
      <c r="BF1939" s="92">
        <v>0.46597818420668996</v>
      </c>
      <c r="BG1939" s="93">
        <v>0</v>
      </c>
      <c r="BH1939" s="92">
        <v>3.5344411951084294E-2</v>
      </c>
      <c r="BI1939" s="92">
        <v>4.9027422062322974E-2</v>
      </c>
      <c r="BJ1939" s="92">
        <v>0.10271493600573156</v>
      </c>
      <c r="BK1939" s="92">
        <v>0.15639577006764627</v>
      </c>
      <c r="BL1939" s="85">
        <f t="shared" si="240"/>
        <v>3.8086263994493463</v>
      </c>
      <c r="BM1939" s="85">
        <f t="shared" si="241"/>
        <v>1.4017230553372566</v>
      </c>
      <c r="BN1939" s="85">
        <f t="shared" si="242"/>
        <v>2.1944463209004983</v>
      </c>
      <c r="BO1939" s="85">
        <f t="shared" si="243"/>
        <v>0.61262008264136525</v>
      </c>
      <c r="BP1939" s="85">
        <f t="shared" si="244"/>
        <v>0.78910297269589136</v>
      </c>
      <c r="BQ1939" s="85">
        <f t="shared" si="245"/>
        <v>24.04532998581729</v>
      </c>
      <c r="BR1939" s="85">
        <f t="shared" si="246"/>
        <v>29.120903448046118</v>
      </c>
      <c r="BS1939" s="85">
        <f t="shared" si="247"/>
        <v>28.444681332985873</v>
      </c>
    </row>
    <row r="1940" spans="1:71" ht="16" x14ac:dyDescent="0.2">
      <c r="A1940" s="22">
        <v>1939</v>
      </c>
      <c r="B1940" s="22" t="s">
        <v>97</v>
      </c>
      <c r="C1940" s="6">
        <v>2065</v>
      </c>
      <c r="D1940" s="4">
        <v>1</v>
      </c>
      <c r="E1940" s="4">
        <v>1</v>
      </c>
      <c r="F1940" s="6" t="s">
        <v>13</v>
      </c>
      <c r="G1940" s="4">
        <v>1</v>
      </c>
      <c r="H1940" s="91">
        <v>82</v>
      </c>
      <c r="I1940" s="9">
        <v>32.83</v>
      </c>
      <c r="J1940" s="7"/>
      <c r="K1940" s="7"/>
      <c r="L1940" s="7"/>
      <c r="N1940" s="8">
        <v>40.077878833811489</v>
      </c>
      <c r="O1940" s="8">
        <v>29.29336963693563</v>
      </c>
      <c r="P1940" s="2">
        <v>2.2420888490297552</v>
      </c>
      <c r="Q1940" s="2">
        <v>2.767684252111525</v>
      </c>
      <c r="R1940" s="2">
        <v>0.89858165226054398</v>
      </c>
      <c r="S1940" s="2">
        <v>1.1092291410637387</v>
      </c>
      <c r="T1940" s="92">
        <v>4.574886566960858</v>
      </c>
      <c r="U1940" s="92">
        <v>2.2976461455611181</v>
      </c>
      <c r="V1940" s="92">
        <v>1.2584233471543349</v>
      </c>
      <c r="W1940" s="92">
        <v>2.7310994157182691</v>
      </c>
      <c r="X1940" s="92">
        <v>0.34041052732634286</v>
      </c>
      <c r="Y1940" s="92">
        <v>5.831402627976854E-2</v>
      </c>
      <c r="Z1940" s="92">
        <v>3.3276557765255879</v>
      </c>
      <c r="AA1940" s="92">
        <v>0.10016413988762599</v>
      </c>
      <c r="AB1940" s="92">
        <v>6.3851529819764039E-2</v>
      </c>
      <c r="AC1940" s="92">
        <v>11.044873724536568</v>
      </c>
      <c r="AD1940" s="92">
        <v>0.1817817317888672</v>
      </c>
      <c r="AE1940" s="92">
        <v>0.41040486499603135</v>
      </c>
      <c r="AF1940" s="92">
        <v>1.4012765140696977</v>
      </c>
      <c r="AG1940" s="92">
        <v>0.99312706882639012</v>
      </c>
      <c r="AH1940" s="92">
        <v>0.14435966036210343</v>
      </c>
      <c r="AI1940" s="92">
        <v>28.300961136119305</v>
      </c>
      <c r="AJ1940" s="92">
        <v>0.24570469037246434</v>
      </c>
      <c r="AK1940" s="92">
        <v>1.5067362166753657</v>
      </c>
      <c r="AL1940" s="92">
        <v>0.3590707812245475</v>
      </c>
      <c r="AM1940" s="92">
        <v>0.46533008160067069</v>
      </c>
      <c r="AN1940" s="92">
        <v>0.19536328007023718</v>
      </c>
      <c r="AO1940" s="92">
        <v>8.9018690344013027</v>
      </c>
      <c r="AP1940" s="92">
        <v>2.4961492988355562E-2</v>
      </c>
      <c r="AQ1940" s="92">
        <v>2.287894700756532E-2</v>
      </c>
      <c r="AR1940" s="92">
        <v>0.35516610919830555</v>
      </c>
      <c r="AS1940" s="92">
        <v>0.28003947372384463</v>
      </c>
      <c r="AT1940" s="92">
        <v>0.5403577213226245</v>
      </c>
      <c r="AU1940" s="92">
        <v>1.0054919445670303</v>
      </c>
      <c r="AV1940" s="92">
        <v>0.5557588753200966</v>
      </c>
      <c r="AW1940" s="92">
        <v>19.691038951170846</v>
      </c>
      <c r="AX1940" s="92">
        <v>0.25202680871712196</v>
      </c>
      <c r="AY1940" s="92">
        <v>0.84348142488982414</v>
      </c>
      <c r="AZ1940" s="92">
        <v>0.47318427759133386</v>
      </c>
      <c r="BA1940" s="92">
        <v>2.8074702496830688</v>
      </c>
      <c r="BB1940" s="92">
        <v>0.13011856104964489</v>
      </c>
      <c r="BC1940" s="5"/>
      <c r="BD1940" s="92">
        <v>5.6194126213523911E-2</v>
      </c>
      <c r="BE1940" s="92">
        <v>0.5189032607175712</v>
      </c>
      <c r="BF1940" s="92">
        <v>0.63370535498265212</v>
      </c>
      <c r="BG1940" s="93">
        <v>0</v>
      </c>
      <c r="BH1940" s="92">
        <v>4.56600805742979E-2</v>
      </c>
      <c r="BI1940" s="92">
        <v>4.4063070190381533E-2</v>
      </c>
      <c r="BJ1940" s="92">
        <v>9.6125602303280322E-2</v>
      </c>
      <c r="BK1940" s="92">
        <v>0.1430965454429928</v>
      </c>
      <c r="BL1940" s="85">
        <f t="shared" si="240"/>
        <v>3.2174718552284705</v>
      </c>
      <c r="BM1940" s="85">
        <f t="shared" si="241"/>
        <v>1.4051732585637779</v>
      </c>
      <c r="BN1940" s="85">
        <f t="shared" si="242"/>
        <v>1.6169353165944553</v>
      </c>
      <c r="BO1940" s="85">
        <f t="shared" si="243"/>
        <v>0.63569761234319899</v>
      </c>
      <c r="BP1940" s="85">
        <f t="shared" si="244"/>
        <v>0.76947564622057885</v>
      </c>
      <c r="BQ1940" s="85">
        <f t="shared" si="245"/>
        <v>25.574995503783079</v>
      </c>
      <c r="BR1940" s="85">
        <f t="shared" si="246"/>
        <v>29.807697352794669</v>
      </c>
      <c r="BS1940" s="85">
        <f t="shared" si="247"/>
        <v>28.519722877654363</v>
      </c>
    </row>
    <row r="1941" spans="1:71" ht="16" x14ac:dyDescent="0.2">
      <c r="A1941" s="22">
        <v>1940</v>
      </c>
      <c r="B1941" s="22" t="s">
        <v>97</v>
      </c>
      <c r="C1941" s="6">
        <v>2065</v>
      </c>
      <c r="D1941" s="4">
        <v>1</v>
      </c>
      <c r="E1941" s="4">
        <v>1</v>
      </c>
      <c r="F1941" s="6" t="s">
        <v>13</v>
      </c>
      <c r="G1941" s="4">
        <v>1</v>
      </c>
      <c r="H1941" s="91">
        <v>110</v>
      </c>
      <c r="I1941" s="9">
        <v>32.83</v>
      </c>
      <c r="J1941" s="7"/>
      <c r="K1941" s="7"/>
      <c r="L1941" s="7"/>
      <c r="N1941" s="8">
        <v>40.682397172791404</v>
      </c>
      <c r="O1941" s="8">
        <v>28.572931331693692</v>
      </c>
      <c r="P1941" s="2">
        <v>3.7674052369356739</v>
      </c>
      <c r="Q1941" s="2">
        <v>2.8546090052652371</v>
      </c>
      <c r="R1941" s="2">
        <v>1.5326707615987138</v>
      </c>
      <c r="S1941" s="2">
        <v>1.1613233732522736</v>
      </c>
      <c r="T1941" s="92">
        <v>4.2250883756061519</v>
      </c>
      <c r="U1941" s="92">
        <v>2.1859143138522099</v>
      </c>
      <c r="V1941" s="92">
        <v>1.1972668947254139</v>
      </c>
      <c r="W1941" s="92">
        <v>2.6610843336073984</v>
      </c>
      <c r="X1941" s="92">
        <v>0.30080744502554968</v>
      </c>
      <c r="Y1941" s="92">
        <v>7.2930309041193117E-2</v>
      </c>
      <c r="Z1941" s="92">
        <v>3.1575036325493722</v>
      </c>
      <c r="AA1941" s="92">
        <v>0.12014638993581434</v>
      </c>
      <c r="AB1941" s="92">
        <v>6.554711933457584E-2</v>
      </c>
      <c r="AC1941" s="92">
        <v>10.726666140954471</v>
      </c>
      <c r="AD1941" s="92">
        <v>0.17871847215872352</v>
      </c>
      <c r="AE1941" s="92">
        <v>0.46252823136530102</v>
      </c>
      <c r="AF1941" s="92">
        <v>1.2884020080738423</v>
      </c>
      <c r="AG1941" s="92">
        <v>1.1080201776044263</v>
      </c>
      <c r="AH1941" s="92">
        <v>0.15224815059564559</v>
      </c>
      <c r="AI1941" s="92">
        <v>26.696672376757675</v>
      </c>
      <c r="AJ1941" s="92">
        <v>0.25547742024768499</v>
      </c>
      <c r="AK1941" s="92">
        <v>1.4117048677533179</v>
      </c>
      <c r="AL1941" s="92">
        <v>0.43353521141473822</v>
      </c>
      <c r="AM1941" s="92">
        <v>0.50125380961929755</v>
      </c>
      <c r="AN1941" s="92">
        <v>0.19000042705418987</v>
      </c>
      <c r="AO1941" s="92">
        <v>10.081168288867728</v>
      </c>
      <c r="AP1941" s="92">
        <v>3.0737110970384771E-2</v>
      </c>
      <c r="AQ1941" s="92">
        <v>2.4368334976521092E-2</v>
      </c>
      <c r="AR1941" s="92">
        <v>0.3671657611462355</v>
      </c>
      <c r="AS1941" s="92">
        <v>0.28823565622228475</v>
      </c>
      <c r="AT1941" s="92">
        <v>0.51873486300019855</v>
      </c>
      <c r="AU1941" s="92">
        <v>1.0464500884917447</v>
      </c>
      <c r="AV1941" s="92">
        <v>0.55263694496753379</v>
      </c>
      <c r="AW1941" s="92">
        <v>20.854699160099759</v>
      </c>
      <c r="AX1941" s="92">
        <v>0.24332413526555707</v>
      </c>
      <c r="AY1941" s="92">
        <v>0.94386779391919651</v>
      </c>
      <c r="AZ1941" s="92">
        <v>0.44171214256085573</v>
      </c>
      <c r="BA1941" s="92">
        <v>2.9289337767758732</v>
      </c>
      <c r="BB1941" s="92">
        <v>0.14384946950702332</v>
      </c>
      <c r="BC1941" s="5"/>
      <c r="BD1941" s="92">
        <v>6.0552930244109598E-2</v>
      </c>
      <c r="BE1941" s="92">
        <v>0.52308056514246282</v>
      </c>
      <c r="BF1941" s="92">
        <v>0.59951007402141165</v>
      </c>
      <c r="BG1941" s="93">
        <v>0</v>
      </c>
      <c r="BH1941" s="92">
        <v>4.5489697369087707E-2</v>
      </c>
      <c r="BI1941" s="92">
        <v>4.714138170727579E-2</v>
      </c>
      <c r="BJ1941" s="92">
        <v>0.10925199543036221</v>
      </c>
      <c r="BK1941" s="92">
        <v>0.14905243727934639</v>
      </c>
      <c r="BL1941" s="85">
        <f t="shared" si="240"/>
        <v>3.54040571837159</v>
      </c>
      <c r="BM1941" s="85">
        <f t="shared" si="241"/>
        <v>1.548054605116669</v>
      </c>
      <c r="BN1941" s="85">
        <f t="shared" si="242"/>
        <v>1.8023506862007312</v>
      </c>
      <c r="BO1941" s="85">
        <f t="shared" si="243"/>
        <v>0.6519911623366299</v>
      </c>
      <c r="BP1941" s="85">
        <f t="shared" si="244"/>
        <v>0.89606344278003924</v>
      </c>
      <c r="BQ1941" s="85">
        <f t="shared" si="245"/>
        <v>24.454331136320569</v>
      </c>
      <c r="BR1941" s="85">
        <f t="shared" si="246"/>
        <v>28.108377244510994</v>
      </c>
      <c r="BS1941" s="85">
        <f t="shared" si="247"/>
        <v>29.918794319097231</v>
      </c>
    </row>
    <row r="1942" spans="1:71" ht="16" x14ac:dyDescent="0.2">
      <c r="A1942" s="22">
        <v>1941</v>
      </c>
      <c r="B1942" s="22" t="s">
        <v>97</v>
      </c>
      <c r="C1942" s="6">
        <v>2073</v>
      </c>
      <c r="D1942" s="4">
        <v>1</v>
      </c>
      <c r="E1942" s="4">
        <v>1</v>
      </c>
      <c r="F1942" s="6" t="s">
        <v>98</v>
      </c>
      <c r="G1942" s="4">
        <v>2</v>
      </c>
      <c r="H1942" s="91">
        <v>26</v>
      </c>
      <c r="I1942" s="9">
        <v>32.909999999999997</v>
      </c>
      <c r="J1942" s="7"/>
      <c r="K1942" s="7"/>
      <c r="L1942" s="7"/>
      <c r="N1942" s="8">
        <v>57.236043698270464</v>
      </c>
      <c r="O1942" s="8">
        <v>23.972193888647684</v>
      </c>
      <c r="P1942" s="2">
        <v>4.3005446073849951</v>
      </c>
      <c r="Q1942" s="2">
        <v>2.6084434090261044</v>
      </c>
      <c r="R1942" s="2">
        <v>2.4614615907464898</v>
      </c>
      <c r="S1942" s="2">
        <v>1.4929698094348367</v>
      </c>
      <c r="T1942" s="92">
        <v>5.4043129282966875</v>
      </c>
      <c r="U1942" s="92">
        <v>2.2856343706014375</v>
      </c>
      <c r="V1942" s="92">
        <v>1.1981935444012655</v>
      </c>
      <c r="W1942" s="92">
        <v>2.3601539450878994</v>
      </c>
      <c r="X1942" s="92">
        <v>0.11683283019502273</v>
      </c>
      <c r="Y1942" s="92">
        <v>2.2248776883355196E-2</v>
      </c>
      <c r="Z1942" s="92">
        <v>2.3915254128346812</v>
      </c>
      <c r="AA1942" s="92">
        <v>4.8399506200133273E-2</v>
      </c>
      <c r="AB1942" s="92">
        <v>5.5324200184031405E-2</v>
      </c>
      <c r="AC1942" s="92">
        <v>7.7247111101219303</v>
      </c>
      <c r="AD1942" s="92">
        <v>0.15005622110434513</v>
      </c>
      <c r="AE1942" s="92">
        <v>0.31350258887293192</v>
      </c>
      <c r="AF1942" s="92">
        <v>0.26318427932929694</v>
      </c>
      <c r="AG1942" s="92">
        <v>0.60682352250062499</v>
      </c>
      <c r="AH1942" s="92">
        <v>0.1544500945548393</v>
      </c>
      <c r="AI1942" s="92">
        <v>22.835964730800359</v>
      </c>
      <c r="AJ1942" s="92">
        <v>0.29248486844004984</v>
      </c>
      <c r="AK1942" s="92">
        <v>1.4011662033488725</v>
      </c>
      <c r="AL1942" s="92">
        <v>0.42645557321615246</v>
      </c>
      <c r="AM1942" s="92">
        <v>0.63054504853795346</v>
      </c>
      <c r="AN1942" s="92">
        <v>0.28492808268841552</v>
      </c>
      <c r="AO1942" s="92">
        <v>14.999647491088853</v>
      </c>
      <c r="AP1942" s="92">
        <v>3.1983306419460789E-2</v>
      </c>
      <c r="AQ1942" s="92">
        <v>2.7404602933255889E-2</v>
      </c>
      <c r="AR1942" s="92">
        <v>0.36942602558316473</v>
      </c>
      <c r="AS1942" s="92">
        <v>0.27335053006883164</v>
      </c>
      <c r="AT1942" s="92">
        <v>0.40479023120130003</v>
      </c>
      <c r="AU1942" s="92">
        <v>1.3579043541556268</v>
      </c>
      <c r="AV1942" s="92">
        <v>0.43865718146002236</v>
      </c>
      <c r="AW1942" s="92">
        <v>25.193080246375626</v>
      </c>
      <c r="AX1942" s="92">
        <v>0.20905548702203877</v>
      </c>
      <c r="AY1942" s="92">
        <v>1.0386552214747724</v>
      </c>
      <c r="AZ1942" s="92">
        <v>0.3983695378495849</v>
      </c>
      <c r="BA1942" s="92">
        <v>2.9498853915513736</v>
      </c>
      <c r="BB1942" s="92">
        <v>0.17607509386672035</v>
      </c>
      <c r="BC1942" s="5"/>
      <c r="BD1942" s="92">
        <v>3.978185418767978E-2</v>
      </c>
      <c r="BE1942" s="92">
        <v>0.46586762575235663</v>
      </c>
      <c r="BF1942" s="92">
        <v>0.41810959593789565</v>
      </c>
      <c r="BG1942" s="93">
        <v>0</v>
      </c>
      <c r="BH1942" s="92">
        <v>2.6786981218290887E-2</v>
      </c>
      <c r="BI1942" s="92">
        <v>5.3888169857863273E-2</v>
      </c>
      <c r="BJ1942" s="92">
        <v>6.8568124447981466E-2</v>
      </c>
      <c r="BK1942" s="92">
        <v>0.13039597317263135</v>
      </c>
      <c r="BL1942" s="85">
        <f t="shared" si="240"/>
        <v>2.9852184831828321</v>
      </c>
      <c r="BM1942" s="85">
        <f t="shared" si="241"/>
        <v>1.3922735463723499</v>
      </c>
      <c r="BN1942" s="85">
        <f t="shared" si="242"/>
        <v>1.3080168541220669</v>
      </c>
      <c r="BO1942" s="85">
        <f t="shared" si="243"/>
        <v>0.65231538428326563</v>
      </c>
      <c r="BP1942" s="85">
        <f t="shared" si="244"/>
        <v>0.73995816208908438</v>
      </c>
      <c r="BQ1942" s="85">
        <f t="shared" si="245"/>
        <v>21.481364141538926</v>
      </c>
      <c r="BR1942" s="85">
        <f t="shared" si="246"/>
        <v>24.237130934149231</v>
      </c>
      <c r="BS1942" s="85">
        <f t="shared" si="247"/>
        <v>34.072035534536482</v>
      </c>
    </row>
    <row r="1943" spans="1:71" ht="16" x14ac:dyDescent="0.2">
      <c r="A1943" s="22">
        <v>1942</v>
      </c>
      <c r="B1943" s="22" t="s">
        <v>97</v>
      </c>
      <c r="C1943" s="6">
        <v>2073</v>
      </c>
      <c r="D1943" s="4">
        <v>1</v>
      </c>
      <c r="E1943" s="4">
        <v>1</v>
      </c>
      <c r="F1943" s="6" t="s">
        <v>98</v>
      </c>
      <c r="G1943" s="4">
        <v>2</v>
      </c>
      <c r="H1943" s="91">
        <v>54</v>
      </c>
      <c r="I1943" s="9">
        <v>32.909999999999997</v>
      </c>
      <c r="J1943" s="7"/>
      <c r="K1943" s="7"/>
      <c r="L1943" s="7"/>
      <c r="N1943" s="8">
        <v>55.384967499775485</v>
      </c>
      <c r="O1943" s="8">
        <v>34.240070437681332</v>
      </c>
      <c r="P1943" s="2">
        <v>3.4659133451771882</v>
      </c>
      <c r="Q1943" s="2">
        <v>2.440402513324337</v>
      </c>
      <c r="R1943" s="2">
        <v>1.9195949797967671</v>
      </c>
      <c r="S1943" s="2">
        <v>1.3516161388683881</v>
      </c>
      <c r="T1943" s="92">
        <v>5.0199513934181841</v>
      </c>
      <c r="U1943" s="92">
        <v>2.635939461028288</v>
      </c>
      <c r="V1943" s="92">
        <v>1.5512184008849603</v>
      </c>
      <c r="W1943" s="92">
        <v>3.6505437121444646</v>
      </c>
      <c r="X1943" s="92">
        <v>0.19718022598824292</v>
      </c>
      <c r="Y1943" s="92">
        <v>7.9335480008374648E-2</v>
      </c>
      <c r="Z1943" s="92">
        <v>3.9653514815253468</v>
      </c>
      <c r="AA1943" s="92">
        <v>0.12325432273724969</v>
      </c>
      <c r="AB1943" s="92">
        <v>9.0099614470116718E-2</v>
      </c>
      <c r="AC1943" s="92">
        <v>11.473301357479167</v>
      </c>
      <c r="AD1943" s="92">
        <v>0.19427117184566525</v>
      </c>
      <c r="AE1943" s="92">
        <v>0.38551897342563057</v>
      </c>
      <c r="AF1943" s="92">
        <v>0.44997196560698721</v>
      </c>
      <c r="AG1943" s="92">
        <v>0.97443116661875828</v>
      </c>
      <c r="AH1943" s="92">
        <v>0.19603563237420032</v>
      </c>
      <c r="AI1943" s="92">
        <v>24.771044279592651</v>
      </c>
      <c r="AJ1943" s="92">
        <v>0.24415534473346928</v>
      </c>
      <c r="AK1943" s="92">
        <v>0.95956857990151145</v>
      </c>
      <c r="AL1943" s="92">
        <v>0.35289275570633954</v>
      </c>
      <c r="AM1943" s="92">
        <v>0.48785834771206471</v>
      </c>
      <c r="AN1943" s="92">
        <v>0.16473715944728254</v>
      </c>
      <c r="AO1943" s="92">
        <v>11.632026235847052</v>
      </c>
      <c r="AP1943" s="92">
        <v>3.306726749036798E-2</v>
      </c>
      <c r="AQ1943" s="92">
        <v>2.8441126891307473E-2</v>
      </c>
      <c r="AR1943" s="92">
        <v>0.40982786811218813</v>
      </c>
      <c r="AS1943" s="92">
        <v>0.2879097877411142</v>
      </c>
      <c r="AT1943" s="92">
        <v>0.45009456690984417</v>
      </c>
      <c r="AU1943" s="92">
        <v>1.117964702520462</v>
      </c>
      <c r="AV1943" s="92">
        <v>0.52164554150864684</v>
      </c>
      <c r="AW1943" s="92">
        <v>19.533531025402926</v>
      </c>
      <c r="AX1943" s="92">
        <v>0.23834261878076368</v>
      </c>
      <c r="AY1943" s="92">
        <v>0.93011821408584372</v>
      </c>
      <c r="AZ1943" s="92">
        <v>0.46758539335635724</v>
      </c>
      <c r="BA1943" s="92">
        <v>2.6969282126872702</v>
      </c>
      <c r="BB1943" s="92">
        <v>0.15675853752721217</v>
      </c>
      <c r="BC1943" s="5"/>
      <c r="BD1943" s="92">
        <v>4.8017719943891854E-2</v>
      </c>
      <c r="BE1943" s="92">
        <v>0.48216656653799989</v>
      </c>
      <c r="BF1943" s="92">
        <v>0.49139742922674617</v>
      </c>
      <c r="BG1943" s="93">
        <v>0</v>
      </c>
      <c r="BH1943" s="92">
        <v>3.2746667143971987E-2</v>
      </c>
      <c r="BI1943" s="92">
        <v>5.1935854238630223E-2</v>
      </c>
      <c r="BJ1943" s="92">
        <v>8.3285662724464637E-2</v>
      </c>
      <c r="BK1943" s="92">
        <v>0.14373653356453059</v>
      </c>
      <c r="BL1943" s="85">
        <f t="shared" si="240"/>
        <v>3.2925899690791516</v>
      </c>
      <c r="BM1943" s="85">
        <f t="shared" si="241"/>
        <v>1.4629734925554216</v>
      </c>
      <c r="BN1943" s="85">
        <f t="shared" si="242"/>
        <v>1.6648793170764473</v>
      </c>
      <c r="BO1943" s="85">
        <f t="shared" si="243"/>
        <v>0.72456176342345158</v>
      </c>
      <c r="BP1943" s="85">
        <f t="shared" si="244"/>
        <v>0.73841172913197006</v>
      </c>
      <c r="BQ1943" s="85">
        <f t="shared" si="245"/>
        <v>28.493486032468653</v>
      </c>
      <c r="BR1943" s="85">
        <f t="shared" si="246"/>
        <v>25.730612859494162</v>
      </c>
      <c r="BS1943" s="85">
        <f t="shared" si="247"/>
        <v>28.205501296394537</v>
      </c>
    </row>
    <row r="1944" spans="1:71" ht="16" x14ac:dyDescent="0.2">
      <c r="A1944" s="22">
        <v>1943</v>
      </c>
      <c r="B1944" s="22" t="s">
        <v>97</v>
      </c>
      <c r="C1944" s="6">
        <v>2073</v>
      </c>
      <c r="D1944" s="4">
        <v>1</v>
      </c>
      <c r="E1944" s="4">
        <v>1</v>
      </c>
      <c r="F1944" s="6" t="s">
        <v>98</v>
      </c>
      <c r="G1944" s="4">
        <v>2</v>
      </c>
      <c r="H1944" s="91">
        <v>82</v>
      </c>
      <c r="I1944" s="9">
        <v>32.909999999999997</v>
      </c>
      <c r="J1944" s="7"/>
      <c r="K1944" s="7"/>
      <c r="L1944" s="7"/>
      <c r="N1944" s="8">
        <v>52.513222789152707</v>
      </c>
      <c r="O1944" s="8">
        <v>32.342756729456006</v>
      </c>
      <c r="P1944" s="2">
        <v>3.997084050128656</v>
      </c>
      <c r="Q1944" s="2">
        <v>2.495711835422028</v>
      </c>
      <c r="R1944" s="2">
        <v>2.0989976523137495</v>
      </c>
      <c r="S1944" s="2">
        <v>1.3105787163104219</v>
      </c>
      <c r="T1944" s="92">
        <v>5.2344393997004577</v>
      </c>
      <c r="U1944" s="92">
        <v>2.5649753646909201</v>
      </c>
      <c r="V1944" s="92">
        <v>1.5059020933029901</v>
      </c>
      <c r="W1944" s="92">
        <v>3.5689456817967051</v>
      </c>
      <c r="X1944" s="92">
        <v>0.21286832076470963</v>
      </c>
      <c r="Y1944" s="92">
        <v>7.868631774471771E-2</v>
      </c>
      <c r="Z1944" s="92">
        <v>3.94253021718449</v>
      </c>
      <c r="AA1944" s="92">
        <v>0.13158014398757109</v>
      </c>
      <c r="AB1944" s="92">
        <v>8.6885680794596604E-2</v>
      </c>
      <c r="AC1944" s="92">
        <v>11.60767263556091</v>
      </c>
      <c r="AD1944" s="92">
        <v>0.21464569374256248</v>
      </c>
      <c r="AE1944" s="92">
        <v>0.44163027812340594</v>
      </c>
      <c r="AF1944" s="92">
        <v>0.51818174610421197</v>
      </c>
      <c r="AG1944" s="92">
        <v>1.106730768421603</v>
      </c>
      <c r="AH1944" s="92">
        <v>0.22076714804528064</v>
      </c>
      <c r="AI1944" s="92">
        <v>24.379889237913691</v>
      </c>
      <c r="AJ1944" s="92">
        <v>0.2715772780662386</v>
      </c>
      <c r="AK1944" s="92">
        <v>1.0294784125907019</v>
      </c>
      <c r="AL1944" s="92">
        <v>0.4077948282595491</v>
      </c>
      <c r="AM1944" s="92">
        <v>0.52549924164013828</v>
      </c>
      <c r="AN1944" s="92">
        <v>0.17311112751740232</v>
      </c>
      <c r="AO1944" s="92">
        <v>11.062960698838257</v>
      </c>
      <c r="AP1944" s="92">
        <v>2.7465149320607455E-2</v>
      </c>
      <c r="AQ1944" s="92">
        <v>2.2669341339659872E-2</v>
      </c>
      <c r="AR1944" s="92">
        <v>0.35229928386948894</v>
      </c>
      <c r="AS1944" s="92">
        <v>0.25869435701243976</v>
      </c>
      <c r="AT1944" s="92">
        <v>0.43657260845035711</v>
      </c>
      <c r="AU1944" s="92">
        <v>1.0210255931164396</v>
      </c>
      <c r="AV1944" s="92">
        <v>0.4919555235074447</v>
      </c>
      <c r="AW1944" s="92">
        <v>19.48783349579795</v>
      </c>
      <c r="AX1944" s="92">
        <v>0.22896612561246946</v>
      </c>
      <c r="AY1944" s="92">
        <v>0.98893756305165859</v>
      </c>
      <c r="AZ1944" s="92">
        <v>0.45446984463584805</v>
      </c>
      <c r="BA1944" s="92">
        <v>2.7487761506632853</v>
      </c>
      <c r="BB1944" s="92">
        <v>0.15465523333832321</v>
      </c>
      <c r="BC1944" s="5"/>
      <c r="BD1944" s="92">
        <v>4.8051335202562585E-2</v>
      </c>
      <c r="BE1944" s="92">
        <v>0.53033424704959775</v>
      </c>
      <c r="BF1944" s="92">
        <v>0.4846789264371944</v>
      </c>
      <c r="BG1944" s="93">
        <v>0</v>
      </c>
      <c r="BH1944" s="92">
        <v>3.8492591438478378E-2</v>
      </c>
      <c r="BI1944" s="92">
        <v>5.2197729681016387E-2</v>
      </c>
      <c r="BJ1944" s="92">
        <v>8.3594882239709539E-2</v>
      </c>
      <c r="BK1944" s="92">
        <v>0.15385109785112225</v>
      </c>
      <c r="BL1944" s="85">
        <f t="shared" si="240"/>
        <v>3.6589085063430655</v>
      </c>
      <c r="BM1944" s="85">
        <f t="shared" si="241"/>
        <v>1.6433009070316333</v>
      </c>
      <c r="BN1944" s="85">
        <f t="shared" si="242"/>
        <v>1.84249647179403</v>
      </c>
      <c r="BO1944" s="85">
        <f t="shared" si="243"/>
        <v>0.79387580064867835</v>
      </c>
      <c r="BP1944" s="85">
        <f t="shared" si="244"/>
        <v>0.84942510638295499</v>
      </c>
      <c r="BQ1944" s="85">
        <f t="shared" si="245"/>
        <v>28.637333713001183</v>
      </c>
      <c r="BR1944" s="85">
        <f t="shared" si="246"/>
        <v>25.409367650504393</v>
      </c>
      <c r="BS1944" s="85">
        <f t="shared" si="247"/>
        <v>28.065521079615653</v>
      </c>
    </row>
    <row r="1945" spans="1:71" ht="16" x14ac:dyDescent="0.2">
      <c r="A1945" s="22">
        <v>1944</v>
      </c>
      <c r="B1945" s="22" t="s">
        <v>97</v>
      </c>
      <c r="C1945" s="6">
        <v>2073</v>
      </c>
      <c r="D1945" s="4">
        <v>1</v>
      </c>
      <c r="E1945" s="4">
        <v>1</v>
      </c>
      <c r="F1945" s="6" t="s">
        <v>98</v>
      </c>
      <c r="G1945" s="4">
        <v>2</v>
      </c>
      <c r="H1945" s="91">
        <v>110</v>
      </c>
      <c r="I1945" s="9">
        <v>32.909999999999997</v>
      </c>
      <c r="J1945" s="7"/>
      <c r="K1945" s="7"/>
      <c r="L1945" s="7"/>
      <c r="N1945" s="8">
        <v>47.919979452433616</v>
      </c>
      <c r="O1945" s="8">
        <v>30.604816011186706</v>
      </c>
      <c r="P1945" s="2">
        <v>3.0243301985147721</v>
      </c>
      <c r="Q1945" s="2">
        <v>2.6467170819383203</v>
      </c>
      <c r="R1945" s="2">
        <v>1.4492584097020236</v>
      </c>
      <c r="S1945" s="2">
        <v>1.2683062818288937</v>
      </c>
      <c r="T1945" s="92">
        <v>4.8342142179021703</v>
      </c>
      <c r="U1945" s="92">
        <v>2.4840492511665029</v>
      </c>
      <c r="V1945" s="92">
        <v>1.4017632884285762</v>
      </c>
      <c r="W1945" s="92">
        <v>3.2649649879096501</v>
      </c>
      <c r="X1945" s="92">
        <v>0.23565094072578158</v>
      </c>
      <c r="Y1945" s="92">
        <v>0.11742424426825131</v>
      </c>
      <c r="Z1945" s="92">
        <v>3.6828904986654263</v>
      </c>
      <c r="AA1945" s="92">
        <v>0.17849209263686835</v>
      </c>
      <c r="AB1945" s="92">
        <v>7.1869948677596524E-2</v>
      </c>
      <c r="AC1945" s="92">
        <v>11.454058310986666</v>
      </c>
      <c r="AD1945" s="92">
        <v>0.18843951693549293</v>
      </c>
      <c r="AE1945" s="92">
        <v>0.42082988422788536</v>
      </c>
      <c r="AF1945" s="92">
        <v>0.64495995866894495</v>
      </c>
      <c r="AG1945" s="92">
        <v>1.4024071405754144</v>
      </c>
      <c r="AH1945" s="92">
        <v>0.1564750567680642</v>
      </c>
      <c r="AI1945" s="92">
        <v>25.667872305528345</v>
      </c>
      <c r="AJ1945" s="92">
        <v>0.26103865213464472</v>
      </c>
      <c r="AK1945" s="92">
        <v>1.2599643064052564</v>
      </c>
      <c r="AL1945" s="92">
        <v>0.37336443879137921</v>
      </c>
      <c r="AM1945" s="92">
        <v>0.56196993809015139</v>
      </c>
      <c r="AN1945" s="92">
        <v>0.20674449939411818</v>
      </c>
      <c r="AO1945" s="92">
        <v>9.0972111275542673</v>
      </c>
      <c r="AP1945" s="92">
        <v>2.3421685675961347E-2</v>
      </c>
      <c r="AQ1945" s="92">
        <v>1.8783728116365035E-2</v>
      </c>
      <c r="AR1945" s="92">
        <v>0.33163329033430078</v>
      </c>
      <c r="AS1945" s="92">
        <v>0.26102038648944703</v>
      </c>
      <c r="AT1945" s="92">
        <v>0.52980935189121803</v>
      </c>
      <c r="AU1945" s="92">
        <v>0.76750467682052859</v>
      </c>
      <c r="AV1945" s="92">
        <v>0.54102741173849156</v>
      </c>
      <c r="AW1945" s="92">
        <v>19.983158515354567</v>
      </c>
      <c r="AX1945" s="92">
        <v>0.27081807183409418</v>
      </c>
      <c r="AY1945" s="92">
        <v>1.1503434795115848</v>
      </c>
      <c r="AZ1945" s="92">
        <v>0.5442656268264876</v>
      </c>
      <c r="BA1945" s="92">
        <v>3.1524674827669763</v>
      </c>
      <c r="BB1945" s="92">
        <v>0.12987382722356283</v>
      </c>
      <c r="BC1945" s="5"/>
      <c r="BD1945" s="92">
        <v>5.4678135546179063E-2</v>
      </c>
      <c r="BE1945" s="92">
        <v>0.70544662771814992</v>
      </c>
      <c r="BF1945" s="92">
        <v>0.49068416147124738</v>
      </c>
      <c r="BG1945" s="93">
        <v>0</v>
      </c>
      <c r="BH1945" s="92">
        <v>4.2485714367252188E-2</v>
      </c>
      <c r="BI1945" s="92">
        <v>5.2176442784875279E-2</v>
      </c>
      <c r="BJ1945" s="92">
        <v>9.9433217099593699E-2</v>
      </c>
      <c r="BK1945" s="92">
        <v>0.17956476593693396</v>
      </c>
      <c r="BL1945" s="85">
        <f t="shared" si="240"/>
        <v>3.9390554124998665</v>
      </c>
      <c r="BM1945" s="85">
        <f t="shared" si="241"/>
        <v>1.4720174975350631</v>
      </c>
      <c r="BN1945" s="85">
        <f t="shared" si="242"/>
        <v>2.2602934155706853</v>
      </c>
      <c r="BO1945" s="85">
        <f t="shared" si="243"/>
        <v>0.67782317451579832</v>
      </c>
      <c r="BP1945" s="85">
        <f t="shared" si="244"/>
        <v>0.79419432301926451</v>
      </c>
      <c r="BQ1945" s="85">
        <f t="shared" si="245"/>
        <v>27.357591495784774</v>
      </c>
      <c r="BR1945" s="85">
        <f t="shared" si="246"/>
        <v>26.9278366119336</v>
      </c>
      <c r="BS1945" s="85">
        <f t="shared" si="247"/>
        <v>29.328596599507815</v>
      </c>
    </row>
    <row r="1946" spans="1:71" ht="16" x14ac:dyDescent="0.2">
      <c r="A1946" s="22">
        <v>1945</v>
      </c>
      <c r="B1946" s="22" t="s">
        <v>97</v>
      </c>
      <c r="C1946" s="6">
        <v>2074</v>
      </c>
      <c r="D1946" s="4">
        <v>1</v>
      </c>
      <c r="E1946" s="4">
        <v>1</v>
      </c>
      <c r="F1946" s="6" t="s">
        <v>98</v>
      </c>
      <c r="G1946" s="4">
        <v>2</v>
      </c>
      <c r="H1946" s="91">
        <v>26</v>
      </c>
      <c r="I1946" s="9">
        <v>31.81</v>
      </c>
      <c r="J1946" s="7"/>
      <c r="K1946" s="7"/>
      <c r="L1946" s="7"/>
      <c r="N1946" s="8">
        <v>51.063805654299344</v>
      </c>
      <c r="O1946" s="8">
        <v>28.141199337033648</v>
      </c>
      <c r="P1946" s="2">
        <v>2.9744195506339035</v>
      </c>
      <c r="Q1946" s="2">
        <v>2.9056438980037806</v>
      </c>
      <c r="R1946" s="2">
        <v>1.5188518186791804</v>
      </c>
      <c r="S1946" s="2">
        <v>1.4837323530826583</v>
      </c>
      <c r="T1946" s="92">
        <v>4.1241767015846431</v>
      </c>
      <c r="U1946" s="92">
        <v>2.0699443042940917</v>
      </c>
      <c r="V1946" s="92">
        <v>1.1881320117693324</v>
      </c>
      <c r="W1946" s="92">
        <v>2.7331030007072137</v>
      </c>
      <c r="X1946" s="92">
        <v>0.21906202506056616</v>
      </c>
      <c r="Y1946" s="92">
        <v>0.14407121028396175</v>
      </c>
      <c r="Z1946" s="92">
        <v>3.1588667836045357</v>
      </c>
      <c r="AA1946" s="92">
        <v>0.18689082604041654</v>
      </c>
      <c r="AB1946" s="92">
        <v>3.625123574781252E-2</v>
      </c>
      <c r="AC1946" s="92">
        <v>8.9250727978929447</v>
      </c>
      <c r="AD1946" s="92">
        <v>0.12131597658890229</v>
      </c>
      <c r="AE1946" s="92">
        <v>0.35522806557687059</v>
      </c>
      <c r="AF1946" s="92">
        <v>0.68968377323961205</v>
      </c>
      <c r="AG1946" s="92">
        <v>1.2770947690466836</v>
      </c>
      <c r="AH1946" s="92">
        <v>0.16374147817535045</v>
      </c>
      <c r="AI1946" s="92">
        <v>22.608639474058005</v>
      </c>
      <c r="AJ1946" s="92">
        <v>0.27709114820032388</v>
      </c>
      <c r="AK1946" s="92">
        <v>1.1277045100389469</v>
      </c>
      <c r="AL1946" s="92">
        <v>0.4550756050716061</v>
      </c>
      <c r="AM1946" s="92">
        <v>0.68163306515650479</v>
      </c>
      <c r="AN1946" s="92">
        <v>0.2631086441747002</v>
      </c>
      <c r="AO1946" s="92">
        <v>12.487689533494255</v>
      </c>
      <c r="AP1946" s="92">
        <v>3.5373022113591189E-2</v>
      </c>
      <c r="AQ1946" s="92">
        <v>3.2000923576938407E-2</v>
      </c>
      <c r="AR1946" s="92">
        <v>0.42985024372265912</v>
      </c>
      <c r="AS1946" s="92">
        <v>0.29672523549900914</v>
      </c>
      <c r="AT1946" s="92">
        <v>1.062424832036424</v>
      </c>
      <c r="AU1946" s="92">
        <v>0.84834030534345328</v>
      </c>
      <c r="AV1946" s="92">
        <v>0.63215672019539038</v>
      </c>
      <c r="AW1946" s="92">
        <v>23.988757892915562</v>
      </c>
      <c r="AX1946" s="92">
        <v>0.37133898928696335</v>
      </c>
      <c r="AY1946" s="92">
        <v>1.0652661625978408</v>
      </c>
      <c r="AZ1946" s="92">
        <v>0.58663847662746049</v>
      </c>
      <c r="BA1946" s="92">
        <v>2.9342910484742775</v>
      </c>
      <c r="BB1946" s="92">
        <v>0.16632382282200275</v>
      </c>
      <c r="BC1946" s="5"/>
      <c r="BD1946" s="92">
        <v>5.1834635340350294E-2</v>
      </c>
      <c r="BE1946" s="92">
        <v>0.57933403951587492</v>
      </c>
      <c r="BF1946" s="92">
        <v>0.46550172445880417</v>
      </c>
      <c r="BG1946" s="93">
        <v>0</v>
      </c>
      <c r="BH1946" s="92">
        <v>3.5694855082710114E-2</v>
      </c>
      <c r="BI1946" s="92">
        <v>5.049249138915779E-2</v>
      </c>
      <c r="BJ1946" s="92">
        <v>0.10109169763079671</v>
      </c>
      <c r="BK1946" s="92">
        <v>0.18565994920208753</v>
      </c>
      <c r="BL1946" s="85">
        <f t="shared" si="240"/>
        <v>3.9615020240631327</v>
      </c>
      <c r="BM1946" s="85">
        <f t="shared" si="241"/>
        <v>1.4087035093608657</v>
      </c>
      <c r="BN1946" s="85">
        <f t="shared" si="242"/>
        <v>2.2896898705275666</v>
      </c>
      <c r="BO1946" s="85">
        <f t="shared" si="243"/>
        <v>0.59839983871238911</v>
      </c>
      <c r="BP1946" s="85">
        <f t="shared" si="244"/>
        <v>0.81030367064847675</v>
      </c>
      <c r="BQ1946" s="85">
        <f t="shared" si="245"/>
        <v>22.418357624913327</v>
      </c>
      <c r="BR1946" s="85">
        <f t="shared" si="246"/>
        <v>23.736343984096951</v>
      </c>
      <c r="BS1946" s="85">
        <f t="shared" si="247"/>
        <v>33.919097067831359</v>
      </c>
    </row>
    <row r="1947" spans="1:71" ht="16" x14ac:dyDescent="0.2">
      <c r="A1947" s="22">
        <v>1946</v>
      </c>
      <c r="B1947" s="22" t="s">
        <v>97</v>
      </c>
      <c r="C1947" s="6">
        <v>2074</v>
      </c>
      <c r="D1947" s="4">
        <v>1</v>
      </c>
      <c r="E1947" s="4">
        <v>1</v>
      </c>
      <c r="F1947" s="6" t="s">
        <v>98</v>
      </c>
      <c r="G1947" s="4">
        <v>2</v>
      </c>
      <c r="H1947" s="91">
        <v>54</v>
      </c>
      <c r="I1947" s="9">
        <v>31.81</v>
      </c>
      <c r="J1947" s="7"/>
      <c r="K1947" s="7"/>
      <c r="L1947" s="7"/>
      <c r="N1947" s="8">
        <v>40.76596355694727</v>
      </c>
      <c r="O1947" s="8">
        <v>22.946605751677282</v>
      </c>
      <c r="P1947" s="2">
        <v>3.476873880057052</v>
      </c>
      <c r="Q1947" s="2">
        <v>2.8093577224315696</v>
      </c>
      <c r="R1947" s="2">
        <v>1.4173811388650761</v>
      </c>
      <c r="S1947" s="2">
        <v>1.1452617453107374</v>
      </c>
      <c r="T1947" s="92">
        <v>3.4816810855770273</v>
      </c>
      <c r="U1947" s="92">
        <v>1.7743781638084679</v>
      </c>
      <c r="V1947" s="92">
        <v>1.0347903201194679</v>
      </c>
      <c r="W1947" s="92">
        <v>2.6560794324543542</v>
      </c>
      <c r="X1947" s="92">
        <v>0.20205261236243607</v>
      </c>
      <c r="Y1947" s="92">
        <v>9.4214788756167053E-2</v>
      </c>
      <c r="Z1947" s="92">
        <v>3.3677756922036362</v>
      </c>
      <c r="AA1947" s="92">
        <v>0.14952929733271758</v>
      </c>
      <c r="AB1947" s="92">
        <v>4.0653087715059828E-2</v>
      </c>
      <c r="AC1947" s="92">
        <v>11.60964465773672</v>
      </c>
      <c r="AD1947" s="92">
        <v>0.14117376945888013</v>
      </c>
      <c r="AE1947" s="92">
        <v>0.2713825859500803</v>
      </c>
      <c r="AF1947" s="92">
        <v>0.81564019750805206</v>
      </c>
      <c r="AG1947" s="92">
        <v>1.3246664721769128</v>
      </c>
      <c r="AH1947" s="92">
        <v>0.10228730361070708</v>
      </c>
      <c r="AI1947" s="92">
        <v>29.678326760212187</v>
      </c>
      <c r="AJ1947" s="92">
        <v>0.26094624671195454</v>
      </c>
      <c r="AK1947" s="92">
        <v>1.032452141453621</v>
      </c>
      <c r="AL1947" s="92">
        <v>0.30639537577896503</v>
      </c>
      <c r="AM1947" s="92">
        <v>0.58183144177048385</v>
      </c>
      <c r="AN1947" s="92">
        <v>0.18759279433838774</v>
      </c>
      <c r="AO1947" s="92">
        <v>11.68024858995045</v>
      </c>
      <c r="AP1947" s="92">
        <v>2.7674963726912263E-2</v>
      </c>
      <c r="AQ1947" s="92">
        <v>2.5373592536090808E-2</v>
      </c>
      <c r="AR1947" s="92">
        <v>0.33218732887852936</v>
      </c>
      <c r="AS1947" s="92">
        <v>0.2538431926621752</v>
      </c>
      <c r="AT1947" s="92">
        <v>0.77282189933809864</v>
      </c>
      <c r="AU1947" s="92">
        <v>0.77372879561244778</v>
      </c>
      <c r="AV1947" s="92">
        <v>0.48770541257014199</v>
      </c>
      <c r="AW1947" s="92">
        <v>18.871233502836716</v>
      </c>
      <c r="AX1947" s="92">
        <v>0.2527510165038192</v>
      </c>
      <c r="AY1947" s="92">
        <v>0.96824470117194206</v>
      </c>
      <c r="AZ1947" s="92">
        <v>0.38751777228466383</v>
      </c>
      <c r="BA1947" s="92">
        <v>2.387055042502908</v>
      </c>
      <c r="BB1947" s="92">
        <v>0.1627024905591016</v>
      </c>
      <c r="BC1947" s="5"/>
      <c r="BD1947" s="92">
        <v>4.7077986115508591E-2</v>
      </c>
      <c r="BE1947" s="92">
        <v>0.47981609032046707</v>
      </c>
      <c r="BF1947" s="92">
        <v>0.35942823500745053</v>
      </c>
      <c r="BG1947" s="93">
        <v>0</v>
      </c>
      <c r="BH1947" s="92">
        <v>3.2333560911517359E-2</v>
      </c>
      <c r="BI1947" s="92">
        <v>4.0518270122898714E-2</v>
      </c>
      <c r="BJ1947" s="92">
        <v>0.11228056064432042</v>
      </c>
      <c r="BK1947" s="92">
        <v>0.16475756319528362</v>
      </c>
      <c r="BL1947" s="85">
        <f t="shared" si="240"/>
        <v>3.4606731636003163</v>
      </c>
      <c r="BM1947" s="85">
        <f t="shared" si="241"/>
        <v>1.1228383692256467</v>
      </c>
      <c r="BN1947" s="85">
        <f t="shared" si="242"/>
        <v>2.1502420000362812</v>
      </c>
      <c r="BO1947" s="85">
        <f t="shared" si="243"/>
        <v>0.54506040749660156</v>
      </c>
      <c r="BP1947" s="85">
        <f t="shared" si="244"/>
        <v>0.57777796172904528</v>
      </c>
      <c r="BQ1947" s="85">
        <f t="shared" si="245"/>
        <v>24.126401964262108</v>
      </c>
      <c r="BR1947" s="85">
        <f t="shared" si="246"/>
        <v>30.710778901665808</v>
      </c>
      <c r="BS1947" s="85">
        <f t="shared" si="247"/>
        <v>26.939051977500988</v>
      </c>
    </row>
    <row r="1948" spans="1:71" ht="16" x14ac:dyDescent="0.2">
      <c r="A1948" s="22">
        <v>1947</v>
      </c>
      <c r="B1948" s="22" t="s">
        <v>97</v>
      </c>
      <c r="C1948" s="6">
        <v>2074</v>
      </c>
      <c r="D1948" s="4">
        <v>1</v>
      </c>
      <c r="E1948" s="4">
        <v>1</v>
      </c>
      <c r="F1948" s="6" t="s">
        <v>98</v>
      </c>
      <c r="G1948" s="4">
        <v>2</v>
      </c>
      <c r="H1948" s="91">
        <v>82</v>
      </c>
      <c r="I1948" s="9">
        <v>31.81</v>
      </c>
      <c r="J1948" s="7"/>
      <c r="K1948" s="7"/>
      <c r="L1948" s="7"/>
      <c r="N1948" s="8">
        <v>35.414096122923588</v>
      </c>
      <c r="O1948" s="8">
        <v>24.638119549268801</v>
      </c>
      <c r="P1948" s="2">
        <v>3.2083589771526162</v>
      </c>
      <c r="Q1948" s="2">
        <v>2.8289230773760998</v>
      </c>
      <c r="R1948" s="2">
        <v>1.1362113321372755</v>
      </c>
      <c r="S1948" s="2">
        <v>1.00183753786554</v>
      </c>
      <c r="T1948" s="92">
        <v>3.589064153901226</v>
      </c>
      <c r="U1948" s="92">
        <v>1.5551189717711391</v>
      </c>
      <c r="V1948" s="92">
        <v>0.78606956746736456</v>
      </c>
      <c r="W1948" s="92">
        <v>1.7809630672420713</v>
      </c>
      <c r="X1948" s="92">
        <v>0.11836878268295724</v>
      </c>
      <c r="Y1948" s="92">
        <v>6.1646382749634646E-2</v>
      </c>
      <c r="Z1948" s="92">
        <v>2.1365871039767543</v>
      </c>
      <c r="AA1948" s="92">
        <v>0.11879560792158977</v>
      </c>
      <c r="AB1948" s="92">
        <v>5.1820810884180821E-2</v>
      </c>
      <c r="AC1948" s="92">
        <v>8.429649570566049</v>
      </c>
      <c r="AD1948" s="92">
        <v>0.13837507965407317</v>
      </c>
      <c r="AE1948" s="92">
        <v>0.38735267064088552</v>
      </c>
      <c r="AF1948" s="92">
        <v>0.54106857056592494</v>
      </c>
      <c r="AG1948" s="92">
        <v>1.1642279571684646</v>
      </c>
      <c r="AH1948" s="92">
        <v>0.16363214501190498</v>
      </c>
      <c r="AI1948" s="92">
        <v>23.245683121721488</v>
      </c>
      <c r="AJ1948" s="92">
        <v>0.29018829929773882</v>
      </c>
      <c r="AK1948" s="92">
        <v>0.99027503468598721</v>
      </c>
      <c r="AL1948" s="92">
        <v>0.4153024370314346</v>
      </c>
      <c r="AM1948" s="92">
        <v>0.66186632357285513</v>
      </c>
      <c r="AN1948" s="92">
        <v>0.22206297251120824</v>
      </c>
      <c r="AO1948" s="92">
        <v>15.836916961070656</v>
      </c>
      <c r="AP1948" s="92">
        <v>3.9621649728541986E-2</v>
      </c>
      <c r="AQ1948" s="92">
        <v>3.3718473498635881E-2</v>
      </c>
      <c r="AR1948" s="92">
        <v>0.46621409357447208</v>
      </c>
      <c r="AS1948" s="92">
        <v>0.31204736865636129</v>
      </c>
      <c r="AT1948" s="92">
        <v>0.93921097573098855</v>
      </c>
      <c r="AU1948" s="92">
        <v>1.1793646948059107</v>
      </c>
      <c r="AV1948" s="92">
        <v>0.64002549435700551</v>
      </c>
      <c r="AW1948" s="92">
        <v>24.320792899684445</v>
      </c>
      <c r="AX1948" s="92">
        <v>0.35413193297089057</v>
      </c>
      <c r="AY1948" s="92">
        <v>1.3449763900452523</v>
      </c>
      <c r="AZ1948" s="92">
        <v>0.52725787647881717</v>
      </c>
      <c r="BA1948" s="92">
        <v>2.8469047370561884</v>
      </c>
      <c r="BB1948" s="92">
        <v>0.20176920826212499</v>
      </c>
      <c r="BC1948" s="5"/>
      <c r="BD1948" s="92">
        <v>5.5306601724631164E-2</v>
      </c>
      <c r="BE1948" s="92">
        <v>0.58280373678413244</v>
      </c>
      <c r="BF1948" s="92">
        <v>0.46997107558427581</v>
      </c>
      <c r="BG1948" s="93">
        <v>0</v>
      </c>
      <c r="BH1948" s="92">
        <v>3.8541075957037818E-2</v>
      </c>
      <c r="BI1948" s="92">
        <v>5.8919148265816602E-2</v>
      </c>
      <c r="BJ1948" s="92">
        <v>9.9452721415738451E-2</v>
      </c>
      <c r="BK1948" s="92">
        <v>0.13827445977129854</v>
      </c>
      <c r="BL1948" s="85">
        <f t="shared" si="240"/>
        <v>3.6752706864439699</v>
      </c>
      <c r="BM1948" s="85">
        <f t="shared" si="241"/>
        <v>1.4466714425202181</v>
      </c>
      <c r="BN1948" s="85">
        <f t="shared" si="242"/>
        <v>2.0065362714125441</v>
      </c>
      <c r="BO1948" s="85">
        <f t="shared" si="243"/>
        <v>0.64401633484789778</v>
      </c>
      <c r="BP1948" s="85">
        <f t="shared" si="244"/>
        <v>0.80265510767232007</v>
      </c>
      <c r="BQ1948" s="85">
        <f t="shared" si="245"/>
        <v>18.395821217607562</v>
      </c>
      <c r="BR1948" s="85">
        <f t="shared" si="246"/>
        <v>24.235958156407474</v>
      </c>
      <c r="BS1948" s="85">
        <f t="shared" si="247"/>
        <v>34.649304614352559</v>
      </c>
    </row>
    <row r="1949" spans="1:71" ht="16" x14ac:dyDescent="0.2">
      <c r="A1949" s="22">
        <v>1948</v>
      </c>
      <c r="B1949" s="22" t="s">
        <v>97</v>
      </c>
      <c r="C1949" s="6">
        <v>2074</v>
      </c>
      <c r="D1949" s="4">
        <v>1</v>
      </c>
      <c r="E1949" s="4">
        <v>1</v>
      </c>
      <c r="F1949" s="6" t="s">
        <v>98</v>
      </c>
      <c r="G1949" s="4">
        <v>2</v>
      </c>
      <c r="H1949" s="91">
        <v>110</v>
      </c>
      <c r="I1949" s="9">
        <v>31.81</v>
      </c>
      <c r="J1949" s="7"/>
      <c r="K1949" s="7"/>
      <c r="L1949" s="7"/>
      <c r="N1949" s="8">
        <v>42.049791700114412</v>
      </c>
      <c r="O1949" s="8">
        <v>28.790019311261862</v>
      </c>
      <c r="P1949" s="2">
        <v>2.8111963471917187</v>
      </c>
      <c r="Q1949" s="2">
        <v>3.0776636226597658</v>
      </c>
      <c r="R1949" s="2">
        <v>1.182102208275343</v>
      </c>
      <c r="S1949" s="2">
        <v>1.2941511425586267</v>
      </c>
      <c r="T1949" s="92">
        <v>3.3880084250156246</v>
      </c>
      <c r="U1949" s="92">
        <v>1.7676963301191635</v>
      </c>
      <c r="V1949" s="92">
        <v>1.0363629463048833</v>
      </c>
      <c r="W1949" s="92">
        <v>2.5208708566071385</v>
      </c>
      <c r="X1949" s="92">
        <v>0.3069778152464831</v>
      </c>
      <c r="Y1949" s="92">
        <v>0.17326629945060701</v>
      </c>
      <c r="Z1949" s="92">
        <v>3.2465862026822596</v>
      </c>
      <c r="AA1949" s="92">
        <v>0.23971146640682051</v>
      </c>
      <c r="AB1949" s="92">
        <v>3.5453988803108155E-2</v>
      </c>
      <c r="AC1949" s="92">
        <v>10.64203833628436</v>
      </c>
      <c r="AD1949" s="92">
        <v>0.13449302478240607</v>
      </c>
      <c r="AE1949" s="92">
        <v>0.37914063094812434</v>
      </c>
      <c r="AF1949" s="92">
        <v>1.529757435281826</v>
      </c>
      <c r="AG1949" s="92">
        <v>1.8924743559405408</v>
      </c>
      <c r="AH1949" s="92">
        <v>0.10732870987350319</v>
      </c>
      <c r="AI1949" s="92">
        <v>26.842836424565782</v>
      </c>
      <c r="AJ1949" s="92">
        <v>0.21807093314987966</v>
      </c>
      <c r="AK1949" s="92">
        <v>1.7371713644331277</v>
      </c>
      <c r="AL1949" s="92">
        <v>0.36250476768433404</v>
      </c>
      <c r="AM1949" s="92">
        <v>0.58957100037163168</v>
      </c>
      <c r="AN1949" s="92">
        <v>0.25302569554510107</v>
      </c>
      <c r="AO1949" s="92">
        <v>8.916245082059941</v>
      </c>
      <c r="AP1949" s="92">
        <v>2.4687258724831462E-2</v>
      </c>
      <c r="AQ1949" s="92">
        <v>2.2099393391730063E-2</v>
      </c>
      <c r="AR1949" s="92">
        <v>0.35455708169400951</v>
      </c>
      <c r="AS1949" s="92">
        <v>0.28467495217071281</v>
      </c>
      <c r="AT1949" s="92">
        <v>0.67449536110181352</v>
      </c>
      <c r="AU1949" s="92">
        <v>0.67784493774050691</v>
      </c>
      <c r="AV1949" s="92">
        <v>0.54553177774733386</v>
      </c>
      <c r="AW1949" s="92">
        <v>22.359861349082514</v>
      </c>
      <c r="AX1949" s="92">
        <v>0.23105242936294007</v>
      </c>
      <c r="AY1949" s="92">
        <v>1.1052854758362729</v>
      </c>
      <c r="AZ1949" s="92">
        <v>0.41447580001283191</v>
      </c>
      <c r="BA1949" s="92">
        <v>2.6073470335998827</v>
      </c>
      <c r="BB1949" s="92">
        <v>0.1338206453112869</v>
      </c>
      <c r="BC1949" s="5"/>
      <c r="BD1949" s="92">
        <v>6.5895811727542206E-2</v>
      </c>
      <c r="BE1949" s="92">
        <v>0.47104824361956771</v>
      </c>
      <c r="BF1949" s="92">
        <v>0.53518405953453352</v>
      </c>
      <c r="BG1949" s="93">
        <v>0</v>
      </c>
      <c r="BH1949" s="92">
        <v>4.0062015844073422E-2</v>
      </c>
      <c r="BI1949" s="92">
        <v>4.1795928642234699E-2</v>
      </c>
      <c r="BJ1949" s="92">
        <v>0.11546702270124115</v>
      </c>
      <c r="BK1949" s="92">
        <v>0.15088591318060374</v>
      </c>
      <c r="BL1949" s="85">
        <f t="shared" si="240"/>
        <v>4.3850408729560568</v>
      </c>
      <c r="BM1949" s="85">
        <f t="shared" si="241"/>
        <v>1.2369920552413554</v>
      </c>
      <c r="BN1949" s="85">
        <f t="shared" si="242"/>
        <v>2.8950231221695999</v>
      </c>
      <c r="BO1949" s="85">
        <f t="shared" si="243"/>
        <v>0.4953466566088971</v>
      </c>
      <c r="BP1949" s="85">
        <f t="shared" si="244"/>
        <v>0.74164539863245837</v>
      </c>
      <c r="BQ1949" s="85">
        <f t="shared" si="245"/>
        <v>22.908540912259916</v>
      </c>
      <c r="BR1949" s="85">
        <f t="shared" si="246"/>
        <v>28.580007788998909</v>
      </c>
      <c r="BS1949" s="85">
        <f t="shared" si="247"/>
        <v>30.85607249102646</v>
      </c>
    </row>
    <row r="1950" spans="1:71" ht="16" x14ac:dyDescent="0.2">
      <c r="A1950" s="22">
        <v>1949</v>
      </c>
      <c r="B1950" s="22" t="s">
        <v>97</v>
      </c>
      <c r="C1950" s="6">
        <v>2078</v>
      </c>
      <c r="D1950" s="4">
        <v>1</v>
      </c>
      <c r="E1950" s="4">
        <v>1</v>
      </c>
      <c r="F1950" s="6" t="s">
        <v>98</v>
      </c>
      <c r="G1950" s="4">
        <v>2</v>
      </c>
      <c r="H1950" s="91">
        <v>26</v>
      </c>
      <c r="I1950" s="9">
        <v>31.81</v>
      </c>
      <c r="J1950" s="7"/>
      <c r="K1950" s="7"/>
      <c r="L1950" s="7"/>
      <c r="N1950" s="8">
        <v>40.566134530069647</v>
      </c>
      <c r="O1950" s="8">
        <v>25.368893339969564</v>
      </c>
      <c r="P1950" s="2">
        <v>2.909372793402567</v>
      </c>
      <c r="Q1950" s="2">
        <v>2.8300160822204474</v>
      </c>
      <c r="R1950" s="2">
        <v>1.1802200813529304</v>
      </c>
      <c r="S1950" s="2">
        <v>1.1480281311361531</v>
      </c>
      <c r="T1950" s="92">
        <v>4.1599072955500107</v>
      </c>
      <c r="U1950" s="92">
        <v>2.3583888604498577</v>
      </c>
      <c r="V1950" s="92">
        <v>1.3992249159652284</v>
      </c>
      <c r="W1950" s="92">
        <v>3.3394093817108947</v>
      </c>
      <c r="X1950" s="92">
        <v>0.21182054615532497</v>
      </c>
      <c r="Y1950" s="92">
        <v>0.18544110310241765</v>
      </c>
      <c r="Z1950" s="92">
        <v>3.7673883638531538</v>
      </c>
      <c r="AA1950" s="92">
        <v>0.24380401408153723</v>
      </c>
      <c r="AB1950" s="92">
        <v>3.4902519665518092E-2</v>
      </c>
      <c r="AC1950" s="92">
        <v>11.044587938370505</v>
      </c>
      <c r="AD1950" s="92">
        <v>0.11608326564117319</v>
      </c>
      <c r="AE1950" s="92">
        <v>0.4153644456587377</v>
      </c>
      <c r="AF1950" s="92">
        <v>0.5474017725492174</v>
      </c>
      <c r="AG1950" s="92">
        <v>1.6212277439676706</v>
      </c>
      <c r="AH1950" s="92">
        <v>0.12117957918766237</v>
      </c>
      <c r="AI1950" s="92">
        <v>24.575919086239367</v>
      </c>
      <c r="AJ1950" s="92">
        <v>0.22243545578978208</v>
      </c>
      <c r="AK1950" s="92">
        <v>1.2765688106618212</v>
      </c>
      <c r="AL1950" s="92">
        <v>0.42991692579541774</v>
      </c>
      <c r="AM1950" s="92">
        <v>0.60285407007118963</v>
      </c>
      <c r="AN1950" s="92">
        <v>0.23533412824442665</v>
      </c>
      <c r="AO1950" s="92">
        <v>10.411624526432609</v>
      </c>
      <c r="AP1950" s="92">
        <v>2.4475665721000593E-2</v>
      </c>
      <c r="AQ1950" s="92">
        <v>2.7490292271191163E-2</v>
      </c>
      <c r="AR1950" s="92">
        <v>0.37850526537569557</v>
      </c>
      <c r="AS1950" s="92">
        <v>0.25586521678080465</v>
      </c>
      <c r="AT1950" s="92">
        <v>1.1393543559787764</v>
      </c>
      <c r="AU1950" s="92">
        <v>0.62708109577147342</v>
      </c>
      <c r="AV1950" s="92">
        <v>0.52419605974664174</v>
      </c>
      <c r="AW1950" s="92">
        <v>20.805041628731896</v>
      </c>
      <c r="AX1950" s="92">
        <v>0.27637630932165108</v>
      </c>
      <c r="AY1950" s="92">
        <v>1.2416624616078262</v>
      </c>
      <c r="AZ1950" s="92">
        <v>0.43110108558437021</v>
      </c>
      <c r="BA1950" s="92">
        <v>2.5825325298774771</v>
      </c>
      <c r="BB1950" s="92">
        <v>0.17119636719822948</v>
      </c>
      <c r="BC1950" s="5"/>
      <c r="BD1950" s="92">
        <v>5.019173183444145E-2</v>
      </c>
      <c r="BE1950" s="92">
        <v>0.49807795776937064</v>
      </c>
      <c r="BF1950" s="92">
        <v>0.38228589200887331</v>
      </c>
      <c r="BG1950" s="93">
        <v>0</v>
      </c>
      <c r="BH1950" s="92">
        <v>3.2905935863911218E-2</v>
      </c>
      <c r="BI1950" s="92">
        <v>6.0188038934111517E-2</v>
      </c>
      <c r="BJ1950" s="92">
        <v>0.10949791706910904</v>
      </c>
      <c r="BK1950" s="92">
        <v>0.17393498650361064</v>
      </c>
      <c r="BL1950" s="85">
        <f t="shared" si="240"/>
        <v>4.228543251205533</v>
      </c>
      <c r="BM1950" s="85">
        <f t="shared" si="241"/>
        <v>1.3398821917382913</v>
      </c>
      <c r="BN1950" s="85">
        <f t="shared" si="242"/>
        <v>2.6533269312228152</v>
      </c>
      <c r="BO1950" s="85">
        <f t="shared" si="243"/>
        <v>0.49460082028413571</v>
      </c>
      <c r="BP1950" s="85">
        <f t="shared" si="244"/>
        <v>0.84528137145415538</v>
      </c>
      <c r="BQ1950" s="85">
        <f t="shared" si="245"/>
        <v>26.280727302054977</v>
      </c>
      <c r="BR1950" s="85">
        <f t="shared" si="246"/>
        <v>25.852487896901188</v>
      </c>
      <c r="BS1950" s="85">
        <f t="shared" si="247"/>
        <v>29.791960793950466</v>
      </c>
    </row>
    <row r="1951" spans="1:71" ht="16" x14ac:dyDescent="0.2">
      <c r="A1951" s="22">
        <v>1950</v>
      </c>
      <c r="B1951" s="22" t="s">
        <v>97</v>
      </c>
      <c r="C1951" s="6">
        <v>2078</v>
      </c>
      <c r="D1951" s="4">
        <v>1</v>
      </c>
      <c r="E1951" s="4">
        <v>1</v>
      </c>
      <c r="F1951" s="6" t="s">
        <v>98</v>
      </c>
      <c r="G1951" s="4">
        <v>2</v>
      </c>
      <c r="H1951" s="91">
        <v>54</v>
      </c>
      <c r="I1951" s="9">
        <v>31.81</v>
      </c>
      <c r="J1951" s="7"/>
      <c r="K1951" s="7"/>
      <c r="L1951" s="7"/>
      <c r="N1951" s="8">
        <v>48.830050705041508</v>
      </c>
      <c r="O1951" s="8">
        <v>25.75694640683858</v>
      </c>
      <c r="P1951" s="2">
        <v>3.1614908496333318</v>
      </c>
      <c r="Q1951" s="2">
        <v>2.7793934223326238</v>
      </c>
      <c r="R1951" s="2">
        <v>1.5437575849112033</v>
      </c>
      <c r="S1951" s="2">
        <v>1.3571792174176087</v>
      </c>
      <c r="T1951" s="92">
        <v>4.1808214945662812</v>
      </c>
      <c r="U1951" s="92">
        <v>2.2590482338999083</v>
      </c>
      <c r="V1951" s="92">
        <v>1.3124052525087191</v>
      </c>
      <c r="W1951" s="92">
        <v>3.1073328971805534</v>
      </c>
      <c r="X1951" s="92">
        <v>0.20337955167129049</v>
      </c>
      <c r="Y1951" s="92">
        <v>0.11294465985855838</v>
      </c>
      <c r="Z1951" s="92">
        <v>3.5843657526151151</v>
      </c>
      <c r="AA1951" s="92">
        <v>0.17650484461406182</v>
      </c>
      <c r="AB1951" s="92">
        <v>4.2458790476585226E-2</v>
      </c>
      <c r="AC1951" s="92">
        <v>11.058135876591068</v>
      </c>
      <c r="AD1951" s="92">
        <v>0.14864496532749041</v>
      </c>
      <c r="AE1951" s="92">
        <v>0.40981085038155213</v>
      </c>
      <c r="AF1951" s="92">
        <v>0.53796372682909199</v>
      </c>
      <c r="AG1951" s="92">
        <v>1.3383584046707775</v>
      </c>
      <c r="AH1951" s="92">
        <v>0.1135406612342882</v>
      </c>
      <c r="AI1951" s="92">
        <v>23.622731501419938</v>
      </c>
      <c r="AJ1951" s="92">
        <v>0.24769522966524185</v>
      </c>
      <c r="AK1951" s="92">
        <v>1.1103410091897743</v>
      </c>
      <c r="AL1951" s="92">
        <v>0.3999760074103057</v>
      </c>
      <c r="AM1951" s="92">
        <v>0.54994092769924841</v>
      </c>
      <c r="AN1951" s="92">
        <v>0.18892916440607024</v>
      </c>
      <c r="AO1951" s="92">
        <v>12.493065175829212</v>
      </c>
      <c r="AP1951" s="92">
        <v>2.9289727680261987E-2</v>
      </c>
      <c r="AQ1951" s="92">
        <v>2.4527722285888263E-2</v>
      </c>
      <c r="AR1951" s="92">
        <v>0.38277406700559596</v>
      </c>
      <c r="AS1951" s="92">
        <v>0.26614857847740042</v>
      </c>
      <c r="AT1951" s="92">
        <v>0.92522564279524255</v>
      </c>
      <c r="AU1951" s="92">
        <v>0.61584077094081968</v>
      </c>
      <c r="AV1951" s="92">
        <v>0.52381089479578447</v>
      </c>
      <c r="AW1951" s="92">
        <v>21.252429972810592</v>
      </c>
      <c r="AX1951" s="92">
        <v>0.2620945698117218</v>
      </c>
      <c r="AY1951" s="92">
        <v>1.1740816791871582</v>
      </c>
      <c r="AZ1951" s="92">
        <v>0.39211550077636076</v>
      </c>
      <c r="BA1951" s="92">
        <v>2.8070462412939934</v>
      </c>
      <c r="BB1951" s="92">
        <v>0.19886620606968508</v>
      </c>
      <c r="BC1951" s="5"/>
      <c r="BD1951" s="92">
        <v>5.575009310944893E-2</v>
      </c>
      <c r="BE1951" s="92">
        <v>0.60293960245139711</v>
      </c>
      <c r="BF1951" s="92">
        <v>0.33255421119837497</v>
      </c>
      <c r="BG1951" s="93">
        <v>0</v>
      </c>
      <c r="BH1951" s="92">
        <v>3.7087105398863951E-2</v>
      </c>
      <c r="BI1951" s="92">
        <v>8.0881801328089406E-2</v>
      </c>
      <c r="BJ1951" s="92">
        <v>0.12148039666536922</v>
      </c>
      <c r="BK1951" s="92">
        <v>0.15440650073318085</v>
      </c>
      <c r="BL1951" s="85">
        <f t="shared" si="240"/>
        <v>3.7288045057441801</v>
      </c>
      <c r="BM1951" s="85">
        <f t="shared" si="241"/>
        <v>1.3621265044954636</v>
      </c>
      <c r="BN1951" s="85">
        <f t="shared" si="242"/>
        <v>2.1777488368426461</v>
      </c>
      <c r="BO1951" s="85">
        <f t="shared" si="243"/>
        <v>0.55233964670360569</v>
      </c>
      <c r="BP1951" s="85">
        <f t="shared" si="244"/>
        <v>0.80978685779185788</v>
      </c>
      <c r="BQ1951" s="85">
        <f t="shared" si="245"/>
        <v>25.705489059032935</v>
      </c>
      <c r="BR1951" s="85">
        <f t="shared" si="246"/>
        <v>24.733072510609713</v>
      </c>
      <c r="BS1951" s="85">
        <f t="shared" si="247"/>
        <v>30.239351284815225</v>
      </c>
    </row>
    <row r="1952" spans="1:71" ht="16" x14ac:dyDescent="0.2">
      <c r="A1952" s="22">
        <v>1951</v>
      </c>
      <c r="B1952" s="22" t="s">
        <v>97</v>
      </c>
      <c r="C1952" s="6">
        <v>2078</v>
      </c>
      <c r="D1952" s="4">
        <v>1</v>
      </c>
      <c r="E1952" s="4">
        <v>1</v>
      </c>
      <c r="F1952" s="6" t="s">
        <v>98</v>
      </c>
      <c r="G1952" s="4">
        <v>2</v>
      </c>
      <c r="H1952" s="91">
        <v>82</v>
      </c>
      <c r="I1952" s="9">
        <v>31.81</v>
      </c>
      <c r="J1952" s="7"/>
      <c r="K1952" s="7"/>
      <c r="L1952" s="7"/>
      <c r="N1952" s="8">
        <v>45.31043088720017</v>
      </c>
      <c r="O1952" s="8">
        <v>28.215257698686635</v>
      </c>
      <c r="P1952" s="2">
        <v>3.2071529488762054</v>
      </c>
      <c r="Q1952" s="2">
        <v>2.7710705875936492</v>
      </c>
      <c r="R1952" s="2">
        <v>1.4531748203473551</v>
      </c>
      <c r="S1952" s="2">
        <v>1.255584023427152</v>
      </c>
      <c r="T1952" s="92">
        <v>4.0386392554773058</v>
      </c>
      <c r="U1952" s="92">
        <v>2.2678036258301497</v>
      </c>
      <c r="V1952" s="92">
        <v>1.3519756321289518</v>
      </c>
      <c r="W1952" s="92">
        <v>3.2398247745758191</v>
      </c>
      <c r="X1952" s="92">
        <v>0.21278864832918262</v>
      </c>
      <c r="Y1952" s="92">
        <v>0.17738998390744734</v>
      </c>
      <c r="Z1952" s="92">
        <v>3.6799803990568765</v>
      </c>
      <c r="AA1952" s="92">
        <v>0.24376836706576452</v>
      </c>
      <c r="AB1952" s="92">
        <v>4.2403374938746394E-2</v>
      </c>
      <c r="AC1952" s="92">
        <v>11.189051373846219</v>
      </c>
      <c r="AD1952" s="92">
        <v>0.13415218928077083</v>
      </c>
      <c r="AE1952" s="92">
        <v>0.43963924934782062</v>
      </c>
      <c r="AF1952" s="92">
        <v>0.62348662125257037</v>
      </c>
      <c r="AG1952" s="92">
        <v>1.6614805341729482</v>
      </c>
      <c r="AH1952" s="92">
        <v>0.13949062669085066</v>
      </c>
      <c r="AI1952" s="92">
        <v>23.771184204880136</v>
      </c>
      <c r="AJ1952" s="92">
        <v>0.24614950765602994</v>
      </c>
      <c r="AK1952" s="92">
        <v>1.2690771201594875</v>
      </c>
      <c r="AL1952" s="92">
        <v>0.44608451963916701</v>
      </c>
      <c r="AM1952" s="92">
        <v>0.61090495491587515</v>
      </c>
      <c r="AN1952" s="92">
        <v>0.23139620794191004</v>
      </c>
      <c r="AO1952" s="92">
        <v>10.272646102878291</v>
      </c>
      <c r="AP1952" s="92">
        <v>3.1732671615611406E-2</v>
      </c>
      <c r="AQ1952" s="92">
        <v>2.5036786779289732E-2</v>
      </c>
      <c r="AR1952" s="92">
        <v>0.41304875677274738</v>
      </c>
      <c r="AS1952" s="92">
        <v>0.28175118889530931</v>
      </c>
      <c r="AT1952" s="92">
        <v>1.4084260023251918</v>
      </c>
      <c r="AU1952" s="92">
        <v>0.57876705438124754</v>
      </c>
      <c r="AV1952" s="92">
        <v>0.59083905544847104</v>
      </c>
      <c r="AW1952" s="92">
        <v>20.900063697472365</v>
      </c>
      <c r="AX1952" s="92">
        <v>0.30015031592381064</v>
      </c>
      <c r="AY1952" s="92">
        <v>1.2314283008197431</v>
      </c>
      <c r="AZ1952" s="92">
        <v>0.47289572333561553</v>
      </c>
      <c r="BA1952" s="92">
        <v>2.8780540643662529</v>
      </c>
      <c r="BB1952" s="92">
        <v>0.16984024183134053</v>
      </c>
      <c r="BC1952" s="5"/>
      <c r="BD1952" s="92">
        <v>5.764311298305938E-2</v>
      </c>
      <c r="BE1952" s="92">
        <v>0.57157994427309322</v>
      </c>
      <c r="BF1952" s="92">
        <v>0.37804257372322536</v>
      </c>
      <c r="BG1952" s="93">
        <v>0</v>
      </c>
      <c r="BH1952" s="92">
        <v>4.4202052977553238E-2</v>
      </c>
      <c r="BI1952" s="92">
        <v>6.2226137008876359E-2</v>
      </c>
      <c r="BJ1952" s="92">
        <v>0.13012458535045546</v>
      </c>
      <c r="BK1952" s="92">
        <v>0.15392829406197472</v>
      </c>
      <c r="BL1952" s="85">
        <f t="shared" si="240"/>
        <v>4.3728595155573311</v>
      </c>
      <c r="BM1952" s="85">
        <f t="shared" si="241"/>
        <v>1.4479194675533853</v>
      </c>
      <c r="BN1952" s="85">
        <f t="shared" si="242"/>
        <v>2.6935438400620351</v>
      </c>
      <c r="BO1952" s="85">
        <f t="shared" si="243"/>
        <v>0.56219569856639784</v>
      </c>
      <c r="BP1952" s="85">
        <f t="shared" si="244"/>
        <v>0.88572376898698768</v>
      </c>
      <c r="BQ1952" s="85">
        <f t="shared" si="245"/>
        <v>25.980063709244504</v>
      </c>
      <c r="BR1952" s="85">
        <f t="shared" si="246"/>
        <v>25.040261325039623</v>
      </c>
      <c r="BS1952" s="85">
        <f t="shared" si="247"/>
        <v>30.679780560345232</v>
      </c>
    </row>
    <row r="1953" spans="1:71" ht="16" x14ac:dyDescent="0.2">
      <c r="A1953" s="22">
        <v>1952</v>
      </c>
      <c r="B1953" s="22" t="s">
        <v>97</v>
      </c>
      <c r="C1953" s="6">
        <v>2078</v>
      </c>
      <c r="D1953" s="4">
        <v>1</v>
      </c>
      <c r="E1953" s="4">
        <v>1</v>
      </c>
      <c r="F1953" s="6" t="s">
        <v>98</v>
      </c>
      <c r="G1953" s="4">
        <v>2</v>
      </c>
      <c r="H1953" s="91">
        <v>110</v>
      </c>
      <c r="I1953" s="9">
        <v>31.81</v>
      </c>
      <c r="J1953" s="7"/>
      <c r="K1953" s="7"/>
      <c r="L1953" s="7"/>
      <c r="N1953" s="8">
        <v>42.298598313226073</v>
      </c>
      <c r="O1953" s="8">
        <v>28.757002443416805</v>
      </c>
      <c r="P1953" s="2">
        <v>2.6743383907785145</v>
      </c>
      <c r="Q1953" s="2">
        <v>2.7513232184429715</v>
      </c>
      <c r="R1953" s="2">
        <v>1.1312076534517983</v>
      </c>
      <c r="S1953" s="2">
        <v>1.1637711564677162</v>
      </c>
      <c r="T1953" s="92">
        <v>4.4695022620048137</v>
      </c>
      <c r="U1953" s="92">
        <v>2.4572251693024731</v>
      </c>
      <c r="V1953" s="92">
        <v>1.4369767629278032</v>
      </c>
      <c r="W1953" s="92">
        <v>3.4029297841052499</v>
      </c>
      <c r="X1953" s="92">
        <v>0.25714259887900331</v>
      </c>
      <c r="Y1953" s="92">
        <v>0.13735945901663082</v>
      </c>
      <c r="Z1953" s="92">
        <v>4.0117832082796605</v>
      </c>
      <c r="AA1953" s="92">
        <v>0.19881817120315498</v>
      </c>
      <c r="AB1953" s="92">
        <v>4.7009351028725013E-2</v>
      </c>
      <c r="AC1953" s="92">
        <v>11.970894669931075</v>
      </c>
      <c r="AD1953" s="92">
        <v>0.14330639905054335</v>
      </c>
      <c r="AE1953" s="92">
        <v>0.41045625270624259</v>
      </c>
      <c r="AF1953" s="92">
        <v>0.79271164011757367</v>
      </c>
      <c r="AG1953" s="92">
        <v>1.4986621115450585</v>
      </c>
      <c r="AH1953" s="92">
        <v>0.12228426522377277</v>
      </c>
      <c r="AI1953" s="92">
        <v>25.45066412874165</v>
      </c>
      <c r="AJ1953" s="92">
        <v>0.24950259221115392</v>
      </c>
      <c r="AK1953" s="92">
        <v>1.524265460391258</v>
      </c>
      <c r="AL1953" s="92">
        <v>0.39774236768830123</v>
      </c>
      <c r="AM1953" s="92">
        <v>0.54989675095398893</v>
      </c>
      <c r="AN1953" s="92">
        <v>0.24079393349342926</v>
      </c>
      <c r="AO1953" s="92">
        <v>8.4999701201299125</v>
      </c>
      <c r="AP1953" s="92">
        <v>2.3076332918960336E-2</v>
      </c>
      <c r="AQ1953" s="92">
        <v>2.0976725269729983E-2</v>
      </c>
      <c r="AR1953" s="92">
        <v>0.35689459792401301</v>
      </c>
      <c r="AS1953" s="92">
        <v>0.2580195261844509</v>
      </c>
      <c r="AT1953" s="92">
        <v>1.1860848095894143</v>
      </c>
      <c r="AU1953" s="92">
        <v>0.44028869160473377</v>
      </c>
      <c r="AV1953" s="92">
        <v>0.55389971933405546</v>
      </c>
      <c r="AW1953" s="92">
        <v>20.059506672684922</v>
      </c>
      <c r="AX1953" s="92">
        <v>0.26764675941479277</v>
      </c>
      <c r="AY1953" s="92">
        <v>1.1143322510217573</v>
      </c>
      <c r="AZ1953" s="92">
        <v>0.45691080915371224</v>
      </c>
      <c r="BA1953" s="92">
        <v>2.6836375770571843</v>
      </c>
      <c r="BB1953" s="92">
        <v>0.1437597856173303</v>
      </c>
      <c r="BC1953" s="5"/>
      <c r="BD1953" s="92">
        <v>5.4661503871771766E-2</v>
      </c>
      <c r="BE1953" s="92">
        <v>0.54638748786758917</v>
      </c>
      <c r="BF1953" s="92">
        <v>0.35598101056747145</v>
      </c>
      <c r="BG1953" s="93">
        <v>0</v>
      </c>
      <c r="BH1953" s="92">
        <v>4.0212320628658919E-2</v>
      </c>
      <c r="BI1953" s="92">
        <v>4.7944504613104816E-2</v>
      </c>
      <c r="BJ1953" s="92">
        <v>0.12208233369025993</v>
      </c>
      <c r="BK1953" s="92">
        <v>0.16082819830586131</v>
      </c>
      <c r="BL1953" s="85">
        <f t="shared" si="240"/>
        <v>3.9958316541210017</v>
      </c>
      <c r="BM1953" s="85">
        <f t="shared" si="241"/>
        <v>1.370301227908739</v>
      </c>
      <c r="BN1953" s="85">
        <f t="shared" si="242"/>
        <v>2.384736492718833</v>
      </c>
      <c r="BO1953" s="85">
        <f t="shared" si="243"/>
        <v>0.56210260751419505</v>
      </c>
      <c r="BP1953" s="85">
        <f t="shared" si="244"/>
        <v>0.80819862039454382</v>
      </c>
      <c r="BQ1953" s="85">
        <f t="shared" si="245"/>
        <v>28.006454455430081</v>
      </c>
      <c r="BR1953" s="85">
        <f t="shared" si="246"/>
        <v>26.974929589132909</v>
      </c>
      <c r="BS1953" s="85">
        <f t="shared" si="247"/>
        <v>28.893131617319771</v>
      </c>
    </row>
    <row r="1954" spans="1:71" ht="16" x14ac:dyDescent="0.2">
      <c r="A1954" s="22">
        <v>1953</v>
      </c>
      <c r="B1954" s="22" t="s">
        <v>97</v>
      </c>
      <c r="C1954" s="6">
        <v>2082</v>
      </c>
      <c r="D1954" s="4">
        <v>1</v>
      </c>
      <c r="E1954" s="4">
        <v>1</v>
      </c>
      <c r="F1954" s="6" t="s">
        <v>13</v>
      </c>
      <c r="G1954" s="4">
        <v>1</v>
      </c>
      <c r="H1954" s="91">
        <v>26</v>
      </c>
      <c r="I1954" s="9">
        <v>32.83</v>
      </c>
      <c r="J1954" s="7"/>
      <c r="K1954" s="7"/>
      <c r="L1954" s="7"/>
      <c r="N1954" s="8">
        <v>41.20416612758688</v>
      </c>
      <c r="O1954" s="8">
        <v>26.864740097149287</v>
      </c>
      <c r="P1954" s="2">
        <v>4.0655678721877608</v>
      </c>
      <c r="Q1954" s="2">
        <v>3.014542977502082</v>
      </c>
      <c r="R1954" s="2">
        <v>1.6751833400860436</v>
      </c>
      <c r="S1954" s="2">
        <v>1.2421172964374618</v>
      </c>
      <c r="T1954" s="92">
        <v>4.4193690272950743</v>
      </c>
      <c r="U1954" s="92">
        <v>2.5412175833427364</v>
      </c>
      <c r="V1954" s="92">
        <v>1.5071264935420268</v>
      </c>
      <c r="W1954" s="92">
        <v>3.4440671438939696</v>
      </c>
      <c r="X1954" s="92">
        <v>0.23077272316820294</v>
      </c>
      <c r="Y1954" s="92">
        <v>4.971363529654068E-2</v>
      </c>
      <c r="Z1954" s="92">
        <v>3.8583041300398642</v>
      </c>
      <c r="AA1954" s="92">
        <v>7.9967539477882391E-2</v>
      </c>
      <c r="AB1954" s="92">
        <v>7.2730560767905628E-2</v>
      </c>
      <c r="AC1954" s="92">
        <v>11.025515046477274</v>
      </c>
      <c r="AD1954" s="92">
        <v>0.17057035823501357</v>
      </c>
      <c r="AE1954" s="92">
        <v>0.29871218872488003</v>
      </c>
      <c r="AF1954" s="92">
        <v>0.57494030508900928</v>
      </c>
      <c r="AG1954" s="92">
        <v>0.72332671759269573</v>
      </c>
      <c r="AH1954" s="92">
        <v>0.2237563547355759</v>
      </c>
      <c r="AI1954" s="92">
        <v>24.468560684295138</v>
      </c>
      <c r="AJ1954" s="92">
        <v>0.21694045427483216</v>
      </c>
      <c r="AK1954" s="92">
        <v>1.1103499473311564</v>
      </c>
      <c r="AL1954" s="92">
        <v>0.32015764308934941</v>
      </c>
      <c r="AM1954" s="92">
        <v>0.45422164310715007</v>
      </c>
      <c r="AN1954" s="92">
        <v>0.17539296725423192</v>
      </c>
      <c r="AO1954" s="92">
        <v>13.243289172352057</v>
      </c>
      <c r="AP1954" s="92">
        <v>4.2073179522486487E-2</v>
      </c>
      <c r="AQ1954" s="92">
        <v>2.7278958610927734E-2</v>
      </c>
      <c r="AR1954" s="92">
        <v>0.3619994146236537</v>
      </c>
      <c r="AS1954" s="92">
        <v>0.24951115490356529</v>
      </c>
      <c r="AT1954" s="92">
        <v>0.33883694073403497</v>
      </c>
      <c r="AU1954" s="92">
        <v>1.1241965164139995</v>
      </c>
      <c r="AV1954" s="92">
        <v>0.3731603062976252</v>
      </c>
      <c r="AW1954" s="92">
        <v>19.840470474461831</v>
      </c>
      <c r="AX1954" s="92">
        <v>0.18297098168541143</v>
      </c>
      <c r="AY1954" s="92">
        <v>0.75914292075452172</v>
      </c>
      <c r="AZ1954" s="92">
        <v>0.26302245539130314</v>
      </c>
      <c r="BA1954" s="92">
        <v>2.2905661422179713</v>
      </c>
      <c r="BB1954" s="92">
        <v>0.15995008152550313</v>
      </c>
      <c r="BC1954" s="5"/>
      <c r="BD1954" s="92">
        <v>3.8773348096433999E-2</v>
      </c>
      <c r="BE1954" s="92">
        <v>0.40862804473561759</v>
      </c>
      <c r="BF1954" s="92">
        <v>0.44537357293249868</v>
      </c>
      <c r="BG1954" s="93">
        <v>0</v>
      </c>
      <c r="BH1954" s="92">
        <v>2.9085690648707734E-2</v>
      </c>
      <c r="BI1954" s="92">
        <v>4.8147480714648923E-2</v>
      </c>
      <c r="BJ1954" s="92">
        <v>7.7371508564792163E-2</v>
      </c>
      <c r="BK1954" s="92">
        <v>0.13855136828359649</v>
      </c>
      <c r="BL1954" s="85">
        <f t="shared" si="240"/>
        <v>2.7854900625560575</v>
      </c>
      <c r="BM1954" s="85">
        <f t="shared" si="241"/>
        <v>1.3028675598275565</v>
      </c>
      <c r="BN1954" s="85">
        <f t="shared" si="242"/>
        <v>1.3072295354742689</v>
      </c>
      <c r="BO1954" s="85">
        <f t="shared" si="243"/>
        <v>0.68399772801332726</v>
      </c>
      <c r="BP1954" s="85">
        <f t="shared" si="244"/>
        <v>0.61886983181422939</v>
      </c>
      <c r="BQ1954" s="85">
        <f t="shared" si="245"/>
        <v>27.026372147759147</v>
      </c>
      <c r="BR1954" s="85">
        <f t="shared" si="246"/>
        <v>25.578910631626293</v>
      </c>
      <c r="BS1954" s="85">
        <f t="shared" si="247"/>
        <v>27.199110541119136</v>
      </c>
    </row>
    <row r="1955" spans="1:71" ht="16" x14ac:dyDescent="0.2">
      <c r="A1955" s="22">
        <v>1954</v>
      </c>
      <c r="B1955" s="22" t="s">
        <v>97</v>
      </c>
      <c r="C1955" s="6">
        <v>2082</v>
      </c>
      <c r="D1955" s="4">
        <v>1</v>
      </c>
      <c r="E1955" s="4">
        <v>1</v>
      </c>
      <c r="F1955" s="6" t="s">
        <v>13</v>
      </c>
      <c r="G1955" s="4">
        <v>1</v>
      </c>
      <c r="H1955" s="91">
        <v>54</v>
      </c>
      <c r="I1955" s="9">
        <v>32.83</v>
      </c>
      <c r="J1955" s="7"/>
      <c r="K1955" s="7"/>
      <c r="L1955" s="7"/>
      <c r="N1955" s="8">
        <v>40.418742350816089</v>
      </c>
      <c r="O1955" s="8">
        <v>26.463502921217845</v>
      </c>
      <c r="P1955" s="2">
        <v>3.5148572501215103</v>
      </c>
      <c r="Q1955" s="2">
        <v>2.9937152510935943</v>
      </c>
      <c r="R1955" s="2">
        <v>1.4206610959255928</v>
      </c>
      <c r="S1955" s="2">
        <v>1.2100220540566069</v>
      </c>
      <c r="T1955" s="92">
        <v>5.0649332513209187</v>
      </c>
      <c r="U1955" s="92">
        <v>2.7249190257477918</v>
      </c>
      <c r="V1955" s="92">
        <v>1.5906016505399048</v>
      </c>
      <c r="W1955" s="92">
        <v>3.6511176172173858</v>
      </c>
      <c r="X1955" s="92">
        <v>0.26479728049725337</v>
      </c>
      <c r="Y1955" s="92">
        <v>4.9007020006530795E-2</v>
      </c>
      <c r="Z1955" s="92">
        <v>4.0342042445126349</v>
      </c>
      <c r="AA1955" s="92">
        <v>8.6835190745056717E-2</v>
      </c>
      <c r="AB1955" s="92">
        <v>0.15469376153784661</v>
      </c>
      <c r="AC1955" s="92">
        <v>11.936288495134802</v>
      </c>
      <c r="AD1955" s="92">
        <v>0.16962852468854117</v>
      </c>
      <c r="AE1955" s="92">
        <v>0.37357286267504736</v>
      </c>
      <c r="AF1955" s="92">
        <v>0.63045968012073583</v>
      </c>
      <c r="AG1955" s="92">
        <v>0.77454156409944841</v>
      </c>
      <c r="AH1955" s="92">
        <v>0.30791983347940127</v>
      </c>
      <c r="AI1955" s="92">
        <v>25.949313932744012</v>
      </c>
      <c r="AJ1955" s="92">
        <v>0.20461265691164537</v>
      </c>
      <c r="AK1955" s="92">
        <v>0.87570389873599797</v>
      </c>
      <c r="AL1955" s="92">
        <v>0.35344855908863432</v>
      </c>
      <c r="AM1955" s="92">
        <v>0.44263560732669927</v>
      </c>
      <c r="AN1955" s="92">
        <v>0.12288969321288944</v>
      </c>
      <c r="AO1955" s="92">
        <v>13.184179123422087</v>
      </c>
      <c r="AP1955" s="92">
        <v>2.9303969383826099E-2</v>
      </c>
      <c r="AQ1955" s="92">
        <v>2.5935697040857578E-2</v>
      </c>
      <c r="AR1955" s="92">
        <v>0.36364830578214663</v>
      </c>
      <c r="AS1955" s="92">
        <v>0.25035887143521701</v>
      </c>
      <c r="AT1955" s="92">
        <v>0.40946643328178417</v>
      </c>
      <c r="AU1955" s="92">
        <v>0.97043775655029207</v>
      </c>
      <c r="AV1955" s="92">
        <v>0.47771725458559189</v>
      </c>
      <c r="AW1955" s="92">
        <v>17.323997643546605</v>
      </c>
      <c r="AX1955" s="92">
        <v>0.24423823940627998</v>
      </c>
      <c r="AY1955" s="92">
        <v>0.6095540114999134</v>
      </c>
      <c r="AZ1955" s="92">
        <v>0.39885922376760768</v>
      </c>
      <c r="BA1955" s="92">
        <v>2.4950848044797374</v>
      </c>
      <c r="BB1955" s="92">
        <v>0.17502200779922153</v>
      </c>
      <c r="BC1955" s="5"/>
      <c r="BD1955" s="92">
        <v>4.1144028224864744E-2</v>
      </c>
      <c r="BE1955" s="92">
        <v>0.44693040305286669</v>
      </c>
      <c r="BF1955" s="92">
        <v>0.39484703815448746</v>
      </c>
      <c r="BG1955" s="93">
        <v>0</v>
      </c>
      <c r="BH1955" s="92">
        <v>3.4208776938466127E-2</v>
      </c>
      <c r="BI1955" s="92">
        <v>5.3647822672502121E-2</v>
      </c>
      <c r="BJ1955" s="92">
        <v>0.10418980626823117</v>
      </c>
      <c r="BK1955" s="92">
        <v>0.1516399319008877</v>
      </c>
      <c r="BL1955" s="85">
        <f t="shared" si="240"/>
        <v>3.039785273771741</v>
      </c>
      <c r="BM1955" s="85">
        <f t="shared" si="241"/>
        <v>1.563876198381116</v>
      </c>
      <c r="BN1955" s="85">
        <f t="shared" si="242"/>
        <v>1.3530193821777352</v>
      </c>
      <c r="BO1955" s="85">
        <f t="shared" si="243"/>
        <v>0.83685477661743435</v>
      </c>
      <c r="BP1955" s="85">
        <f t="shared" si="244"/>
        <v>0.72702142176368167</v>
      </c>
      <c r="BQ1955" s="85">
        <f t="shared" si="245"/>
        <v>29.266861564970689</v>
      </c>
      <c r="BR1955" s="85">
        <f t="shared" si="246"/>
        <v>26.825017831480011</v>
      </c>
      <c r="BS1955" s="85">
        <f t="shared" si="247"/>
        <v>25.000232025771389</v>
      </c>
    </row>
    <row r="1956" spans="1:71" ht="16" x14ac:dyDescent="0.2">
      <c r="A1956" s="22">
        <v>1955</v>
      </c>
      <c r="B1956" s="22" t="s">
        <v>97</v>
      </c>
      <c r="C1956" s="6">
        <v>2082</v>
      </c>
      <c r="D1956" s="4">
        <v>1</v>
      </c>
      <c r="E1956" s="4">
        <v>1</v>
      </c>
      <c r="F1956" s="6" t="s">
        <v>13</v>
      </c>
      <c r="G1956" s="4">
        <v>1</v>
      </c>
      <c r="H1956" s="91">
        <v>82</v>
      </c>
      <c r="I1956" s="9">
        <v>32.83</v>
      </c>
      <c r="J1956" s="7"/>
      <c r="K1956" s="7"/>
      <c r="L1956" s="7"/>
      <c r="N1956" s="8">
        <v>36.825153607053032</v>
      </c>
      <c r="O1956" s="8">
        <v>29.349667888428662</v>
      </c>
      <c r="P1956" s="2">
        <v>4.6205677306213646</v>
      </c>
      <c r="Q1956" s="2">
        <v>2.8178609225100413</v>
      </c>
      <c r="R1956" s="2">
        <v>1.7015311643192417</v>
      </c>
      <c r="S1956" s="2">
        <v>1.0376816131474442</v>
      </c>
      <c r="T1956" s="92">
        <v>4.7960745757277738</v>
      </c>
      <c r="U1956" s="92">
        <v>2.7199383093042444</v>
      </c>
      <c r="V1956" s="92">
        <v>1.6668095802040932</v>
      </c>
      <c r="W1956" s="92">
        <v>4.0787950834203617</v>
      </c>
      <c r="X1956" s="92">
        <v>0.30754647890369269</v>
      </c>
      <c r="Y1956" s="92">
        <v>6.7285600467054826E-2</v>
      </c>
      <c r="Z1956" s="92">
        <v>4.7834562933222431</v>
      </c>
      <c r="AA1956" s="92">
        <v>0.10048288819457139</v>
      </c>
      <c r="AB1956" s="92">
        <v>0.12965573858377849</v>
      </c>
      <c r="AC1956" s="92">
        <v>12.852785310377159</v>
      </c>
      <c r="AD1956" s="92">
        <v>0.17690935063473093</v>
      </c>
      <c r="AE1956" s="92">
        <v>0.34584291786869459</v>
      </c>
      <c r="AF1956" s="92">
        <v>0.86233316212511613</v>
      </c>
      <c r="AG1956" s="92">
        <v>0.82265105381922465</v>
      </c>
      <c r="AH1956" s="92">
        <v>0.27767921684968866</v>
      </c>
      <c r="AI1956" s="92">
        <v>27.11499388819384</v>
      </c>
      <c r="AJ1956" s="92">
        <v>0.20603216724682061</v>
      </c>
      <c r="AK1956" s="92">
        <v>1.1235674191288676</v>
      </c>
      <c r="AL1956" s="92">
        <v>0.33006639835643126</v>
      </c>
      <c r="AM1956" s="92">
        <v>0.39838071517211987</v>
      </c>
      <c r="AN1956" s="92">
        <v>0.13640822580695861</v>
      </c>
      <c r="AO1956" s="92">
        <v>10.024389023146965</v>
      </c>
      <c r="AP1956" s="92">
        <v>2.2519787178293373E-2</v>
      </c>
      <c r="AQ1956" s="92">
        <v>2.0497051802997556E-2</v>
      </c>
      <c r="AR1956" s="92">
        <v>0.324832037126076</v>
      </c>
      <c r="AS1956" s="92">
        <v>0.2325086153536457</v>
      </c>
      <c r="AT1956" s="92">
        <v>0.35816864252559411</v>
      </c>
      <c r="AU1956" s="92">
        <v>0.86543214635692089</v>
      </c>
      <c r="AV1956" s="92">
        <v>0.48059229309706919</v>
      </c>
      <c r="AW1956" s="92">
        <v>17.058391516401951</v>
      </c>
      <c r="AX1956" s="92">
        <v>0.21996765602681168</v>
      </c>
      <c r="AY1956" s="92">
        <v>0.51720282753212965</v>
      </c>
      <c r="AZ1956" s="92">
        <v>0.39392466687894984</v>
      </c>
      <c r="BA1956" s="92">
        <v>2.4828462499278254</v>
      </c>
      <c r="BB1956" s="92">
        <v>0.13622349961702049</v>
      </c>
      <c r="BC1956" s="5"/>
      <c r="BD1956" s="92">
        <v>4.4247317358611989E-2</v>
      </c>
      <c r="BE1956" s="92">
        <v>0.45874322272596224</v>
      </c>
      <c r="BF1956" s="92">
        <v>0.43076486168273198</v>
      </c>
      <c r="BG1956" s="93">
        <v>0</v>
      </c>
      <c r="BH1956" s="92">
        <v>3.8539340076853647E-2</v>
      </c>
      <c r="BI1956" s="92">
        <v>4.0637913764361232E-2</v>
      </c>
      <c r="BJ1956" s="92">
        <v>0.11167480133221952</v>
      </c>
      <c r="BK1956" s="92">
        <v>0.14737325983838165</v>
      </c>
      <c r="BL1956" s="85">
        <f t="shared" si="240"/>
        <v>2.9913942730000742</v>
      </c>
      <c r="BM1956" s="85">
        <f t="shared" si="241"/>
        <v>1.4661857895401447</v>
      </c>
      <c r="BN1956" s="85">
        <f t="shared" si="242"/>
        <v>1.3888002576529708</v>
      </c>
      <c r="BO1956" s="85">
        <f t="shared" si="243"/>
        <v>0.79027647331501871</v>
      </c>
      <c r="BP1956" s="85">
        <f t="shared" si="244"/>
        <v>0.67590931622512584</v>
      </c>
      <c r="BQ1956" s="85">
        <f t="shared" si="245"/>
        <v>31.205405631259566</v>
      </c>
      <c r="BR1956" s="85">
        <f t="shared" si="246"/>
        <v>28.238561307322708</v>
      </c>
      <c r="BS1956" s="85">
        <f t="shared" si="247"/>
        <v>24.385087706604406</v>
      </c>
    </row>
    <row r="1957" spans="1:71" ht="16" x14ac:dyDescent="0.2">
      <c r="A1957" s="22">
        <v>1956</v>
      </c>
      <c r="B1957" s="22" t="s">
        <v>97</v>
      </c>
      <c r="C1957" s="6">
        <v>2082</v>
      </c>
      <c r="D1957" s="4">
        <v>1</v>
      </c>
      <c r="E1957" s="4">
        <v>1</v>
      </c>
      <c r="F1957" s="6" t="s">
        <v>13</v>
      </c>
      <c r="G1957" s="4">
        <v>1</v>
      </c>
      <c r="H1957" s="91">
        <v>110</v>
      </c>
      <c r="I1957" s="9">
        <v>32.83</v>
      </c>
      <c r="J1957" s="7"/>
      <c r="K1957" s="7"/>
      <c r="L1957" s="7"/>
      <c r="N1957" s="8">
        <v>35.846144584268558</v>
      </c>
      <c r="O1957" s="8">
        <v>27.264446679350336</v>
      </c>
      <c r="P1957" s="2">
        <v>3.882651781969078</v>
      </c>
      <c r="Q1957" s="2">
        <v>3.1169802218508407</v>
      </c>
      <c r="R1957" s="2">
        <v>1.3917809714683154</v>
      </c>
      <c r="S1957" s="2">
        <v>1.1173172369877071</v>
      </c>
      <c r="T1957" s="92">
        <v>5.0383944854563962</v>
      </c>
      <c r="U1957" s="92">
        <v>2.6309333690148597</v>
      </c>
      <c r="V1957" s="92">
        <v>1.4977030193347067</v>
      </c>
      <c r="W1957" s="92">
        <v>3.4896528302251957</v>
      </c>
      <c r="X1957" s="92">
        <v>0.27910069450475505</v>
      </c>
      <c r="Y1957" s="92">
        <v>6.0052775057445565E-2</v>
      </c>
      <c r="Z1957" s="92">
        <v>4.0280564503123326</v>
      </c>
      <c r="AA1957" s="92">
        <v>9.7608546476676911E-2</v>
      </c>
      <c r="AB1957" s="92">
        <v>9.7511825017109616E-2</v>
      </c>
      <c r="AC1957" s="92">
        <v>11.979008355786808</v>
      </c>
      <c r="AD1957" s="92">
        <v>0.19941585120211999</v>
      </c>
      <c r="AE1957" s="92">
        <v>0.36160989621312534</v>
      </c>
      <c r="AF1957" s="92">
        <v>0.7949680054122128</v>
      </c>
      <c r="AG1957" s="92">
        <v>0.83461466505563231</v>
      </c>
      <c r="AH1957" s="92">
        <v>0.32603037498442528</v>
      </c>
      <c r="AI1957" s="92">
        <v>26.331178297595041</v>
      </c>
      <c r="AJ1957" s="92">
        <v>0.26101516915749123</v>
      </c>
      <c r="AK1957" s="92">
        <v>1.0671767475323592</v>
      </c>
      <c r="AL1957" s="92">
        <v>0.34196732070268404</v>
      </c>
      <c r="AM1957" s="92">
        <v>0.43405258484631404</v>
      </c>
      <c r="AN1957" s="92">
        <v>0.13699797220886623</v>
      </c>
      <c r="AO1957" s="92">
        <v>11.223303176119042</v>
      </c>
      <c r="AP1957" s="92">
        <v>3.1573884182185458E-2</v>
      </c>
      <c r="AQ1957" s="92">
        <v>2.5494201265200706E-2</v>
      </c>
      <c r="AR1957" s="92">
        <v>0.38960072651536493</v>
      </c>
      <c r="AS1957" s="92">
        <v>0.27348938129732497</v>
      </c>
      <c r="AT1957" s="92">
        <v>0.41070136928588252</v>
      </c>
      <c r="AU1957" s="92">
        <v>1.1997305189494563</v>
      </c>
      <c r="AV1957" s="92">
        <v>0.51584808826061246</v>
      </c>
      <c r="AW1957" s="92">
        <v>18.506859370920843</v>
      </c>
      <c r="AX1957" s="92">
        <v>0.24168425719436679</v>
      </c>
      <c r="AY1957" s="92">
        <v>0.6331470633788876</v>
      </c>
      <c r="AZ1957" s="92">
        <v>0.3705893282423291</v>
      </c>
      <c r="BA1957" s="92">
        <v>2.1621563437077942</v>
      </c>
      <c r="BB1957" s="92">
        <v>0.1581366071227164</v>
      </c>
      <c r="BC1957" s="5"/>
      <c r="BD1957" s="92">
        <v>4.741026279462484E-2</v>
      </c>
      <c r="BE1957" s="92">
        <v>0.37430935413866756</v>
      </c>
      <c r="BF1957" s="92">
        <v>0.57139709338132993</v>
      </c>
      <c r="BG1957" s="93">
        <v>0</v>
      </c>
      <c r="BH1957" s="92">
        <v>3.5595327767185624E-2</v>
      </c>
      <c r="BI1957" s="92">
        <v>4.6422485381030471E-2</v>
      </c>
      <c r="BJ1957" s="92">
        <v>0.10103858984685493</v>
      </c>
      <c r="BK1957" s="92">
        <v>0.14132728419280424</v>
      </c>
      <c r="BL1957" s="85">
        <f t="shared" si="240"/>
        <v>3.1508769809218906</v>
      </c>
      <c r="BM1957" s="85">
        <f t="shared" si="241"/>
        <v>1.5875504372769556</v>
      </c>
      <c r="BN1957" s="85">
        <f t="shared" si="242"/>
        <v>1.4263285714360689</v>
      </c>
      <c r="BO1957" s="85">
        <f t="shared" si="243"/>
        <v>0.88397322036114612</v>
      </c>
      <c r="BP1957" s="85">
        <f t="shared" si="244"/>
        <v>0.70357721691580943</v>
      </c>
      <c r="BQ1957" s="85">
        <f t="shared" si="245"/>
        <v>28.94284920463506</v>
      </c>
      <c r="BR1957" s="85">
        <f t="shared" si="246"/>
        <v>27.398355045127399</v>
      </c>
      <c r="BS1957" s="85">
        <f t="shared" si="247"/>
        <v>26.236511537825464</v>
      </c>
    </row>
    <row r="1958" spans="1:71" ht="16" x14ac:dyDescent="0.2">
      <c r="A1958" s="22">
        <v>1957</v>
      </c>
      <c r="B1958" s="22" t="s">
        <v>97</v>
      </c>
      <c r="C1958" s="6">
        <v>2083</v>
      </c>
      <c r="D1958" s="4">
        <v>1</v>
      </c>
      <c r="E1958" s="4">
        <v>1</v>
      </c>
      <c r="F1958" s="6" t="s">
        <v>98</v>
      </c>
      <c r="G1958" s="4">
        <v>2</v>
      </c>
      <c r="H1958" s="91">
        <v>26</v>
      </c>
      <c r="I1958" s="9">
        <v>32.83</v>
      </c>
      <c r="J1958" s="7"/>
      <c r="K1958" s="7"/>
      <c r="L1958" s="7"/>
      <c r="N1958" s="8">
        <v>51.08528071459871</v>
      </c>
      <c r="O1958" s="8">
        <v>27.679817515478316</v>
      </c>
      <c r="P1958" s="2">
        <v>4.0096611770509147</v>
      </c>
      <c r="Q1958" s="2">
        <v>2.4962579557492441</v>
      </c>
      <c r="R1958" s="2">
        <v>2.0483466680007423</v>
      </c>
      <c r="S1958" s="2">
        <v>1.2752203840550047</v>
      </c>
      <c r="T1958" s="92">
        <v>5.3241207487069726</v>
      </c>
      <c r="U1958" s="92">
        <v>2.1331916048232089</v>
      </c>
      <c r="V1958" s="92">
        <v>1.1044638304467522</v>
      </c>
      <c r="W1958" s="92">
        <v>2.1842152054283743</v>
      </c>
      <c r="X1958" s="92">
        <v>0.17850195420737905</v>
      </c>
      <c r="Y1958" s="92">
        <v>4.8255892310178537E-2</v>
      </c>
      <c r="Z1958" s="92">
        <v>2.4052840155441428</v>
      </c>
      <c r="AA1958" s="92">
        <v>9.3746637605952962E-2</v>
      </c>
      <c r="AB1958" s="92">
        <v>4.991268424258552E-2</v>
      </c>
      <c r="AC1958" s="92">
        <v>7.9105322791243324</v>
      </c>
      <c r="AD1958" s="92">
        <v>0.14932240769653182</v>
      </c>
      <c r="AE1958" s="92">
        <v>0.37605410312967602</v>
      </c>
      <c r="AF1958" s="92">
        <v>0.44882473506252785</v>
      </c>
      <c r="AG1958" s="92">
        <v>0.92671675137677123</v>
      </c>
      <c r="AH1958" s="92">
        <v>0.13427949030090194</v>
      </c>
      <c r="AI1958" s="92">
        <v>22.871353294621059</v>
      </c>
      <c r="AJ1958" s="92">
        <v>0.33741076818760707</v>
      </c>
      <c r="AK1958" s="92">
        <v>0.98976879004613549</v>
      </c>
      <c r="AL1958" s="92">
        <v>0.47559956380367319</v>
      </c>
      <c r="AM1958" s="92">
        <v>0.68314788993727926</v>
      </c>
      <c r="AN1958" s="92">
        <v>0.28957980415913309</v>
      </c>
      <c r="AO1958" s="92">
        <v>14.429592012929676</v>
      </c>
      <c r="AP1958" s="92">
        <v>2.452516857846607E-2</v>
      </c>
      <c r="AQ1958" s="92">
        <v>0</v>
      </c>
      <c r="AR1958" s="92">
        <v>0.35088591937400798</v>
      </c>
      <c r="AS1958" s="92">
        <v>0.25929369870892438</v>
      </c>
      <c r="AT1958" s="92">
        <v>0.69415124220234126</v>
      </c>
      <c r="AU1958" s="92">
        <v>1.1221521829662104</v>
      </c>
      <c r="AV1958" s="92">
        <v>0.43427729502547213</v>
      </c>
      <c r="AW1958" s="92">
        <v>25.500915764062178</v>
      </c>
      <c r="AX1958" s="92">
        <v>0.23539713263739842</v>
      </c>
      <c r="AY1958" s="92">
        <v>1.1034591414027257</v>
      </c>
      <c r="AZ1958" s="92">
        <v>0.30629421726595812</v>
      </c>
      <c r="BA1958" s="92">
        <v>2.6732609451677525</v>
      </c>
      <c r="BB1958" s="92">
        <v>0.17711951027700898</v>
      </c>
      <c r="BC1958" s="5"/>
      <c r="BD1958" s="92">
        <v>4.9676341429727273E-2</v>
      </c>
      <c r="BE1958" s="92">
        <v>0.50949680660815855</v>
      </c>
      <c r="BF1958" s="92">
        <v>0.46206943623238372</v>
      </c>
      <c r="BG1958" s="93">
        <v>0</v>
      </c>
      <c r="BH1958" s="92">
        <v>0</v>
      </c>
      <c r="BI1958" s="92">
        <v>5.0552413119067177E-2</v>
      </c>
      <c r="BJ1958" s="92">
        <v>8.3377646105212019E-2</v>
      </c>
      <c r="BK1958" s="92">
        <v>0.17047412836227019</v>
      </c>
      <c r="BL1958" s="85">
        <f t="shared" ref="BL1958:BL2021" si="248">SUM(Y1958,AA1958,AB1958,AD1958,AE1958,AG1958,AH1958,AJ1958,AL1958,AM1958,AN1958)</f>
        <v>3.5640259927502909</v>
      </c>
      <c r="BM1958" s="85">
        <f t="shared" ref="BM1958:BM2021" si="249">SUM(AB1958,AD1958,AE1958,AH1958,AJ1958,AL1958)</f>
        <v>1.5225790173609755</v>
      </c>
      <c r="BN1958" s="85">
        <f t="shared" ref="BN1958:BN2021" si="250">SUM(Y1958,AA1958,AG1958,AM1958)</f>
        <v>1.7518671712301819</v>
      </c>
      <c r="BO1958" s="85">
        <f t="shared" ref="BO1958:BO2021" si="251">SUM(AB1958,AD1958,AH1958,AJ1958)</f>
        <v>0.67092535042762635</v>
      </c>
      <c r="BP1958" s="85">
        <f t="shared" ref="BP1958:BP2021" si="252">SUM(AE1958,AL1958)</f>
        <v>0.85165366693334921</v>
      </c>
      <c r="BQ1958" s="85">
        <f t="shared" ref="BQ1958:BQ2021" si="253">SUM(T1958,U1958,V1958,W1958,X1958,Z1958,AC1958)</f>
        <v>21.240309638281161</v>
      </c>
      <c r="BR1958" s="85">
        <f t="shared" ref="BR1958:BR2021" si="254">SUM(AI1958,AK1958)</f>
        <v>23.861122084667194</v>
      </c>
      <c r="BS1958" s="85">
        <f t="shared" ref="BS1958:BS2021" si="255">SUM(AP1958:BK1958)</f>
        <v>34.207378989525267</v>
      </c>
    </row>
    <row r="1959" spans="1:71" ht="16" x14ac:dyDescent="0.2">
      <c r="A1959" s="22">
        <v>1958</v>
      </c>
      <c r="B1959" s="22" t="s">
        <v>97</v>
      </c>
      <c r="C1959" s="6">
        <v>2083</v>
      </c>
      <c r="D1959" s="4">
        <v>1</v>
      </c>
      <c r="E1959" s="4">
        <v>1</v>
      </c>
      <c r="F1959" s="6" t="s">
        <v>98</v>
      </c>
      <c r="G1959" s="4">
        <v>2</v>
      </c>
      <c r="H1959" s="91">
        <v>54</v>
      </c>
      <c r="I1959" s="9">
        <v>32.83</v>
      </c>
      <c r="J1959" s="7"/>
      <c r="K1959" s="7"/>
      <c r="L1959" s="7"/>
      <c r="N1959" s="8">
        <v>56.422309081854728</v>
      </c>
      <c r="O1959" s="8">
        <v>31.773822627961327</v>
      </c>
      <c r="P1959" s="2">
        <v>3.0944069112066099</v>
      </c>
      <c r="Q1959" s="2">
        <v>2.5331719222290432</v>
      </c>
      <c r="R1959" s="2">
        <v>1.7459358316912672</v>
      </c>
      <c r="S1959" s="2">
        <v>1.4292740915348312</v>
      </c>
      <c r="T1959" s="92">
        <v>4.3051591673357201</v>
      </c>
      <c r="U1959" s="92">
        <v>2.1584103468468263</v>
      </c>
      <c r="V1959" s="92">
        <v>1.1567475457099703</v>
      </c>
      <c r="W1959" s="92">
        <v>2.483613511940602</v>
      </c>
      <c r="X1959" s="92">
        <v>0.19766203946780808</v>
      </c>
      <c r="Y1959" s="92">
        <v>5.9002202652198465E-2</v>
      </c>
      <c r="Z1959" s="92">
        <v>2.9214354333629067</v>
      </c>
      <c r="AA1959" s="92">
        <v>0.1126890360738084</v>
      </c>
      <c r="AB1959" s="92">
        <v>4.9364406737825002E-2</v>
      </c>
      <c r="AC1959" s="92">
        <v>9.6313468813382723</v>
      </c>
      <c r="AD1959" s="92">
        <v>0.15827659969328958</v>
      </c>
      <c r="AE1959" s="92">
        <v>0.36127516160083439</v>
      </c>
      <c r="AF1959" s="92">
        <v>0.55788246261312269</v>
      </c>
      <c r="AG1959" s="92">
        <v>1.0747536211221524</v>
      </c>
      <c r="AH1959" s="92">
        <v>0.12329810218725977</v>
      </c>
      <c r="AI1959" s="92">
        <v>25.089865366173601</v>
      </c>
      <c r="AJ1959" s="92">
        <v>0.3010584864028743</v>
      </c>
      <c r="AK1959" s="92">
        <v>0.86510931408272651</v>
      </c>
      <c r="AL1959" s="92">
        <v>0.39708609786857718</v>
      </c>
      <c r="AM1959" s="92">
        <v>0.6050452369024848</v>
      </c>
      <c r="AN1959" s="92">
        <v>0.20814819749033481</v>
      </c>
      <c r="AO1959" s="92">
        <v>13.980834657340438</v>
      </c>
      <c r="AP1959" s="92">
        <v>4.1686783967146167E-2</v>
      </c>
      <c r="AQ1959" s="92">
        <v>2.4963540946100097E-2</v>
      </c>
      <c r="AR1959" s="92">
        <v>0.37353105494193722</v>
      </c>
      <c r="AS1959" s="92">
        <v>0.25045070395535268</v>
      </c>
      <c r="AT1959" s="92">
        <v>0.8553798069905918</v>
      </c>
      <c r="AU1959" s="92">
        <v>0.73780269384088071</v>
      </c>
      <c r="AV1959" s="92">
        <v>0.4662513919007607</v>
      </c>
      <c r="AW1959" s="92">
        <v>21.290006587227321</v>
      </c>
      <c r="AX1959" s="92">
        <v>0.25815717810434308</v>
      </c>
      <c r="AY1959" s="92">
        <v>1.1792859009270114</v>
      </c>
      <c r="AZ1959" s="92">
        <v>0.41263146672676726</v>
      </c>
      <c r="BA1959" s="92">
        <v>3.2759496670059631</v>
      </c>
      <c r="BB1959" s="92">
        <v>0.18558737977174991</v>
      </c>
      <c r="BC1959" s="5"/>
      <c r="BD1959" s="92">
        <v>4.9437043821212397E-2</v>
      </c>
      <c r="BE1959" s="92">
        <v>0.63798613798060877</v>
      </c>
      <c r="BF1959" s="92">
        <v>0.35472983643066636</v>
      </c>
      <c r="BG1959" s="93">
        <v>0</v>
      </c>
      <c r="BH1959" s="92">
        <v>3.9807511520783379E-2</v>
      </c>
      <c r="BI1959" s="92">
        <v>5.6658899299680189E-2</v>
      </c>
      <c r="BJ1959" s="92">
        <v>8.5494153741893508E-2</v>
      </c>
      <c r="BK1959" s="92">
        <v>0.15191659176296451</v>
      </c>
      <c r="BL1959" s="85">
        <f t="shared" si="248"/>
        <v>3.4499971487316388</v>
      </c>
      <c r="BM1959" s="85">
        <f t="shared" si="249"/>
        <v>1.3903588544906604</v>
      </c>
      <c r="BN1959" s="85">
        <f t="shared" si="250"/>
        <v>1.851490096750644</v>
      </c>
      <c r="BO1959" s="85">
        <f t="shared" si="251"/>
        <v>0.63199759502124864</v>
      </c>
      <c r="BP1959" s="85">
        <f t="shared" si="252"/>
        <v>0.75836125946941157</v>
      </c>
      <c r="BQ1959" s="85">
        <f t="shared" si="253"/>
        <v>22.854374926002109</v>
      </c>
      <c r="BR1959" s="85">
        <f t="shared" si="254"/>
        <v>25.954974680256328</v>
      </c>
      <c r="BS1959" s="85">
        <f t="shared" si="255"/>
        <v>30.727714330863737</v>
      </c>
    </row>
    <row r="1960" spans="1:71" ht="16" x14ac:dyDescent="0.2">
      <c r="A1960" s="22">
        <v>1959</v>
      </c>
      <c r="B1960" s="22" t="s">
        <v>97</v>
      </c>
      <c r="C1960" s="6">
        <v>2083</v>
      </c>
      <c r="D1960" s="4">
        <v>1</v>
      </c>
      <c r="E1960" s="4">
        <v>1</v>
      </c>
      <c r="F1960" s="6" t="s">
        <v>98</v>
      </c>
      <c r="G1960" s="4">
        <v>2</v>
      </c>
      <c r="H1960" s="91">
        <v>82</v>
      </c>
      <c r="I1960" s="9">
        <v>32.83</v>
      </c>
      <c r="J1960" s="7"/>
      <c r="K1960" s="7"/>
      <c r="L1960" s="7"/>
      <c r="N1960" s="8">
        <v>53.770638436397149</v>
      </c>
      <c r="O1960" s="8">
        <v>30.961992355168782</v>
      </c>
      <c r="P1960" s="2">
        <v>2.9236062984310021</v>
      </c>
      <c r="Q1960" s="2">
        <v>2.6949917320685253</v>
      </c>
      <c r="R1960" s="2">
        <v>1.5720417720330684</v>
      </c>
      <c r="S1960" s="2">
        <v>1.4491142601413636</v>
      </c>
      <c r="T1960" s="92">
        <v>4.4267046190847683</v>
      </c>
      <c r="U1960" s="92">
        <v>2.2948579595620644</v>
      </c>
      <c r="V1960" s="92">
        <v>1.2651762182713153</v>
      </c>
      <c r="W1960" s="92">
        <v>2.7639735293104581</v>
      </c>
      <c r="X1960" s="92">
        <v>0.27049826742769129</v>
      </c>
      <c r="Y1960" s="92">
        <v>6.6723923267530391E-2</v>
      </c>
      <c r="Z1960" s="92">
        <v>3.1073509167213054</v>
      </c>
      <c r="AA1960" s="92">
        <v>0.12321508241566362</v>
      </c>
      <c r="AB1960" s="92">
        <v>6.7674921927418891E-2</v>
      </c>
      <c r="AC1960" s="92">
        <v>10.092050697370928</v>
      </c>
      <c r="AD1960" s="92">
        <v>0.17825856268450122</v>
      </c>
      <c r="AE1960" s="92">
        <v>0.43070840039177222</v>
      </c>
      <c r="AF1960" s="92">
        <v>0.86315410708004503</v>
      </c>
      <c r="AG1960" s="92">
        <v>1.0847928560953699</v>
      </c>
      <c r="AH1960" s="92">
        <v>0.1473224966096715</v>
      </c>
      <c r="AI1960" s="92">
        <v>24.566894166454716</v>
      </c>
      <c r="AJ1960" s="92">
        <v>0.27188080505501344</v>
      </c>
      <c r="AK1960" s="92">
        <v>1.0060673675840717</v>
      </c>
      <c r="AL1960" s="92">
        <v>0.40685458165934135</v>
      </c>
      <c r="AM1960" s="92">
        <v>0.53697784101209711</v>
      </c>
      <c r="AN1960" s="92">
        <v>0.19265158378656358</v>
      </c>
      <c r="AO1960" s="92">
        <v>11.320845893345293</v>
      </c>
      <c r="AP1960" s="92">
        <v>3.3464102685045252E-2</v>
      </c>
      <c r="AQ1960" s="92">
        <v>2.809200390570156E-2</v>
      </c>
      <c r="AR1960" s="92">
        <v>0.43712787161378008</v>
      </c>
      <c r="AS1960" s="92">
        <v>0.28810546359761796</v>
      </c>
      <c r="AT1960" s="92">
        <v>0.80168392506039732</v>
      </c>
      <c r="AU1960" s="92">
        <v>1.0278163141114711</v>
      </c>
      <c r="AV1960" s="92">
        <v>0.54460863491747213</v>
      </c>
      <c r="AW1960" s="92">
        <v>22.050700657245379</v>
      </c>
      <c r="AX1960" s="92">
        <v>0.25839407251474961</v>
      </c>
      <c r="AY1960" s="92">
        <v>1.1706320324409503</v>
      </c>
      <c r="AZ1960" s="92">
        <v>0.45132012069839333</v>
      </c>
      <c r="BA1960" s="92">
        <v>3.2993219896839494</v>
      </c>
      <c r="BB1960" s="92">
        <v>0.15636359253822266</v>
      </c>
      <c r="BC1960" s="5"/>
      <c r="BD1960" s="92">
        <v>5.9709999641270127E-2</v>
      </c>
      <c r="BE1960" s="92">
        <v>0.57515165222010922</v>
      </c>
      <c r="BF1960" s="92">
        <v>0.50864794603349595</v>
      </c>
      <c r="BG1960" s="93">
        <v>0</v>
      </c>
      <c r="BH1960" s="92">
        <v>4.3776320977132729E-2</v>
      </c>
      <c r="BI1960" s="92">
        <v>5.215606273407182E-2</v>
      </c>
      <c r="BJ1960" s="92">
        <v>9.6580389418035845E-2</v>
      </c>
      <c r="BK1960" s="92">
        <v>0.16619788185417572</v>
      </c>
      <c r="BL1960" s="85">
        <f t="shared" si="248"/>
        <v>3.5070610549049435</v>
      </c>
      <c r="BM1960" s="85">
        <f t="shared" si="249"/>
        <v>1.5026997683277188</v>
      </c>
      <c r="BN1960" s="85">
        <f t="shared" si="250"/>
        <v>1.811709702790661</v>
      </c>
      <c r="BO1960" s="85">
        <f t="shared" si="251"/>
        <v>0.66513678627660511</v>
      </c>
      <c r="BP1960" s="85">
        <f t="shared" si="252"/>
        <v>0.83756298205111357</v>
      </c>
      <c r="BQ1960" s="85">
        <f t="shared" si="253"/>
        <v>24.22061220774853</v>
      </c>
      <c r="BR1960" s="85">
        <f t="shared" si="254"/>
        <v>25.572961534038789</v>
      </c>
      <c r="BS1960" s="85">
        <f t="shared" si="255"/>
        <v>32.049851033891429</v>
      </c>
    </row>
    <row r="1961" spans="1:71" ht="16" x14ac:dyDescent="0.2">
      <c r="A1961" s="22">
        <v>1960</v>
      </c>
      <c r="B1961" s="22" t="s">
        <v>97</v>
      </c>
      <c r="C1961" s="6">
        <v>2083</v>
      </c>
      <c r="D1961" s="4">
        <v>1</v>
      </c>
      <c r="E1961" s="4">
        <v>1</v>
      </c>
      <c r="F1961" s="6" t="s">
        <v>98</v>
      </c>
      <c r="G1961" s="4">
        <v>2</v>
      </c>
      <c r="H1961" s="91">
        <v>110</v>
      </c>
      <c r="I1961" s="9">
        <v>32.83</v>
      </c>
      <c r="J1961" s="7"/>
      <c r="K1961" s="7"/>
      <c r="L1961" s="7"/>
      <c r="N1961" s="8">
        <v>54.52308714032219</v>
      </c>
      <c r="O1961" s="8">
        <v>34.602368053343717</v>
      </c>
      <c r="P1961" s="2">
        <v>3.1499891085643537</v>
      </c>
      <c r="Q1961" s="2">
        <v>2.6076872808758562</v>
      </c>
      <c r="R1961" s="2">
        <v>1.7174713065732008</v>
      </c>
      <c r="S1961" s="2">
        <v>1.4217916084990412</v>
      </c>
      <c r="T1961" s="92">
        <v>4.5309117095800691</v>
      </c>
      <c r="U1961" s="92">
        <v>2.2899920731595946</v>
      </c>
      <c r="V1961" s="92">
        <v>1.2200982659672857</v>
      </c>
      <c r="W1961" s="92">
        <v>2.6885487451570764</v>
      </c>
      <c r="X1961" s="92">
        <v>0.24598416605304654</v>
      </c>
      <c r="Y1961" s="92">
        <v>5.5452408209254296E-2</v>
      </c>
      <c r="Z1961" s="92">
        <v>3.0185657447395977</v>
      </c>
      <c r="AA1961" s="92">
        <v>0.11519310889374029</v>
      </c>
      <c r="AB1961" s="92">
        <v>7.4891571809073229E-2</v>
      </c>
      <c r="AC1961" s="92">
        <v>10.420807051729222</v>
      </c>
      <c r="AD1961" s="92">
        <v>0.19637919141910062</v>
      </c>
      <c r="AE1961" s="92">
        <v>0.42899037819928665</v>
      </c>
      <c r="AF1961" s="92">
        <v>0.751467120178822</v>
      </c>
      <c r="AG1961" s="92">
        <v>1.0799618318542856</v>
      </c>
      <c r="AH1961" s="92">
        <v>0.15252773585962054</v>
      </c>
      <c r="AI1961" s="92">
        <v>26.263205668276374</v>
      </c>
      <c r="AJ1961" s="92">
        <v>0.26656299201434352</v>
      </c>
      <c r="AK1961" s="92">
        <v>0.88778599691697346</v>
      </c>
      <c r="AL1961" s="92">
        <v>0.37240333027141387</v>
      </c>
      <c r="AM1961" s="92">
        <v>0.55249403873297664</v>
      </c>
      <c r="AN1961" s="92">
        <v>0.16495802964965472</v>
      </c>
      <c r="AO1961" s="92">
        <v>11.802746446813458</v>
      </c>
      <c r="AP1961" s="92">
        <v>3.7802523086305384E-2</v>
      </c>
      <c r="AQ1961" s="92">
        <v>2.9352433332073574E-2</v>
      </c>
      <c r="AR1961" s="92">
        <v>0.43172012458805215</v>
      </c>
      <c r="AS1961" s="92">
        <v>0.28408581563653645</v>
      </c>
      <c r="AT1961" s="92">
        <v>0.64333091583020807</v>
      </c>
      <c r="AU1961" s="92">
        <v>0.94374517325101126</v>
      </c>
      <c r="AV1961" s="92">
        <v>0.54806390622716572</v>
      </c>
      <c r="AW1961" s="92">
        <v>20.413973654491372</v>
      </c>
      <c r="AX1961" s="92">
        <v>0.26868765896282737</v>
      </c>
      <c r="AY1961" s="92">
        <v>1.193152554578941</v>
      </c>
      <c r="AZ1961" s="92">
        <v>0.4437024140467461</v>
      </c>
      <c r="BA1961" s="92">
        <v>3.1338237573512804</v>
      </c>
      <c r="BB1961" s="92">
        <v>0.1620338288606662</v>
      </c>
      <c r="BC1961" s="5"/>
      <c r="BD1961" s="92">
        <v>5.6632556294908341E-2</v>
      </c>
      <c r="BE1961" s="92">
        <v>0.5346247215741764</v>
      </c>
      <c r="BF1961" s="92">
        <v>0.45371851644812006</v>
      </c>
      <c r="BG1961" s="93">
        <v>0</v>
      </c>
      <c r="BH1961" s="92">
        <v>4.4169032913429544E-2</v>
      </c>
      <c r="BI1961" s="92">
        <v>5.5033895834216098E-2</v>
      </c>
      <c r="BJ1961" s="92">
        <v>0.11159638643479472</v>
      </c>
      <c r="BK1961" s="92">
        <v>0.1763320012500427</v>
      </c>
      <c r="BL1961" s="85">
        <f t="shared" si="248"/>
        <v>3.4598146169127499</v>
      </c>
      <c r="BM1961" s="85">
        <f t="shared" si="249"/>
        <v>1.4917551995728384</v>
      </c>
      <c r="BN1961" s="85">
        <f t="shared" si="250"/>
        <v>1.8031013876902569</v>
      </c>
      <c r="BO1961" s="85">
        <f t="shared" si="251"/>
        <v>0.69036149110213785</v>
      </c>
      <c r="BP1961" s="85">
        <f t="shared" si="252"/>
        <v>0.80139370847070057</v>
      </c>
      <c r="BQ1961" s="85">
        <f t="shared" si="253"/>
        <v>24.414907756385894</v>
      </c>
      <c r="BR1961" s="85">
        <f t="shared" si="254"/>
        <v>27.150991665193349</v>
      </c>
      <c r="BS1961" s="85">
        <f t="shared" si="255"/>
        <v>29.965581870992875</v>
      </c>
    </row>
    <row r="1962" spans="1:71" ht="16" x14ac:dyDescent="0.2">
      <c r="A1962" s="22">
        <v>1961</v>
      </c>
      <c r="B1962" s="22" t="s">
        <v>97</v>
      </c>
      <c r="C1962" s="6">
        <v>2084</v>
      </c>
      <c r="D1962" s="4">
        <v>1</v>
      </c>
      <c r="E1962" s="4">
        <v>1</v>
      </c>
      <c r="F1962" s="6" t="s">
        <v>99</v>
      </c>
      <c r="G1962" s="4">
        <v>3</v>
      </c>
      <c r="H1962" s="91">
        <v>26</v>
      </c>
      <c r="I1962" s="9">
        <v>31.81</v>
      </c>
      <c r="J1962" s="7"/>
      <c r="K1962" s="7"/>
      <c r="L1962" s="7"/>
      <c r="N1962" s="8">
        <v>35.591517323327373</v>
      </c>
      <c r="O1962" s="8">
        <v>20.314138740336549</v>
      </c>
      <c r="P1962" s="2">
        <v>3.9131374775244478</v>
      </c>
      <c r="Q1962" s="2">
        <v>2.792303907654722</v>
      </c>
      <c r="R1962" s="2">
        <v>1.3927450031987296</v>
      </c>
      <c r="S1962" s="2">
        <v>0.99382332901287751</v>
      </c>
      <c r="T1962" s="92">
        <v>4.4916430192530346</v>
      </c>
      <c r="U1962" s="92">
        <v>2.1749204493711267</v>
      </c>
      <c r="V1962" s="92">
        <v>1.1595316173361034</v>
      </c>
      <c r="W1962" s="92">
        <v>2.4817116673356976</v>
      </c>
      <c r="X1962" s="92">
        <v>0.21666299930591221</v>
      </c>
      <c r="Y1962" s="92">
        <v>9.9467445512886582E-2</v>
      </c>
      <c r="Z1962" s="92">
        <v>2.8154028780881366</v>
      </c>
      <c r="AA1962" s="92">
        <v>0.13765083001619507</v>
      </c>
      <c r="AB1962" s="92">
        <v>4.3125015773167574E-2</v>
      </c>
      <c r="AC1962" s="92">
        <v>8.282655761132931</v>
      </c>
      <c r="AD1962" s="92">
        <v>0.13502632362725786</v>
      </c>
      <c r="AE1962" s="92">
        <v>0.36478941591345876</v>
      </c>
      <c r="AF1962" s="92">
        <v>0.73332674231973416</v>
      </c>
      <c r="AG1962" s="92">
        <v>1.1073879239422766</v>
      </c>
      <c r="AH1962" s="92">
        <v>0.16453141363483476</v>
      </c>
      <c r="AI1962" s="92">
        <v>23.066703430573746</v>
      </c>
      <c r="AJ1962" s="92">
        <v>0.28305730247563732</v>
      </c>
      <c r="AK1962" s="92">
        <v>1.3629015285073276</v>
      </c>
      <c r="AL1962" s="92">
        <v>0.44717285615144631</v>
      </c>
      <c r="AM1962" s="92">
        <v>0.65109092565673232</v>
      </c>
      <c r="AN1962" s="92">
        <v>0.28916951903326255</v>
      </c>
      <c r="AO1962" s="92">
        <v>12.95980335133375</v>
      </c>
      <c r="AP1962" s="92">
        <v>3.2767391003553407E-2</v>
      </c>
      <c r="AQ1962" s="92">
        <v>2.7956074858567471E-2</v>
      </c>
      <c r="AR1962" s="92">
        <v>0.40780754445837442</v>
      </c>
      <c r="AS1962" s="92">
        <v>0.2782609172077955</v>
      </c>
      <c r="AT1962" s="92">
        <v>0.83083475631893222</v>
      </c>
      <c r="AU1962" s="92">
        <v>1.1283700388091611</v>
      </c>
      <c r="AV1962" s="92">
        <v>0.55547420912595691</v>
      </c>
      <c r="AW1962" s="92">
        <v>23.740964827025344</v>
      </c>
      <c r="AX1962" s="92">
        <v>0.31727525901249998</v>
      </c>
      <c r="AY1962" s="92">
        <v>1.0877440561770839</v>
      </c>
      <c r="AZ1962" s="92">
        <v>0.49830080897351331</v>
      </c>
      <c r="BA1962" s="92">
        <v>2.9939876942927959</v>
      </c>
      <c r="BB1962" s="92">
        <v>0.16704715895641761</v>
      </c>
      <c r="BC1962" s="5"/>
      <c r="BD1962" s="92">
        <v>4.865650239384868E-2</v>
      </c>
      <c r="BE1962" s="92">
        <v>0.61337355832420259</v>
      </c>
      <c r="BF1962" s="92">
        <v>0.53939417697951719</v>
      </c>
      <c r="BG1962" s="93">
        <v>0</v>
      </c>
      <c r="BH1962" s="92">
        <v>3.3646286578184484E-2</v>
      </c>
      <c r="BI1962" s="92">
        <v>5.248902910588895E-2</v>
      </c>
      <c r="BJ1962" s="92">
        <v>8.201223876770708E-2</v>
      </c>
      <c r="BK1962" s="92">
        <v>0.17109857076570117</v>
      </c>
      <c r="BL1962" s="85">
        <f t="shared" si="248"/>
        <v>3.7224689717371553</v>
      </c>
      <c r="BM1962" s="85">
        <f t="shared" si="249"/>
        <v>1.4377023275758025</v>
      </c>
      <c r="BN1962" s="85">
        <f t="shared" si="250"/>
        <v>1.9955971251280906</v>
      </c>
      <c r="BO1962" s="85">
        <f t="shared" si="251"/>
        <v>0.62574005551089751</v>
      </c>
      <c r="BP1962" s="85">
        <f t="shared" si="252"/>
        <v>0.81196227206490512</v>
      </c>
      <c r="BQ1962" s="85">
        <f t="shared" si="253"/>
        <v>21.622528391822943</v>
      </c>
      <c r="BR1962" s="85">
        <f t="shared" si="254"/>
        <v>24.429604959081075</v>
      </c>
      <c r="BS1962" s="85">
        <f t="shared" si="255"/>
        <v>33.607461099135051</v>
      </c>
    </row>
    <row r="1963" spans="1:71" ht="16" x14ac:dyDescent="0.2">
      <c r="A1963" s="22">
        <v>1962</v>
      </c>
      <c r="B1963" s="22" t="s">
        <v>97</v>
      </c>
      <c r="C1963" s="6">
        <v>2084</v>
      </c>
      <c r="D1963" s="4">
        <v>1</v>
      </c>
      <c r="E1963" s="4">
        <v>1</v>
      </c>
      <c r="F1963" s="6" t="s">
        <v>99</v>
      </c>
      <c r="G1963" s="4">
        <v>3</v>
      </c>
      <c r="H1963" s="91">
        <v>54</v>
      </c>
      <c r="I1963" s="9">
        <v>31.81</v>
      </c>
      <c r="J1963" s="7"/>
      <c r="K1963" s="7"/>
      <c r="L1963" s="7"/>
      <c r="N1963" s="8">
        <v>36.638895274378477</v>
      </c>
      <c r="O1963" s="8">
        <v>22.742438732312714</v>
      </c>
      <c r="P1963" s="2">
        <v>3.2601928327218532</v>
      </c>
      <c r="Q1963" s="2">
        <v>2.9744410270606809</v>
      </c>
      <c r="R1963" s="2">
        <v>1.1944986377237528</v>
      </c>
      <c r="S1963" s="2">
        <v>1.0898023329029103</v>
      </c>
      <c r="T1963" s="92">
        <v>4.4137609064247716</v>
      </c>
      <c r="U1963" s="92">
        <v>2.1786852495563229</v>
      </c>
      <c r="V1963" s="92">
        <v>1.2218267687803148</v>
      </c>
      <c r="W1963" s="92">
        <v>2.7562121300129774</v>
      </c>
      <c r="X1963" s="92">
        <v>0.29903394850435161</v>
      </c>
      <c r="Y1963" s="92">
        <v>9.0220768255875994E-2</v>
      </c>
      <c r="Z1963" s="92">
        <v>3.3674613745840389</v>
      </c>
      <c r="AA1963" s="92">
        <v>0.14572877667317788</v>
      </c>
      <c r="AB1963" s="92">
        <v>4.5307177666219757E-2</v>
      </c>
      <c r="AC1963" s="92">
        <v>10.308858411912645</v>
      </c>
      <c r="AD1963" s="92">
        <v>0.15810875682109274</v>
      </c>
      <c r="AE1963" s="92">
        <v>0.36328873795933192</v>
      </c>
      <c r="AF1963" s="92">
        <v>1.2298973639727306</v>
      </c>
      <c r="AG1963" s="92">
        <v>1.2859824253932615</v>
      </c>
      <c r="AH1963" s="92">
        <v>0.12733061772699505</v>
      </c>
      <c r="AI1963" s="92">
        <v>27.578642306746833</v>
      </c>
      <c r="AJ1963" s="92">
        <v>0.24223023451703782</v>
      </c>
      <c r="AK1963" s="92">
        <v>1.5672256806948528</v>
      </c>
      <c r="AL1963" s="92">
        <v>0.366910420826562</v>
      </c>
      <c r="AM1963" s="92">
        <v>0.55224923239648416</v>
      </c>
      <c r="AN1963" s="92">
        <v>0.21894965605963232</v>
      </c>
      <c r="AO1963" s="92">
        <v>10.226278932724689</v>
      </c>
      <c r="AP1963" s="92">
        <v>2.9084966412724369E-2</v>
      </c>
      <c r="AQ1963" s="92">
        <v>2.5333005745482928E-2</v>
      </c>
      <c r="AR1963" s="92">
        <v>0.38125543472679529</v>
      </c>
      <c r="AS1963" s="92">
        <v>0.26223975216592715</v>
      </c>
      <c r="AT1963" s="92">
        <v>0.85782230438808826</v>
      </c>
      <c r="AU1963" s="92">
        <v>0.78254071632315336</v>
      </c>
      <c r="AV1963" s="92">
        <v>0.53135325139406153</v>
      </c>
      <c r="AW1963" s="92">
        <v>19.573805243978697</v>
      </c>
      <c r="AX1963" s="92">
        <v>0.27659803058500876</v>
      </c>
      <c r="AY1963" s="92">
        <v>1.1214986331351158</v>
      </c>
      <c r="AZ1963" s="92">
        <v>0.4233776473230112</v>
      </c>
      <c r="BA1963" s="92">
        <v>2.6961341314578311</v>
      </c>
      <c r="BB1963" s="92">
        <v>0.15408407798009802</v>
      </c>
      <c r="BC1963" s="5"/>
      <c r="BD1963" s="92">
        <v>5.6514476406749843E-2</v>
      </c>
      <c r="BE1963" s="92">
        <v>0.56252472029311829</v>
      </c>
      <c r="BF1963" s="92">
        <v>0.43977503714751409</v>
      </c>
      <c r="BG1963" s="93">
        <v>0</v>
      </c>
      <c r="BH1963" s="92">
        <v>3.7259847961607903E-2</v>
      </c>
      <c r="BI1963" s="92">
        <v>4.9251381386170009E-2</v>
      </c>
      <c r="BJ1963" s="92">
        <v>9.8130846702300753E-2</v>
      </c>
      <c r="BK1963" s="92">
        <v>0.15596305062506896</v>
      </c>
      <c r="BL1963" s="85">
        <f t="shared" si="248"/>
        <v>3.5963068042956712</v>
      </c>
      <c r="BM1963" s="85">
        <f t="shared" si="249"/>
        <v>1.3031759455172394</v>
      </c>
      <c r="BN1963" s="85">
        <f t="shared" si="250"/>
        <v>2.0741812027187994</v>
      </c>
      <c r="BO1963" s="85">
        <f t="shared" si="251"/>
        <v>0.57297678673134533</v>
      </c>
      <c r="BP1963" s="85">
        <f t="shared" si="252"/>
        <v>0.73019915878589392</v>
      </c>
      <c r="BQ1963" s="85">
        <f t="shared" si="253"/>
        <v>24.545838789775424</v>
      </c>
      <c r="BR1963" s="85">
        <f t="shared" si="254"/>
        <v>29.145867987441687</v>
      </c>
      <c r="BS1963" s="85">
        <f t="shared" si="255"/>
        <v>28.514546556138527</v>
      </c>
    </row>
    <row r="1964" spans="1:71" ht="16" x14ac:dyDescent="0.2">
      <c r="A1964" s="22">
        <v>1963</v>
      </c>
      <c r="B1964" s="22" t="s">
        <v>97</v>
      </c>
      <c r="C1964" s="6">
        <v>2084</v>
      </c>
      <c r="D1964" s="4">
        <v>1</v>
      </c>
      <c r="E1964" s="4">
        <v>1</v>
      </c>
      <c r="F1964" s="6" t="s">
        <v>99</v>
      </c>
      <c r="G1964" s="4">
        <v>3</v>
      </c>
      <c r="H1964" s="91">
        <v>82</v>
      </c>
      <c r="I1964" s="9">
        <v>31.81</v>
      </c>
      <c r="J1964" s="7"/>
      <c r="K1964" s="7"/>
      <c r="L1964" s="7"/>
      <c r="N1964" s="8">
        <v>35.21795006277074</v>
      </c>
      <c r="O1964" s="8">
        <v>21.99281189920486</v>
      </c>
      <c r="P1964" s="2">
        <v>2.7190467797619404</v>
      </c>
      <c r="Q1964" s="2">
        <v>3.0457760813690524</v>
      </c>
      <c r="R1964" s="2">
        <v>0.95759253707993608</v>
      </c>
      <c r="S1964" s="2">
        <v>1.0726598993603682</v>
      </c>
      <c r="T1964" s="92">
        <v>3.7173880003502138</v>
      </c>
      <c r="U1964" s="92">
        <v>1.9345341685213906</v>
      </c>
      <c r="V1964" s="92">
        <v>1.0868340301942543</v>
      </c>
      <c r="W1964" s="92">
        <v>2.4787762197407304</v>
      </c>
      <c r="X1964" s="92">
        <v>0.31534808904728717</v>
      </c>
      <c r="Y1964" s="92">
        <v>8.7467384549781771E-2</v>
      </c>
      <c r="Z1964" s="92">
        <v>3.022431737542659</v>
      </c>
      <c r="AA1964" s="92">
        <v>0.14386381217311117</v>
      </c>
      <c r="AB1964" s="92">
        <v>5.2456473584687524E-2</v>
      </c>
      <c r="AC1964" s="92">
        <v>9.7715331841079855</v>
      </c>
      <c r="AD1964" s="92">
        <v>0.15233620378658103</v>
      </c>
      <c r="AE1964" s="92">
        <v>0.35664558559013854</v>
      </c>
      <c r="AF1964" s="92">
        <v>1.7516005242048556</v>
      </c>
      <c r="AG1964" s="92">
        <v>1.3298282952905445</v>
      </c>
      <c r="AH1964" s="92">
        <v>0.12613530476017093</v>
      </c>
      <c r="AI1964" s="92">
        <v>26.54132821085345</v>
      </c>
      <c r="AJ1964" s="92">
        <v>0.23802934750576213</v>
      </c>
      <c r="AK1964" s="92">
        <v>2.2244886880608319</v>
      </c>
      <c r="AL1964" s="92">
        <v>0.33309257746223425</v>
      </c>
      <c r="AM1964" s="92">
        <v>0.51544906826654002</v>
      </c>
      <c r="AN1964" s="92">
        <v>0.25333605321065633</v>
      </c>
      <c r="AO1964" s="92">
        <v>9.2734886902322309</v>
      </c>
      <c r="AP1964" s="92">
        <v>2.7229709422745527E-2</v>
      </c>
      <c r="AQ1964" s="92">
        <v>2.3078007127079959E-2</v>
      </c>
      <c r="AR1964" s="92">
        <v>0.4155990438881747</v>
      </c>
      <c r="AS1964" s="92">
        <v>0.29841578472600855</v>
      </c>
      <c r="AT1964" s="92">
        <v>0.93241775923828041</v>
      </c>
      <c r="AU1964" s="92">
        <v>0.71956992323514424</v>
      </c>
      <c r="AV1964" s="92">
        <v>0.58540951524891849</v>
      </c>
      <c r="AW1964" s="92">
        <v>22.236061933188886</v>
      </c>
      <c r="AX1964" s="92">
        <v>0.28098058424022054</v>
      </c>
      <c r="AY1964" s="92">
        <v>1.2029122029885264</v>
      </c>
      <c r="AZ1964" s="92">
        <v>0.47412760424850797</v>
      </c>
      <c r="BA1964" s="92">
        <v>2.7037609548768238</v>
      </c>
      <c r="BB1964" s="92">
        <v>0.13745972146235952</v>
      </c>
      <c r="BC1964" s="5"/>
      <c r="BD1964" s="92">
        <v>6.5888425824384728E-2</v>
      </c>
      <c r="BE1964" s="92">
        <v>0.52878045779384575</v>
      </c>
      <c r="BF1964" s="92">
        <v>0.49450907002643768</v>
      </c>
      <c r="BG1964" s="93">
        <v>0</v>
      </c>
      <c r="BH1964" s="92">
        <v>3.8757490297399791E-2</v>
      </c>
      <c r="BI1964" s="92">
        <v>4.5600507563733829E-2</v>
      </c>
      <c r="BJ1964" s="92">
        <v>9.1047132417309759E-2</v>
      </c>
      <c r="BK1964" s="92">
        <v>0.13695568827253338</v>
      </c>
      <c r="BL1964" s="85">
        <f t="shared" si="248"/>
        <v>3.5886401061802076</v>
      </c>
      <c r="BM1964" s="85">
        <f t="shared" si="249"/>
        <v>1.2586954926895744</v>
      </c>
      <c r="BN1964" s="85">
        <f t="shared" si="250"/>
        <v>2.0766085602799773</v>
      </c>
      <c r="BO1964" s="85">
        <f t="shared" si="251"/>
        <v>0.56895732963720158</v>
      </c>
      <c r="BP1964" s="85">
        <f t="shared" si="252"/>
        <v>0.68973816305237279</v>
      </c>
      <c r="BQ1964" s="85">
        <f t="shared" si="253"/>
        <v>22.326845429504523</v>
      </c>
      <c r="BR1964" s="85">
        <f t="shared" si="254"/>
        <v>28.765816898914281</v>
      </c>
      <c r="BS1964" s="85">
        <f t="shared" si="255"/>
        <v>31.438561516087319</v>
      </c>
    </row>
    <row r="1965" spans="1:71" ht="16" x14ac:dyDescent="0.2">
      <c r="A1965" s="22">
        <v>1964</v>
      </c>
      <c r="B1965" s="22" t="s">
        <v>97</v>
      </c>
      <c r="C1965" s="6">
        <v>2084</v>
      </c>
      <c r="D1965" s="4">
        <v>1</v>
      </c>
      <c r="E1965" s="4">
        <v>1</v>
      </c>
      <c r="F1965" s="6" t="s">
        <v>99</v>
      </c>
      <c r="G1965" s="4">
        <v>3</v>
      </c>
      <c r="H1965" s="91">
        <v>110</v>
      </c>
      <c r="I1965" s="9">
        <v>31.81</v>
      </c>
      <c r="J1965" s="7"/>
      <c r="K1965" s="7"/>
      <c r="L1965" s="7"/>
      <c r="N1965" s="8">
        <v>33.402630882284143</v>
      </c>
      <c r="O1965" s="8">
        <v>21.387994577211281</v>
      </c>
      <c r="P1965" s="2">
        <v>3.641226974376309</v>
      </c>
      <c r="Q1965" s="2">
        <v>3.0624412008597566</v>
      </c>
      <c r="R1965" s="2">
        <v>1.2162656058370818</v>
      </c>
      <c r="S1965" s="2">
        <v>1.0229359303101746</v>
      </c>
      <c r="T1965" s="92">
        <v>4.2852279762634868</v>
      </c>
      <c r="U1965" s="92">
        <v>2.2213980615617204</v>
      </c>
      <c r="V1965" s="92">
        <v>1.2083799038658944</v>
      </c>
      <c r="W1965" s="92">
        <v>2.6277533627242367</v>
      </c>
      <c r="X1965" s="92">
        <v>0.3429435260314912</v>
      </c>
      <c r="Y1965" s="92">
        <v>7.3009257159625737E-2</v>
      </c>
      <c r="Z1965" s="92">
        <v>3.0745286154736524</v>
      </c>
      <c r="AA1965" s="92">
        <v>0.11788994644912841</v>
      </c>
      <c r="AB1965" s="92">
        <v>6.7232343737142222E-2</v>
      </c>
      <c r="AC1965" s="92">
        <v>9.9961429015477936</v>
      </c>
      <c r="AD1965" s="92">
        <v>0.16442111447769733</v>
      </c>
      <c r="AE1965" s="92">
        <v>0.37911085280557283</v>
      </c>
      <c r="AF1965" s="92">
        <v>1.5760994593944082</v>
      </c>
      <c r="AG1965" s="92">
        <v>1.1889046014567792</v>
      </c>
      <c r="AH1965" s="92">
        <v>0.14400330789296215</v>
      </c>
      <c r="AI1965" s="92">
        <v>29.443903766355572</v>
      </c>
      <c r="AJ1965" s="92">
        <v>0.22587650205513174</v>
      </c>
      <c r="AK1965" s="92">
        <v>2.095936312133222</v>
      </c>
      <c r="AL1965" s="92">
        <v>0.34048885317744804</v>
      </c>
      <c r="AM1965" s="92">
        <v>0.48305491356460978</v>
      </c>
      <c r="AN1965" s="92">
        <v>0.2148425724046559</v>
      </c>
      <c r="AO1965" s="92">
        <v>8.554400412674747</v>
      </c>
      <c r="AP1965" s="92">
        <v>2.4930066852555527E-2</v>
      </c>
      <c r="AQ1965" s="92">
        <v>2.0920675259835347E-2</v>
      </c>
      <c r="AR1965" s="92">
        <v>0.35230222978163556</v>
      </c>
      <c r="AS1965" s="92">
        <v>0.26546443850589213</v>
      </c>
      <c r="AT1965" s="92">
        <v>0.50662012023655101</v>
      </c>
      <c r="AU1965" s="92">
        <v>0.71842860878369141</v>
      </c>
      <c r="AV1965" s="92">
        <v>0.4789426978858361</v>
      </c>
      <c r="AW1965" s="92">
        <v>20.842622166264142</v>
      </c>
      <c r="AX1965" s="92">
        <v>0.19188773419299554</v>
      </c>
      <c r="AY1965" s="92">
        <v>0.91964397509510898</v>
      </c>
      <c r="AZ1965" s="92">
        <v>0.35181564290190892</v>
      </c>
      <c r="BA1965" s="92">
        <v>2.5897258465956181</v>
      </c>
      <c r="BB1965" s="92">
        <v>0.11954346817024444</v>
      </c>
      <c r="BC1965" s="5"/>
      <c r="BD1965" s="92">
        <v>6.1393605599918973E-2</v>
      </c>
      <c r="BE1965" s="92">
        <v>0.46613090802553525</v>
      </c>
      <c r="BF1965" s="92">
        <v>0.48253689496889318</v>
      </c>
      <c r="BG1965" s="93">
        <v>0</v>
      </c>
      <c r="BH1965" s="92">
        <v>3.7938773887536914E-2</v>
      </c>
      <c r="BI1965" s="92">
        <v>4.4161827689727956E-2</v>
      </c>
      <c r="BJ1965" s="92">
        <v>0.11570822612247084</v>
      </c>
      <c r="BK1965" s="92">
        <v>0.15760508889095476</v>
      </c>
      <c r="BL1965" s="85">
        <f t="shared" si="248"/>
        <v>3.3988342651807537</v>
      </c>
      <c r="BM1965" s="85">
        <f t="shared" si="249"/>
        <v>1.3211329741459543</v>
      </c>
      <c r="BN1965" s="85">
        <f t="shared" si="250"/>
        <v>1.8628587186301433</v>
      </c>
      <c r="BO1965" s="85">
        <f t="shared" si="251"/>
        <v>0.60153326816293351</v>
      </c>
      <c r="BP1965" s="85">
        <f t="shared" si="252"/>
        <v>0.71959970598302081</v>
      </c>
      <c r="BQ1965" s="85">
        <f t="shared" si="253"/>
        <v>23.756374347468274</v>
      </c>
      <c r="BR1965" s="85">
        <f t="shared" si="254"/>
        <v>31.539840078488794</v>
      </c>
      <c r="BS1965" s="85">
        <f t="shared" si="255"/>
        <v>28.748322995711046</v>
      </c>
    </row>
    <row r="1966" spans="1:71" ht="16" x14ac:dyDescent="0.2">
      <c r="A1966" s="22">
        <v>1965</v>
      </c>
      <c r="B1966" s="22" t="s">
        <v>97</v>
      </c>
      <c r="C1966" s="6">
        <v>2086</v>
      </c>
      <c r="D1966" s="4">
        <v>1</v>
      </c>
      <c r="E1966" s="4">
        <v>1</v>
      </c>
      <c r="F1966" s="6" t="s">
        <v>98</v>
      </c>
      <c r="G1966" s="4">
        <v>2</v>
      </c>
      <c r="H1966" s="91">
        <v>26</v>
      </c>
      <c r="I1966" s="9">
        <v>32.909999999999997</v>
      </c>
      <c r="J1966" s="7"/>
      <c r="K1966" s="7"/>
      <c r="L1966" s="7"/>
      <c r="N1966" s="8">
        <v>43.493293886821171</v>
      </c>
      <c r="O1966" s="8">
        <v>31.618739947285658</v>
      </c>
      <c r="P1966" s="2">
        <v>4.3183439956519445</v>
      </c>
      <c r="Q1966" s="2">
        <v>3.303879861844067</v>
      </c>
      <c r="R1966" s="2">
        <v>1.878190045072796</v>
      </c>
      <c r="S1966" s="2">
        <v>1.4369661779793412</v>
      </c>
      <c r="T1966" s="92">
        <v>4.7925184312054974</v>
      </c>
      <c r="U1966" s="92">
        <v>2.527327955019921</v>
      </c>
      <c r="V1966" s="92">
        <v>1.4708744141956622</v>
      </c>
      <c r="W1966" s="92">
        <v>3.4419302758890233</v>
      </c>
      <c r="X1966" s="92">
        <v>0.23845684022520872</v>
      </c>
      <c r="Y1966" s="92">
        <v>8.344443970451601E-2</v>
      </c>
      <c r="Z1966" s="92">
        <v>4.0324071729242821</v>
      </c>
      <c r="AA1966" s="92">
        <v>0.12098067745731664</v>
      </c>
      <c r="AB1966" s="92">
        <v>0.12202424876394874</v>
      </c>
      <c r="AC1966" s="92">
        <v>11.37948850729801</v>
      </c>
      <c r="AD1966" s="92">
        <v>0.1780036481001368</v>
      </c>
      <c r="AE1966" s="92">
        <v>0.36926769377974522</v>
      </c>
      <c r="AF1966" s="92">
        <v>0.59836134967590793</v>
      </c>
      <c r="AG1966" s="92">
        <v>0.98227533414349721</v>
      </c>
      <c r="AH1966" s="92">
        <v>0.27157918370099854</v>
      </c>
      <c r="AI1966" s="92">
        <v>27.198921712495039</v>
      </c>
      <c r="AJ1966" s="92">
        <v>0.23263475159398403</v>
      </c>
      <c r="AK1966" s="92">
        <v>0.77066520193824062</v>
      </c>
      <c r="AL1966" s="92">
        <v>0.34777888272659863</v>
      </c>
      <c r="AM1966" s="92">
        <v>0.51857550502148519</v>
      </c>
      <c r="AN1966" s="92">
        <v>0.13095211665200099</v>
      </c>
      <c r="AO1966" s="92">
        <v>12.92471009374788</v>
      </c>
      <c r="AP1966" s="92">
        <v>3.5470839836899984E-2</v>
      </c>
      <c r="AQ1966" s="92">
        <v>2.9472236688843492E-2</v>
      </c>
      <c r="AR1966" s="92">
        <v>0.37853886200058773</v>
      </c>
      <c r="AS1966" s="92">
        <v>0.25786278291436437</v>
      </c>
      <c r="AT1966" s="92">
        <v>0.40797252246339871</v>
      </c>
      <c r="AU1966" s="92">
        <v>1.5744886655172083</v>
      </c>
      <c r="AV1966" s="92">
        <v>0.52012325559643569</v>
      </c>
      <c r="AW1966" s="92">
        <v>16.010066278023768</v>
      </c>
      <c r="AX1966" s="92">
        <v>0.26349491191511187</v>
      </c>
      <c r="AY1966" s="92">
        <v>0.69570846417789323</v>
      </c>
      <c r="AZ1966" s="92">
        <v>0.4649783617796906</v>
      </c>
      <c r="BA1966" s="92">
        <v>2.6832504260427594</v>
      </c>
      <c r="BB1966" s="92">
        <v>0.17490271236929456</v>
      </c>
      <c r="BC1966" s="5"/>
      <c r="BD1966" s="92">
        <v>3.8648987041331274E-2</v>
      </c>
      <c r="BE1966" s="92">
        <v>0.50637073673287425</v>
      </c>
      <c r="BF1966" s="92">
        <v>0.52610951446845733</v>
      </c>
      <c r="BG1966" s="93">
        <v>0</v>
      </c>
      <c r="BH1966" s="92">
        <v>3.4193491660075244E-2</v>
      </c>
      <c r="BI1966" s="92">
        <v>5.7012823391055699E-2</v>
      </c>
      <c r="BJ1966" s="92">
        <v>9.9687729382430451E-2</v>
      </c>
      <c r="BK1966" s="92">
        <v>0.14768082935743482</v>
      </c>
      <c r="BL1966" s="85">
        <f t="shared" si="248"/>
        <v>3.3575164816442284</v>
      </c>
      <c r="BM1966" s="85">
        <f t="shared" si="249"/>
        <v>1.5212884086654119</v>
      </c>
      <c r="BN1966" s="85">
        <f t="shared" si="250"/>
        <v>1.7052759563268149</v>
      </c>
      <c r="BO1966" s="85">
        <f t="shared" si="251"/>
        <v>0.80424183215906819</v>
      </c>
      <c r="BP1966" s="85">
        <f t="shared" si="252"/>
        <v>0.71704657650634385</v>
      </c>
      <c r="BQ1966" s="85">
        <f t="shared" si="253"/>
        <v>27.883003596757604</v>
      </c>
      <c r="BR1966" s="85">
        <f t="shared" si="254"/>
        <v>27.969586914433279</v>
      </c>
      <c r="BS1966" s="85">
        <f t="shared" si="255"/>
        <v>24.906034431359913</v>
      </c>
    </row>
    <row r="1967" spans="1:71" ht="16" x14ac:dyDescent="0.2">
      <c r="A1967" s="22">
        <v>1966</v>
      </c>
      <c r="B1967" s="22" t="s">
        <v>97</v>
      </c>
      <c r="C1967" s="6">
        <v>2086</v>
      </c>
      <c r="D1967" s="4">
        <v>1</v>
      </c>
      <c r="E1967" s="4">
        <v>1</v>
      </c>
      <c r="F1967" s="6" t="s">
        <v>98</v>
      </c>
      <c r="G1967" s="4">
        <v>2</v>
      </c>
      <c r="H1967" s="91">
        <v>54</v>
      </c>
      <c r="I1967" s="9">
        <v>32.909999999999997</v>
      </c>
      <c r="J1967" s="7"/>
      <c r="K1967" s="7"/>
      <c r="L1967" s="7"/>
      <c r="N1967" s="8">
        <v>44.028281306368534</v>
      </c>
      <c r="O1967" s="8">
        <v>28.925651843066298</v>
      </c>
      <c r="P1967" s="2">
        <v>4.0944112052683748</v>
      </c>
      <c r="Q1967" s="2">
        <v>3.056537783158193</v>
      </c>
      <c r="R1967" s="2">
        <v>1.8026988832950346</v>
      </c>
      <c r="S1967" s="2">
        <v>1.3457410534043299</v>
      </c>
      <c r="T1967" s="92">
        <v>4.4617946629483738</v>
      </c>
      <c r="U1967" s="92">
        <v>2.3305659504687717</v>
      </c>
      <c r="V1967" s="92">
        <v>1.3157080977604463</v>
      </c>
      <c r="W1967" s="92">
        <v>3.0367266984050301</v>
      </c>
      <c r="X1967" s="92">
        <v>0.22040468598585819</v>
      </c>
      <c r="Y1967" s="92">
        <v>6.0305016845002078E-2</v>
      </c>
      <c r="Z1967" s="92">
        <v>3.4749451246951786</v>
      </c>
      <c r="AA1967" s="92">
        <v>9.7836858419533046E-2</v>
      </c>
      <c r="AB1967" s="92">
        <v>0.12945531613433187</v>
      </c>
      <c r="AC1967" s="92">
        <v>10.518622480434171</v>
      </c>
      <c r="AD1967" s="92">
        <v>0.19966683770177857</v>
      </c>
      <c r="AE1967" s="92">
        <v>0.37539297302535496</v>
      </c>
      <c r="AF1967" s="92">
        <v>0.58874149204473225</v>
      </c>
      <c r="AG1967" s="92">
        <v>0.84595541223579396</v>
      </c>
      <c r="AH1967" s="92">
        <v>0.286675204615706</v>
      </c>
      <c r="AI1967" s="92">
        <v>26.765213783305846</v>
      </c>
      <c r="AJ1967" s="92">
        <v>0.23439605944149192</v>
      </c>
      <c r="AK1967" s="92">
        <v>0.81981820664717586</v>
      </c>
      <c r="AL1967" s="92">
        <v>0.36246359868410105</v>
      </c>
      <c r="AM1967" s="92">
        <v>0.52860416579782898</v>
      </c>
      <c r="AN1967" s="92">
        <v>0.14361580592200907</v>
      </c>
      <c r="AO1967" s="92">
        <v>13.934198579376128</v>
      </c>
      <c r="AP1967" s="92">
        <v>3.746982725909561E-2</v>
      </c>
      <c r="AQ1967" s="92">
        <v>3.2060314491059859E-2</v>
      </c>
      <c r="AR1967" s="92">
        <v>0.42000657094505878</v>
      </c>
      <c r="AS1967" s="92">
        <v>0.29334268432462951</v>
      </c>
      <c r="AT1967" s="92">
        <v>0.44934761336488788</v>
      </c>
      <c r="AU1967" s="92">
        <v>1.3867900478285011</v>
      </c>
      <c r="AV1967" s="92">
        <v>0.55477988815513757</v>
      </c>
      <c r="AW1967" s="92">
        <v>18.427414930051313</v>
      </c>
      <c r="AX1967" s="92">
        <v>0.29232658621972119</v>
      </c>
      <c r="AY1967" s="92">
        <v>0.69217944470004933</v>
      </c>
      <c r="AZ1967" s="92">
        <v>0.4949063598157743</v>
      </c>
      <c r="BA1967" s="92">
        <v>2.4467431537014783</v>
      </c>
      <c r="BB1967" s="92">
        <v>0.19160869842899933</v>
      </c>
      <c r="BC1967" s="5"/>
      <c r="BD1967" s="92">
        <v>4.6785874886914693E-2</v>
      </c>
      <c r="BE1967" s="92">
        <v>0.46404696253318567</v>
      </c>
      <c r="BF1967" s="92">
        <v>0.48900564014440745</v>
      </c>
      <c r="BG1967" s="93">
        <v>0</v>
      </c>
      <c r="BH1967" s="92">
        <v>3.5427648481568687E-2</v>
      </c>
      <c r="BI1967" s="92">
        <v>6.1954382738527353E-2</v>
      </c>
      <c r="BJ1967" s="92">
        <v>8.2097349725845828E-2</v>
      </c>
      <c r="BK1967" s="92">
        <v>0.12567387567641819</v>
      </c>
      <c r="BL1967" s="85">
        <f t="shared" si="248"/>
        <v>3.2643672488229312</v>
      </c>
      <c r="BM1967" s="85">
        <f t="shared" si="249"/>
        <v>1.5880499896027644</v>
      </c>
      <c r="BN1967" s="85">
        <f t="shared" si="250"/>
        <v>1.532701453298158</v>
      </c>
      <c r="BO1967" s="85">
        <f t="shared" si="251"/>
        <v>0.85019341789330827</v>
      </c>
      <c r="BP1967" s="85">
        <f t="shared" si="252"/>
        <v>0.73785657170945607</v>
      </c>
      <c r="BQ1967" s="85">
        <f t="shared" si="253"/>
        <v>25.358767700697829</v>
      </c>
      <c r="BR1967" s="85">
        <f t="shared" si="254"/>
        <v>27.585031989953023</v>
      </c>
      <c r="BS1967" s="85">
        <f t="shared" si="255"/>
        <v>27.02396785347258</v>
      </c>
    </row>
    <row r="1968" spans="1:71" ht="16" x14ac:dyDescent="0.2">
      <c r="A1968" s="22">
        <v>1967</v>
      </c>
      <c r="B1968" s="22" t="s">
        <v>97</v>
      </c>
      <c r="C1968" s="6">
        <v>2086</v>
      </c>
      <c r="D1968" s="4">
        <v>1</v>
      </c>
      <c r="E1968" s="4">
        <v>1</v>
      </c>
      <c r="F1968" s="6" t="s">
        <v>98</v>
      </c>
      <c r="G1968" s="4">
        <v>2</v>
      </c>
      <c r="H1968" s="91">
        <v>82</v>
      </c>
      <c r="I1968" s="9">
        <v>32.909999999999997</v>
      </c>
      <c r="J1968" s="7"/>
      <c r="K1968" s="7"/>
      <c r="L1968" s="7"/>
      <c r="N1968" s="8">
        <v>40.449691300174322</v>
      </c>
      <c r="O1968" s="8">
        <v>24.902097276021433</v>
      </c>
      <c r="P1968" s="2">
        <v>4.5629864212705513</v>
      </c>
      <c r="Q1968" s="2">
        <v>3.219468524019812</v>
      </c>
      <c r="R1968" s="2">
        <v>1.84571392147281</v>
      </c>
      <c r="S1968" s="2">
        <v>1.3022650794722928</v>
      </c>
      <c r="T1968" s="92">
        <v>4.5614538494411025</v>
      </c>
      <c r="U1968" s="92">
        <v>2.5723311190609102</v>
      </c>
      <c r="V1968" s="92">
        <v>1.5544161173891549</v>
      </c>
      <c r="W1968" s="92">
        <v>3.7456319838579089</v>
      </c>
      <c r="X1968" s="92">
        <v>0.31734763664182314</v>
      </c>
      <c r="Y1968" s="92">
        <v>8.9593520279499281E-2</v>
      </c>
      <c r="Z1968" s="92">
        <v>4.3801263252451559</v>
      </c>
      <c r="AA1968" s="92">
        <v>0.12686890930237615</v>
      </c>
      <c r="AB1968" s="92">
        <v>0.13872022728194253</v>
      </c>
      <c r="AC1968" s="92">
        <v>11.641404377244175</v>
      </c>
      <c r="AD1968" s="92">
        <v>0.18167364794878182</v>
      </c>
      <c r="AE1968" s="92">
        <v>0.41439137519889435</v>
      </c>
      <c r="AF1968" s="92">
        <v>0.86411575408237118</v>
      </c>
      <c r="AG1968" s="92">
        <v>0.94362778740027498</v>
      </c>
      <c r="AH1968" s="92">
        <v>0.25542513606100736</v>
      </c>
      <c r="AI1968" s="92">
        <v>26.601610360832222</v>
      </c>
      <c r="AJ1968" s="92">
        <v>0.21710049881230106</v>
      </c>
      <c r="AK1968" s="92">
        <v>0.88247921543475705</v>
      </c>
      <c r="AL1968" s="92">
        <v>0.36243181483965425</v>
      </c>
      <c r="AM1968" s="92">
        <v>0.4411592821343977</v>
      </c>
      <c r="AN1968" s="92">
        <v>0.13099206737487012</v>
      </c>
      <c r="AO1968" s="92">
        <v>10.738666185808396</v>
      </c>
      <c r="AP1968" s="92">
        <v>3.5429310300080313E-2</v>
      </c>
      <c r="AQ1968" s="92">
        <v>3.0533518443405277E-2</v>
      </c>
      <c r="AR1968" s="92">
        <v>0.401203865998293</v>
      </c>
      <c r="AS1968" s="92">
        <v>0.28564579667121176</v>
      </c>
      <c r="AT1968" s="92">
        <v>0.44533358746773072</v>
      </c>
      <c r="AU1968" s="92">
        <v>1.0020923075472432</v>
      </c>
      <c r="AV1968" s="92">
        <v>0.53191281781674138</v>
      </c>
      <c r="AW1968" s="92">
        <v>18.458746606543645</v>
      </c>
      <c r="AX1968" s="92">
        <v>0.24666293330750932</v>
      </c>
      <c r="AY1968" s="92">
        <v>0.70038440017449</v>
      </c>
      <c r="AZ1968" s="92">
        <v>0.43966425479019322</v>
      </c>
      <c r="BA1968" s="92">
        <v>2.6340079008231396</v>
      </c>
      <c r="BB1968" s="92">
        <v>0.15189280124305568</v>
      </c>
      <c r="BC1968" s="5"/>
      <c r="BD1968" s="92">
        <v>5.1099006524842019E-2</v>
      </c>
      <c r="BE1968" s="92">
        <v>0.42282103174081487</v>
      </c>
      <c r="BF1968" s="92">
        <v>0.45835271658687021</v>
      </c>
      <c r="BG1968" s="93">
        <v>0</v>
      </c>
      <c r="BH1968" s="92">
        <v>3.743414475569453E-2</v>
      </c>
      <c r="BI1968" s="92">
        <v>5.018291317580003E-2</v>
      </c>
      <c r="BJ1968" s="92">
        <v>8.2297884847060354E-2</v>
      </c>
      <c r="BK1968" s="92">
        <v>0.12129051593880963</v>
      </c>
      <c r="BL1968" s="85">
        <f t="shared" si="248"/>
        <v>3.3019842666339994</v>
      </c>
      <c r="BM1968" s="85">
        <f t="shared" si="249"/>
        <v>1.5697427001425814</v>
      </c>
      <c r="BN1968" s="85">
        <f t="shared" si="250"/>
        <v>1.601249499116548</v>
      </c>
      <c r="BO1968" s="85">
        <f t="shared" si="251"/>
        <v>0.79291951010403283</v>
      </c>
      <c r="BP1968" s="85">
        <f t="shared" si="252"/>
        <v>0.77682319003854861</v>
      </c>
      <c r="BQ1968" s="85">
        <f t="shared" si="253"/>
        <v>28.77271140888023</v>
      </c>
      <c r="BR1968" s="85">
        <f t="shared" si="254"/>
        <v>27.484089576266978</v>
      </c>
      <c r="BS1968" s="85">
        <f t="shared" si="255"/>
        <v>26.586988314696626</v>
      </c>
    </row>
    <row r="1969" spans="1:71" ht="16" x14ac:dyDescent="0.2">
      <c r="A1969" s="22">
        <v>1968</v>
      </c>
      <c r="B1969" s="22" t="s">
        <v>97</v>
      </c>
      <c r="C1969" s="6">
        <v>2086</v>
      </c>
      <c r="D1969" s="4">
        <v>1</v>
      </c>
      <c r="E1969" s="4">
        <v>1</v>
      </c>
      <c r="F1969" s="6" t="s">
        <v>98</v>
      </c>
      <c r="G1969" s="4">
        <v>2</v>
      </c>
      <c r="H1969" s="91">
        <v>110</v>
      </c>
      <c r="I1969" s="9">
        <v>32.909999999999997</v>
      </c>
      <c r="J1969" s="7"/>
      <c r="K1969" s="7"/>
      <c r="L1969" s="7"/>
      <c r="N1969" s="8">
        <v>38.036731306664237</v>
      </c>
      <c r="O1969" s="8">
        <v>30.288381317383372</v>
      </c>
      <c r="P1969" s="2">
        <v>4.4706412450374868</v>
      </c>
      <c r="Q1969" s="2">
        <v>3.3236342094875018</v>
      </c>
      <c r="R1969" s="2">
        <v>1.7004857980598178</v>
      </c>
      <c r="S1969" s="2">
        <v>1.2642018138791349</v>
      </c>
      <c r="T1969" s="92">
        <v>4.6469118427067349</v>
      </c>
      <c r="U1969" s="92">
        <v>2.5086266823885315</v>
      </c>
      <c r="V1969" s="92">
        <v>1.4595941464302322</v>
      </c>
      <c r="W1969" s="92">
        <v>3.4573490406936664</v>
      </c>
      <c r="X1969" s="92">
        <v>0.29155315863639564</v>
      </c>
      <c r="Y1969" s="92">
        <v>8.4930655981024061E-2</v>
      </c>
      <c r="Z1969" s="92">
        <v>3.99763495910311</v>
      </c>
      <c r="AA1969" s="92">
        <v>0.12515849564056009</v>
      </c>
      <c r="AB1969" s="92">
        <v>0.14869043060636591</v>
      </c>
      <c r="AC1969" s="92">
        <v>11.223597547419633</v>
      </c>
      <c r="AD1969" s="92">
        <v>0.18752005646551062</v>
      </c>
      <c r="AE1969" s="92">
        <v>0.42109370077546271</v>
      </c>
      <c r="AF1969" s="92">
        <v>0.82047170477528986</v>
      </c>
      <c r="AG1969" s="92">
        <v>0.97693239932481002</v>
      </c>
      <c r="AH1969" s="92">
        <v>0.30078027043086319</v>
      </c>
      <c r="AI1969" s="92">
        <v>26.505360351711616</v>
      </c>
      <c r="AJ1969" s="92">
        <v>0.22142954602231094</v>
      </c>
      <c r="AK1969" s="92">
        <v>0.87422994944489774</v>
      </c>
      <c r="AL1969" s="92">
        <v>0.36180940669160583</v>
      </c>
      <c r="AM1969" s="92">
        <v>0.47091354367447558</v>
      </c>
      <c r="AN1969" s="92">
        <v>0.13215548613952918</v>
      </c>
      <c r="AO1969" s="92">
        <v>11.412471386583414</v>
      </c>
      <c r="AP1969" s="92">
        <v>4.1633130555133527E-2</v>
      </c>
      <c r="AQ1969" s="92">
        <v>3.1191039109634833E-2</v>
      </c>
      <c r="AR1969" s="92">
        <v>0.41297940385698922</v>
      </c>
      <c r="AS1969" s="92">
        <v>0.29031139343479878</v>
      </c>
      <c r="AT1969" s="92">
        <v>0.45162769976211431</v>
      </c>
      <c r="AU1969" s="92">
        <v>1.0762019353616095</v>
      </c>
      <c r="AV1969" s="92">
        <v>0.5512960619588354</v>
      </c>
      <c r="AW1969" s="92">
        <v>18.798428715635577</v>
      </c>
      <c r="AX1969" s="92">
        <v>0.25119943389472094</v>
      </c>
      <c r="AY1969" s="92">
        <v>0.60438473871790999</v>
      </c>
      <c r="AZ1969" s="92">
        <v>0.46734513809794265</v>
      </c>
      <c r="BA1969" s="92">
        <v>2.6911537649254016</v>
      </c>
      <c r="BB1969" s="92">
        <v>0.15540344778397186</v>
      </c>
      <c r="BC1969" s="5"/>
      <c r="BD1969" s="92">
        <v>5.1893680784996149E-2</v>
      </c>
      <c r="BE1969" s="92">
        <v>0.44361688231690538</v>
      </c>
      <c r="BF1969" s="92">
        <v>0.49755753225161287</v>
      </c>
      <c r="BG1969" s="93">
        <v>0</v>
      </c>
      <c r="BH1969" s="92">
        <v>3.9647253292230365E-2</v>
      </c>
      <c r="BI1969" s="92">
        <v>5.1180729781723527E-2</v>
      </c>
      <c r="BJ1969" s="92">
        <v>9.4133420136475521E-2</v>
      </c>
      <c r="BK1969" s="92">
        <v>0.13820519189116678</v>
      </c>
      <c r="BL1969" s="85">
        <f t="shared" si="248"/>
        <v>3.4314139917525179</v>
      </c>
      <c r="BM1969" s="85">
        <f t="shared" si="249"/>
        <v>1.6413234109921193</v>
      </c>
      <c r="BN1969" s="85">
        <f t="shared" si="250"/>
        <v>1.6579350946208697</v>
      </c>
      <c r="BO1969" s="85">
        <f t="shared" si="251"/>
        <v>0.85842030352505061</v>
      </c>
      <c r="BP1969" s="85">
        <f t="shared" si="252"/>
        <v>0.78290310746706848</v>
      </c>
      <c r="BQ1969" s="85">
        <f t="shared" si="253"/>
        <v>27.585267377378305</v>
      </c>
      <c r="BR1969" s="85">
        <f t="shared" si="254"/>
        <v>27.379590301156515</v>
      </c>
      <c r="BS1969" s="85">
        <f t="shared" si="255"/>
        <v>27.139390593549756</v>
      </c>
    </row>
    <row r="1970" spans="1:71" ht="16" x14ac:dyDescent="0.2">
      <c r="A1970" s="22">
        <v>1969</v>
      </c>
      <c r="B1970" s="22" t="s">
        <v>97</v>
      </c>
      <c r="C1970" s="6">
        <v>2087</v>
      </c>
      <c r="D1970" s="4">
        <v>1</v>
      </c>
      <c r="E1970" s="4">
        <v>1</v>
      </c>
      <c r="F1970" s="6" t="s">
        <v>99</v>
      </c>
      <c r="G1970" s="4">
        <v>3</v>
      </c>
      <c r="H1970" s="91">
        <v>26</v>
      </c>
      <c r="I1970" s="9">
        <v>31.81</v>
      </c>
      <c r="J1970" s="7"/>
      <c r="K1970" s="7"/>
      <c r="L1970" s="7"/>
      <c r="N1970" s="8">
        <v>41.580880067501496</v>
      </c>
      <c r="O1970" s="8">
        <v>25.94989359019052</v>
      </c>
      <c r="P1970" s="2">
        <v>2.9044273198347108</v>
      </c>
      <c r="Q1970" s="2">
        <v>2.7451547966712586</v>
      </c>
      <c r="R1970" s="2">
        <v>1.2076864405082191</v>
      </c>
      <c r="S1970" s="2">
        <v>1.1414595236711405</v>
      </c>
      <c r="T1970" s="92">
        <v>4.3834113899242997</v>
      </c>
      <c r="U1970" s="92">
        <v>2.1660843360724851</v>
      </c>
      <c r="V1970" s="92">
        <v>1.2332391157234481</v>
      </c>
      <c r="W1970" s="92">
        <v>2.7930154267470524</v>
      </c>
      <c r="X1970" s="92">
        <v>0.19546301606397806</v>
      </c>
      <c r="Y1970" s="92">
        <v>8.4251783160832344E-2</v>
      </c>
      <c r="Z1970" s="92">
        <v>3.2819040602417937</v>
      </c>
      <c r="AA1970" s="92">
        <v>0.1381969839789193</v>
      </c>
      <c r="AB1970" s="92">
        <v>4.6902096664711151E-2</v>
      </c>
      <c r="AC1970" s="92">
        <v>9.3044914707726925</v>
      </c>
      <c r="AD1970" s="92">
        <v>0.14639360545984395</v>
      </c>
      <c r="AE1970" s="92">
        <v>0.27715332591375574</v>
      </c>
      <c r="AF1970" s="92">
        <v>0.61946627663892717</v>
      </c>
      <c r="AG1970" s="92">
        <v>1.0258590436401722</v>
      </c>
      <c r="AH1970" s="92">
        <v>0.13872306726233238</v>
      </c>
      <c r="AI1970" s="92">
        <v>22.279736404187261</v>
      </c>
      <c r="AJ1970" s="92">
        <v>0.28954677126520889</v>
      </c>
      <c r="AK1970" s="92">
        <v>1.3850086497669123</v>
      </c>
      <c r="AL1970" s="92">
        <v>0.3597521437632521</v>
      </c>
      <c r="AM1970" s="92">
        <v>0.59329714707776171</v>
      </c>
      <c r="AN1970" s="92">
        <v>0.28215546426713972</v>
      </c>
      <c r="AO1970" s="92">
        <v>13.284087876263465</v>
      </c>
      <c r="AP1970" s="92">
        <v>3.4112912704128667E-2</v>
      </c>
      <c r="AQ1970" s="92">
        <v>3.4093519348412843E-2</v>
      </c>
      <c r="AR1970" s="92">
        <v>0.43108520752912111</v>
      </c>
      <c r="AS1970" s="92">
        <v>0.28490778882112239</v>
      </c>
      <c r="AT1970" s="92">
        <v>1.1704762875505024</v>
      </c>
      <c r="AU1970" s="92">
        <v>0.94018018842513107</v>
      </c>
      <c r="AV1970" s="92">
        <v>0.59479421980422176</v>
      </c>
      <c r="AW1970" s="92">
        <v>22.672352361408748</v>
      </c>
      <c r="AX1970" s="92">
        <v>0.33614503462232076</v>
      </c>
      <c r="AY1970" s="92">
        <v>1.2805558111788884</v>
      </c>
      <c r="AZ1970" s="92">
        <v>0.54544263227648881</v>
      </c>
      <c r="BA1970" s="92">
        <v>2.8431973792963285</v>
      </c>
      <c r="BB1970" s="92">
        <v>0.1790544435997268</v>
      </c>
      <c r="BC1970" s="5"/>
      <c r="BD1970" s="92">
        <v>4.2101804759267232E-2</v>
      </c>
      <c r="BE1970" s="92">
        <v>0.58603976494730647</v>
      </c>
      <c r="BF1970" s="92">
        <v>0.40995816542754276</v>
      </c>
      <c r="BG1970" s="93">
        <v>0</v>
      </c>
      <c r="BH1970" s="92">
        <v>3.2612955558981645E-2</v>
      </c>
      <c r="BI1970" s="92">
        <v>5.6713448068585123E-2</v>
      </c>
      <c r="BJ1970" s="92">
        <v>9.4736461210194994E-2</v>
      </c>
      <c r="BK1970" s="92">
        <v>0.18856024295629692</v>
      </c>
      <c r="BL1970" s="85">
        <f t="shared" si="248"/>
        <v>3.38223143245393</v>
      </c>
      <c r="BM1970" s="85">
        <f t="shared" si="249"/>
        <v>1.2584710103291041</v>
      </c>
      <c r="BN1970" s="85">
        <f t="shared" si="250"/>
        <v>1.8416049578576856</v>
      </c>
      <c r="BO1970" s="85">
        <f t="shared" si="251"/>
        <v>0.62156554065209635</v>
      </c>
      <c r="BP1970" s="85">
        <f t="shared" si="252"/>
        <v>0.63690546967700779</v>
      </c>
      <c r="BQ1970" s="85">
        <f t="shared" si="253"/>
        <v>23.357608815545749</v>
      </c>
      <c r="BR1970" s="85">
        <f t="shared" si="254"/>
        <v>23.664745053954174</v>
      </c>
      <c r="BS1970" s="85">
        <f t="shared" si="255"/>
        <v>32.757120629493315</v>
      </c>
    </row>
    <row r="1971" spans="1:71" ht="16" x14ac:dyDescent="0.2">
      <c r="A1971" s="22">
        <v>1970</v>
      </c>
      <c r="B1971" s="22" t="s">
        <v>97</v>
      </c>
      <c r="C1971" s="6">
        <v>2087</v>
      </c>
      <c r="D1971" s="4">
        <v>1</v>
      </c>
      <c r="E1971" s="4">
        <v>1</v>
      </c>
      <c r="F1971" s="6" t="s">
        <v>99</v>
      </c>
      <c r="G1971" s="4">
        <v>3</v>
      </c>
      <c r="H1971" s="91">
        <v>54</v>
      </c>
      <c r="I1971" s="9">
        <v>31.81</v>
      </c>
      <c r="J1971" s="7"/>
      <c r="K1971" s="7"/>
      <c r="L1971" s="7"/>
      <c r="N1971" s="8">
        <v>43.129904574894169</v>
      </c>
      <c r="O1971" s="8">
        <v>27.237078641409621</v>
      </c>
      <c r="P1971" s="2">
        <v>2.9863993427428155</v>
      </c>
      <c r="Q1971" s="2">
        <v>2.8514803614914497</v>
      </c>
      <c r="R1971" s="2">
        <v>1.2880311867502428</v>
      </c>
      <c r="S1971" s="2">
        <v>1.2298407588831095</v>
      </c>
      <c r="T1971" s="92">
        <v>3.6802736949067842</v>
      </c>
      <c r="U1971" s="92">
        <v>2.111204550021323</v>
      </c>
      <c r="V1971" s="92">
        <v>1.3311427182694564</v>
      </c>
      <c r="W1971" s="92">
        <v>3.5175997934500671</v>
      </c>
      <c r="X1971" s="92">
        <v>0.24285745140470888</v>
      </c>
      <c r="Y1971" s="92">
        <v>0.15499134200125009</v>
      </c>
      <c r="Z1971" s="92">
        <v>4.2418182137239739</v>
      </c>
      <c r="AA1971" s="92">
        <v>0.2270495737315846</v>
      </c>
      <c r="AB1971" s="92">
        <v>4.8496994054208487E-2</v>
      </c>
      <c r="AC1971" s="92">
        <v>12.017600534339559</v>
      </c>
      <c r="AD1971" s="92">
        <v>0.14947753860216212</v>
      </c>
      <c r="AE1971" s="92">
        <v>0.36934632627407377</v>
      </c>
      <c r="AF1971" s="92">
        <v>0.77978020496183476</v>
      </c>
      <c r="AG1971" s="92">
        <v>1.4989437189838957</v>
      </c>
      <c r="AH1971" s="92">
        <v>0.14492185664966875</v>
      </c>
      <c r="AI1971" s="92">
        <v>23.77823445307278</v>
      </c>
      <c r="AJ1971" s="92">
        <v>0.26872505695575022</v>
      </c>
      <c r="AK1971" s="92">
        <v>0.88665144444600741</v>
      </c>
      <c r="AL1971" s="92">
        <v>0.37696551251841459</v>
      </c>
      <c r="AM1971" s="92">
        <v>0.59435829516542027</v>
      </c>
      <c r="AN1971" s="92">
        <v>0.17810098947398295</v>
      </c>
      <c r="AO1971" s="92">
        <v>11.675268829054412</v>
      </c>
      <c r="AP1971" s="92">
        <v>3.8645029293556038E-2</v>
      </c>
      <c r="AQ1971" s="92">
        <v>3.2477752691040807E-2</v>
      </c>
      <c r="AR1971" s="92">
        <v>0.49516918157895484</v>
      </c>
      <c r="AS1971" s="92">
        <v>0.32292248780634447</v>
      </c>
      <c r="AT1971" s="92">
        <v>1.3143680470787213</v>
      </c>
      <c r="AU1971" s="92">
        <v>0.96932106147626718</v>
      </c>
      <c r="AV1971" s="92">
        <v>0.72070697254526772</v>
      </c>
      <c r="AW1971" s="92">
        <v>18.300185373701009</v>
      </c>
      <c r="AX1971" s="92">
        <v>0.3981923990968847</v>
      </c>
      <c r="AY1971" s="92">
        <v>1.2691556690892847</v>
      </c>
      <c r="AZ1971" s="92">
        <v>0.61972039587564942</v>
      </c>
      <c r="BA1971" s="92">
        <v>2.6679248895007692</v>
      </c>
      <c r="BB1971" s="92">
        <v>0.18176521199055462</v>
      </c>
      <c r="BC1971" s="5"/>
      <c r="BD1971" s="92">
        <v>4.7264469825080799E-2</v>
      </c>
      <c r="BE1971" s="92">
        <v>0.53440465306148199</v>
      </c>
      <c r="BF1971" s="92">
        <v>0.45318625155003495</v>
      </c>
      <c r="BG1971" s="93">
        <v>0</v>
      </c>
      <c r="BH1971" s="92">
        <v>3.2871811743773099E-2</v>
      </c>
      <c r="BI1971" s="92">
        <v>5.830351365401943E-2</v>
      </c>
      <c r="BJ1971" s="92">
        <v>9.9751910322161214E-2</v>
      </c>
      <c r="BK1971" s="92">
        <v>0.18540829743847168</v>
      </c>
      <c r="BL1971" s="85">
        <f t="shared" si="248"/>
        <v>4.0113772044104117</v>
      </c>
      <c r="BM1971" s="85">
        <f t="shared" si="249"/>
        <v>1.357933285054278</v>
      </c>
      <c r="BN1971" s="85">
        <f t="shared" si="250"/>
        <v>2.4753429298821508</v>
      </c>
      <c r="BO1971" s="85">
        <f t="shared" si="251"/>
        <v>0.6116214462617896</v>
      </c>
      <c r="BP1971" s="85">
        <f t="shared" si="252"/>
        <v>0.7463118387924883</v>
      </c>
      <c r="BQ1971" s="85">
        <f t="shared" si="253"/>
        <v>27.14249695611587</v>
      </c>
      <c r="BR1971" s="85">
        <f t="shared" si="254"/>
        <v>24.664885897518786</v>
      </c>
      <c r="BS1971" s="85">
        <f t="shared" si="255"/>
        <v>28.74174537931933</v>
      </c>
    </row>
    <row r="1972" spans="1:71" ht="16" x14ac:dyDescent="0.2">
      <c r="A1972" s="22">
        <v>1971</v>
      </c>
      <c r="B1972" s="22" t="s">
        <v>97</v>
      </c>
      <c r="C1972" s="6">
        <v>2087</v>
      </c>
      <c r="D1972" s="4">
        <v>1</v>
      </c>
      <c r="E1972" s="4">
        <v>1</v>
      </c>
      <c r="F1972" s="6" t="s">
        <v>99</v>
      </c>
      <c r="G1972" s="4">
        <v>3</v>
      </c>
      <c r="H1972" s="91">
        <v>82</v>
      </c>
      <c r="I1972" s="9">
        <v>31.81</v>
      </c>
      <c r="J1972" s="7"/>
      <c r="K1972" s="7"/>
      <c r="L1972" s="7"/>
      <c r="N1972" s="8">
        <v>42.760707947722942</v>
      </c>
      <c r="O1972" s="8">
        <v>26.634267022704197</v>
      </c>
      <c r="P1972" s="2">
        <v>2.9271497520028764</v>
      </c>
      <c r="Q1972" s="2">
        <v>2.8318647272031647</v>
      </c>
      <c r="R1972" s="2">
        <v>1.2516699566464464</v>
      </c>
      <c r="S1972" s="2">
        <v>1.2109254054739262</v>
      </c>
      <c r="T1972" s="92">
        <v>3.8057363770362658</v>
      </c>
      <c r="U1972" s="92">
        <v>2.2222415351436644</v>
      </c>
      <c r="V1972" s="92">
        <v>1.4126548894664204</v>
      </c>
      <c r="W1972" s="92">
        <v>3.6788348635843557</v>
      </c>
      <c r="X1972" s="92">
        <v>0.26253329030007982</v>
      </c>
      <c r="Y1972" s="92">
        <v>0.16195234889423626</v>
      </c>
      <c r="Z1972" s="92">
        <v>4.4179770731072976</v>
      </c>
      <c r="AA1972" s="92">
        <v>0.22486464763693242</v>
      </c>
      <c r="AB1972" s="92">
        <v>5.7170519721676596E-2</v>
      </c>
      <c r="AC1972" s="92">
        <v>11.784055183270269</v>
      </c>
      <c r="AD1972" s="92">
        <v>0.16341885556169033</v>
      </c>
      <c r="AE1972" s="92">
        <v>0.38402838100336983</v>
      </c>
      <c r="AF1972" s="92">
        <v>0.83830059490240283</v>
      </c>
      <c r="AG1972" s="92">
        <v>1.4340104344071576</v>
      </c>
      <c r="AH1972" s="92">
        <v>0.13775618750622848</v>
      </c>
      <c r="AI1972" s="92">
        <v>23.099043178616565</v>
      </c>
      <c r="AJ1972" s="92">
        <v>0.26155119313535752</v>
      </c>
      <c r="AK1972" s="92">
        <v>0.92950739240082325</v>
      </c>
      <c r="AL1972" s="92">
        <v>0.36756044848110914</v>
      </c>
      <c r="AM1972" s="92">
        <v>0.54523495798874855</v>
      </c>
      <c r="AN1972" s="92">
        <v>0.173485181751656</v>
      </c>
      <c r="AO1972" s="92">
        <v>11.151982408720205</v>
      </c>
      <c r="AP1972" s="92">
        <v>3.9006297038322972E-2</v>
      </c>
      <c r="AQ1972" s="92">
        <v>3.3572584018059064E-2</v>
      </c>
      <c r="AR1972" s="92">
        <v>0.48021409122478659</v>
      </c>
      <c r="AS1972" s="92">
        <v>0.32786636241913752</v>
      </c>
      <c r="AT1972" s="92">
        <v>1.0240705461994137</v>
      </c>
      <c r="AU1972" s="92">
        <v>1.006624446180781</v>
      </c>
      <c r="AV1972" s="92">
        <v>0.67231525260904479</v>
      </c>
      <c r="AW1972" s="92">
        <v>19.152620498527099</v>
      </c>
      <c r="AX1972" s="92">
        <v>0.33724922043805755</v>
      </c>
      <c r="AY1972" s="92">
        <v>1.2414686213957906</v>
      </c>
      <c r="AZ1972" s="92">
        <v>0.5803547910968222</v>
      </c>
      <c r="BA1972" s="92">
        <v>3.0361384985404851</v>
      </c>
      <c r="BB1972" s="92">
        <v>0.16042146658764217</v>
      </c>
      <c r="BC1972" s="5"/>
      <c r="BD1972" s="92">
        <v>4.7894601700333113E-2</v>
      </c>
      <c r="BE1972" s="92">
        <v>0.56391414635625592</v>
      </c>
      <c r="BF1972" s="92">
        <v>0.49562629131797786</v>
      </c>
      <c r="BG1972" s="93">
        <v>0</v>
      </c>
      <c r="BH1972" s="92">
        <v>3.5257352011039675E-2</v>
      </c>
      <c r="BI1972" s="92">
        <v>5.4484679812406227E-2</v>
      </c>
      <c r="BJ1972" s="92">
        <v>0.12262261739019253</v>
      </c>
      <c r="BK1972" s="92">
        <v>0.2092390572632371</v>
      </c>
      <c r="BL1972" s="85">
        <f t="shared" si="248"/>
        <v>3.9110331560881622</v>
      </c>
      <c r="BM1972" s="85">
        <f t="shared" si="249"/>
        <v>1.3714855854094319</v>
      </c>
      <c r="BN1972" s="85">
        <f t="shared" si="250"/>
        <v>2.3660623889270749</v>
      </c>
      <c r="BO1972" s="85">
        <f t="shared" si="251"/>
        <v>0.61989675592495286</v>
      </c>
      <c r="BP1972" s="85">
        <f t="shared" si="252"/>
        <v>0.75158882948447903</v>
      </c>
      <c r="BQ1972" s="85">
        <f t="shared" si="253"/>
        <v>27.584033211908352</v>
      </c>
      <c r="BR1972" s="85">
        <f t="shared" si="254"/>
        <v>24.028550571017387</v>
      </c>
      <c r="BS1972" s="85">
        <f t="shared" si="255"/>
        <v>29.620961422126886</v>
      </c>
    </row>
    <row r="1973" spans="1:71" ht="16" x14ac:dyDescent="0.2">
      <c r="A1973" s="22">
        <v>1972</v>
      </c>
      <c r="B1973" s="22" t="s">
        <v>97</v>
      </c>
      <c r="C1973" s="6">
        <v>2087</v>
      </c>
      <c r="D1973" s="4">
        <v>1</v>
      </c>
      <c r="E1973" s="4">
        <v>1</v>
      </c>
      <c r="F1973" s="6" t="s">
        <v>99</v>
      </c>
      <c r="G1973" s="4">
        <v>3</v>
      </c>
      <c r="H1973" s="91">
        <v>110</v>
      </c>
      <c r="I1973" s="9">
        <v>31.81</v>
      </c>
      <c r="J1973" s="7"/>
      <c r="K1973" s="7"/>
      <c r="L1973" s="7"/>
      <c r="N1973" s="8">
        <v>40.124405521669928</v>
      </c>
      <c r="O1973" s="8">
        <v>29.232096710875982</v>
      </c>
      <c r="P1973" s="2">
        <v>3.5449217918567388</v>
      </c>
      <c r="Q1973" s="2">
        <v>2.85</v>
      </c>
      <c r="R1973" s="2">
        <v>1.4223787951906457</v>
      </c>
      <c r="S1973" s="2">
        <v>1.143545557367593</v>
      </c>
      <c r="T1973" s="92">
        <v>4.5070751750722673</v>
      </c>
      <c r="U1973" s="92">
        <v>2.6951424438849436</v>
      </c>
      <c r="V1973" s="92">
        <v>1.7049025282119847</v>
      </c>
      <c r="W1973" s="92">
        <v>4.3547078251005509</v>
      </c>
      <c r="X1973" s="92">
        <v>0.30442008338188686</v>
      </c>
      <c r="Y1973" s="92">
        <v>8.6968916599587082E-2</v>
      </c>
      <c r="Z1973" s="92">
        <v>5.0000622226681974</v>
      </c>
      <c r="AA1973" s="92">
        <v>0.12080394106183455</v>
      </c>
      <c r="AB1973" s="92">
        <v>5.4171644626015134E-2</v>
      </c>
      <c r="AC1973" s="92">
        <v>12.607665233998461</v>
      </c>
      <c r="AD1973" s="92">
        <v>0.15990902942377877</v>
      </c>
      <c r="AE1973" s="92">
        <v>0.34915123951661325</v>
      </c>
      <c r="AF1973" s="92">
        <v>0.81574026869230043</v>
      </c>
      <c r="AG1973" s="92">
        <v>0.9244935482791079</v>
      </c>
      <c r="AH1973" s="92">
        <v>0.21389327201399941</v>
      </c>
      <c r="AI1973" s="92">
        <v>25.121700766541093</v>
      </c>
      <c r="AJ1973" s="92">
        <v>0.26499170594184884</v>
      </c>
      <c r="AK1973" s="92">
        <v>0.82525200841232438</v>
      </c>
      <c r="AL1973" s="92">
        <v>0.45014286728610853</v>
      </c>
      <c r="AM1973" s="92">
        <v>0.47083868943092838</v>
      </c>
      <c r="AN1973" s="92">
        <v>0.14062508412140193</v>
      </c>
      <c r="AO1973" s="92">
        <v>10.539518643351014</v>
      </c>
      <c r="AP1973" s="92">
        <v>3.4265347337918181E-2</v>
      </c>
      <c r="AQ1973" s="92">
        <v>2.9137593530949839E-2</v>
      </c>
      <c r="AR1973" s="92">
        <v>0.41274562692104994</v>
      </c>
      <c r="AS1973" s="92">
        <v>0.29421933262727223</v>
      </c>
      <c r="AT1973" s="92">
        <v>0.56685776154439005</v>
      </c>
      <c r="AU1973" s="92">
        <v>1.357302938615556</v>
      </c>
      <c r="AV1973" s="92">
        <v>0.64951869509431581</v>
      </c>
      <c r="AW1973" s="92">
        <v>15.330053686164128</v>
      </c>
      <c r="AX1973" s="92">
        <v>0.3256316440124411</v>
      </c>
      <c r="AY1973" s="92">
        <v>0.80577825473801912</v>
      </c>
      <c r="AZ1973" s="92">
        <v>0.67546434577930881</v>
      </c>
      <c r="BA1973" s="92">
        <v>3.3476585322854113</v>
      </c>
      <c r="BB1973" s="92">
        <v>0.14424780806092519</v>
      </c>
      <c r="BC1973" s="5"/>
      <c r="BD1973" s="92">
        <v>3.5294599419070663E-2</v>
      </c>
      <c r="BE1973" s="92">
        <v>0.62997202514616635</v>
      </c>
      <c r="BF1973" s="92">
        <v>0.48939971353238776</v>
      </c>
      <c r="BG1973" s="93">
        <v>0</v>
      </c>
      <c r="BH1973" s="92">
        <v>3.7296989555000437E-2</v>
      </c>
      <c r="BI1973" s="92">
        <v>4.2290264452133686E-2</v>
      </c>
      <c r="BJ1973" s="92">
        <v>0.14014138216581695</v>
      </c>
      <c r="BK1973" s="92">
        <v>0.23098030410269002</v>
      </c>
      <c r="BL1973" s="85">
        <f t="shared" si="248"/>
        <v>3.2359899383012234</v>
      </c>
      <c r="BM1973" s="85">
        <f t="shared" si="249"/>
        <v>1.4922597588083641</v>
      </c>
      <c r="BN1973" s="85">
        <f t="shared" si="250"/>
        <v>1.6031050953714581</v>
      </c>
      <c r="BO1973" s="85">
        <f t="shared" si="251"/>
        <v>0.6929656520056422</v>
      </c>
      <c r="BP1973" s="85">
        <f t="shared" si="252"/>
        <v>0.79929410680272173</v>
      </c>
      <c r="BQ1973" s="85">
        <f t="shared" si="253"/>
        <v>31.17397551231829</v>
      </c>
      <c r="BR1973" s="85">
        <f t="shared" si="254"/>
        <v>25.946952774953417</v>
      </c>
      <c r="BS1973" s="85">
        <f t="shared" si="255"/>
        <v>25.578256845084947</v>
      </c>
    </row>
    <row r="1974" spans="1:71" ht="16" x14ac:dyDescent="0.2">
      <c r="A1974" s="22">
        <v>1973</v>
      </c>
      <c r="B1974" s="22" t="s">
        <v>97</v>
      </c>
      <c r="C1974" s="6">
        <v>2089</v>
      </c>
      <c r="D1974" s="4">
        <v>1</v>
      </c>
      <c r="E1974" s="4">
        <v>1</v>
      </c>
      <c r="F1974" s="6" t="s">
        <v>99</v>
      </c>
      <c r="G1974" s="4">
        <v>3</v>
      </c>
      <c r="H1974" s="91">
        <v>26</v>
      </c>
      <c r="I1974" s="9">
        <v>32.83</v>
      </c>
      <c r="J1974" s="7"/>
      <c r="K1974" s="7"/>
      <c r="L1974" s="7"/>
      <c r="N1974" s="8">
        <v>44.87852865951433</v>
      </c>
      <c r="O1974" s="8">
        <v>25.842035354137547</v>
      </c>
      <c r="P1974" s="2">
        <v>4.0342071532832291</v>
      </c>
      <c r="Q1974" s="2">
        <v>2.9016136034778133</v>
      </c>
      <c r="R1974" s="2">
        <v>1.8104928134703915</v>
      </c>
      <c r="S1974" s="2">
        <v>1.3022014926251568</v>
      </c>
      <c r="T1974" s="92">
        <v>5.5821122278739654</v>
      </c>
      <c r="U1974" s="92">
        <v>2.6426149329651238</v>
      </c>
      <c r="V1974" s="92">
        <v>1.5194333281483297</v>
      </c>
      <c r="W1974" s="92">
        <v>3.4164089123937611</v>
      </c>
      <c r="X1974" s="92">
        <v>0.20971819805329778</v>
      </c>
      <c r="Y1974" s="92">
        <v>6.1323908188736322E-2</v>
      </c>
      <c r="Z1974" s="92">
        <v>3.5956296927607525</v>
      </c>
      <c r="AA1974" s="92">
        <v>8.7767433551461105E-2</v>
      </c>
      <c r="AB1974" s="92">
        <v>5.926394840911911E-2</v>
      </c>
      <c r="AC1974" s="92">
        <v>10.008905152893343</v>
      </c>
      <c r="AD1974" s="92">
        <v>0.14899173124298498</v>
      </c>
      <c r="AE1974" s="92">
        <v>0.31990840519942992</v>
      </c>
      <c r="AF1974" s="92">
        <v>0.51571804092612394</v>
      </c>
      <c r="AG1974" s="92">
        <v>0.75856985851978187</v>
      </c>
      <c r="AH1974" s="92">
        <v>0.20820233684557343</v>
      </c>
      <c r="AI1974" s="92">
        <v>24.487848471985853</v>
      </c>
      <c r="AJ1974" s="92">
        <v>0.26181934904560344</v>
      </c>
      <c r="AK1974" s="92">
        <v>0.99949420124441168</v>
      </c>
      <c r="AL1974" s="92">
        <v>0.3747069712775058</v>
      </c>
      <c r="AM1974" s="92">
        <v>0.54105571793600149</v>
      </c>
      <c r="AN1974" s="92">
        <v>0.1962490795371104</v>
      </c>
      <c r="AO1974" s="92">
        <v>14.040097604425828</v>
      </c>
      <c r="AP1974" s="92">
        <v>3.2962605926090432E-2</v>
      </c>
      <c r="AQ1974" s="92">
        <v>2.8907148287370267E-2</v>
      </c>
      <c r="AR1974" s="92">
        <v>0.38806501163307805</v>
      </c>
      <c r="AS1974" s="92">
        <v>0.27337820722434247</v>
      </c>
      <c r="AT1974" s="92">
        <v>0.42273821343521634</v>
      </c>
      <c r="AU1974" s="92">
        <v>1.3690052557437935</v>
      </c>
      <c r="AV1974" s="92">
        <v>0.51806068812352279</v>
      </c>
      <c r="AW1974" s="92">
        <v>18.966110399364254</v>
      </c>
      <c r="AX1974" s="92">
        <v>0.29927739759484207</v>
      </c>
      <c r="AY1974" s="92">
        <v>0.85044634863505919</v>
      </c>
      <c r="AZ1974" s="92">
        <v>0.43447576439880481</v>
      </c>
      <c r="BA1974" s="92">
        <v>2.8461224872034707</v>
      </c>
      <c r="BB1974" s="92">
        <v>0.17690075302948749</v>
      </c>
      <c r="BC1974" s="5"/>
      <c r="BD1974" s="92">
        <v>3.6431343265840528E-2</v>
      </c>
      <c r="BE1974" s="92">
        <v>0.51648582967993062</v>
      </c>
      <c r="BF1974" s="92">
        <v>0.4668652645159444</v>
      </c>
      <c r="BG1974" s="93">
        <v>0</v>
      </c>
      <c r="BH1974" s="92">
        <v>0</v>
      </c>
      <c r="BI1974" s="92">
        <v>5.3640615992785995E-2</v>
      </c>
      <c r="BJ1974" s="92">
        <v>8.0030237157834347E-2</v>
      </c>
      <c r="BK1974" s="92">
        <v>0.15096943564414947</v>
      </c>
      <c r="BL1974" s="85">
        <f t="shared" si="248"/>
        <v>3.0178587397533079</v>
      </c>
      <c r="BM1974" s="85">
        <f t="shared" si="249"/>
        <v>1.3728927420202166</v>
      </c>
      <c r="BN1974" s="85">
        <f t="shared" si="250"/>
        <v>1.4487169181959807</v>
      </c>
      <c r="BO1974" s="85">
        <f t="shared" si="251"/>
        <v>0.678277365543281</v>
      </c>
      <c r="BP1974" s="85">
        <f t="shared" si="252"/>
        <v>0.69461537647693572</v>
      </c>
      <c r="BQ1974" s="85">
        <f t="shared" si="253"/>
        <v>26.97482244508857</v>
      </c>
      <c r="BR1974" s="85">
        <f t="shared" si="254"/>
        <v>25.487342673230266</v>
      </c>
      <c r="BS1974" s="85">
        <f t="shared" si="255"/>
        <v>27.91087300685582</v>
      </c>
    </row>
    <row r="1975" spans="1:71" ht="16" x14ac:dyDescent="0.2">
      <c r="A1975" s="22">
        <v>1974</v>
      </c>
      <c r="B1975" s="22" t="s">
        <v>97</v>
      </c>
      <c r="C1975" s="6">
        <v>2089</v>
      </c>
      <c r="D1975" s="4">
        <v>1</v>
      </c>
      <c r="E1975" s="4">
        <v>1</v>
      </c>
      <c r="F1975" s="6" t="s">
        <v>99</v>
      </c>
      <c r="G1975" s="4">
        <v>3</v>
      </c>
      <c r="H1975" s="91">
        <v>54</v>
      </c>
      <c r="I1975" s="9">
        <v>32.83</v>
      </c>
      <c r="J1975" s="7"/>
      <c r="K1975" s="7"/>
      <c r="L1975" s="7"/>
      <c r="N1975" s="8">
        <v>46.266273598770958</v>
      </c>
      <c r="O1975" s="8">
        <v>32.030977477616673</v>
      </c>
      <c r="P1975" s="2">
        <v>3.7018513267128181</v>
      </c>
      <c r="Q1975" s="2">
        <v>2.7579461947820048</v>
      </c>
      <c r="R1975" s="2">
        <v>1.7127086630366852</v>
      </c>
      <c r="S1975" s="2">
        <v>1.2759989321847349</v>
      </c>
      <c r="T1975" s="92">
        <v>4.5906839070319183</v>
      </c>
      <c r="U1975" s="92">
        <v>2.509635053849244</v>
      </c>
      <c r="V1975" s="92">
        <v>1.4577010734310349</v>
      </c>
      <c r="W1975" s="92">
        <v>3.4373995920674432</v>
      </c>
      <c r="X1975" s="92">
        <v>0.21987698109121592</v>
      </c>
      <c r="Y1975" s="92">
        <v>6.8412610510934876E-2</v>
      </c>
      <c r="Z1975" s="92">
        <v>3.7991034739120186</v>
      </c>
      <c r="AA1975" s="92">
        <v>0.10310189468572085</v>
      </c>
      <c r="AB1975" s="92">
        <v>6.0072943641398494E-2</v>
      </c>
      <c r="AC1975" s="92">
        <v>10.776423537997923</v>
      </c>
      <c r="AD1975" s="92">
        <v>0.14681912070414121</v>
      </c>
      <c r="AE1975" s="92">
        <v>0.3147402927289995</v>
      </c>
      <c r="AF1975" s="92">
        <v>0.57897354396446343</v>
      </c>
      <c r="AG1975" s="92">
        <v>0.9121041426639227</v>
      </c>
      <c r="AH1975" s="92">
        <v>0.16315636355297619</v>
      </c>
      <c r="AI1975" s="92">
        <v>26.547445866539803</v>
      </c>
      <c r="AJ1975" s="92">
        <v>0.25034821884690506</v>
      </c>
      <c r="AK1975" s="92">
        <v>0.90528963436580256</v>
      </c>
      <c r="AL1975" s="92">
        <v>0.36037514764137579</v>
      </c>
      <c r="AM1975" s="92">
        <v>0.55371590152881955</v>
      </c>
      <c r="AN1975" s="92">
        <v>0.1792359609460229</v>
      </c>
      <c r="AO1975" s="92">
        <v>13.166325935311171</v>
      </c>
      <c r="AP1975" s="92">
        <v>3.0841341935828947E-2</v>
      </c>
      <c r="AQ1975" s="92">
        <v>2.5818636703561156E-2</v>
      </c>
      <c r="AR1975" s="92">
        <v>0.36574953139433097</v>
      </c>
      <c r="AS1975" s="92">
        <v>0.25740398410520066</v>
      </c>
      <c r="AT1975" s="92">
        <v>0.46853146673387253</v>
      </c>
      <c r="AU1975" s="92">
        <v>1.2072748159152284</v>
      </c>
      <c r="AV1975" s="92">
        <v>0.52861074855061418</v>
      </c>
      <c r="AW1975" s="92">
        <v>17.888474196990511</v>
      </c>
      <c r="AX1975" s="92">
        <v>0.29914073277564129</v>
      </c>
      <c r="AY1975" s="92">
        <v>0.81301812086025127</v>
      </c>
      <c r="AZ1975" s="92">
        <v>0.47701157445447656</v>
      </c>
      <c r="BA1975" s="92">
        <v>2.611383944835719</v>
      </c>
      <c r="BB1975" s="92">
        <v>0.17520295766533842</v>
      </c>
      <c r="BC1975" s="5"/>
      <c r="BD1975" s="92">
        <v>4.1568942348610576E-2</v>
      </c>
      <c r="BE1975" s="92">
        <v>0.51091187310127617</v>
      </c>
      <c r="BF1975" s="92">
        <v>0.44817668235923036</v>
      </c>
      <c r="BG1975" s="93">
        <v>0</v>
      </c>
      <c r="BH1975" s="92">
        <v>3.1694283743011163E-2</v>
      </c>
      <c r="BI1975" s="92">
        <v>5.8307820473080113E-2</v>
      </c>
      <c r="BJ1975" s="92">
        <v>8.6027680933961084E-2</v>
      </c>
      <c r="BK1975" s="92">
        <v>0.14180449432769096</v>
      </c>
      <c r="BL1975" s="85">
        <f t="shared" si="248"/>
        <v>3.1120825974512174</v>
      </c>
      <c r="BM1975" s="85">
        <f t="shared" si="249"/>
        <v>1.2955120871157964</v>
      </c>
      <c r="BN1975" s="85">
        <f t="shared" si="250"/>
        <v>1.637334549389398</v>
      </c>
      <c r="BO1975" s="85">
        <f t="shared" si="251"/>
        <v>0.62039664674542094</v>
      </c>
      <c r="BP1975" s="85">
        <f t="shared" si="252"/>
        <v>0.6751154403703753</v>
      </c>
      <c r="BQ1975" s="85">
        <f t="shared" si="253"/>
        <v>26.790823619380802</v>
      </c>
      <c r="BR1975" s="85">
        <f t="shared" si="254"/>
        <v>27.452735500905607</v>
      </c>
      <c r="BS1975" s="85">
        <f t="shared" si="255"/>
        <v>26.46695383020743</v>
      </c>
    </row>
    <row r="1976" spans="1:71" ht="16" x14ac:dyDescent="0.2">
      <c r="A1976" s="22">
        <v>1975</v>
      </c>
      <c r="B1976" s="22" t="s">
        <v>97</v>
      </c>
      <c r="C1976" s="6">
        <v>2089</v>
      </c>
      <c r="D1976" s="4">
        <v>1</v>
      </c>
      <c r="E1976" s="4">
        <v>1</v>
      </c>
      <c r="F1976" s="6" t="s">
        <v>99</v>
      </c>
      <c r="G1976" s="4">
        <v>3</v>
      </c>
      <c r="H1976" s="91">
        <v>82</v>
      </c>
      <c r="I1976" s="9">
        <v>32.83</v>
      </c>
      <c r="J1976" s="7"/>
      <c r="K1976" s="7"/>
      <c r="L1976" s="7"/>
      <c r="N1976" s="8">
        <v>41.682613298312035</v>
      </c>
      <c r="O1976" s="8">
        <v>29.430792491837689</v>
      </c>
      <c r="P1976" s="2">
        <v>4.2297988018141384</v>
      </c>
      <c r="Q1976" s="2">
        <v>3.1076660010078538</v>
      </c>
      <c r="R1976" s="2">
        <v>1.7630906778568232</v>
      </c>
      <c r="S1976" s="2">
        <v>1.2953564018032215</v>
      </c>
      <c r="T1976" s="92">
        <v>5.28562027830956</v>
      </c>
      <c r="U1976" s="92">
        <v>2.866402118224832</v>
      </c>
      <c r="V1976" s="92">
        <v>1.6053323587656769</v>
      </c>
      <c r="W1976" s="92">
        <v>3.5526523159606906</v>
      </c>
      <c r="X1976" s="92">
        <v>0.27501533652680465</v>
      </c>
      <c r="Y1976" s="92">
        <v>5.2254760750200163E-2</v>
      </c>
      <c r="Z1976" s="92">
        <v>3.8493791241963526</v>
      </c>
      <c r="AA1976" s="92">
        <v>7.9474622706964107E-2</v>
      </c>
      <c r="AB1976" s="92">
        <v>6.2931623151999891E-2</v>
      </c>
      <c r="AC1976" s="92">
        <v>11.018145019215138</v>
      </c>
      <c r="AD1976" s="92">
        <v>0.14748978331622339</v>
      </c>
      <c r="AE1976" s="92">
        <v>0.31370221075013494</v>
      </c>
      <c r="AF1976" s="92">
        <v>0.69125444391188084</v>
      </c>
      <c r="AG1976" s="92">
        <v>0.73601378043922305</v>
      </c>
      <c r="AH1976" s="92">
        <v>0.1667862941753486</v>
      </c>
      <c r="AI1976" s="92">
        <v>27.588784054777793</v>
      </c>
      <c r="AJ1976" s="92">
        <v>0.20674408696538965</v>
      </c>
      <c r="AK1976" s="92">
        <v>0.87874600490487642</v>
      </c>
      <c r="AL1976" s="92">
        <v>0.31720289595810425</v>
      </c>
      <c r="AM1976" s="92">
        <v>0.44921958547641155</v>
      </c>
      <c r="AN1976" s="92">
        <v>0.14346464059566297</v>
      </c>
      <c r="AO1976" s="92">
        <v>12.034274690230266</v>
      </c>
      <c r="AP1976" s="92">
        <v>3.2755814071010129E-2</v>
      </c>
      <c r="AQ1976" s="92">
        <v>3.0246489893571423E-2</v>
      </c>
      <c r="AR1976" s="92">
        <v>0.39256021260153051</v>
      </c>
      <c r="AS1976" s="92">
        <v>0.27360286376072973</v>
      </c>
      <c r="AT1976" s="92">
        <v>0.45436073295622764</v>
      </c>
      <c r="AU1976" s="92">
        <v>1.0768077287253317</v>
      </c>
      <c r="AV1976" s="92">
        <v>0.5577141234062889</v>
      </c>
      <c r="AW1976" s="92">
        <v>17.311015047541993</v>
      </c>
      <c r="AX1976" s="92">
        <v>0.29357170022256945</v>
      </c>
      <c r="AY1976" s="92">
        <v>0.70944022013141828</v>
      </c>
      <c r="AZ1976" s="92">
        <v>0.47531057033773594</v>
      </c>
      <c r="BA1976" s="92">
        <v>2.4420357517193811</v>
      </c>
      <c r="BB1976" s="92">
        <v>0.15739189730865613</v>
      </c>
      <c r="BC1976" s="5"/>
      <c r="BD1976" s="92">
        <v>4.4490310376191666E-2</v>
      </c>
      <c r="BE1976" s="92">
        <v>0.43398316525968417</v>
      </c>
      <c r="BF1976" s="92">
        <v>0.42034804324563052</v>
      </c>
      <c r="BG1976" s="93">
        <v>0</v>
      </c>
      <c r="BH1976" s="92">
        <v>3.200483815689556E-2</v>
      </c>
      <c r="BI1976" s="92">
        <v>5.0637599889877032E-2</v>
      </c>
      <c r="BJ1976" s="92">
        <v>8.5792212800893969E-2</v>
      </c>
      <c r="BK1976" s="92">
        <v>0.13019215778163457</v>
      </c>
      <c r="BL1976" s="85">
        <f t="shared" si="248"/>
        <v>2.6752842842856626</v>
      </c>
      <c r="BM1976" s="85">
        <f t="shared" si="249"/>
        <v>1.2148568943172009</v>
      </c>
      <c r="BN1976" s="85">
        <f t="shared" si="250"/>
        <v>1.3169627493727989</v>
      </c>
      <c r="BO1976" s="85">
        <f t="shared" si="251"/>
        <v>0.58395178760896149</v>
      </c>
      <c r="BP1976" s="85">
        <f t="shared" si="252"/>
        <v>0.63090510670823918</v>
      </c>
      <c r="BQ1976" s="85">
        <f t="shared" si="253"/>
        <v>28.452546551199056</v>
      </c>
      <c r="BR1976" s="85">
        <f t="shared" si="254"/>
        <v>28.467530059682669</v>
      </c>
      <c r="BS1976" s="85">
        <f t="shared" si="255"/>
        <v>25.404261480187248</v>
      </c>
    </row>
    <row r="1977" spans="1:71" ht="16" x14ac:dyDescent="0.2">
      <c r="A1977" s="22">
        <v>1976</v>
      </c>
      <c r="B1977" s="22" t="s">
        <v>97</v>
      </c>
      <c r="C1977" s="6">
        <v>2089</v>
      </c>
      <c r="D1977" s="4">
        <v>1</v>
      </c>
      <c r="E1977" s="4">
        <v>1</v>
      </c>
      <c r="F1977" s="6" t="s">
        <v>99</v>
      </c>
      <c r="G1977" s="4">
        <v>3</v>
      </c>
      <c r="H1977" s="91">
        <v>110</v>
      </c>
      <c r="I1977" s="9">
        <v>32.83</v>
      </c>
      <c r="J1977" s="7"/>
      <c r="K1977" s="7"/>
      <c r="L1977" s="7"/>
      <c r="N1977" s="8">
        <v>39.800444933764474</v>
      </c>
      <c r="O1977" s="8">
        <v>28.412664409071716</v>
      </c>
      <c r="P1977" s="2">
        <v>3.9535222030371244</v>
      </c>
      <c r="Q1977" s="2">
        <v>3.2175077452455088</v>
      </c>
      <c r="R1977" s="2">
        <v>1.5735194273639428</v>
      </c>
      <c r="S1977" s="2">
        <v>1.2805823983860456</v>
      </c>
      <c r="T1977" s="92">
        <v>4.9751479006697963</v>
      </c>
      <c r="U1977" s="92">
        <v>2.8131963299795046</v>
      </c>
      <c r="V1977" s="92">
        <v>1.6377106546085849</v>
      </c>
      <c r="W1977" s="92">
        <v>3.8995615415991232</v>
      </c>
      <c r="X1977" s="92">
        <v>0.27962876744285986</v>
      </c>
      <c r="Y1977" s="92">
        <v>7.4819662430817765E-2</v>
      </c>
      <c r="Z1977" s="92">
        <v>4.3583701332997276</v>
      </c>
      <c r="AA1977" s="92">
        <v>0.11007053592312233</v>
      </c>
      <c r="AB1977" s="92">
        <v>9.0032778244972203E-2</v>
      </c>
      <c r="AC1977" s="92">
        <v>11.759342794296494</v>
      </c>
      <c r="AD1977" s="92">
        <v>0.1641656323122184</v>
      </c>
      <c r="AE1977" s="92">
        <v>0.34982517610624209</v>
      </c>
      <c r="AF1977" s="92">
        <v>0.74102132736081872</v>
      </c>
      <c r="AG1977" s="92">
        <v>0.89829489087159509</v>
      </c>
      <c r="AH1977" s="92">
        <v>0.22579174467120969</v>
      </c>
      <c r="AI1977" s="92">
        <v>27.83348067498131</v>
      </c>
      <c r="AJ1977" s="92">
        <v>0.20942937761521371</v>
      </c>
      <c r="AK1977" s="92">
        <v>0.86548110615298279</v>
      </c>
      <c r="AL1977" s="92">
        <v>0.34889013346685416</v>
      </c>
      <c r="AM1977" s="92">
        <v>0.43785154768336487</v>
      </c>
      <c r="AN1977" s="92">
        <v>0.1286525542726788</v>
      </c>
      <c r="AO1977" s="92">
        <v>10.178476869540493</v>
      </c>
      <c r="AP1977" s="92">
        <v>3.3590219750306446E-2</v>
      </c>
      <c r="AQ1977" s="92">
        <v>2.8853507764880597E-2</v>
      </c>
      <c r="AR1977" s="92">
        <v>0.39031662055515159</v>
      </c>
      <c r="AS1977" s="92">
        <v>0.27235131169860105</v>
      </c>
      <c r="AT1977" s="92">
        <v>0.4716301763049619</v>
      </c>
      <c r="AU1977" s="92">
        <v>0.99821391361157175</v>
      </c>
      <c r="AV1977" s="92">
        <v>0.5229060462935351</v>
      </c>
      <c r="AW1977" s="92">
        <v>16.843109620087056</v>
      </c>
      <c r="AX1977" s="92">
        <v>0.24344966661679537</v>
      </c>
      <c r="AY1977" s="92">
        <v>0.8683498116503402</v>
      </c>
      <c r="AZ1977" s="92">
        <v>0.41970945225900747</v>
      </c>
      <c r="BA1977" s="92">
        <v>2.8926703343406865</v>
      </c>
      <c r="BB1977" s="92">
        <v>0.13824956912109859</v>
      </c>
      <c r="BC1977" s="5"/>
      <c r="BD1977" s="92">
        <v>4.2977841748518833E-2</v>
      </c>
      <c r="BE1977" s="92">
        <v>0.45217327148479824</v>
      </c>
      <c r="BF1977" s="92">
        <v>0.44975895409769551</v>
      </c>
      <c r="BG1977" s="93">
        <v>0</v>
      </c>
      <c r="BH1977" s="92">
        <v>3.6717665289539035E-2</v>
      </c>
      <c r="BI1977" s="92">
        <v>4.4665647568240145E-2</v>
      </c>
      <c r="BJ1977" s="92">
        <v>0.10984118653793939</v>
      </c>
      <c r="BK1977" s="92">
        <v>0.16714404894163792</v>
      </c>
      <c r="BL1977" s="85">
        <f t="shared" si="248"/>
        <v>3.0378240335982887</v>
      </c>
      <c r="BM1977" s="85">
        <f t="shared" si="249"/>
        <v>1.3881348424167101</v>
      </c>
      <c r="BN1977" s="85">
        <f t="shared" si="250"/>
        <v>1.5210366369089001</v>
      </c>
      <c r="BO1977" s="85">
        <f t="shared" si="251"/>
        <v>0.68941953284361401</v>
      </c>
      <c r="BP1977" s="85">
        <f t="shared" si="252"/>
        <v>0.69871530957309624</v>
      </c>
      <c r="BQ1977" s="85">
        <f t="shared" si="253"/>
        <v>29.722958121896092</v>
      </c>
      <c r="BR1977" s="85">
        <f t="shared" si="254"/>
        <v>28.698961781134294</v>
      </c>
      <c r="BS1977" s="85">
        <f t="shared" si="255"/>
        <v>25.426678865722359</v>
      </c>
    </row>
    <row r="1978" spans="1:71" ht="16" x14ac:dyDescent="0.2">
      <c r="A1978" s="22">
        <v>1977</v>
      </c>
      <c r="B1978" s="22" t="s">
        <v>97</v>
      </c>
      <c r="C1978" s="6">
        <v>2090</v>
      </c>
      <c r="D1978" s="4">
        <v>1</v>
      </c>
      <c r="E1978" s="4">
        <v>1</v>
      </c>
      <c r="F1978" s="6" t="s">
        <v>13</v>
      </c>
      <c r="G1978" s="4">
        <v>1</v>
      </c>
      <c r="H1978" s="91">
        <v>26</v>
      </c>
      <c r="I1978" s="9">
        <v>31.81</v>
      </c>
      <c r="J1978" s="7"/>
      <c r="K1978" s="7"/>
      <c r="L1978" s="7"/>
      <c r="N1978" s="8">
        <v>38.917873546651649</v>
      </c>
      <c r="O1978" s="8">
        <v>24.275332385197185</v>
      </c>
      <c r="P1978" s="2">
        <v>4.4688554075148463</v>
      </c>
      <c r="Q1978" s="2">
        <v>2.9607167407692452</v>
      </c>
      <c r="R1978" s="2">
        <v>1.739183496479332</v>
      </c>
      <c r="S1978" s="2">
        <v>1.1522479972471209</v>
      </c>
      <c r="T1978" s="92">
        <v>4.3187137351862681</v>
      </c>
      <c r="U1978" s="92">
        <v>2.5046024047323456</v>
      </c>
      <c r="V1978" s="92">
        <v>1.3971305999923074</v>
      </c>
      <c r="W1978" s="92">
        <v>3.2365657706584674</v>
      </c>
      <c r="X1978" s="92">
        <v>0.27528110532517985</v>
      </c>
      <c r="Y1978" s="92">
        <v>9.4387712518448644E-2</v>
      </c>
      <c r="Z1978" s="92">
        <v>3.6463464376414176</v>
      </c>
      <c r="AA1978" s="92">
        <v>0.13600816026310567</v>
      </c>
      <c r="AB1978" s="92">
        <v>5.3324123338875477E-2</v>
      </c>
      <c r="AC1978" s="92">
        <v>11.462052803625253</v>
      </c>
      <c r="AD1978" s="92">
        <v>0.16060289843437836</v>
      </c>
      <c r="AE1978" s="92">
        <v>0.3133895394452596</v>
      </c>
      <c r="AF1978" s="92">
        <v>0.86322383235091815</v>
      </c>
      <c r="AG1978" s="92">
        <v>1.2511383608313114</v>
      </c>
      <c r="AH1978" s="92">
        <v>0.14445161412378385</v>
      </c>
      <c r="AI1978" s="92">
        <v>30.784294947283531</v>
      </c>
      <c r="AJ1978" s="92">
        <v>0.23600123244988247</v>
      </c>
      <c r="AK1978" s="92">
        <v>1.6077904220861596</v>
      </c>
      <c r="AL1978" s="92">
        <v>0.3024276729657272</v>
      </c>
      <c r="AM1978" s="92">
        <v>0.48700594656025931</v>
      </c>
      <c r="AN1978" s="92">
        <v>0.1868068864775102</v>
      </c>
      <c r="AO1978" s="92">
        <v>10.244704919643596</v>
      </c>
      <c r="AP1978" s="92">
        <v>2.242273942696214E-2</v>
      </c>
      <c r="AQ1978" s="92">
        <v>2.060337170479171E-2</v>
      </c>
      <c r="AR1978" s="92">
        <v>0.2855826674534539</v>
      </c>
      <c r="AS1978" s="92">
        <v>0.2298887246816943</v>
      </c>
      <c r="AT1978" s="92">
        <v>0.37520588274611527</v>
      </c>
      <c r="AU1978" s="92">
        <v>0.7385858752981227</v>
      </c>
      <c r="AV1978" s="92">
        <v>0.44832898119675224</v>
      </c>
      <c r="AW1978" s="92">
        <v>17.139675696376045</v>
      </c>
      <c r="AX1978" s="92">
        <v>0.23853072136200382</v>
      </c>
      <c r="AY1978" s="92">
        <v>0.80950177252594513</v>
      </c>
      <c r="AZ1978" s="92">
        <v>0.34779948524867055</v>
      </c>
      <c r="BA1978" s="92">
        <v>2.1200624213435248</v>
      </c>
      <c r="BB1978" s="92">
        <v>0.15049176211333679</v>
      </c>
      <c r="BC1978" s="5"/>
      <c r="BD1978" s="92">
        <v>4.1018501975619653E-2</v>
      </c>
      <c r="BE1978" s="92">
        <v>0.42346711445044405</v>
      </c>
      <c r="BF1978" s="92">
        <v>0.37539839389643331</v>
      </c>
      <c r="BG1978" s="93">
        <v>0</v>
      </c>
      <c r="BH1978" s="92">
        <v>0</v>
      </c>
      <c r="BI1978" s="92">
        <v>5.0331840488101305E-2</v>
      </c>
      <c r="BJ1978" s="92">
        <v>8.3773777523419024E-2</v>
      </c>
      <c r="BK1978" s="92">
        <v>0.1214883455970398</v>
      </c>
      <c r="BL1978" s="85">
        <f t="shared" si="248"/>
        <v>3.3655441474085426</v>
      </c>
      <c r="BM1978" s="85">
        <f t="shared" si="249"/>
        <v>1.210197080757907</v>
      </c>
      <c r="BN1978" s="85">
        <f t="shared" si="250"/>
        <v>1.9685401801731248</v>
      </c>
      <c r="BO1978" s="85">
        <f t="shared" si="251"/>
        <v>0.59437986834692014</v>
      </c>
      <c r="BP1978" s="85">
        <f t="shared" si="252"/>
        <v>0.61581721241098686</v>
      </c>
      <c r="BQ1978" s="85">
        <f t="shared" si="253"/>
        <v>26.840692857161237</v>
      </c>
      <c r="BR1978" s="85">
        <f t="shared" si="254"/>
        <v>32.392085369369688</v>
      </c>
      <c r="BS1978" s="85">
        <f t="shared" si="255"/>
        <v>24.022158075408477</v>
      </c>
    </row>
    <row r="1979" spans="1:71" ht="16" x14ac:dyDescent="0.2">
      <c r="A1979" s="22">
        <v>1978</v>
      </c>
      <c r="B1979" s="22" t="s">
        <v>97</v>
      </c>
      <c r="C1979" s="6">
        <v>2090</v>
      </c>
      <c r="D1979" s="4">
        <v>1</v>
      </c>
      <c r="E1979" s="4">
        <v>1</v>
      </c>
      <c r="F1979" s="6" t="s">
        <v>13</v>
      </c>
      <c r="G1979" s="4">
        <v>1</v>
      </c>
      <c r="H1979" s="91">
        <v>54</v>
      </c>
      <c r="I1979" s="9">
        <v>31.81</v>
      </c>
      <c r="J1979" s="7"/>
      <c r="K1979" s="7"/>
      <c r="L1979" s="7"/>
      <c r="N1979" s="8">
        <v>41.820037618970247</v>
      </c>
      <c r="O1979" s="8">
        <v>25.330418643906757</v>
      </c>
      <c r="P1979" s="2">
        <v>4.012445337685568</v>
      </c>
      <c r="Q1979" s="2">
        <v>2.8837773311572161</v>
      </c>
      <c r="R1979" s="2">
        <v>1.6780061496607224</v>
      </c>
      <c r="S1979" s="2">
        <v>1.205996764737284</v>
      </c>
      <c r="T1979" s="92">
        <v>3.9588839325114167</v>
      </c>
      <c r="U1979" s="92">
        <v>2.2234425680444989</v>
      </c>
      <c r="V1979" s="92">
        <v>1.247007403887201</v>
      </c>
      <c r="W1979" s="92">
        <v>2.9087135850234347</v>
      </c>
      <c r="X1979" s="92">
        <v>0.24077522712729749</v>
      </c>
      <c r="Y1979" s="92">
        <v>7.8809688957014748E-2</v>
      </c>
      <c r="Z1979" s="92">
        <v>3.3722636833271404</v>
      </c>
      <c r="AA1979" s="92">
        <v>0.12300217606264686</v>
      </c>
      <c r="AB1979" s="92">
        <v>5.9929759125518046E-2</v>
      </c>
      <c r="AC1979" s="92">
        <v>10.921166757706517</v>
      </c>
      <c r="AD1979" s="92">
        <v>0.18523279133172607</v>
      </c>
      <c r="AE1979" s="92">
        <v>0.36735034885301471</v>
      </c>
      <c r="AF1979" s="92">
        <v>0.78778382472701103</v>
      </c>
      <c r="AG1979" s="92">
        <v>1.1984414487915382</v>
      </c>
      <c r="AH1979" s="92">
        <v>0.14677229609681741</v>
      </c>
      <c r="AI1979" s="92">
        <v>30.005462457481176</v>
      </c>
      <c r="AJ1979" s="92">
        <v>0.27216779021180459</v>
      </c>
      <c r="AK1979" s="92">
        <v>1.5017704853567693</v>
      </c>
      <c r="AL1979" s="92">
        <v>0.3532982555366837</v>
      </c>
      <c r="AM1979" s="92">
        <v>0.53450202022004822</v>
      </c>
      <c r="AN1979" s="92">
        <v>0.18825258792644919</v>
      </c>
      <c r="AO1979" s="92">
        <v>11.29394446880422</v>
      </c>
      <c r="AP1979" s="92">
        <v>2.5100224781924727E-2</v>
      </c>
      <c r="AQ1979" s="92">
        <v>2.0322928614533251E-2</v>
      </c>
      <c r="AR1979" s="92">
        <v>0.2899197336706803</v>
      </c>
      <c r="AS1979" s="92">
        <v>0.24614727203937792</v>
      </c>
      <c r="AT1979" s="92">
        <v>0.40212793389502161</v>
      </c>
      <c r="AU1979" s="92">
        <v>0.88561555190909436</v>
      </c>
      <c r="AV1979" s="92">
        <v>0.47038889335998507</v>
      </c>
      <c r="AW1979" s="92">
        <v>18.39237328402562</v>
      </c>
      <c r="AX1979" s="92">
        <v>0.24694348806727648</v>
      </c>
      <c r="AY1979" s="92">
        <v>0.86806152392890479</v>
      </c>
      <c r="AZ1979" s="92">
        <v>0.398379368820661</v>
      </c>
      <c r="BA1979" s="92">
        <v>2.1677854737104814</v>
      </c>
      <c r="BB1979" s="92">
        <v>0.16622641597461837</v>
      </c>
      <c r="BC1979" s="5"/>
      <c r="BD1979" s="92">
        <v>4.4605070848139299E-2</v>
      </c>
      <c r="BE1979" s="92">
        <v>0.42684655129405763</v>
      </c>
      <c r="BF1979" s="92">
        <v>0.41307934216845749</v>
      </c>
      <c r="BG1979" s="93">
        <v>0</v>
      </c>
      <c r="BH1979" s="92">
        <v>3.3375240565569828E-2</v>
      </c>
      <c r="BI1979" s="92">
        <v>5.2443015372487203E-2</v>
      </c>
      <c r="BJ1979" s="92">
        <v>0.11771165981717779</v>
      </c>
      <c r="BK1979" s="92">
        <v>0.12047200258834645</v>
      </c>
      <c r="BL1979" s="85">
        <f t="shared" si="248"/>
        <v>3.5077591631132612</v>
      </c>
      <c r="BM1979" s="85">
        <f t="shared" si="249"/>
        <v>1.3847512411555647</v>
      </c>
      <c r="BN1979" s="85">
        <f t="shared" si="250"/>
        <v>1.934755334031248</v>
      </c>
      <c r="BO1979" s="85">
        <f t="shared" si="251"/>
        <v>0.66410263676586612</v>
      </c>
      <c r="BP1979" s="85">
        <f t="shared" si="252"/>
        <v>0.72064860438969847</v>
      </c>
      <c r="BQ1979" s="85">
        <f t="shared" si="253"/>
        <v>24.872253157627505</v>
      </c>
      <c r="BR1979" s="85">
        <f t="shared" si="254"/>
        <v>31.507232942837945</v>
      </c>
      <c r="BS1979" s="85">
        <f t="shared" si="255"/>
        <v>25.787924975452416</v>
      </c>
    </row>
    <row r="1980" spans="1:71" ht="16" x14ac:dyDescent="0.2">
      <c r="A1980" s="22">
        <v>1979</v>
      </c>
      <c r="B1980" s="22" t="s">
        <v>97</v>
      </c>
      <c r="C1980" s="6">
        <v>2090</v>
      </c>
      <c r="D1980" s="4">
        <v>1</v>
      </c>
      <c r="E1980" s="4">
        <v>1</v>
      </c>
      <c r="F1980" s="6" t="s">
        <v>13</v>
      </c>
      <c r="G1980" s="4">
        <v>1</v>
      </c>
      <c r="H1980" s="91">
        <v>82</v>
      </c>
      <c r="I1980" s="9">
        <v>31.81</v>
      </c>
      <c r="J1980" s="7"/>
      <c r="K1980" s="7"/>
      <c r="L1980" s="7"/>
      <c r="N1980" s="8">
        <v>42.649452624364947</v>
      </c>
      <c r="O1980" s="8">
        <v>26.26041083907355</v>
      </c>
      <c r="P1980" s="2">
        <v>5.580284809354727</v>
      </c>
      <c r="Q1980" s="2">
        <v>2.9837486630100165</v>
      </c>
      <c r="R1980" s="2">
        <v>2.3799609260703782</v>
      </c>
      <c r="S1980" s="2">
        <v>1.2725524724605795</v>
      </c>
      <c r="T1980" s="92">
        <v>4.4893135103396782</v>
      </c>
      <c r="U1980" s="92">
        <v>2.5694442318523572</v>
      </c>
      <c r="V1980" s="92">
        <v>1.4964722278867355</v>
      </c>
      <c r="W1980" s="92">
        <v>3.3707669969163154</v>
      </c>
      <c r="X1980" s="92">
        <v>0.28046436918525652</v>
      </c>
      <c r="Y1980" s="92">
        <v>6.7790902147557536E-2</v>
      </c>
      <c r="Z1980" s="92">
        <v>3.6685047501136139</v>
      </c>
      <c r="AA1980" s="92">
        <v>0.10240007532796425</v>
      </c>
      <c r="AB1980" s="92">
        <v>6.0641314216538254E-2</v>
      </c>
      <c r="AC1980" s="92">
        <v>10.635230481367946</v>
      </c>
      <c r="AD1980" s="92">
        <v>0.1772194873751716</v>
      </c>
      <c r="AE1980" s="92">
        <v>0.33641465074119714</v>
      </c>
      <c r="AF1980" s="92">
        <v>0.87301049318117918</v>
      </c>
      <c r="AG1980" s="92">
        <v>0.93471365045920229</v>
      </c>
      <c r="AH1980" s="92">
        <v>0.15364393180855976</v>
      </c>
      <c r="AI1980" s="92">
        <v>26.865366855564659</v>
      </c>
      <c r="AJ1980" s="92">
        <v>0.25328839474102038</v>
      </c>
      <c r="AK1980" s="92">
        <v>1.5977837763180747</v>
      </c>
      <c r="AL1980" s="92">
        <v>0.34807174958592235</v>
      </c>
      <c r="AM1980" s="92">
        <v>0.46229857934144308</v>
      </c>
      <c r="AN1980" s="92">
        <v>0.20277810294943177</v>
      </c>
      <c r="AO1980" s="92">
        <v>10.272415400385881</v>
      </c>
      <c r="AP1980" s="92">
        <v>3.0162007263747508E-2</v>
      </c>
      <c r="AQ1980" s="92">
        <v>2.5317132098907017E-2</v>
      </c>
      <c r="AR1980" s="92">
        <v>0.35026223247609323</v>
      </c>
      <c r="AS1980" s="92">
        <v>0.27606118030080162</v>
      </c>
      <c r="AT1980" s="92">
        <v>0.45023492599729298</v>
      </c>
      <c r="AU1980" s="92">
        <v>1.0792563830276618</v>
      </c>
      <c r="AV1980" s="92">
        <v>0.5305476769833215</v>
      </c>
      <c r="AW1980" s="92">
        <v>19.978115876387868</v>
      </c>
      <c r="AX1980" s="92">
        <v>0.25302626484641022</v>
      </c>
      <c r="AY1980" s="92">
        <v>0.84895226889666864</v>
      </c>
      <c r="AZ1980" s="92">
        <v>0.44933471601359348</v>
      </c>
      <c r="BA1980" s="92">
        <v>2.4909878236933145</v>
      </c>
      <c r="BB1980" s="92">
        <v>0.14361626293323865</v>
      </c>
      <c r="BC1980" s="5"/>
      <c r="BD1980" s="92">
        <v>4.6056815400162703E-2</v>
      </c>
      <c r="BE1980" s="92">
        <v>0.51161800481676956</v>
      </c>
      <c r="BF1980" s="92">
        <v>0.50267924268638742</v>
      </c>
      <c r="BG1980" s="93">
        <v>0</v>
      </c>
      <c r="BH1980" s="92">
        <v>2.8676873456754657E-2</v>
      </c>
      <c r="BI1980" s="92">
        <v>6.25103745188786E-2</v>
      </c>
      <c r="BJ1980" s="92">
        <v>0.14912830054378481</v>
      </c>
      <c r="BK1980" s="92">
        <v>0.13740083867491851</v>
      </c>
      <c r="BL1980" s="85">
        <f t="shared" si="248"/>
        <v>3.0992608386940086</v>
      </c>
      <c r="BM1980" s="85">
        <f t="shared" si="249"/>
        <v>1.3292795284684096</v>
      </c>
      <c r="BN1980" s="85">
        <f t="shared" si="250"/>
        <v>1.5672032072761672</v>
      </c>
      <c r="BO1980" s="85">
        <f t="shared" si="251"/>
        <v>0.64479312814128997</v>
      </c>
      <c r="BP1980" s="85">
        <f t="shared" si="252"/>
        <v>0.68448640032711949</v>
      </c>
      <c r="BQ1980" s="85">
        <f t="shared" si="253"/>
        <v>26.510196567661904</v>
      </c>
      <c r="BR1980" s="85">
        <f t="shared" si="254"/>
        <v>28.463150631882733</v>
      </c>
      <c r="BS1980" s="85">
        <f t="shared" si="255"/>
        <v>28.343945201016574</v>
      </c>
    </row>
    <row r="1981" spans="1:71" ht="16" x14ac:dyDescent="0.2">
      <c r="A1981" s="22">
        <v>1980</v>
      </c>
      <c r="B1981" s="22" t="s">
        <v>97</v>
      </c>
      <c r="C1981" s="6">
        <v>2090</v>
      </c>
      <c r="D1981" s="4">
        <v>1</v>
      </c>
      <c r="E1981" s="4">
        <v>1</v>
      </c>
      <c r="F1981" s="6" t="s">
        <v>13</v>
      </c>
      <c r="G1981" s="4">
        <v>1</v>
      </c>
      <c r="H1981" s="91">
        <v>110</v>
      </c>
      <c r="I1981" s="9">
        <v>31.81</v>
      </c>
      <c r="J1981" s="7"/>
      <c r="K1981" s="7"/>
      <c r="L1981" s="7"/>
      <c r="N1981" s="8">
        <v>39.097834830545118</v>
      </c>
      <c r="O1981" s="8">
        <v>29.077329357748265</v>
      </c>
      <c r="P1981" s="2">
        <v>4.5423853245298904</v>
      </c>
      <c r="Q1981" s="2">
        <v>3.2963086934539629</v>
      </c>
      <c r="R1981" s="2">
        <v>1.7759743115516173</v>
      </c>
      <c r="S1981" s="2">
        <v>1.2887853284715303</v>
      </c>
      <c r="T1981" s="92">
        <v>4.4107275070765342</v>
      </c>
      <c r="U1981" s="92">
        <v>2.5248524922008513</v>
      </c>
      <c r="V1981" s="92">
        <v>1.4472149005010533</v>
      </c>
      <c r="W1981" s="92">
        <v>3.3052809938837213</v>
      </c>
      <c r="X1981" s="92">
        <v>0.31339503480249892</v>
      </c>
      <c r="Y1981" s="92">
        <v>8.7047460995513096E-2</v>
      </c>
      <c r="Z1981" s="92">
        <v>3.7726273032733735</v>
      </c>
      <c r="AA1981" s="92">
        <v>0.12052880883041324</v>
      </c>
      <c r="AB1981" s="92">
        <v>5.8052870118060262E-2</v>
      </c>
      <c r="AC1981" s="92">
        <v>10.581399045951335</v>
      </c>
      <c r="AD1981" s="92">
        <v>0.16102233047892051</v>
      </c>
      <c r="AE1981" s="92">
        <v>0.34005535789937358</v>
      </c>
      <c r="AF1981" s="92">
        <v>0.93885986420132028</v>
      </c>
      <c r="AG1981" s="92">
        <v>1.0685877915299327</v>
      </c>
      <c r="AH1981" s="92">
        <v>0.15877699570809101</v>
      </c>
      <c r="AI1981" s="92">
        <v>30.420091108573676</v>
      </c>
      <c r="AJ1981" s="92">
        <v>0.22456275619356478</v>
      </c>
      <c r="AK1981" s="92">
        <v>1.7850798730216328</v>
      </c>
      <c r="AL1981" s="92">
        <v>0.32383522762984357</v>
      </c>
      <c r="AM1981" s="92">
        <v>0.44493696594195553</v>
      </c>
      <c r="AN1981" s="92">
        <v>0.17099350154443743</v>
      </c>
      <c r="AO1981" s="92">
        <v>9.7774895529908132</v>
      </c>
      <c r="AP1981" s="92">
        <v>2.7811803074437778E-2</v>
      </c>
      <c r="AQ1981" s="92">
        <v>2.2617041943664533E-2</v>
      </c>
      <c r="AR1981" s="92">
        <v>0.3201114349691202</v>
      </c>
      <c r="AS1981" s="92">
        <v>0.26116975979258128</v>
      </c>
      <c r="AT1981" s="92">
        <v>0.41462319706903572</v>
      </c>
      <c r="AU1981" s="92">
        <v>0.87855309336256171</v>
      </c>
      <c r="AV1981" s="92">
        <v>0.49730405998285132</v>
      </c>
      <c r="AW1981" s="92">
        <v>17.78477571191895</v>
      </c>
      <c r="AX1981" s="92">
        <v>0.23614397386090458</v>
      </c>
      <c r="AY1981" s="92">
        <v>0.76314742983441408</v>
      </c>
      <c r="AZ1981" s="92">
        <v>0.39044243085855207</v>
      </c>
      <c r="BA1981" s="92">
        <v>2.340140620272908</v>
      </c>
      <c r="BB1981" s="92">
        <v>0.14419475239389901</v>
      </c>
      <c r="BC1981" s="5"/>
      <c r="BD1981" s="92">
        <v>4.4520102498983569E-2</v>
      </c>
      <c r="BE1981" s="92">
        <v>0.43152730026640096</v>
      </c>
      <c r="BF1981" s="92">
        <v>0.45424581051028778</v>
      </c>
      <c r="BG1981" s="93">
        <v>0</v>
      </c>
      <c r="BH1981" s="92">
        <v>3.7354209321224997E-2</v>
      </c>
      <c r="BI1981" s="92">
        <v>4.6854388778729342E-2</v>
      </c>
      <c r="BJ1981" s="92">
        <v>0.12652479338746203</v>
      </c>
      <c r="BK1981" s="92">
        <v>0.1226864593209904</v>
      </c>
      <c r="BL1981" s="85">
        <f t="shared" si="248"/>
        <v>3.1584000668701058</v>
      </c>
      <c r="BM1981" s="85">
        <f t="shared" si="249"/>
        <v>1.2663055380278538</v>
      </c>
      <c r="BN1981" s="85">
        <f t="shared" si="250"/>
        <v>1.7211010272978144</v>
      </c>
      <c r="BO1981" s="85">
        <f t="shared" si="251"/>
        <v>0.60241495249863652</v>
      </c>
      <c r="BP1981" s="85">
        <f t="shared" si="252"/>
        <v>0.6638905855292172</v>
      </c>
      <c r="BQ1981" s="85">
        <f t="shared" si="253"/>
        <v>26.355497277689366</v>
      </c>
      <c r="BR1981" s="85">
        <f t="shared" si="254"/>
        <v>32.205170981595309</v>
      </c>
      <c r="BS1981" s="85">
        <f t="shared" si="255"/>
        <v>25.344748373417961</v>
      </c>
    </row>
    <row r="1982" spans="1:71" ht="16" x14ac:dyDescent="0.2">
      <c r="A1982" s="22">
        <v>1981</v>
      </c>
      <c r="B1982" s="22" t="s">
        <v>97</v>
      </c>
      <c r="C1982" s="6">
        <v>2091</v>
      </c>
      <c r="D1982" s="4">
        <v>1</v>
      </c>
      <c r="E1982" s="4">
        <v>1</v>
      </c>
      <c r="F1982" s="6" t="s">
        <v>99</v>
      </c>
      <c r="G1982" s="4">
        <v>3</v>
      </c>
      <c r="H1982" s="91">
        <v>26</v>
      </c>
      <c r="I1982" s="9">
        <v>32.909999999999997</v>
      </c>
      <c r="J1982" s="7"/>
      <c r="K1982" s="7"/>
      <c r="L1982" s="7"/>
      <c r="N1982" s="8">
        <v>41.622873621186351</v>
      </c>
      <c r="O1982" s="8">
        <v>23.778837132586954</v>
      </c>
      <c r="P1982" s="2">
        <v>3.3655229270726519</v>
      </c>
      <c r="Q1982" s="2">
        <v>2.9237320979017123</v>
      </c>
      <c r="R1982" s="2">
        <v>1.4008273546275014</v>
      </c>
      <c r="S1982" s="2">
        <v>1.21694131613169</v>
      </c>
      <c r="T1982" s="92">
        <v>5.2241934094632576</v>
      </c>
      <c r="U1982" s="92">
        <v>2.4594432860244408</v>
      </c>
      <c r="V1982" s="92">
        <v>1.3722668432858547</v>
      </c>
      <c r="W1982" s="92">
        <v>2.8279482374198928</v>
      </c>
      <c r="X1982" s="92">
        <v>0.17584488487390024</v>
      </c>
      <c r="Y1982" s="92">
        <v>4.9874379747478603E-2</v>
      </c>
      <c r="Z1982" s="92">
        <v>3.1574371504165777</v>
      </c>
      <c r="AA1982" s="92">
        <v>9.1661850707817252E-2</v>
      </c>
      <c r="AB1982" s="92">
        <v>4.9507301782679154E-2</v>
      </c>
      <c r="AC1982" s="92">
        <v>9.874345515666521</v>
      </c>
      <c r="AD1982" s="92">
        <v>0.16499379514921042</v>
      </c>
      <c r="AE1982" s="92">
        <v>0.34981158889436559</v>
      </c>
      <c r="AF1982" s="92">
        <v>0.42106186989861288</v>
      </c>
      <c r="AG1982" s="92">
        <v>0.88460578025499714</v>
      </c>
      <c r="AH1982" s="92">
        <v>0.13782049133087176</v>
      </c>
      <c r="AI1982" s="92">
        <v>23.196130334694118</v>
      </c>
      <c r="AJ1982" s="92">
        <v>0.2779154520336744</v>
      </c>
      <c r="AK1982" s="92">
        <v>1.1455745091178744</v>
      </c>
      <c r="AL1982" s="92">
        <v>0.41105358032733785</v>
      </c>
      <c r="AM1982" s="92">
        <v>0.64760890174519536</v>
      </c>
      <c r="AN1982" s="92">
        <v>0.2727857931777995</v>
      </c>
      <c r="AO1982" s="92">
        <v>15.216969090003483</v>
      </c>
      <c r="AP1982" s="92">
        <v>2.9653655637820867E-2</v>
      </c>
      <c r="AQ1982" s="92">
        <v>2.5874646206733156E-2</v>
      </c>
      <c r="AR1982" s="92">
        <v>0.36026877920708816</v>
      </c>
      <c r="AS1982" s="92">
        <v>0.2391283901482921</v>
      </c>
      <c r="AT1982" s="92">
        <v>0.57497821300603036</v>
      </c>
      <c r="AU1982" s="92">
        <v>0.99711863131699852</v>
      </c>
      <c r="AV1982" s="92">
        <v>0.49556117297210062</v>
      </c>
      <c r="AW1982" s="92">
        <v>20.506897016069502</v>
      </c>
      <c r="AX1982" s="92">
        <v>0.26966895616279674</v>
      </c>
      <c r="AY1982" s="92">
        <v>1.1013835446645179</v>
      </c>
      <c r="AZ1982" s="92">
        <v>0.43344500057194502</v>
      </c>
      <c r="BA1982" s="92">
        <v>2.642690009267795</v>
      </c>
      <c r="BB1982" s="92">
        <v>0.18326796806945961</v>
      </c>
      <c r="BC1982" s="5"/>
      <c r="BD1982" s="92">
        <v>3.6986586848910402E-2</v>
      </c>
      <c r="BE1982" s="92">
        <v>0.5147934247112208</v>
      </c>
      <c r="BF1982" s="92">
        <v>0.35596340692321288</v>
      </c>
      <c r="BG1982" s="93">
        <v>0</v>
      </c>
      <c r="BH1982" s="92">
        <v>2.8372950690669189E-2</v>
      </c>
      <c r="BI1982" s="92">
        <v>5.2996935953194102E-2</v>
      </c>
      <c r="BJ1982" s="92">
        <v>0.10628799570437999</v>
      </c>
      <c r="BK1982" s="92">
        <v>0.18640425909256572</v>
      </c>
      <c r="BL1982" s="85">
        <f t="shared" si="248"/>
        <v>3.3376389151514267</v>
      </c>
      <c r="BM1982" s="85">
        <f t="shared" si="249"/>
        <v>1.3911022095181391</v>
      </c>
      <c r="BN1982" s="85">
        <f t="shared" si="250"/>
        <v>1.6737509124554883</v>
      </c>
      <c r="BO1982" s="85">
        <f t="shared" si="251"/>
        <v>0.63023704029643568</v>
      </c>
      <c r="BP1982" s="85">
        <f t="shared" si="252"/>
        <v>0.76086516922170344</v>
      </c>
      <c r="BQ1982" s="85">
        <f t="shared" si="253"/>
        <v>25.091479327150445</v>
      </c>
      <c r="BR1982" s="85">
        <f t="shared" si="254"/>
        <v>24.341704843811993</v>
      </c>
      <c r="BS1982" s="85">
        <f t="shared" si="255"/>
        <v>29.141741543225233</v>
      </c>
    </row>
    <row r="1983" spans="1:71" ht="16" x14ac:dyDescent="0.2">
      <c r="A1983" s="22">
        <v>1982</v>
      </c>
      <c r="B1983" s="22" t="s">
        <v>97</v>
      </c>
      <c r="C1983" s="6">
        <v>2091</v>
      </c>
      <c r="D1983" s="4">
        <v>1</v>
      </c>
      <c r="E1983" s="4">
        <v>1</v>
      </c>
      <c r="F1983" s="6" t="s">
        <v>99</v>
      </c>
      <c r="G1983" s="4">
        <v>3</v>
      </c>
      <c r="H1983" s="91">
        <v>54</v>
      </c>
      <c r="I1983" s="9">
        <v>32.909999999999997</v>
      </c>
      <c r="J1983" s="7"/>
      <c r="K1983" s="7"/>
      <c r="L1983" s="7"/>
      <c r="N1983" s="8">
        <v>48.291815184995507</v>
      </c>
      <c r="O1983" s="8">
        <v>24.76818953582578</v>
      </c>
      <c r="P1983" s="2">
        <v>3.3115755701563874</v>
      </c>
      <c r="Q1983" s="2">
        <v>2.8545219504113541</v>
      </c>
      <c r="R1983" s="2">
        <v>1.5992199540513838</v>
      </c>
      <c r="S1983" s="2">
        <v>1.3785004647077801</v>
      </c>
      <c r="T1983" s="92">
        <v>4.4739337366559599</v>
      </c>
      <c r="U1983" s="92">
        <v>2.3410164310690784</v>
      </c>
      <c r="V1983" s="92">
        <v>1.3185765319890725</v>
      </c>
      <c r="W1983" s="92">
        <v>3.0201187694053968</v>
      </c>
      <c r="X1983" s="92">
        <v>0.21519294556027205</v>
      </c>
      <c r="Y1983" s="92">
        <v>6.4857123754586063E-2</v>
      </c>
      <c r="Z1983" s="92">
        <v>3.3895933915121841</v>
      </c>
      <c r="AA1983" s="92">
        <v>0.12219968935020196</v>
      </c>
      <c r="AB1983" s="92">
        <v>5.6544343204575694E-2</v>
      </c>
      <c r="AC1983" s="92">
        <v>11.414106403398431</v>
      </c>
      <c r="AD1983" s="92">
        <v>0.17232055270237609</v>
      </c>
      <c r="AE1983" s="92">
        <v>0.3826695170467706</v>
      </c>
      <c r="AF1983" s="92">
        <v>0.59924693134682472</v>
      </c>
      <c r="AG1983" s="92">
        <v>1.0608822951677657</v>
      </c>
      <c r="AH1983" s="92">
        <v>0.13137684139645694</v>
      </c>
      <c r="AI1983" s="92">
        <v>25.379967278020576</v>
      </c>
      <c r="AJ1983" s="92">
        <v>0.28117047527385158</v>
      </c>
      <c r="AK1983" s="92">
        <v>1.0457040656746315</v>
      </c>
      <c r="AL1983" s="92">
        <v>0.39810325570901212</v>
      </c>
      <c r="AM1983" s="92">
        <v>0.57226512281671071</v>
      </c>
      <c r="AN1983" s="92">
        <v>0.22178084365568834</v>
      </c>
      <c r="AO1983" s="92">
        <v>12.830230825130895</v>
      </c>
      <c r="AP1983" s="92">
        <v>3.1095221730652007E-2</v>
      </c>
      <c r="AQ1983" s="92">
        <v>2.790150147820409E-2</v>
      </c>
      <c r="AR1983" s="92">
        <v>0.38704018283605196</v>
      </c>
      <c r="AS1983" s="92">
        <v>0.25361042186484151</v>
      </c>
      <c r="AT1983" s="92">
        <v>0.77944194452015292</v>
      </c>
      <c r="AU1983" s="92">
        <v>1.0698769286897349</v>
      </c>
      <c r="AV1983" s="92">
        <v>0.49765903885265717</v>
      </c>
      <c r="AW1983" s="92">
        <v>19.196288674748672</v>
      </c>
      <c r="AX1983" s="92">
        <v>0.24322599207430634</v>
      </c>
      <c r="AY1983" s="92">
        <v>1.068678245262237</v>
      </c>
      <c r="AZ1983" s="92">
        <v>0.42468840357748111</v>
      </c>
      <c r="BA1983" s="92">
        <v>2.5078318067422405</v>
      </c>
      <c r="BB1983" s="92">
        <v>0.17136957772055342</v>
      </c>
      <c r="BC1983" s="5"/>
      <c r="BD1983" s="92">
        <v>4.3169519677675544E-2</v>
      </c>
      <c r="BE1983" s="92">
        <v>0.4639616411526386</v>
      </c>
      <c r="BF1983" s="92">
        <v>0.44604744630723875</v>
      </c>
      <c r="BG1983" s="93">
        <v>0</v>
      </c>
      <c r="BH1983" s="92">
        <v>2.9022548752331113E-2</v>
      </c>
      <c r="BI1983" s="92">
        <v>5.463844428027257E-2</v>
      </c>
      <c r="BJ1983" s="92">
        <v>9.563676797529698E-2</v>
      </c>
      <c r="BK1983" s="92">
        <v>0.1540490516750109</v>
      </c>
      <c r="BL1983" s="85">
        <f t="shared" si="248"/>
        <v>3.4641700600779957</v>
      </c>
      <c r="BM1983" s="85">
        <f t="shared" si="249"/>
        <v>1.4221849853330428</v>
      </c>
      <c r="BN1983" s="85">
        <f t="shared" si="250"/>
        <v>1.8202042310892645</v>
      </c>
      <c r="BO1983" s="85">
        <f t="shared" si="251"/>
        <v>0.64141221257726033</v>
      </c>
      <c r="BP1983" s="85">
        <f t="shared" si="252"/>
        <v>0.78077277275578272</v>
      </c>
      <c r="BQ1983" s="85">
        <f t="shared" si="253"/>
        <v>26.172538209590392</v>
      </c>
      <c r="BR1983" s="85">
        <f t="shared" si="254"/>
        <v>26.425671343695207</v>
      </c>
      <c r="BS1983" s="85">
        <f t="shared" si="255"/>
        <v>27.945233359918248</v>
      </c>
    </row>
    <row r="1984" spans="1:71" ht="16" x14ac:dyDescent="0.2">
      <c r="A1984" s="22">
        <v>1983</v>
      </c>
      <c r="B1984" s="22" t="s">
        <v>97</v>
      </c>
      <c r="C1984" s="6">
        <v>2091</v>
      </c>
      <c r="D1984" s="4">
        <v>1</v>
      </c>
      <c r="E1984" s="4">
        <v>1</v>
      </c>
      <c r="F1984" s="6" t="s">
        <v>99</v>
      </c>
      <c r="G1984" s="4">
        <v>3</v>
      </c>
      <c r="H1984" s="91">
        <v>82</v>
      </c>
      <c r="I1984" s="9">
        <v>32.909999999999997</v>
      </c>
      <c r="J1984" s="7"/>
      <c r="K1984" s="7"/>
      <c r="L1984" s="7"/>
      <c r="N1984" s="8">
        <v>43.444372928732065</v>
      </c>
      <c r="O1984" s="8">
        <v>25.245868001546203</v>
      </c>
      <c r="P1984" s="2">
        <v>3.3306691065441925</v>
      </c>
      <c r="Q1984" s="2">
        <v>2.8112028602140384</v>
      </c>
      <c r="R1984" s="2">
        <v>1.4469883076691272</v>
      </c>
      <c r="S1984" s="2">
        <v>1.2213094543745691</v>
      </c>
      <c r="T1984" s="92">
        <v>4.2247321022551558</v>
      </c>
      <c r="U1984" s="92">
        <v>2.324662983841058</v>
      </c>
      <c r="V1984" s="92">
        <v>1.3384808378267434</v>
      </c>
      <c r="W1984" s="92">
        <v>3.2937942276602246</v>
      </c>
      <c r="X1984" s="92">
        <v>0.24141531710666522</v>
      </c>
      <c r="Y1984" s="92">
        <v>9.0640185203597998E-2</v>
      </c>
      <c r="Z1984" s="92">
        <v>3.7590593939774113</v>
      </c>
      <c r="AA1984" s="92">
        <v>0.1478640777202456</v>
      </c>
      <c r="AB1984" s="92">
        <v>5.7306291116396617E-2</v>
      </c>
      <c r="AC1984" s="92">
        <v>12.550994014970282</v>
      </c>
      <c r="AD1984" s="92">
        <v>0.1731377958890917</v>
      </c>
      <c r="AE1984" s="92">
        <v>0.38511042210076096</v>
      </c>
      <c r="AF1984" s="92">
        <v>0.80524841620667775</v>
      </c>
      <c r="AG1984" s="92">
        <v>1.2143431804010021</v>
      </c>
      <c r="AH1984" s="92">
        <v>0.13446066986941099</v>
      </c>
      <c r="AI1984" s="92">
        <v>26.897574585112892</v>
      </c>
      <c r="AJ1984" s="92">
        <v>0.25248551489830412</v>
      </c>
      <c r="AK1984" s="92">
        <v>1.2451536756223551</v>
      </c>
      <c r="AL1984" s="92">
        <v>0.37058291950496935</v>
      </c>
      <c r="AM1984" s="92">
        <v>0.5221019101655634</v>
      </c>
      <c r="AN1984" s="92">
        <v>0.2106922798403891</v>
      </c>
      <c r="AO1984" s="92">
        <v>9.4810665770730616</v>
      </c>
      <c r="AP1984" s="92">
        <v>2.884409735172741E-2</v>
      </c>
      <c r="AQ1984" s="92">
        <v>2.5383968737961726E-2</v>
      </c>
      <c r="AR1984" s="92">
        <v>0.36901253980924653</v>
      </c>
      <c r="AS1984" s="92">
        <v>0.25598167175956743</v>
      </c>
      <c r="AT1984" s="92">
        <v>0.73125020594616186</v>
      </c>
      <c r="AU1984" s="92">
        <v>0.82957795044659033</v>
      </c>
      <c r="AV1984" s="92">
        <v>0.5053726223500572</v>
      </c>
      <c r="AW1984" s="92">
        <v>19.078425152963156</v>
      </c>
      <c r="AX1984" s="92">
        <v>0.22374529145316774</v>
      </c>
      <c r="AY1984" s="92">
        <v>1.1848749715865634</v>
      </c>
      <c r="AZ1984" s="92">
        <v>0.41540543506248051</v>
      </c>
      <c r="BA1984" s="92">
        <v>2.8177426660642899</v>
      </c>
      <c r="BB1984" s="92">
        <v>0.13587945816093414</v>
      </c>
      <c r="BC1984" s="5"/>
      <c r="BD1984" s="92">
        <v>4.5770762591213231E-2</v>
      </c>
      <c r="BE1984" s="92">
        <v>0.48160271625618412</v>
      </c>
      <c r="BF1984" s="92">
        <v>0.43999866543699923</v>
      </c>
      <c r="BG1984" s="93">
        <v>0</v>
      </c>
      <c r="BH1984" s="92">
        <v>3.4217126546378249E-2</v>
      </c>
      <c r="BI1984" s="92">
        <v>4.0950795509127919E-2</v>
      </c>
      <c r="BJ1984" s="92">
        <v>9.9846702377454702E-2</v>
      </c>
      <c r="BK1984" s="92">
        <v>0.16891201451743693</v>
      </c>
      <c r="BL1984" s="85">
        <f t="shared" si="248"/>
        <v>3.5587252467097317</v>
      </c>
      <c r="BM1984" s="85">
        <f t="shared" si="249"/>
        <v>1.3730836133789337</v>
      </c>
      <c r="BN1984" s="85">
        <f t="shared" si="250"/>
        <v>1.974949353490409</v>
      </c>
      <c r="BO1984" s="85">
        <f t="shared" si="251"/>
        <v>0.61739027177320338</v>
      </c>
      <c r="BP1984" s="85">
        <f t="shared" si="252"/>
        <v>0.75569334160573032</v>
      </c>
      <c r="BQ1984" s="85">
        <f t="shared" si="253"/>
        <v>27.73313887763754</v>
      </c>
      <c r="BR1984" s="85">
        <f t="shared" si="254"/>
        <v>28.142728260735247</v>
      </c>
      <c r="BS1984" s="85">
        <f t="shared" si="255"/>
        <v>27.912794814926702</v>
      </c>
    </row>
    <row r="1985" spans="1:71" ht="16" x14ac:dyDescent="0.2">
      <c r="A1985" s="22">
        <v>1984</v>
      </c>
      <c r="B1985" s="22" t="s">
        <v>97</v>
      </c>
      <c r="C1985" s="6">
        <v>2091</v>
      </c>
      <c r="D1985" s="4">
        <v>1</v>
      </c>
      <c r="E1985" s="4">
        <v>1</v>
      </c>
      <c r="F1985" s="6" t="s">
        <v>99</v>
      </c>
      <c r="G1985" s="4">
        <v>3</v>
      </c>
      <c r="H1985" s="91">
        <v>110</v>
      </c>
      <c r="I1985" s="9">
        <v>32.909999999999997</v>
      </c>
      <c r="J1985" s="7"/>
      <c r="K1985" s="7"/>
      <c r="L1985" s="7"/>
      <c r="N1985" s="8">
        <v>46.129845822153911</v>
      </c>
      <c r="O1985" s="8">
        <v>27.514364719701408</v>
      </c>
      <c r="P1985" s="2">
        <v>4.4798988112934621</v>
      </c>
      <c r="Q1985" s="2">
        <v>2.8587832415132124</v>
      </c>
      <c r="R1985" s="2">
        <v>2.0665704146381798</v>
      </c>
      <c r="S1985" s="2">
        <v>1.318752301699619</v>
      </c>
      <c r="T1985" s="92">
        <v>4.4252338478153765</v>
      </c>
      <c r="U1985" s="92">
        <v>2.4856088731374579</v>
      </c>
      <c r="V1985" s="92">
        <v>1.4586900631518533</v>
      </c>
      <c r="W1985" s="92">
        <v>3.6970895919210522</v>
      </c>
      <c r="X1985" s="92">
        <v>0.28498744164354795</v>
      </c>
      <c r="Y1985" s="92">
        <v>0.13236951429833238</v>
      </c>
      <c r="Z1985" s="92">
        <v>4.3353004210848338</v>
      </c>
      <c r="AA1985" s="92">
        <v>0.19153005240980356</v>
      </c>
      <c r="AB1985" s="92">
        <v>5.7288386345107294E-2</v>
      </c>
      <c r="AC1985" s="92">
        <v>13.285518047544297</v>
      </c>
      <c r="AD1985" s="92">
        <v>0.1684097510673937</v>
      </c>
      <c r="AE1985" s="92">
        <v>0.35873718839975571</v>
      </c>
      <c r="AF1985" s="92">
        <v>0.86745589718983318</v>
      </c>
      <c r="AG1985" s="92">
        <v>1.4369078219574349</v>
      </c>
      <c r="AH1985" s="92">
        <v>0.11915218740072789</v>
      </c>
      <c r="AI1985" s="92">
        <v>28.690187529937717</v>
      </c>
      <c r="AJ1985" s="92">
        <v>0.2252906931773887</v>
      </c>
      <c r="AK1985" s="92">
        <v>1.199601604384162</v>
      </c>
      <c r="AL1985" s="92">
        <v>0.31984620231915201</v>
      </c>
      <c r="AM1985" s="92">
        <v>0.48257503337080215</v>
      </c>
      <c r="AN1985" s="92">
        <v>0.16842523142221477</v>
      </c>
      <c r="AO1985" s="92">
        <v>8.6043689445130642</v>
      </c>
      <c r="AP1985" s="92">
        <v>2.7629227340755212E-2</v>
      </c>
      <c r="AQ1985" s="92">
        <v>2.3162921171605837E-2</v>
      </c>
      <c r="AR1985" s="92">
        <v>0.3396616174308727</v>
      </c>
      <c r="AS1985" s="92">
        <v>0.24102585586413891</v>
      </c>
      <c r="AT1985" s="92">
        <v>0.59431840770735067</v>
      </c>
      <c r="AU1985" s="92">
        <v>0.79005282547091638</v>
      </c>
      <c r="AV1985" s="92">
        <v>0.46523055862368912</v>
      </c>
      <c r="AW1985" s="92">
        <v>16.921365658013055</v>
      </c>
      <c r="AX1985" s="92">
        <v>0.20978104733883418</v>
      </c>
      <c r="AY1985" s="92">
        <v>1.0143392636829294</v>
      </c>
      <c r="AZ1985" s="92">
        <v>0.38050121086874517</v>
      </c>
      <c r="BA1985" s="92">
        <v>2.4752305264864565</v>
      </c>
      <c r="BB1985" s="92">
        <v>0.1257589969741367</v>
      </c>
      <c r="BC1985" s="5"/>
      <c r="BD1985" s="92">
        <v>4.4923149203982771E-2</v>
      </c>
      <c r="BE1985" s="92">
        <v>0.39191349685062365</v>
      </c>
      <c r="BF1985" s="92">
        <v>0.45544447017856116</v>
      </c>
      <c r="BG1985" s="93">
        <v>0</v>
      </c>
      <c r="BH1985" s="92">
        <v>3.0537161946209868E-2</v>
      </c>
      <c r="BI1985" s="92">
        <v>3.6722718607757519E-2</v>
      </c>
      <c r="BJ1985" s="92">
        <v>9.5986044539998025E-2</v>
      </c>
      <c r="BK1985" s="92">
        <v>0.16601623582762734</v>
      </c>
      <c r="BL1985" s="85">
        <f t="shared" si="248"/>
        <v>3.6605320621681137</v>
      </c>
      <c r="BM1985" s="85">
        <f t="shared" si="249"/>
        <v>1.2487244087095253</v>
      </c>
      <c r="BN1985" s="85">
        <f t="shared" si="250"/>
        <v>2.2433824220363729</v>
      </c>
      <c r="BO1985" s="85">
        <f t="shared" si="251"/>
        <v>0.57014101799061756</v>
      </c>
      <c r="BP1985" s="85">
        <f t="shared" si="252"/>
        <v>0.67858339071890772</v>
      </c>
      <c r="BQ1985" s="85">
        <f t="shared" si="253"/>
        <v>29.97242828629842</v>
      </c>
      <c r="BR1985" s="85">
        <f t="shared" si="254"/>
        <v>29.88978913432188</v>
      </c>
      <c r="BS1985" s="85">
        <f t="shared" si="255"/>
        <v>24.829601394128247</v>
      </c>
    </row>
    <row r="1986" spans="1:71" ht="16" x14ac:dyDescent="0.2">
      <c r="A1986" s="22">
        <v>1985</v>
      </c>
      <c r="B1986" s="22" t="s">
        <v>97</v>
      </c>
      <c r="C1986" s="6">
        <v>2092</v>
      </c>
      <c r="D1986" s="4">
        <v>1</v>
      </c>
      <c r="E1986" s="4">
        <v>1</v>
      </c>
      <c r="F1986" s="6" t="s">
        <v>13</v>
      </c>
      <c r="G1986" s="4">
        <v>1</v>
      </c>
      <c r="H1986" s="91">
        <v>26</v>
      </c>
      <c r="I1986" s="9">
        <v>31.81</v>
      </c>
      <c r="J1986" s="7"/>
      <c r="K1986" s="7"/>
      <c r="L1986" s="7"/>
      <c r="N1986" s="8">
        <v>49.667263591459815</v>
      </c>
      <c r="O1986" s="8">
        <v>24.413165955491056</v>
      </c>
      <c r="P1986" s="2">
        <v>2.8032814590778399</v>
      </c>
      <c r="Q1986" s="2">
        <v>2.7471485106772437</v>
      </c>
      <c r="R1986" s="2">
        <v>1.3923131914907114</v>
      </c>
      <c r="S1986" s="2">
        <v>1.3644334920469294</v>
      </c>
      <c r="T1986" s="92">
        <v>4.2478856687009943</v>
      </c>
      <c r="U1986" s="92">
        <v>1.8906568990153478</v>
      </c>
      <c r="V1986" s="92">
        <v>0.99138994521362833</v>
      </c>
      <c r="W1986" s="92">
        <v>2.1773437171881205</v>
      </c>
      <c r="X1986" s="92">
        <v>0.14595210560470984</v>
      </c>
      <c r="Y1986" s="92">
        <v>0.11701568408211238</v>
      </c>
      <c r="Z1986" s="92">
        <v>2.5519471989402067</v>
      </c>
      <c r="AA1986" s="92">
        <v>0.17794693490879721</v>
      </c>
      <c r="AB1986" s="92">
        <v>4.6913139988049551E-2</v>
      </c>
      <c r="AC1986" s="92">
        <v>8.8931162925253489</v>
      </c>
      <c r="AD1986" s="92">
        <v>0.12674258002559677</v>
      </c>
      <c r="AE1986" s="92">
        <v>0.37460002076358362</v>
      </c>
      <c r="AF1986" s="92">
        <v>0.57753507536420345</v>
      </c>
      <c r="AG1986" s="92">
        <v>1.4392579564623649</v>
      </c>
      <c r="AH1986" s="92">
        <v>0.16600390276322838</v>
      </c>
      <c r="AI1986" s="92">
        <v>24.0375342361191</v>
      </c>
      <c r="AJ1986" s="92">
        <v>0.28695787503449388</v>
      </c>
      <c r="AK1986" s="92">
        <v>1.3851999474319567</v>
      </c>
      <c r="AL1986" s="92">
        <v>0.47451032070664745</v>
      </c>
      <c r="AM1986" s="92">
        <v>0.68306178939344431</v>
      </c>
      <c r="AN1986" s="92">
        <v>0.30488437048130695</v>
      </c>
      <c r="AO1986" s="92">
        <v>9.4073079714671355</v>
      </c>
      <c r="AP1986" s="92">
        <v>3.5195701421868945E-2</v>
      </c>
      <c r="AQ1986" s="92">
        <v>3.492331898963779E-2</v>
      </c>
      <c r="AR1986" s="92">
        <v>0.72047098913943008</v>
      </c>
      <c r="AS1986" s="92">
        <v>0.40030489593972018</v>
      </c>
      <c r="AT1986" s="92">
        <v>3.8468279065686235</v>
      </c>
      <c r="AU1986" s="92">
        <v>1.4804374309523785</v>
      </c>
      <c r="AV1986" s="92">
        <v>0.69512969499792421</v>
      </c>
      <c r="AW1986" s="92">
        <v>21.640454980814305</v>
      </c>
      <c r="AX1986" s="92">
        <v>0.29201342323981816</v>
      </c>
      <c r="AY1986" s="92">
        <v>1.2934598463919038</v>
      </c>
      <c r="AZ1986" s="92">
        <v>0.53899521227127745</v>
      </c>
      <c r="BA1986" s="92">
        <v>3.3432522007183216</v>
      </c>
      <c r="BB1986" s="92">
        <v>0.14245280684793446</v>
      </c>
      <c r="BC1986" s="5"/>
      <c r="BD1986" s="92">
        <v>3.8511568027708637E-2</v>
      </c>
      <c r="BE1986" s="92">
        <v>0.65760857041281251</v>
      </c>
      <c r="BF1986" s="92">
        <v>0.77140145208849875</v>
      </c>
      <c r="BG1986" s="93">
        <v>0</v>
      </c>
      <c r="BH1986" s="92">
        <v>0</v>
      </c>
      <c r="BI1986" s="92">
        <v>4.758151980190195E-2</v>
      </c>
      <c r="BJ1986" s="92">
        <v>0.12255790723630174</v>
      </c>
      <c r="BK1986" s="92">
        <v>0.15767875474265627</v>
      </c>
      <c r="BL1986" s="85">
        <f t="shared" si="248"/>
        <v>4.1978945746096255</v>
      </c>
      <c r="BM1986" s="85">
        <f t="shared" si="249"/>
        <v>1.4757278392815998</v>
      </c>
      <c r="BN1986" s="85">
        <f t="shared" si="250"/>
        <v>2.4172823648467188</v>
      </c>
      <c r="BO1986" s="85">
        <f t="shared" si="251"/>
        <v>0.62661749781136855</v>
      </c>
      <c r="BP1986" s="85">
        <f t="shared" si="252"/>
        <v>0.84911034147023101</v>
      </c>
      <c r="BQ1986" s="85">
        <f t="shared" si="253"/>
        <v>20.898291827188359</v>
      </c>
      <c r="BR1986" s="85">
        <f t="shared" si="254"/>
        <v>25.422734183551057</v>
      </c>
      <c r="BS1986" s="85">
        <f t="shared" si="255"/>
        <v>36.25925818060302</v>
      </c>
    </row>
    <row r="1987" spans="1:71" ht="16" x14ac:dyDescent="0.2">
      <c r="A1987" s="22">
        <v>1986</v>
      </c>
      <c r="B1987" s="22" t="s">
        <v>97</v>
      </c>
      <c r="C1987" s="6">
        <v>2092</v>
      </c>
      <c r="D1987" s="4">
        <v>1</v>
      </c>
      <c r="E1987" s="4">
        <v>1</v>
      </c>
      <c r="F1987" s="6" t="s">
        <v>13</v>
      </c>
      <c r="G1987" s="4">
        <v>1</v>
      </c>
      <c r="H1987" s="91">
        <v>54</v>
      </c>
      <c r="I1987" s="9">
        <v>31.81</v>
      </c>
      <c r="J1987" s="7"/>
      <c r="K1987" s="7"/>
      <c r="L1987" s="7"/>
      <c r="N1987" s="8">
        <v>50.341465539864878</v>
      </c>
      <c r="O1987" s="8">
        <v>25.624444153133144</v>
      </c>
      <c r="P1987" s="2">
        <v>2.6817604717181136</v>
      </c>
      <c r="Q1987" s="2">
        <v>2.7764512432535984</v>
      </c>
      <c r="R1987" s="2">
        <v>1.3500375237316922</v>
      </c>
      <c r="S1987" s="2">
        <v>1.3977062458536602</v>
      </c>
      <c r="T1987" s="92">
        <v>4.2586408885092446</v>
      </c>
      <c r="U1987" s="92">
        <v>1.788324454738953</v>
      </c>
      <c r="V1987" s="92">
        <v>0.96487392212028444</v>
      </c>
      <c r="W1987" s="92">
        <v>2.2655644519590026</v>
      </c>
      <c r="X1987" s="92">
        <v>0.18800871334847025</v>
      </c>
      <c r="Y1987" s="92">
        <v>9.1046124534825315E-2</v>
      </c>
      <c r="Z1987" s="92">
        <v>2.9841781402425003</v>
      </c>
      <c r="AA1987" s="92">
        <v>0.16578836538644764</v>
      </c>
      <c r="AB1987" s="92">
        <v>4.8698523603867755E-2</v>
      </c>
      <c r="AC1987" s="92">
        <v>11.19541939940747</v>
      </c>
      <c r="AD1987" s="92">
        <v>0.16227517102788025</v>
      </c>
      <c r="AE1987" s="92">
        <v>0.34495359231927569</v>
      </c>
      <c r="AF1987" s="92">
        <v>0.93705791434602592</v>
      </c>
      <c r="AG1987" s="92">
        <v>1.4832483010164401</v>
      </c>
      <c r="AH1987" s="92">
        <v>0.12459558456177201</v>
      </c>
      <c r="AI1987" s="92">
        <v>28.290899111410646</v>
      </c>
      <c r="AJ1987" s="92">
        <v>0.28186900238949747</v>
      </c>
      <c r="AK1987" s="92">
        <v>1.5106575137323375</v>
      </c>
      <c r="AL1987" s="92">
        <v>0.36777226706226113</v>
      </c>
      <c r="AM1987" s="92">
        <v>0.59436951744438515</v>
      </c>
      <c r="AN1987" s="92">
        <v>0.24948307557654312</v>
      </c>
      <c r="AO1987" s="92">
        <v>8.1809806676722268</v>
      </c>
      <c r="AP1987" s="92">
        <v>3.0525333772746313E-2</v>
      </c>
      <c r="AQ1987" s="92">
        <v>2.9980759484350715E-2</v>
      </c>
      <c r="AR1987" s="92">
        <v>0.55803305295166439</v>
      </c>
      <c r="AS1987" s="92">
        <v>0.35808676824270069</v>
      </c>
      <c r="AT1987" s="92">
        <v>2.9129181440872087</v>
      </c>
      <c r="AU1987" s="92">
        <v>0.80918876985154298</v>
      </c>
      <c r="AV1987" s="92">
        <v>0.66314561515287973</v>
      </c>
      <c r="AW1987" s="92">
        <v>18.583238405740836</v>
      </c>
      <c r="AX1987" s="92">
        <v>0.28575563329472781</v>
      </c>
      <c r="AY1987" s="92">
        <v>1.335748949654326</v>
      </c>
      <c r="AZ1987" s="92">
        <v>0.38144317793297078</v>
      </c>
      <c r="BA1987" s="92">
        <v>2.9037447250319275</v>
      </c>
      <c r="BB1987" s="92">
        <v>0.13329702254040923</v>
      </c>
      <c r="BC1987" s="5"/>
      <c r="BD1987" s="92">
        <v>4.4976442302000375E-2</v>
      </c>
      <c r="BE1987" s="92">
        <v>0.57893393193740517</v>
      </c>
      <c r="BF1987" s="92">
        <v>0.56296568457928309</v>
      </c>
      <c r="BG1987" s="93">
        <v>3.1125343184747058E-2</v>
      </c>
      <c r="BH1987" s="92">
        <v>3.7097749346036442E-2</v>
      </c>
      <c r="BI1987" s="92">
        <v>3.8796427448937278E-2</v>
      </c>
      <c r="BJ1987" s="92">
        <v>0.13066974201232215</v>
      </c>
      <c r="BK1987" s="92">
        <v>0.1517075299735095</v>
      </c>
      <c r="BL1987" s="85">
        <f t="shared" si="248"/>
        <v>3.9140995249231954</v>
      </c>
      <c r="BM1987" s="85">
        <f t="shared" si="249"/>
        <v>1.3301641409645544</v>
      </c>
      <c r="BN1987" s="85">
        <f t="shared" si="250"/>
        <v>2.3344523083820983</v>
      </c>
      <c r="BO1987" s="85">
        <f t="shared" si="251"/>
        <v>0.6174382815830175</v>
      </c>
      <c r="BP1987" s="85">
        <f t="shared" si="252"/>
        <v>0.71272585938153687</v>
      </c>
      <c r="BQ1987" s="85">
        <f t="shared" si="253"/>
        <v>23.645009970325926</v>
      </c>
      <c r="BR1987" s="85">
        <f t="shared" si="254"/>
        <v>29.801556625142982</v>
      </c>
      <c r="BS1987" s="85">
        <f t="shared" si="255"/>
        <v>30.561379208522535</v>
      </c>
    </row>
    <row r="1988" spans="1:71" ht="16" x14ac:dyDescent="0.2">
      <c r="A1988" s="22">
        <v>1987</v>
      </c>
      <c r="B1988" s="22" t="s">
        <v>97</v>
      </c>
      <c r="C1988" s="6">
        <v>2092</v>
      </c>
      <c r="D1988" s="4">
        <v>1</v>
      </c>
      <c r="E1988" s="4">
        <v>1</v>
      </c>
      <c r="F1988" s="6" t="s">
        <v>13</v>
      </c>
      <c r="G1988" s="4">
        <v>1</v>
      </c>
      <c r="H1988" s="91">
        <v>82</v>
      </c>
      <c r="I1988" s="9">
        <v>31.81</v>
      </c>
      <c r="J1988" s="7"/>
      <c r="K1988" s="7"/>
      <c r="L1988" s="7"/>
      <c r="N1988" s="8">
        <v>46.339235666550579</v>
      </c>
      <c r="O1988" s="8">
        <v>25.385614711498132</v>
      </c>
      <c r="P1988" s="2">
        <v>2.9600552156835436</v>
      </c>
      <c r="Q1988" s="2">
        <v>2.9062338954256326</v>
      </c>
      <c r="R1988" s="2">
        <v>1.3716669622556195</v>
      </c>
      <c r="S1988" s="2">
        <v>1.3467265738224572</v>
      </c>
      <c r="T1988" s="92">
        <v>3.9120751351453702</v>
      </c>
      <c r="U1988" s="92">
        <v>1.978726986161216</v>
      </c>
      <c r="V1988" s="92">
        <v>1.1051565347161214</v>
      </c>
      <c r="W1988" s="92">
        <v>2.6269258429104458</v>
      </c>
      <c r="X1988" s="92">
        <v>0.24304339745204964</v>
      </c>
      <c r="Y1988" s="92">
        <v>0.10380903881393366</v>
      </c>
      <c r="Z1988" s="92">
        <v>3.2396112946710671</v>
      </c>
      <c r="AA1988" s="92">
        <v>0.16771934045852957</v>
      </c>
      <c r="AB1988" s="92">
        <v>4.9840026992523143E-2</v>
      </c>
      <c r="AC1988" s="92">
        <v>10.882623663028935</v>
      </c>
      <c r="AD1988" s="92">
        <v>0.15681617224937097</v>
      </c>
      <c r="AE1988" s="92">
        <v>0.37026260948361273</v>
      </c>
      <c r="AF1988" s="92">
        <v>1.1867193053998719</v>
      </c>
      <c r="AG1988" s="92">
        <v>1.4258458805258531</v>
      </c>
      <c r="AH1988" s="92">
        <v>0.13210681221638906</v>
      </c>
      <c r="AI1988" s="92">
        <v>26.7031128252131</v>
      </c>
      <c r="AJ1988" s="92">
        <v>0.26604328381710923</v>
      </c>
      <c r="AK1988" s="92">
        <v>1.8292601404264919</v>
      </c>
      <c r="AL1988" s="92">
        <v>0.36220445000006285</v>
      </c>
      <c r="AM1988" s="92">
        <v>0.54511513678331203</v>
      </c>
      <c r="AN1988" s="92">
        <v>0.2577168989035547</v>
      </c>
      <c r="AO1988" s="92">
        <v>7.7373176511649824</v>
      </c>
      <c r="AP1988" s="92">
        <v>3.1095117457239124E-2</v>
      </c>
      <c r="AQ1988" s="92">
        <v>2.8000204358208748E-2</v>
      </c>
      <c r="AR1988" s="92">
        <v>0.48882108588647638</v>
      </c>
      <c r="AS1988" s="92">
        <v>0.34691250759414355</v>
      </c>
      <c r="AT1988" s="92">
        <v>1.8760331568622441</v>
      </c>
      <c r="AU1988" s="92">
        <v>0.76559196233372717</v>
      </c>
      <c r="AV1988" s="92">
        <v>0.65764956868169611</v>
      </c>
      <c r="AW1988" s="92">
        <v>19.95234991164379</v>
      </c>
      <c r="AX1988" s="92">
        <v>0.27807502221854025</v>
      </c>
      <c r="AY1988" s="92">
        <v>1.3739954120134577</v>
      </c>
      <c r="AZ1988" s="92">
        <v>0.48560172326176226</v>
      </c>
      <c r="BA1988" s="92">
        <v>3.4338423282568176</v>
      </c>
      <c r="BB1988" s="92">
        <v>0.12753911988920719</v>
      </c>
      <c r="BC1988" s="5"/>
      <c r="BD1988" s="92">
        <v>5.3348305722180203E-2</v>
      </c>
      <c r="BE1988" s="92">
        <v>0.64082815362425938</v>
      </c>
      <c r="BF1988" s="92">
        <v>0.59926751754527952</v>
      </c>
      <c r="BG1988" s="93">
        <v>0</v>
      </c>
      <c r="BH1988" s="92">
        <v>4.1394399186219837E-2</v>
      </c>
      <c r="BI1988" s="92">
        <v>3.9608614684573773E-2</v>
      </c>
      <c r="BJ1988" s="92">
        <v>0.13970555846898647</v>
      </c>
      <c r="BK1988" s="92">
        <v>0.17940024706586744</v>
      </c>
      <c r="BL1988" s="85">
        <f t="shared" si="248"/>
        <v>3.8374796502442505</v>
      </c>
      <c r="BM1988" s="85">
        <f t="shared" si="249"/>
        <v>1.3372733547590681</v>
      </c>
      <c r="BN1988" s="85">
        <f t="shared" si="250"/>
        <v>2.2424893965816284</v>
      </c>
      <c r="BO1988" s="85">
        <f t="shared" si="251"/>
        <v>0.60480629527539231</v>
      </c>
      <c r="BP1988" s="85">
        <f t="shared" si="252"/>
        <v>0.73246705948367552</v>
      </c>
      <c r="BQ1988" s="85">
        <f t="shared" si="253"/>
        <v>23.988162854085203</v>
      </c>
      <c r="BR1988" s="85">
        <f t="shared" si="254"/>
        <v>28.532372965639592</v>
      </c>
      <c r="BS1988" s="85">
        <f t="shared" si="255"/>
        <v>31.539059916754674</v>
      </c>
    </row>
    <row r="1989" spans="1:71" ht="16" x14ac:dyDescent="0.2">
      <c r="A1989" s="22">
        <v>1988</v>
      </c>
      <c r="B1989" s="22" t="s">
        <v>97</v>
      </c>
      <c r="C1989" s="6">
        <v>2092</v>
      </c>
      <c r="D1989" s="4">
        <v>1</v>
      </c>
      <c r="E1989" s="4">
        <v>1</v>
      </c>
      <c r="F1989" s="6" t="s">
        <v>13</v>
      </c>
      <c r="G1989" s="4">
        <v>1</v>
      </c>
      <c r="H1989" s="91">
        <v>110</v>
      </c>
      <c r="I1989" s="9">
        <v>31.81</v>
      </c>
      <c r="J1989" s="7"/>
      <c r="K1989" s="7"/>
      <c r="L1989" s="7"/>
      <c r="N1989" s="8">
        <v>45.221403911681172</v>
      </c>
      <c r="O1989" s="8">
        <v>26.274363851917169</v>
      </c>
      <c r="P1989" s="2">
        <v>2.823187893902662</v>
      </c>
      <c r="Q1989" s="2">
        <v>3.0772484243893512</v>
      </c>
      <c r="R1989" s="2">
        <v>1.2766852006874077</v>
      </c>
      <c r="S1989" s="2">
        <v>1.3915749393589534</v>
      </c>
      <c r="T1989" s="92">
        <v>3.7897839837516689</v>
      </c>
      <c r="U1989" s="92">
        <v>1.8134247128818812</v>
      </c>
      <c r="V1989" s="92">
        <v>0.98683621428737844</v>
      </c>
      <c r="W1989" s="92">
        <v>2.3140528143885364</v>
      </c>
      <c r="X1989" s="92">
        <v>0.23195674828119642</v>
      </c>
      <c r="Y1989" s="92">
        <v>0.10730803510155232</v>
      </c>
      <c r="Z1989" s="92">
        <v>2.9241529449578931</v>
      </c>
      <c r="AA1989" s="92">
        <v>0.17252950274112153</v>
      </c>
      <c r="AB1989" s="92">
        <v>5.1671690450012339E-2</v>
      </c>
      <c r="AC1989" s="92">
        <v>10.303531611593957</v>
      </c>
      <c r="AD1989" s="92">
        <v>0.15682776421555525</v>
      </c>
      <c r="AE1989" s="92">
        <v>0.36388887852941199</v>
      </c>
      <c r="AF1989" s="92">
        <v>1.2851651725006055</v>
      </c>
      <c r="AG1989" s="92">
        <v>1.4971295791727135</v>
      </c>
      <c r="AH1989" s="92">
        <v>0.1326128634582889</v>
      </c>
      <c r="AI1989" s="92">
        <v>26.301199416422499</v>
      </c>
      <c r="AJ1989" s="92">
        <v>0.25564509383071449</v>
      </c>
      <c r="AK1989" s="92">
        <v>2.0352978540517022</v>
      </c>
      <c r="AL1989" s="92">
        <v>0.35222012269516961</v>
      </c>
      <c r="AM1989" s="92">
        <v>0.54143998625691592</v>
      </c>
      <c r="AN1989" s="92">
        <v>0.27031903235476179</v>
      </c>
      <c r="AO1989" s="92">
        <v>7.8070100393255304</v>
      </c>
      <c r="AP1989" s="92">
        <v>3.2168632737681321E-2</v>
      </c>
      <c r="AQ1989" s="92">
        <v>2.8794777955250966E-2</v>
      </c>
      <c r="AR1989" s="92">
        <v>0.5241566184241655</v>
      </c>
      <c r="AS1989" s="92">
        <v>0.36271864218741123</v>
      </c>
      <c r="AT1989" s="92">
        <v>1.9831537913176389</v>
      </c>
      <c r="AU1989" s="92">
        <v>0.83570187940292218</v>
      </c>
      <c r="AV1989" s="92">
        <v>0.64509858624637262</v>
      </c>
      <c r="AW1989" s="92">
        <v>21.517349685211308</v>
      </c>
      <c r="AX1989" s="92">
        <v>0.23127482002798594</v>
      </c>
      <c r="AY1989" s="92">
        <v>1.2812942546620025</v>
      </c>
      <c r="AZ1989" s="92">
        <v>0.42892134369533913</v>
      </c>
      <c r="BA1989" s="92">
        <v>3.3624424443094001</v>
      </c>
      <c r="BB1989" s="92">
        <v>0.12319356186882675</v>
      </c>
      <c r="BC1989" s="5"/>
      <c r="BD1989" s="92">
        <v>5.7969811812456147E-2</v>
      </c>
      <c r="BE1989" s="92">
        <v>0.58087707780539644</v>
      </c>
      <c r="BF1989" s="92">
        <v>0.68579474306071586</v>
      </c>
      <c r="BG1989" s="93">
        <v>0</v>
      </c>
      <c r="BH1989" s="92">
        <v>3.9716217675495658E-2</v>
      </c>
      <c r="BI1989" s="92">
        <v>4.200118584778216E-2</v>
      </c>
      <c r="BJ1989" s="92">
        <v>0.13861777424467744</v>
      </c>
      <c r="BK1989" s="92">
        <v>0.16324111579516898</v>
      </c>
      <c r="BL1989" s="85">
        <f t="shared" si="248"/>
        <v>3.9015925488062178</v>
      </c>
      <c r="BM1989" s="85">
        <f t="shared" si="249"/>
        <v>1.3128664131791525</v>
      </c>
      <c r="BN1989" s="85">
        <f t="shared" si="250"/>
        <v>2.3184071032723033</v>
      </c>
      <c r="BO1989" s="85">
        <f t="shared" si="251"/>
        <v>0.59675741195457088</v>
      </c>
      <c r="BP1989" s="85">
        <f t="shared" si="252"/>
        <v>0.71610900122458165</v>
      </c>
      <c r="BQ1989" s="85">
        <f t="shared" si="253"/>
        <v>22.363739030142511</v>
      </c>
      <c r="BR1989" s="85">
        <f t="shared" si="254"/>
        <v>28.336497270474201</v>
      </c>
      <c r="BS1989" s="85">
        <f t="shared" si="255"/>
        <v>33.064486964288001</v>
      </c>
    </row>
    <row r="1990" spans="1:71" ht="16" x14ac:dyDescent="0.2">
      <c r="A1990" s="22">
        <v>1989</v>
      </c>
      <c r="B1990" s="22" t="s">
        <v>97</v>
      </c>
      <c r="C1990" s="6">
        <v>2096</v>
      </c>
      <c r="D1990" s="4">
        <v>1</v>
      </c>
      <c r="E1990" s="4">
        <v>1</v>
      </c>
      <c r="F1990" s="6" t="s">
        <v>99</v>
      </c>
      <c r="G1990" s="4">
        <v>3</v>
      </c>
      <c r="H1990" s="91">
        <v>26</v>
      </c>
      <c r="I1990" s="9">
        <v>32.909999999999997</v>
      </c>
      <c r="J1990" s="7"/>
      <c r="K1990" s="7"/>
      <c r="L1990" s="7"/>
      <c r="N1990" s="8">
        <v>61.076422462721524</v>
      </c>
      <c r="O1990" s="8">
        <v>33.329191767185129</v>
      </c>
      <c r="P1990" s="2">
        <v>3.0454493303205608</v>
      </c>
      <c r="Q1990" s="2">
        <v>2.8752496279558675</v>
      </c>
      <c r="R1990" s="2">
        <v>1.860051498874709</v>
      </c>
      <c r="S1990" s="2">
        <v>1.7560996096281543</v>
      </c>
      <c r="T1990" s="92">
        <v>5.3467765221899315</v>
      </c>
      <c r="U1990" s="92">
        <v>2.7428824441150934</v>
      </c>
      <c r="V1990" s="92">
        <v>1.5582536336425168</v>
      </c>
      <c r="W1990" s="92">
        <v>3.0116910560695263</v>
      </c>
      <c r="X1990" s="92">
        <v>0.28182974676152189</v>
      </c>
      <c r="Y1990" s="92">
        <v>4.2804083668484393E-2</v>
      </c>
      <c r="Z1990" s="92">
        <v>3.0952250170659479</v>
      </c>
      <c r="AA1990" s="92">
        <v>7.5354751839027706E-2</v>
      </c>
      <c r="AB1990" s="92">
        <v>9.6127415708960467E-2</v>
      </c>
      <c r="AC1990" s="92">
        <v>8.113382787446028</v>
      </c>
      <c r="AD1990" s="92">
        <v>0.1357263123181961</v>
      </c>
      <c r="AE1990" s="92">
        <v>0.27041204969745619</v>
      </c>
      <c r="AF1990" s="92">
        <v>0.62063877993452066</v>
      </c>
      <c r="AG1990" s="92">
        <v>0.63532496682165651</v>
      </c>
      <c r="AH1990" s="92">
        <v>0.2044663425840339</v>
      </c>
      <c r="AI1990" s="92">
        <v>21.164976654707207</v>
      </c>
      <c r="AJ1990" s="92">
        <v>0.26323990912919204</v>
      </c>
      <c r="AK1990" s="92">
        <v>1.4436771446243581</v>
      </c>
      <c r="AL1990" s="92">
        <v>0.36373167554957797</v>
      </c>
      <c r="AM1990" s="92">
        <v>0.50383382548199973</v>
      </c>
      <c r="AN1990" s="92">
        <v>0.28797238068557635</v>
      </c>
      <c r="AO1990" s="92">
        <v>12.26858683630002</v>
      </c>
      <c r="AP1990" s="92">
        <v>3.3599425303219903E-2</v>
      </c>
      <c r="AQ1990" s="92">
        <v>2.8442886996500844E-2</v>
      </c>
      <c r="AR1990" s="92">
        <v>0.38641266776574545</v>
      </c>
      <c r="AS1990" s="92">
        <v>0.28557583829865241</v>
      </c>
      <c r="AT1990" s="92">
        <v>0.48963981779371024</v>
      </c>
      <c r="AU1990" s="92">
        <v>1.049688069850192</v>
      </c>
      <c r="AV1990" s="92">
        <v>0.46632455393585343</v>
      </c>
      <c r="AW1990" s="92">
        <v>25.491338451451227</v>
      </c>
      <c r="AX1990" s="92">
        <v>0.22176970074635299</v>
      </c>
      <c r="AY1990" s="92">
        <v>1.0444790022255812</v>
      </c>
      <c r="AZ1990" s="92">
        <v>0.49410040928396409</v>
      </c>
      <c r="BA1990" s="92">
        <v>3.2895461078326291</v>
      </c>
      <c r="BB1990" s="92">
        <v>0.14862002485992379</v>
      </c>
      <c r="BC1990" s="5"/>
      <c r="BD1990" s="92">
        <v>4.8849047296922375E-2</v>
      </c>
      <c r="BE1990" s="92">
        <v>0.548765416878079</v>
      </c>
      <c r="BF1990" s="92">
        <v>0.49313154615578997</v>
      </c>
      <c r="BG1990" s="93">
        <v>0</v>
      </c>
      <c r="BH1990" s="92">
        <v>3.305119951337103E-2</v>
      </c>
      <c r="BI1990" s="92">
        <v>4.5518863168134999E-2</v>
      </c>
      <c r="BJ1990" s="92">
        <v>0.10555372208487936</v>
      </c>
      <c r="BK1990" s="92">
        <v>0.16863252606352896</v>
      </c>
      <c r="BL1990" s="85">
        <f t="shared" si="248"/>
        <v>2.8789937134841614</v>
      </c>
      <c r="BM1990" s="85">
        <f t="shared" si="249"/>
        <v>1.3337037049874167</v>
      </c>
      <c r="BN1990" s="85">
        <f t="shared" si="250"/>
        <v>1.2573176278111684</v>
      </c>
      <c r="BO1990" s="85">
        <f t="shared" si="251"/>
        <v>0.69955997974038253</v>
      </c>
      <c r="BP1990" s="85">
        <f t="shared" si="252"/>
        <v>0.63414372524703411</v>
      </c>
      <c r="BQ1990" s="85">
        <f t="shared" si="253"/>
        <v>24.150041207290567</v>
      </c>
      <c r="BR1990" s="85">
        <f t="shared" si="254"/>
        <v>22.608653799331567</v>
      </c>
      <c r="BS1990" s="85">
        <f t="shared" si="255"/>
        <v>34.873039277504247</v>
      </c>
    </row>
    <row r="1991" spans="1:71" ht="16" x14ac:dyDescent="0.2">
      <c r="A1991" s="22">
        <v>1990</v>
      </c>
      <c r="B1991" s="22" t="s">
        <v>97</v>
      </c>
      <c r="C1991" s="6">
        <v>2096</v>
      </c>
      <c r="D1991" s="4">
        <v>1</v>
      </c>
      <c r="E1991" s="4">
        <v>1</v>
      </c>
      <c r="F1991" s="6" t="s">
        <v>99</v>
      </c>
      <c r="G1991" s="4">
        <v>3</v>
      </c>
      <c r="H1991" s="91">
        <v>54</v>
      </c>
      <c r="I1991" s="9">
        <v>32.909999999999997</v>
      </c>
      <c r="J1991" s="7"/>
      <c r="K1991" s="7"/>
      <c r="L1991" s="7"/>
      <c r="N1991" s="8">
        <v>61.707672539014617</v>
      </c>
      <c r="O1991" s="8">
        <v>31.994464551158849</v>
      </c>
      <c r="P1991" s="2">
        <v>3.2252186989220202</v>
      </c>
      <c r="Q1991" s="2">
        <v>2.6710778998937208</v>
      </c>
      <c r="R1991" s="2">
        <v>1.9902073933978679</v>
      </c>
      <c r="S1991" s="2">
        <v>1.6482600037284059</v>
      </c>
      <c r="T1991" s="92">
        <v>4.6461048705872097</v>
      </c>
      <c r="U1991" s="92">
        <v>2.7266061456266284</v>
      </c>
      <c r="V1991" s="92">
        <v>1.6680892012702828</v>
      </c>
      <c r="W1991" s="92">
        <v>3.9441763830589811</v>
      </c>
      <c r="X1991" s="92">
        <v>0.31607053405551427</v>
      </c>
      <c r="Y1991" s="92">
        <v>7.6542412399776882E-2</v>
      </c>
      <c r="Z1991" s="92">
        <v>4.2998120946071356</v>
      </c>
      <c r="AA1991" s="92">
        <v>0.11053385369047125</v>
      </c>
      <c r="AB1991" s="92">
        <v>8.7929434229937667E-2</v>
      </c>
      <c r="AC1991" s="92">
        <v>10.988999343359083</v>
      </c>
      <c r="AD1991" s="92">
        <v>0.15419345653621297</v>
      </c>
      <c r="AE1991" s="92">
        <v>0.31255377257346828</v>
      </c>
      <c r="AF1991" s="92">
        <v>0.72828581480186472</v>
      </c>
      <c r="AG1991" s="92">
        <v>0.82183895830063647</v>
      </c>
      <c r="AH1991" s="92">
        <v>0.21813812951347006</v>
      </c>
      <c r="AI1991" s="92">
        <v>23.55366419072157</v>
      </c>
      <c r="AJ1991" s="92">
        <v>0.25091138190472373</v>
      </c>
      <c r="AK1991" s="92">
        <v>0.94245279058623399</v>
      </c>
      <c r="AL1991" s="92">
        <v>0.3539670013597494</v>
      </c>
      <c r="AM1991" s="92">
        <v>0.46854801330127177</v>
      </c>
      <c r="AN1991" s="92">
        <v>0.17021328998336502</v>
      </c>
      <c r="AO1991" s="92">
        <v>11.061930736082108</v>
      </c>
      <c r="AP1991" s="92">
        <v>3.5855491097447255E-2</v>
      </c>
      <c r="AQ1991" s="92">
        <v>3.0133664880873996E-2</v>
      </c>
      <c r="AR1991" s="92">
        <v>0.40486986180002327</v>
      </c>
      <c r="AS1991" s="92">
        <v>0.29236312708628942</v>
      </c>
      <c r="AT1991" s="92">
        <v>0.46671961904831094</v>
      </c>
      <c r="AU1991" s="92">
        <v>1.0397416991893496</v>
      </c>
      <c r="AV1991" s="92">
        <v>0.54128668987744777</v>
      </c>
      <c r="AW1991" s="92">
        <v>20.4259421087711</v>
      </c>
      <c r="AX1991" s="92">
        <v>0.26514344452818966</v>
      </c>
      <c r="AY1991" s="92">
        <v>1.0214177452608104</v>
      </c>
      <c r="AZ1991" s="92">
        <v>0.4910178022203785</v>
      </c>
      <c r="BA1991" s="92">
        <v>3.0996343365817842</v>
      </c>
      <c r="BB1991" s="92">
        <v>0.1498402432128276</v>
      </c>
      <c r="BC1991" s="5"/>
      <c r="BD1991" s="92">
        <v>5.0144058857168404E-2</v>
      </c>
      <c r="BE1991" s="92">
        <v>0.48328762889535709</v>
      </c>
      <c r="BF1991" s="92">
        <v>0.476076421752541</v>
      </c>
      <c r="BG1991" s="93">
        <v>0</v>
      </c>
      <c r="BH1991" s="92">
        <v>3.5383108051233202E-2</v>
      </c>
      <c r="BI1991" s="92">
        <v>4.9301621536893221E-2</v>
      </c>
      <c r="BJ1991" s="92">
        <v>0.12064649345137234</v>
      </c>
      <c r="BK1991" s="92">
        <v>0.16940044422911707</v>
      </c>
      <c r="BL1991" s="85">
        <f t="shared" si="248"/>
        <v>3.0253697037930833</v>
      </c>
      <c r="BM1991" s="85">
        <f t="shared" si="249"/>
        <v>1.3776931761175621</v>
      </c>
      <c r="BN1991" s="85">
        <f t="shared" si="250"/>
        <v>1.4774632376921564</v>
      </c>
      <c r="BO1991" s="85">
        <f t="shared" si="251"/>
        <v>0.71117240218434441</v>
      </c>
      <c r="BP1991" s="85">
        <f t="shared" si="252"/>
        <v>0.66652077393321774</v>
      </c>
      <c r="BQ1991" s="85">
        <f t="shared" si="253"/>
        <v>28.589858572564836</v>
      </c>
      <c r="BR1991" s="85">
        <f t="shared" si="254"/>
        <v>24.496116981307804</v>
      </c>
      <c r="BS1991" s="85">
        <f t="shared" si="255"/>
        <v>29.648205610328514</v>
      </c>
    </row>
    <row r="1992" spans="1:71" ht="16" x14ac:dyDescent="0.2">
      <c r="A1992" s="22">
        <v>1991</v>
      </c>
      <c r="B1992" s="22" t="s">
        <v>97</v>
      </c>
      <c r="C1992" s="6">
        <v>2096</v>
      </c>
      <c r="D1992" s="4">
        <v>1</v>
      </c>
      <c r="E1992" s="4">
        <v>1</v>
      </c>
      <c r="F1992" s="6" t="s">
        <v>99</v>
      </c>
      <c r="G1992" s="4">
        <v>3</v>
      </c>
      <c r="H1992" s="91">
        <v>82</v>
      </c>
      <c r="I1992" s="9">
        <v>32.909999999999997</v>
      </c>
      <c r="J1992" s="7"/>
      <c r="K1992" s="7"/>
      <c r="L1992" s="7"/>
      <c r="N1992" s="8">
        <v>55.458650012281396</v>
      </c>
      <c r="O1992" s="8">
        <v>40.122426706331851</v>
      </c>
      <c r="P1992" s="2">
        <v>4.0650782938329328</v>
      </c>
      <c r="Q1992" s="2">
        <v>2.8637972461974628</v>
      </c>
      <c r="R1992" s="2">
        <v>2.2544375437020263</v>
      </c>
      <c r="S1992" s="2">
        <v>1.5882232918300037</v>
      </c>
      <c r="T1992" s="92">
        <v>4.8481906315756316</v>
      </c>
      <c r="U1992" s="92">
        <v>2.8366893561564721</v>
      </c>
      <c r="V1992" s="92">
        <v>1.7204718123655056</v>
      </c>
      <c r="W1992" s="92">
        <v>4.1776094355502682</v>
      </c>
      <c r="X1992" s="92">
        <v>0.3205492267515756</v>
      </c>
      <c r="Y1992" s="92">
        <v>8.4444866537016605E-2</v>
      </c>
      <c r="Z1992" s="92">
        <v>4.6560743586088122</v>
      </c>
      <c r="AA1992" s="92">
        <v>0.12105310121082782</v>
      </c>
      <c r="AB1992" s="92">
        <v>0.11672452953575285</v>
      </c>
      <c r="AC1992" s="92">
        <v>11.775469718834147</v>
      </c>
      <c r="AD1992" s="92">
        <v>0.17580110951077035</v>
      </c>
      <c r="AE1992" s="92">
        <v>0.371400436340943</v>
      </c>
      <c r="AF1992" s="92">
        <v>0.78770160944127698</v>
      </c>
      <c r="AG1992" s="92">
        <v>0.93523598538779507</v>
      </c>
      <c r="AH1992" s="92">
        <v>0.24150072746239185</v>
      </c>
      <c r="AI1992" s="92">
        <v>25.474424713316061</v>
      </c>
      <c r="AJ1992" s="92">
        <v>0.22949217338910019</v>
      </c>
      <c r="AK1992" s="92">
        <v>0.79593531298290687</v>
      </c>
      <c r="AL1992" s="92">
        <v>0.36126062933677483</v>
      </c>
      <c r="AM1992" s="92">
        <v>0.44826653436117364</v>
      </c>
      <c r="AN1992" s="92">
        <v>0.11892133658909884</v>
      </c>
      <c r="AO1992" s="92">
        <v>10.337873014175319</v>
      </c>
      <c r="AP1992" s="92">
        <v>3.4669682056598893E-2</v>
      </c>
      <c r="AQ1992" s="92">
        <v>2.9403279367079423E-2</v>
      </c>
      <c r="AR1992" s="92">
        <v>0.40581146867138107</v>
      </c>
      <c r="AS1992" s="92">
        <v>0.29677671463334099</v>
      </c>
      <c r="AT1992" s="92">
        <v>0.46030477620827354</v>
      </c>
      <c r="AU1992" s="92">
        <v>0.93630285476374397</v>
      </c>
      <c r="AV1992" s="92">
        <v>0.58186528874551813</v>
      </c>
      <c r="AW1992" s="92">
        <v>17.544238844188719</v>
      </c>
      <c r="AX1992" s="92">
        <v>0.26116350887734008</v>
      </c>
      <c r="AY1992" s="92">
        <v>0.82228846164068525</v>
      </c>
      <c r="AZ1992" s="92">
        <v>0.53559488778767528</v>
      </c>
      <c r="BA1992" s="92">
        <v>3.180985838238195</v>
      </c>
      <c r="BB1992" s="92">
        <v>0.14344495976677138</v>
      </c>
      <c r="BC1992" s="5"/>
      <c r="BD1992" s="92">
        <v>4.8192694512465967E-2</v>
      </c>
      <c r="BE1992" s="92">
        <v>0.46062449876060468</v>
      </c>
      <c r="BF1992" s="92">
        <v>0.47044633172264072</v>
      </c>
      <c r="BG1992" s="93">
        <v>0</v>
      </c>
      <c r="BH1992" s="92">
        <v>4.2343243004029092E-2</v>
      </c>
      <c r="BI1992" s="92">
        <v>5.0640396620777864E-2</v>
      </c>
      <c r="BJ1992" s="92">
        <v>0.14514159548483993</v>
      </c>
      <c r="BK1992" s="92">
        <v>0.17708984756770862</v>
      </c>
      <c r="BL1992" s="85">
        <f t="shared" si="248"/>
        <v>3.204101429661645</v>
      </c>
      <c r="BM1992" s="85">
        <f t="shared" si="249"/>
        <v>1.496179605575733</v>
      </c>
      <c r="BN1992" s="85">
        <f t="shared" si="250"/>
        <v>1.5890004874968131</v>
      </c>
      <c r="BO1992" s="85">
        <f t="shared" si="251"/>
        <v>0.76351853989801521</v>
      </c>
      <c r="BP1992" s="85">
        <f t="shared" si="252"/>
        <v>0.73266106567771783</v>
      </c>
      <c r="BQ1992" s="85">
        <f t="shared" si="253"/>
        <v>30.33505453984241</v>
      </c>
      <c r="BR1992" s="85">
        <f t="shared" si="254"/>
        <v>26.270360026298967</v>
      </c>
      <c r="BS1992" s="85">
        <f t="shared" si="255"/>
        <v>26.627329172618388</v>
      </c>
    </row>
    <row r="1993" spans="1:71" ht="16" x14ac:dyDescent="0.2">
      <c r="A1993" s="22">
        <v>1992</v>
      </c>
      <c r="B1993" s="22" t="s">
        <v>97</v>
      </c>
      <c r="C1993" s="6">
        <v>2096</v>
      </c>
      <c r="D1993" s="4">
        <v>1</v>
      </c>
      <c r="E1993" s="4">
        <v>1</v>
      </c>
      <c r="F1993" s="6" t="s">
        <v>99</v>
      </c>
      <c r="G1993" s="4">
        <v>3</v>
      </c>
      <c r="H1993" s="91">
        <v>110</v>
      </c>
      <c r="I1993" s="9">
        <v>32.909999999999997</v>
      </c>
      <c r="J1993" s="7"/>
      <c r="K1993" s="7"/>
      <c r="L1993" s="7"/>
      <c r="N1993" s="8">
        <v>56.685339191754139</v>
      </c>
      <c r="O1993" s="8">
        <v>38.285654501392067</v>
      </c>
      <c r="P1993" s="2">
        <v>3.1776692473024726</v>
      </c>
      <c r="Q1993" s="2">
        <v>3.035265842294018</v>
      </c>
      <c r="R1993" s="2">
        <v>1.8012725912254672</v>
      </c>
      <c r="S1993" s="2">
        <v>1.7205507380758176</v>
      </c>
      <c r="T1993" s="92">
        <v>5.0557307533239699</v>
      </c>
      <c r="U1993" s="92">
        <v>2.9069345036155037</v>
      </c>
      <c r="V1993" s="92">
        <v>1.7366555268437789</v>
      </c>
      <c r="W1993" s="92">
        <v>4.1965419392655061</v>
      </c>
      <c r="X1993" s="92">
        <v>0.32420930147432547</v>
      </c>
      <c r="Y1993" s="92">
        <v>7.7842206346908596E-2</v>
      </c>
      <c r="Z1993" s="92">
        <v>4.6634744386668912</v>
      </c>
      <c r="AA1993" s="92">
        <v>0.11764004826763386</v>
      </c>
      <c r="AB1993" s="92">
        <v>0.15030564450600339</v>
      </c>
      <c r="AC1993" s="92">
        <v>12.03284209553955</v>
      </c>
      <c r="AD1993" s="92">
        <v>0.1835008391776439</v>
      </c>
      <c r="AE1993" s="92">
        <v>0.36087225488134272</v>
      </c>
      <c r="AF1993" s="92">
        <v>0.77099843043102512</v>
      </c>
      <c r="AG1993" s="92">
        <v>0.95927713463560493</v>
      </c>
      <c r="AH1993" s="92">
        <v>0.28030869441610984</v>
      </c>
      <c r="AI1993" s="92">
        <v>26.233208923546393</v>
      </c>
      <c r="AJ1993" s="92">
        <v>0.2101316261842453</v>
      </c>
      <c r="AK1993" s="92">
        <v>0.72591402737244903</v>
      </c>
      <c r="AL1993" s="92">
        <v>0.33923439627920077</v>
      </c>
      <c r="AM1993" s="92">
        <v>0.44640021715581774</v>
      </c>
      <c r="AN1993" s="92">
        <v>0.10071928062666391</v>
      </c>
      <c r="AO1993" s="92">
        <v>10.255821642487529</v>
      </c>
      <c r="AP1993" s="92">
        <v>3.2695568668245016E-2</v>
      </c>
      <c r="AQ1993" s="92">
        <v>2.565847479433871E-2</v>
      </c>
      <c r="AR1993" s="92">
        <v>0.37132206404321189</v>
      </c>
      <c r="AS1993" s="92">
        <v>0.27432168537147056</v>
      </c>
      <c r="AT1993" s="92">
        <v>0.42359075173778649</v>
      </c>
      <c r="AU1993" s="92">
        <v>0.91870606416117817</v>
      </c>
      <c r="AV1993" s="92">
        <v>0.57874329003146674</v>
      </c>
      <c r="AW1993" s="92">
        <v>16.558410710782262</v>
      </c>
      <c r="AX1993" s="92">
        <v>0.29575021302848858</v>
      </c>
      <c r="AY1993" s="92">
        <v>0.71523198493285767</v>
      </c>
      <c r="AZ1993" s="92">
        <v>0.54301427549329473</v>
      </c>
      <c r="BA1993" s="92">
        <v>3.0264230388033604</v>
      </c>
      <c r="BB1993" s="92">
        <v>0.13598927305039257</v>
      </c>
      <c r="BC1993" s="5"/>
      <c r="BD1993" s="92">
        <v>4.4076106317714248E-2</v>
      </c>
      <c r="BE1993" s="92">
        <v>0.62741761065111734</v>
      </c>
      <c r="BF1993" s="92">
        <v>0.45163235796710155</v>
      </c>
      <c r="BG1993" s="93">
        <v>0</v>
      </c>
      <c r="BH1993" s="92">
        <v>4.0888625130469397E-2</v>
      </c>
      <c r="BI1993" s="92">
        <v>4.8222510190295602E-2</v>
      </c>
      <c r="BJ1993" s="92">
        <v>0.14917336843449047</v>
      </c>
      <c r="BK1993" s="92">
        <v>0.17296951150547318</v>
      </c>
      <c r="BL1993" s="85">
        <f t="shared" si="248"/>
        <v>3.2262323424771751</v>
      </c>
      <c r="BM1993" s="85">
        <f t="shared" si="249"/>
        <v>1.5243534554445459</v>
      </c>
      <c r="BN1993" s="85">
        <f t="shared" si="250"/>
        <v>1.601159606405965</v>
      </c>
      <c r="BO1993" s="85">
        <f t="shared" si="251"/>
        <v>0.82424680428400243</v>
      </c>
      <c r="BP1993" s="85">
        <f t="shared" si="252"/>
        <v>0.70010665116054349</v>
      </c>
      <c r="BQ1993" s="85">
        <f t="shared" si="253"/>
        <v>30.916388558729526</v>
      </c>
      <c r="BR1993" s="85">
        <f t="shared" si="254"/>
        <v>26.959122950918843</v>
      </c>
      <c r="BS1993" s="85">
        <f t="shared" si="255"/>
        <v>25.434237485095018</v>
      </c>
    </row>
    <row r="1994" spans="1:71" ht="16" x14ac:dyDescent="0.2">
      <c r="A1994" s="22">
        <v>1993</v>
      </c>
      <c r="B1994" s="22" t="s">
        <v>97</v>
      </c>
      <c r="C1994" s="6">
        <v>2097</v>
      </c>
      <c r="D1994" s="4">
        <v>1</v>
      </c>
      <c r="E1994" s="4">
        <v>1</v>
      </c>
      <c r="F1994" s="6" t="s">
        <v>98</v>
      </c>
      <c r="G1994" s="4">
        <v>2</v>
      </c>
      <c r="H1994" s="91">
        <v>26</v>
      </c>
      <c r="I1994" s="9">
        <v>32.83</v>
      </c>
      <c r="J1994" s="7"/>
      <c r="K1994" s="7"/>
      <c r="L1994" s="7"/>
      <c r="N1994" s="8">
        <v>52.075460296490718</v>
      </c>
      <c r="O1994" s="8">
        <v>27.649689361991967</v>
      </c>
      <c r="P1994" s="2">
        <v>3.6995137427687257</v>
      </c>
      <c r="Q1994" s="2">
        <v>3.0761381254017381</v>
      </c>
      <c r="R1994" s="2">
        <v>1.9265388102787455</v>
      </c>
      <c r="S1994" s="2">
        <v>1.6019130881587957</v>
      </c>
      <c r="T1994" s="92">
        <v>4.2502683261774896</v>
      </c>
      <c r="U1994" s="92">
        <v>2.3094917022259236</v>
      </c>
      <c r="V1994" s="92">
        <v>1.3163350973447117</v>
      </c>
      <c r="W1994" s="92">
        <v>2.9797345121549372</v>
      </c>
      <c r="X1994" s="92">
        <v>0.25823977627234024</v>
      </c>
      <c r="Y1994" s="92">
        <v>9.7413296910383113E-2</v>
      </c>
      <c r="Z1994" s="92">
        <v>3.4036884475002549</v>
      </c>
      <c r="AA1994" s="92">
        <v>0.14261871611124213</v>
      </c>
      <c r="AB1994" s="92">
        <v>4.4242996360363586E-2</v>
      </c>
      <c r="AC1994" s="92">
        <v>10.213548262941977</v>
      </c>
      <c r="AD1994" s="92">
        <v>0.14444457917730885</v>
      </c>
      <c r="AE1994" s="92">
        <v>0.29731270563281853</v>
      </c>
      <c r="AF1994" s="92">
        <v>0.75777584147530219</v>
      </c>
      <c r="AG1994" s="92">
        <v>1.156509329725796</v>
      </c>
      <c r="AH1994" s="92">
        <v>0.13102733404627256</v>
      </c>
      <c r="AI1994" s="92">
        <v>26.089523722126977</v>
      </c>
      <c r="AJ1994" s="92">
        <v>0.25164169661584507</v>
      </c>
      <c r="AK1994" s="92">
        <v>1.3099172663343146</v>
      </c>
      <c r="AL1994" s="92">
        <v>0.37273547284569358</v>
      </c>
      <c r="AM1994" s="92">
        <v>0.55720121689516355</v>
      </c>
      <c r="AN1994" s="92">
        <v>0.2524305941282321</v>
      </c>
      <c r="AO1994" s="92">
        <v>11.186968853567913</v>
      </c>
      <c r="AP1994" s="92">
        <v>2.8011121533579236E-2</v>
      </c>
      <c r="AQ1994" s="92">
        <v>2.4171590856079287E-2</v>
      </c>
      <c r="AR1994" s="92">
        <v>0.3599172178774645</v>
      </c>
      <c r="AS1994" s="92">
        <v>0.27407074156790728</v>
      </c>
      <c r="AT1994" s="92">
        <v>0.54645441662600425</v>
      </c>
      <c r="AU1994" s="92">
        <v>1.1167410716492177</v>
      </c>
      <c r="AV1994" s="92">
        <v>0.46787008293626386</v>
      </c>
      <c r="AW1994" s="92">
        <v>20.797970396473968</v>
      </c>
      <c r="AX1994" s="92">
        <v>0.2322237354969735</v>
      </c>
      <c r="AY1994" s="92">
        <v>1.1819646058801503</v>
      </c>
      <c r="AZ1994" s="92">
        <v>0.41591018922916001</v>
      </c>
      <c r="BA1994" s="92">
        <v>2.775094629588998</v>
      </c>
      <c r="BB1994" s="92">
        <v>0.14475206709956992</v>
      </c>
      <c r="BC1994" s="5"/>
      <c r="BD1994" s="92">
        <v>3.9660677725179123E-2</v>
      </c>
      <c r="BE1994" s="92">
        <v>0.51596165451601939</v>
      </c>
      <c r="BF1994" s="92">
        <v>0.45042345698356701</v>
      </c>
      <c r="BG1994" s="93">
        <v>0</v>
      </c>
      <c r="BH1994" s="92">
        <v>2.6239132797713401E-2</v>
      </c>
      <c r="BI1994" s="92">
        <v>8.6440659776324258E-2</v>
      </c>
      <c r="BJ1994" s="92">
        <v>0.12190078359207659</v>
      </c>
      <c r="BK1994" s="92">
        <v>0.16602455452286571</v>
      </c>
      <c r="BL1994" s="85">
        <f t="shared" si="248"/>
        <v>3.4475779384491192</v>
      </c>
      <c r="BM1994" s="85">
        <f t="shared" si="249"/>
        <v>1.2414047846783021</v>
      </c>
      <c r="BN1994" s="85">
        <f t="shared" si="250"/>
        <v>1.9537425596425848</v>
      </c>
      <c r="BO1994" s="85">
        <f t="shared" si="251"/>
        <v>0.57135660619979012</v>
      </c>
      <c r="BP1994" s="85">
        <f t="shared" si="252"/>
        <v>0.67004817847851217</v>
      </c>
      <c r="BQ1994" s="85">
        <f t="shared" si="253"/>
        <v>24.731306124617632</v>
      </c>
      <c r="BR1994" s="85">
        <f t="shared" si="254"/>
        <v>27.39944098846129</v>
      </c>
      <c r="BS1994" s="85">
        <f t="shared" si="255"/>
        <v>29.771802786729083</v>
      </c>
    </row>
    <row r="1995" spans="1:71" ht="16" x14ac:dyDescent="0.2">
      <c r="A1995" s="22">
        <v>1994</v>
      </c>
      <c r="B1995" s="22" t="s">
        <v>97</v>
      </c>
      <c r="C1995" s="6">
        <v>2097</v>
      </c>
      <c r="D1995" s="4">
        <v>1</v>
      </c>
      <c r="E1995" s="4">
        <v>1</v>
      </c>
      <c r="F1995" s="6" t="s">
        <v>98</v>
      </c>
      <c r="G1995" s="4">
        <v>2</v>
      </c>
      <c r="H1995" s="91">
        <v>54</v>
      </c>
      <c r="I1995" s="9">
        <v>32.83</v>
      </c>
      <c r="J1995" s="7"/>
      <c r="K1995" s="7"/>
      <c r="L1995" s="7"/>
      <c r="N1995" s="8">
        <v>48.483163697948527</v>
      </c>
      <c r="O1995" s="8">
        <v>32.22512542031324</v>
      </c>
      <c r="P1995" s="2">
        <v>3.4517292559186132</v>
      </c>
      <c r="Q1995" s="2">
        <v>2.9634470947880129</v>
      </c>
      <c r="R1995" s="2">
        <v>1.6735075455570021</v>
      </c>
      <c r="S1995" s="2">
        <v>1.4367729060681722</v>
      </c>
      <c r="T1995" s="92">
        <v>3.9425744895915367</v>
      </c>
      <c r="U1995" s="92">
        <v>2.1860834947828032</v>
      </c>
      <c r="V1995" s="92">
        <v>1.2318030795778545</v>
      </c>
      <c r="W1995" s="92">
        <v>2.9086636595478681</v>
      </c>
      <c r="X1995" s="92">
        <v>0.29784714176575011</v>
      </c>
      <c r="Y1995" s="92">
        <v>0.1129775464742629</v>
      </c>
      <c r="Z1995" s="92">
        <v>3.3926241551305019</v>
      </c>
      <c r="AA1995" s="92">
        <v>0.16753000568617504</v>
      </c>
      <c r="AB1995" s="92">
        <v>5.1344289748679051E-2</v>
      </c>
      <c r="AC1995" s="92">
        <v>10.753316544546655</v>
      </c>
      <c r="AD1995" s="92">
        <v>0.13087719863972186</v>
      </c>
      <c r="AE1995" s="92">
        <v>0.31626842172419106</v>
      </c>
      <c r="AF1995" s="92">
        <v>0.95857596605180007</v>
      </c>
      <c r="AG1995" s="92">
        <v>1.4134469393418252</v>
      </c>
      <c r="AH1995" s="92">
        <v>0.12443323387164057</v>
      </c>
      <c r="AI1995" s="92">
        <v>29.401452356319375</v>
      </c>
      <c r="AJ1995" s="92">
        <v>0.21807143380516916</v>
      </c>
      <c r="AK1995" s="92">
        <v>1.260067750757359</v>
      </c>
      <c r="AL1995" s="92">
        <v>0.35754816410792334</v>
      </c>
      <c r="AM1995" s="92">
        <v>0.55150166138698808</v>
      </c>
      <c r="AN1995" s="92">
        <v>0.20413184728384379</v>
      </c>
      <c r="AO1995" s="92">
        <v>9.6157001922758223</v>
      </c>
      <c r="AP1995" s="92">
        <v>2.657233826079871E-2</v>
      </c>
      <c r="AQ1995" s="92">
        <v>2.3395316465083475E-2</v>
      </c>
      <c r="AR1995" s="92">
        <v>0.37386842728109515</v>
      </c>
      <c r="AS1995" s="92">
        <v>0.28229830365841585</v>
      </c>
      <c r="AT1995" s="92">
        <v>0.55652289137726196</v>
      </c>
      <c r="AU1995" s="92">
        <v>1.3439968075433524</v>
      </c>
      <c r="AV1995" s="92">
        <v>0.54776907902882321</v>
      </c>
      <c r="AW1995" s="92">
        <v>18.232910833454198</v>
      </c>
      <c r="AX1995" s="92">
        <v>0.27419544072989444</v>
      </c>
      <c r="AY1995" s="92">
        <v>1.1143720829200225</v>
      </c>
      <c r="AZ1995" s="92">
        <v>0.51977392041201065</v>
      </c>
      <c r="BA1995" s="92">
        <v>2.8942623618018959</v>
      </c>
      <c r="BB1995" s="92">
        <v>0.15051502710008388</v>
      </c>
      <c r="BC1995" s="5"/>
      <c r="BD1995" s="92">
        <v>4.8497391552140806E-2</v>
      </c>
      <c r="BE1995" s="92">
        <v>0.57632045278542088</v>
      </c>
      <c r="BF1995" s="92">
        <v>0.63638577038411626</v>
      </c>
      <c r="BG1995" s="93">
        <v>0</v>
      </c>
      <c r="BH1995" s="92">
        <v>3.3729312531425394E-2</v>
      </c>
      <c r="BI1995" s="92">
        <v>4.5814742910302166E-2</v>
      </c>
      <c r="BJ1995" s="92">
        <v>9.3290550653495258E-2</v>
      </c>
      <c r="BK1995" s="92">
        <v>0.14799760424515307</v>
      </c>
      <c r="BL1995" s="85">
        <f t="shared" si="248"/>
        <v>3.6481307420704199</v>
      </c>
      <c r="BM1995" s="85">
        <f t="shared" si="249"/>
        <v>1.1985427418973251</v>
      </c>
      <c r="BN1995" s="85">
        <f t="shared" si="250"/>
        <v>2.2454561528892514</v>
      </c>
      <c r="BO1995" s="85">
        <f t="shared" si="251"/>
        <v>0.52472615606521067</v>
      </c>
      <c r="BP1995" s="85">
        <f t="shared" si="252"/>
        <v>0.67381658583211435</v>
      </c>
      <c r="BQ1995" s="85">
        <f t="shared" si="253"/>
        <v>24.712912564942968</v>
      </c>
      <c r="BR1995" s="85">
        <f t="shared" si="254"/>
        <v>30.661520107076733</v>
      </c>
      <c r="BS1995" s="85">
        <f t="shared" si="255"/>
        <v>27.922488655094988</v>
      </c>
    </row>
    <row r="1996" spans="1:71" ht="16" x14ac:dyDescent="0.2">
      <c r="A1996" s="22">
        <v>1995</v>
      </c>
      <c r="B1996" s="22" t="s">
        <v>97</v>
      </c>
      <c r="C1996" s="6">
        <v>2097</v>
      </c>
      <c r="D1996" s="4">
        <v>1</v>
      </c>
      <c r="E1996" s="4">
        <v>1</v>
      </c>
      <c r="F1996" s="6" t="s">
        <v>98</v>
      </c>
      <c r="G1996" s="4">
        <v>2</v>
      </c>
      <c r="H1996" s="91">
        <v>82</v>
      </c>
      <c r="I1996" s="9">
        <v>32.83</v>
      </c>
      <c r="J1996" s="7"/>
      <c r="K1996" s="7"/>
      <c r="L1996" s="7"/>
      <c r="N1996" s="8">
        <v>47.185282864563533</v>
      </c>
      <c r="O1996" s="8">
        <v>32.71969072843104</v>
      </c>
      <c r="P1996" s="2">
        <v>3.5817394579636082</v>
      </c>
      <c r="Q1996" s="2">
        <v>3.1199830203450922</v>
      </c>
      <c r="R1996" s="2">
        <v>1.6900538947118131</v>
      </c>
      <c r="S1996" s="2">
        <v>1.4721728134761844</v>
      </c>
      <c r="T1996" s="92">
        <v>4.2636143887782083</v>
      </c>
      <c r="U1996" s="92">
        <v>2.4109532931775437</v>
      </c>
      <c r="V1996" s="92">
        <v>1.3827651474622762</v>
      </c>
      <c r="W1996" s="92">
        <v>3.1786530536946049</v>
      </c>
      <c r="X1996" s="92">
        <v>0.34255052444746265</v>
      </c>
      <c r="Y1996" s="92">
        <v>0.11052304083450012</v>
      </c>
      <c r="Z1996" s="92">
        <v>3.7634946865875021</v>
      </c>
      <c r="AA1996" s="92">
        <v>0.15020947805102997</v>
      </c>
      <c r="AB1996" s="92">
        <v>5.4488327694387856E-2</v>
      </c>
      <c r="AC1996" s="92">
        <v>10.7241725841331</v>
      </c>
      <c r="AD1996" s="92">
        <v>0.14264597275144275</v>
      </c>
      <c r="AE1996" s="92">
        <v>0.34092328273824474</v>
      </c>
      <c r="AF1996" s="92">
        <v>1.103678365296058</v>
      </c>
      <c r="AG1996" s="92">
        <v>1.2505654105311443</v>
      </c>
      <c r="AH1996" s="92">
        <v>0.14324694390142195</v>
      </c>
      <c r="AI1996" s="92">
        <v>28.664234465530996</v>
      </c>
      <c r="AJ1996" s="92">
        <v>0.22832557382648028</v>
      </c>
      <c r="AK1996" s="92">
        <v>1.4012228103947719</v>
      </c>
      <c r="AL1996" s="92">
        <v>0.38217500504519875</v>
      </c>
      <c r="AM1996" s="92">
        <v>0.51062964449952686</v>
      </c>
      <c r="AN1996" s="92">
        <v>0.21955796754910234</v>
      </c>
      <c r="AO1996" s="92">
        <v>8.2742289039902595</v>
      </c>
      <c r="AP1996" s="92">
        <v>2.9718180076919926E-2</v>
      </c>
      <c r="AQ1996" s="92">
        <v>2.4185385546785825E-2</v>
      </c>
      <c r="AR1996" s="92">
        <v>0.39325475657704434</v>
      </c>
      <c r="AS1996" s="92">
        <v>0.30226887104646788</v>
      </c>
      <c r="AT1996" s="92">
        <v>0.55642859175648085</v>
      </c>
      <c r="AU1996" s="92">
        <v>1.247398080274629</v>
      </c>
      <c r="AV1996" s="92">
        <v>0.63668802624527365</v>
      </c>
      <c r="AW1996" s="92">
        <v>18.465612305762814</v>
      </c>
      <c r="AX1996" s="92">
        <v>0.30383859558916798</v>
      </c>
      <c r="AY1996" s="92">
        <v>0.95385172434382626</v>
      </c>
      <c r="AZ1996" s="92">
        <v>0.640066466409414</v>
      </c>
      <c r="BA1996" s="92">
        <v>2.99067560421026</v>
      </c>
      <c r="BB1996" s="92">
        <v>0.12624855854524236</v>
      </c>
      <c r="BC1996" s="5"/>
      <c r="BD1996" s="92">
        <v>4.8757487453188843E-2</v>
      </c>
      <c r="BE1996" s="92">
        <v>0.56381564789393634</v>
      </c>
      <c r="BF1996" s="92">
        <v>0.65416151088089047</v>
      </c>
      <c r="BG1996" s="93">
        <v>0</v>
      </c>
      <c r="BH1996" s="92">
        <v>3.8956136942496319E-2</v>
      </c>
      <c r="BI1996" s="92">
        <v>3.9001623089650238E-2</v>
      </c>
      <c r="BJ1996" s="92">
        <v>0.10971788695984214</v>
      </c>
      <c r="BK1996" s="92">
        <v>0.15851748679449423</v>
      </c>
      <c r="BL1996" s="85">
        <f t="shared" si="248"/>
        <v>3.5332906474224797</v>
      </c>
      <c r="BM1996" s="85">
        <f t="shared" si="249"/>
        <v>1.2918051059571765</v>
      </c>
      <c r="BN1996" s="85">
        <f t="shared" si="250"/>
        <v>2.0219275739162015</v>
      </c>
      <c r="BO1996" s="85">
        <f t="shared" si="251"/>
        <v>0.56870681817373292</v>
      </c>
      <c r="BP1996" s="85">
        <f t="shared" si="252"/>
        <v>0.72309828778344354</v>
      </c>
      <c r="BQ1996" s="85">
        <f t="shared" si="253"/>
        <v>26.066203678280697</v>
      </c>
      <c r="BR1996" s="85">
        <f t="shared" si="254"/>
        <v>30.065457275925766</v>
      </c>
      <c r="BS1996" s="85">
        <f t="shared" si="255"/>
        <v>28.283162926398823</v>
      </c>
    </row>
    <row r="1997" spans="1:71" ht="16" x14ac:dyDescent="0.2">
      <c r="A1997" s="22">
        <v>1996</v>
      </c>
      <c r="B1997" s="22" t="s">
        <v>97</v>
      </c>
      <c r="C1997" s="6">
        <v>2097</v>
      </c>
      <c r="D1997" s="4">
        <v>1</v>
      </c>
      <c r="E1997" s="4">
        <v>1</v>
      </c>
      <c r="F1997" s="6" t="s">
        <v>98</v>
      </c>
      <c r="G1997" s="4">
        <v>2</v>
      </c>
      <c r="H1997" s="91">
        <v>110</v>
      </c>
      <c r="I1997" s="9">
        <v>32.83</v>
      </c>
      <c r="J1997" s="7"/>
      <c r="K1997" s="7"/>
      <c r="L1997" s="7"/>
      <c r="N1997" s="8">
        <v>47.207443103715875</v>
      </c>
      <c r="O1997" s="8">
        <v>33.537344200450129</v>
      </c>
      <c r="P1997" s="2">
        <v>4.007332655745075</v>
      </c>
      <c r="Q1997" s="2">
        <v>3.3675770539803862</v>
      </c>
      <c r="R1997" s="2">
        <v>1.8917592834374823</v>
      </c>
      <c r="S1997" s="2">
        <v>1.5897470217315821</v>
      </c>
      <c r="T1997" s="92">
        <v>4.6764755568241974</v>
      </c>
      <c r="U1997" s="92">
        <v>2.5294178488467578</v>
      </c>
      <c r="V1997" s="92">
        <v>1.4011355849010854</v>
      </c>
      <c r="W1997" s="92">
        <v>3.1387279330463977</v>
      </c>
      <c r="X1997" s="92">
        <v>0.36155577764468727</v>
      </c>
      <c r="Y1997" s="92">
        <v>9.0934269040758908E-2</v>
      </c>
      <c r="Z1997" s="92">
        <v>3.6887581046375471</v>
      </c>
      <c r="AA1997" s="92">
        <v>0.12977952726760414</v>
      </c>
      <c r="AB1997" s="92">
        <v>5.6360432890419469E-2</v>
      </c>
      <c r="AC1997" s="92">
        <v>10.890652732258916</v>
      </c>
      <c r="AD1997" s="92">
        <v>0.16066465903164492</v>
      </c>
      <c r="AE1997" s="92">
        <v>0.32668447856284355</v>
      </c>
      <c r="AF1997" s="92">
        <v>1.1262017529390065</v>
      </c>
      <c r="AG1997" s="92">
        <v>1.1776501418154073</v>
      </c>
      <c r="AH1997" s="92">
        <v>0.1373539881176446</v>
      </c>
      <c r="AI1997" s="92">
        <v>29.158585406344002</v>
      </c>
      <c r="AJ1997" s="92">
        <v>0.23589585141125693</v>
      </c>
      <c r="AK1997" s="92">
        <v>1.2932582467137024</v>
      </c>
      <c r="AL1997" s="92">
        <v>0.3516991551443362</v>
      </c>
      <c r="AM1997" s="92">
        <v>0.48094606957508179</v>
      </c>
      <c r="AN1997" s="92">
        <v>0.18264054739155286</v>
      </c>
      <c r="AO1997" s="92">
        <v>8.6717149684371631</v>
      </c>
      <c r="AP1997" s="92">
        <v>3.1218575592281528E-2</v>
      </c>
      <c r="AQ1997" s="92">
        <v>2.5293811865325304E-2</v>
      </c>
      <c r="AR1997" s="92">
        <v>0.38708134176324543</v>
      </c>
      <c r="AS1997" s="92">
        <v>0.29148291105635488</v>
      </c>
      <c r="AT1997" s="92">
        <v>0.51280618117637167</v>
      </c>
      <c r="AU1997" s="92">
        <v>1.0918382694605804</v>
      </c>
      <c r="AV1997" s="92">
        <v>0.62835357164254069</v>
      </c>
      <c r="AW1997" s="92">
        <v>17.752428826596386</v>
      </c>
      <c r="AX1997" s="92">
        <v>0.3096148144034509</v>
      </c>
      <c r="AY1997" s="92">
        <v>0.88649247556857724</v>
      </c>
      <c r="AZ1997" s="92">
        <v>0.58243269387374974</v>
      </c>
      <c r="BA1997" s="92">
        <v>2.9093199826430198</v>
      </c>
      <c r="BB1997" s="92">
        <v>0.12785904628918762</v>
      </c>
      <c r="BC1997" s="5"/>
      <c r="BD1997" s="92">
        <v>5.0334117623903427E-2</v>
      </c>
      <c r="BE1997" s="92">
        <v>0.54943129762421272</v>
      </c>
      <c r="BF1997" s="92">
        <v>0.59480889608199994</v>
      </c>
      <c r="BG1997" s="93">
        <v>0</v>
      </c>
      <c r="BH1997" s="92">
        <v>3.9503618048791767E-2</v>
      </c>
      <c r="BI1997" s="92">
        <v>3.6920702316688384E-2</v>
      </c>
      <c r="BJ1997" s="92">
        <v>0.11689858290128805</v>
      </c>
      <c r="BK1997" s="92">
        <v>0.15921856460115585</v>
      </c>
      <c r="BL1997" s="85">
        <f t="shared" si="248"/>
        <v>3.3306091202485497</v>
      </c>
      <c r="BM1997" s="85">
        <f t="shared" si="249"/>
        <v>1.2686585651581457</v>
      </c>
      <c r="BN1997" s="85">
        <f t="shared" si="250"/>
        <v>1.879310007698852</v>
      </c>
      <c r="BO1997" s="85">
        <f t="shared" si="251"/>
        <v>0.59027493145096588</v>
      </c>
      <c r="BP1997" s="85">
        <f t="shared" si="252"/>
        <v>0.6783836337071798</v>
      </c>
      <c r="BQ1997" s="85">
        <f t="shared" si="253"/>
        <v>26.686723538159587</v>
      </c>
      <c r="BR1997" s="85">
        <f t="shared" si="254"/>
        <v>30.451843653057704</v>
      </c>
      <c r="BS1997" s="85">
        <f t="shared" si="255"/>
        <v>27.083338281129109</v>
      </c>
    </row>
    <row r="1998" spans="1:71" ht="16" x14ac:dyDescent="0.2">
      <c r="A1998" s="22">
        <v>1997</v>
      </c>
      <c r="B1998" s="22" t="s">
        <v>97</v>
      </c>
      <c r="C1998" s="6">
        <v>2099</v>
      </c>
      <c r="D1998" s="4">
        <v>1</v>
      </c>
      <c r="E1998" s="4">
        <v>1</v>
      </c>
      <c r="F1998" s="6" t="s">
        <v>98</v>
      </c>
      <c r="G1998" s="4">
        <v>2</v>
      </c>
      <c r="H1998" s="91">
        <v>26</v>
      </c>
      <c r="I1998" s="9">
        <v>32.909999999999997</v>
      </c>
      <c r="J1998" s="7"/>
      <c r="K1998" s="7"/>
      <c r="L1998" s="7"/>
      <c r="N1998" s="8">
        <v>50.625868563442474</v>
      </c>
      <c r="O1998" s="8">
        <v>28.571386366928841</v>
      </c>
      <c r="P1998" s="2">
        <v>3.3098403412414843</v>
      </c>
      <c r="Q1998" s="2">
        <v>2.7347433601550475</v>
      </c>
      <c r="R1998" s="2">
        <v>1.6756354208167097</v>
      </c>
      <c r="S1998" s="2">
        <v>1.3844875790595645</v>
      </c>
      <c r="T1998" s="92">
        <v>4.8258802813189927</v>
      </c>
      <c r="U1998" s="92">
        <v>2.4143375919750918</v>
      </c>
      <c r="V1998" s="92">
        <v>1.2406301537785067</v>
      </c>
      <c r="W1998" s="92">
        <v>2.3868290666816132</v>
      </c>
      <c r="X1998" s="92">
        <v>0.22384245302394137</v>
      </c>
      <c r="Y1998" s="92">
        <v>5.5208914002174266E-2</v>
      </c>
      <c r="Z1998" s="92">
        <v>2.6279162011241888</v>
      </c>
      <c r="AA1998" s="92">
        <v>8.6895457350934915E-2</v>
      </c>
      <c r="AB1998" s="92">
        <v>5.8597621613363959E-2</v>
      </c>
      <c r="AC1998" s="92">
        <v>8.5253038314072498</v>
      </c>
      <c r="AD1998" s="92">
        <v>0.14913257570640692</v>
      </c>
      <c r="AE1998" s="92">
        <v>0.27276768785146216</v>
      </c>
      <c r="AF1998" s="92">
        <v>0.6281296857530313</v>
      </c>
      <c r="AG1998" s="92">
        <v>0.82204216871206959</v>
      </c>
      <c r="AH1998" s="92">
        <v>0.19174234982602031</v>
      </c>
      <c r="AI1998" s="92">
        <v>26.904478945584572</v>
      </c>
      <c r="AJ1998" s="92">
        <v>0.26276981052101606</v>
      </c>
      <c r="AK1998" s="92">
        <v>1.2319680088531071</v>
      </c>
      <c r="AL1998" s="92">
        <v>0.33722731895483488</v>
      </c>
      <c r="AM1998" s="92">
        <v>0.5235529362337541</v>
      </c>
      <c r="AN1998" s="92">
        <v>0.22130823240667138</v>
      </c>
      <c r="AO1998" s="92">
        <v>14.91312966706338</v>
      </c>
      <c r="AP1998" s="92">
        <v>2.966767092842728E-2</v>
      </c>
      <c r="AQ1998" s="92">
        <v>2.4395782876261367E-2</v>
      </c>
      <c r="AR1998" s="92">
        <v>0.35090460730343276</v>
      </c>
      <c r="AS1998" s="92">
        <v>0.25548827015377296</v>
      </c>
      <c r="AT1998" s="92">
        <v>0.36990275066940309</v>
      </c>
      <c r="AU1998" s="92">
        <v>1.2780701080594898</v>
      </c>
      <c r="AV1998" s="92">
        <v>0.43904670626001235</v>
      </c>
      <c r="AW1998" s="92">
        <v>21.229106881880686</v>
      </c>
      <c r="AX1998" s="92">
        <v>0.23807652979799554</v>
      </c>
      <c r="AY1998" s="92">
        <v>0.82177434059235444</v>
      </c>
      <c r="AZ1998" s="92">
        <v>0.35667040774606557</v>
      </c>
      <c r="BA1998" s="92">
        <v>2.4160970310343299</v>
      </c>
      <c r="BB1998" s="92">
        <v>0.18101531850309444</v>
      </c>
      <c r="BC1998" s="5"/>
      <c r="BD1998" s="92">
        <v>4.757416608221908E-2</v>
      </c>
      <c r="BE1998" s="92">
        <v>0.38754977502252574</v>
      </c>
      <c r="BF1998" s="92">
        <v>0.41750473023788404</v>
      </c>
      <c r="BG1998" s="93">
        <v>0</v>
      </c>
      <c r="BH1998" s="92">
        <v>2.7304234766845552E-2</v>
      </c>
      <c r="BI1998" s="92">
        <v>5.7597580449551419E-2</v>
      </c>
      <c r="BJ1998" s="92">
        <v>7.7597236856164348E-2</v>
      </c>
      <c r="BK1998" s="92">
        <v>0.12789426704483386</v>
      </c>
      <c r="BL1998" s="85">
        <f t="shared" si="248"/>
        <v>2.9812450731787083</v>
      </c>
      <c r="BM1998" s="85">
        <f t="shared" si="249"/>
        <v>1.2722373644731044</v>
      </c>
      <c r="BN1998" s="85">
        <f t="shared" si="250"/>
        <v>1.4876994762989328</v>
      </c>
      <c r="BO1998" s="85">
        <f t="shared" si="251"/>
        <v>0.66224235766680728</v>
      </c>
      <c r="BP1998" s="85">
        <f t="shared" si="252"/>
        <v>0.60999500680629704</v>
      </c>
      <c r="BQ1998" s="85">
        <f t="shared" si="253"/>
        <v>22.244739579309584</v>
      </c>
      <c r="BR1998" s="85">
        <f t="shared" si="254"/>
        <v>28.13644695443768</v>
      </c>
      <c r="BS1998" s="85">
        <f t="shared" si="255"/>
        <v>29.133238396265348</v>
      </c>
    </row>
    <row r="1999" spans="1:71" ht="16" x14ac:dyDescent="0.2">
      <c r="A1999" s="22">
        <v>1998</v>
      </c>
      <c r="B1999" s="22" t="s">
        <v>97</v>
      </c>
      <c r="C1999" s="6">
        <v>2099</v>
      </c>
      <c r="D1999" s="4">
        <v>1</v>
      </c>
      <c r="E1999" s="4">
        <v>1</v>
      </c>
      <c r="F1999" s="6" t="s">
        <v>98</v>
      </c>
      <c r="G1999" s="4">
        <v>2</v>
      </c>
      <c r="H1999" s="91">
        <v>54</v>
      </c>
      <c r="I1999" s="9">
        <v>32.909999999999997</v>
      </c>
      <c r="J1999" s="7"/>
      <c r="K1999" s="7"/>
      <c r="L1999" s="7"/>
      <c r="N1999" s="8">
        <v>49.145847788936656</v>
      </c>
      <c r="O1999" s="8">
        <v>29.407356171168548</v>
      </c>
      <c r="P1999" s="2">
        <v>3.3004555081109652</v>
      </c>
      <c r="Q1999" s="2">
        <v>2.8108423106428138</v>
      </c>
      <c r="R1999" s="2">
        <v>1.6220368403577909</v>
      </c>
      <c r="S1999" s="2">
        <v>1.3814122835755476</v>
      </c>
      <c r="T1999" s="92">
        <v>4.8033420453835411</v>
      </c>
      <c r="U1999" s="92">
        <v>2.5893023004698068</v>
      </c>
      <c r="V1999" s="92">
        <v>1.4070937411448385</v>
      </c>
      <c r="W1999" s="92">
        <v>3.0306113202840539</v>
      </c>
      <c r="X1999" s="92">
        <v>0.29278346075675482</v>
      </c>
      <c r="Y1999" s="92">
        <v>7.8984190818925382E-2</v>
      </c>
      <c r="Z1999" s="92">
        <v>3.4174185964498069</v>
      </c>
      <c r="AA1999" s="92">
        <v>0.11327431417161188</v>
      </c>
      <c r="AB1999" s="92">
        <v>7.8475156531338436E-2</v>
      </c>
      <c r="AC1999" s="92">
        <v>10.463754668071466</v>
      </c>
      <c r="AD1999" s="92">
        <v>0.1720806759697554</v>
      </c>
      <c r="AE1999" s="92">
        <v>0.32110385893059262</v>
      </c>
      <c r="AF1999" s="92">
        <v>0.86130419337094744</v>
      </c>
      <c r="AG1999" s="92">
        <v>1.0055598192263622</v>
      </c>
      <c r="AH1999" s="92">
        <v>0.17583004356185314</v>
      </c>
      <c r="AI1999" s="92">
        <v>31.328522329606486</v>
      </c>
      <c r="AJ1999" s="92">
        <v>0.21156948107349077</v>
      </c>
      <c r="AK1999" s="92">
        <v>1.1683087650632182</v>
      </c>
      <c r="AL1999" s="92">
        <v>0.28352099587676488</v>
      </c>
      <c r="AM1999" s="92">
        <v>0.4536059062599791</v>
      </c>
      <c r="AN1999" s="92">
        <v>0.13805272489439357</v>
      </c>
      <c r="AO1999" s="92">
        <v>11.822713358669503</v>
      </c>
      <c r="AP1999" s="92">
        <v>3.2215317405934529E-2</v>
      </c>
      <c r="AQ1999" s="92">
        <v>2.941566440991385E-2</v>
      </c>
      <c r="AR1999" s="92">
        <v>0.36626218971044361</v>
      </c>
      <c r="AS1999" s="92">
        <v>0.24777894412367865</v>
      </c>
      <c r="AT1999" s="92">
        <v>0.37829104361748417</v>
      </c>
      <c r="AU1999" s="92">
        <v>0.98868297458093102</v>
      </c>
      <c r="AV1999" s="92">
        <v>0.47676159727062545</v>
      </c>
      <c r="AW1999" s="92">
        <v>16.276500219230989</v>
      </c>
      <c r="AX1999" s="92">
        <v>0.22080573560339664</v>
      </c>
      <c r="AY1999" s="92">
        <v>0.77101344969222463</v>
      </c>
      <c r="AZ1999" s="92">
        <v>0.37855188896437536</v>
      </c>
      <c r="BA1999" s="92">
        <v>2.5405274995816622</v>
      </c>
      <c r="BB1999" s="92">
        <v>0.15284659687817148</v>
      </c>
      <c r="BC1999" s="5"/>
      <c r="BD1999" s="92">
        <v>4.3959462486057935E-2</v>
      </c>
      <c r="BE1999" s="92">
        <v>0.38973005093040552</v>
      </c>
      <c r="BF1999" s="92">
        <v>0.36286890570787755</v>
      </c>
      <c r="BG1999" s="93">
        <v>0</v>
      </c>
      <c r="BH1999" s="92">
        <v>2.9400289218091787E-2</v>
      </c>
      <c r="BI1999" s="92">
        <v>4.6151228216973664E-2</v>
      </c>
      <c r="BJ1999" s="92">
        <v>7.9054498335607445E-2</v>
      </c>
      <c r="BK1999" s="92">
        <v>0.11328262502913354</v>
      </c>
      <c r="BL1999" s="85">
        <f t="shared" si="248"/>
        <v>3.0320571673150671</v>
      </c>
      <c r="BM1999" s="85">
        <f t="shared" si="249"/>
        <v>1.2425802119437952</v>
      </c>
      <c r="BN1999" s="85">
        <f t="shared" si="250"/>
        <v>1.6514242304768785</v>
      </c>
      <c r="BO1999" s="85">
        <f t="shared" si="251"/>
        <v>0.63795535713643781</v>
      </c>
      <c r="BP1999" s="85">
        <f t="shared" si="252"/>
        <v>0.6046248548073575</v>
      </c>
      <c r="BQ1999" s="85">
        <f t="shared" si="253"/>
        <v>26.004306132560266</v>
      </c>
      <c r="BR1999" s="85">
        <f t="shared" si="254"/>
        <v>32.496831094669702</v>
      </c>
      <c r="BS1999" s="85">
        <f t="shared" si="255"/>
        <v>23.924100180993975</v>
      </c>
    </row>
    <row r="2000" spans="1:71" ht="16" x14ac:dyDescent="0.2">
      <c r="A2000" s="22">
        <v>1999</v>
      </c>
      <c r="B2000" s="22" t="s">
        <v>97</v>
      </c>
      <c r="C2000" s="6">
        <v>2099</v>
      </c>
      <c r="D2000" s="4">
        <v>1</v>
      </c>
      <c r="E2000" s="4">
        <v>1</v>
      </c>
      <c r="F2000" s="6" t="s">
        <v>98</v>
      </c>
      <c r="G2000" s="4">
        <v>2</v>
      </c>
      <c r="H2000" s="91">
        <v>82</v>
      </c>
      <c r="I2000" s="9">
        <v>32.909999999999997</v>
      </c>
      <c r="J2000" s="7"/>
      <c r="K2000" s="7"/>
      <c r="L2000" s="7"/>
      <c r="N2000" s="8">
        <v>45.694646231769049</v>
      </c>
      <c r="O2000" s="8">
        <v>35.338328531267216</v>
      </c>
      <c r="P2000" s="2">
        <v>4.4569347009990343</v>
      </c>
      <c r="Q2000" s="2">
        <v>2.9009785447160983</v>
      </c>
      <c r="R2000" s="2">
        <v>2.0365805444024625</v>
      </c>
      <c r="S2000" s="2">
        <v>1.3255918832675431</v>
      </c>
      <c r="T2000" s="92">
        <v>4.9725047802235851</v>
      </c>
      <c r="U2000" s="92">
        <v>2.6544905996401722</v>
      </c>
      <c r="V2000" s="92">
        <v>1.4163378404789013</v>
      </c>
      <c r="W2000" s="92">
        <v>2.9628488490789398</v>
      </c>
      <c r="X2000" s="92">
        <v>0.29573621114531762</v>
      </c>
      <c r="Y2000" s="92">
        <v>7.8422701949945883E-2</v>
      </c>
      <c r="Z2000" s="92">
        <v>3.267662677262305</v>
      </c>
      <c r="AA2000" s="92">
        <v>0.11194165335341051</v>
      </c>
      <c r="AB2000" s="92">
        <v>0.10986323275339775</v>
      </c>
      <c r="AC2000" s="92">
        <v>9.9360665655648628</v>
      </c>
      <c r="AD2000" s="92">
        <v>0.16709112726687883</v>
      </c>
      <c r="AE2000" s="92">
        <v>0.35117823584676916</v>
      </c>
      <c r="AF2000" s="92">
        <v>0.88629493087530853</v>
      </c>
      <c r="AG2000" s="92">
        <v>1.049370763031471</v>
      </c>
      <c r="AH2000" s="92">
        <v>0.22404979720865381</v>
      </c>
      <c r="AI2000" s="92">
        <v>31.736004541137547</v>
      </c>
      <c r="AJ2000" s="92">
        <v>0.18919130322510191</v>
      </c>
      <c r="AK2000" s="92">
        <v>1.282056313594655</v>
      </c>
      <c r="AL2000" s="92">
        <v>0.30561602866582999</v>
      </c>
      <c r="AM2000" s="92">
        <v>0.45754320174923097</v>
      </c>
      <c r="AN2000" s="92">
        <v>0.13667088345745065</v>
      </c>
      <c r="AO2000" s="92">
        <v>11.53128563646856</v>
      </c>
      <c r="AP2000" s="92">
        <v>3.2901737310528714E-2</v>
      </c>
      <c r="AQ2000" s="92">
        <v>2.9737923227311645E-2</v>
      </c>
      <c r="AR2000" s="92">
        <v>0.36556521323123059</v>
      </c>
      <c r="AS2000" s="92">
        <v>0.25665477172634066</v>
      </c>
      <c r="AT2000" s="92">
        <v>0.40564340687686146</v>
      </c>
      <c r="AU2000" s="92">
        <v>0.88873273837003341</v>
      </c>
      <c r="AV2000" s="92">
        <v>0.51956965119660781</v>
      </c>
      <c r="AW2000" s="92">
        <v>16.280859590923082</v>
      </c>
      <c r="AX2000" s="92">
        <v>0.23451771891846515</v>
      </c>
      <c r="AY2000" s="92">
        <v>0.65717136612475835</v>
      </c>
      <c r="AZ2000" s="92">
        <v>0.42482272299382218</v>
      </c>
      <c r="BA2000" s="92">
        <v>2.5543906631754196</v>
      </c>
      <c r="BB2000" s="92">
        <v>0.15145205536955872</v>
      </c>
      <c r="BC2000" s="5"/>
      <c r="BD2000" s="92">
        <v>4.5407592445617088E-2</v>
      </c>
      <c r="BE2000" s="92">
        <v>0.41182503781782076</v>
      </c>
      <c r="BF2000" s="92">
        <v>0.34906504105986574</v>
      </c>
      <c r="BG2000" s="93">
        <v>0</v>
      </c>
      <c r="BH2000" s="92">
        <v>3.3193713297880283E-2</v>
      </c>
      <c r="BI2000" s="92">
        <v>5.0774155090078224E-2</v>
      </c>
      <c r="BJ2000" s="92">
        <v>9.9522313422254191E-2</v>
      </c>
      <c r="BK2000" s="92">
        <v>0.11697105657412545</v>
      </c>
      <c r="BL2000" s="85">
        <f t="shared" si="248"/>
        <v>3.1809389285081404</v>
      </c>
      <c r="BM2000" s="85">
        <f t="shared" si="249"/>
        <v>1.3469897249666316</v>
      </c>
      <c r="BN2000" s="85">
        <f t="shared" si="250"/>
        <v>1.6972783200840582</v>
      </c>
      <c r="BO2000" s="85">
        <f t="shared" si="251"/>
        <v>0.69019546045403224</v>
      </c>
      <c r="BP2000" s="85">
        <f t="shared" si="252"/>
        <v>0.65679426451259915</v>
      </c>
      <c r="BQ2000" s="85">
        <f t="shared" si="253"/>
        <v>25.505647523394082</v>
      </c>
      <c r="BR2000" s="85">
        <f t="shared" si="254"/>
        <v>33.018060854732198</v>
      </c>
      <c r="BS2000" s="85">
        <f t="shared" si="255"/>
        <v>23.908778469151663</v>
      </c>
    </row>
    <row r="2001" spans="1:71" ht="16" x14ac:dyDescent="0.2">
      <c r="A2001" s="22">
        <v>2000</v>
      </c>
      <c r="B2001" s="22" t="s">
        <v>97</v>
      </c>
      <c r="C2001" s="6">
        <v>2099</v>
      </c>
      <c r="D2001" s="4">
        <v>1</v>
      </c>
      <c r="E2001" s="4">
        <v>1</v>
      </c>
      <c r="F2001" s="6" t="s">
        <v>98</v>
      </c>
      <c r="G2001" s="4">
        <v>2</v>
      </c>
      <c r="H2001" s="91">
        <v>110</v>
      </c>
      <c r="I2001" s="9">
        <v>32.909999999999997</v>
      </c>
      <c r="J2001" s="7"/>
      <c r="K2001" s="7"/>
      <c r="L2001" s="7"/>
      <c r="N2001" s="8">
        <v>41.220885683488767</v>
      </c>
      <c r="O2001" s="8">
        <v>31.660846719193877</v>
      </c>
      <c r="P2001" s="2">
        <v>4.1221694640684117</v>
      </c>
      <c r="Q2001" s="2">
        <v>3.1341211961690685</v>
      </c>
      <c r="R2001" s="2">
        <v>1.6991947624633215</v>
      </c>
      <c r="S2001" s="2">
        <v>1.2919125154548425</v>
      </c>
      <c r="T2001" s="92">
        <v>5.2138089328567219</v>
      </c>
      <c r="U2001" s="92">
        <v>2.8102307663445232</v>
      </c>
      <c r="V2001" s="92">
        <v>1.5237510889960904</v>
      </c>
      <c r="W2001" s="92">
        <v>3.2191275730617788</v>
      </c>
      <c r="X2001" s="92">
        <v>0.3366745019503653</v>
      </c>
      <c r="Y2001" s="92">
        <v>7.6260660416715656E-2</v>
      </c>
      <c r="Z2001" s="92">
        <v>3.6237036789900228</v>
      </c>
      <c r="AA2001" s="92">
        <v>0.10958455430486601</v>
      </c>
      <c r="AB2001" s="92">
        <v>0.10198728155542394</v>
      </c>
      <c r="AC2001" s="92">
        <v>10.366567958611</v>
      </c>
      <c r="AD2001" s="92">
        <v>0.20012984164718864</v>
      </c>
      <c r="AE2001" s="92">
        <v>0.35211602604457864</v>
      </c>
      <c r="AF2001" s="92">
        <v>0.96207959154960887</v>
      </c>
      <c r="AG2001" s="92">
        <v>1.0237466515477878</v>
      </c>
      <c r="AH2001" s="92">
        <v>0.20124276638808541</v>
      </c>
      <c r="AI2001" s="92">
        <v>32.533933102549256</v>
      </c>
      <c r="AJ2001" s="92">
        <v>0.21198346542928315</v>
      </c>
      <c r="AK2001" s="92">
        <v>1.37206075125678</v>
      </c>
      <c r="AL2001" s="92">
        <v>0.29351244830919387</v>
      </c>
      <c r="AM2001" s="92">
        <v>0.44970968750667761</v>
      </c>
      <c r="AN2001" s="92">
        <v>0.13529602490688486</v>
      </c>
      <c r="AO2001" s="92">
        <v>10.951660492746877</v>
      </c>
      <c r="AP2001" s="92">
        <v>2.8834739135388247E-2</v>
      </c>
      <c r="AQ2001" s="92">
        <v>2.2590579743040243E-2</v>
      </c>
      <c r="AR2001" s="92">
        <v>0.311919333590019</v>
      </c>
      <c r="AS2001" s="92">
        <v>0.22284625554016108</v>
      </c>
      <c r="AT2001" s="92">
        <v>0.34822974583458199</v>
      </c>
      <c r="AU2001" s="92">
        <v>0.92485718013595786</v>
      </c>
      <c r="AV2001" s="92">
        <v>0.47716345926579246</v>
      </c>
      <c r="AW2001" s="92">
        <v>14.850085974767801</v>
      </c>
      <c r="AX2001" s="92">
        <v>0.22301943715658978</v>
      </c>
      <c r="AY2001" s="92">
        <v>0.63363022382236101</v>
      </c>
      <c r="AZ2001" s="92">
        <v>0.38803144248460042</v>
      </c>
      <c r="BA2001" s="92">
        <v>2.1974933128645073</v>
      </c>
      <c r="BB2001" s="92">
        <v>0.13824436640548524</v>
      </c>
      <c r="BC2001" s="5"/>
      <c r="BD2001" s="92">
        <v>4.1052366653868987E-2</v>
      </c>
      <c r="BE2001" s="92">
        <v>0.40188918517020539</v>
      </c>
      <c r="BF2001" s="92">
        <v>0.34857930568132145</v>
      </c>
      <c r="BG2001" s="93">
        <v>0</v>
      </c>
      <c r="BH2001" s="92">
        <v>3.3001999110100905E-2</v>
      </c>
      <c r="BI2001" s="92">
        <v>4.630716852522862E-2</v>
      </c>
      <c r="BJ2001" s="92">
        <v>9.9201454870270073E-2</v>
      </c>
      <c r="BK2001" s="92">
        <v>0.11379412598473924</v>
      </c>
      <c r="BL2001" s="85">
        <f t="shared" si="248"/>
        <v>3.1555694080566856</v>
      </c>
      <c r="BM2001" s="85">
        <f t="shared" si="249"/>
        <v>1.3609718293737538</v>
      </c>
      <c r="BN2001" s="85">
        <f t="shared" si="250"/>
        <v>1.6593015537760469</v>
      </c>
      <c r="BO2001" s="85">
        <f t="shared" si="251"/>
        <v>0.71534335501998114</v>
      </c>
      <c r="BP2001" s="85">
        <f t="shared" si="252"/>
        <v>0.64562847435377257</v>
      </c>
      <c r="BQ2001" s="85">
        <f t="shared" si="253"/>
        <v>27.093864500810504</v>
      </c>
      <c r="BR2001" s="85">
        <f t="shared" si="254"/>
        <v>33.905993853806038</v>
      </c>
      <c r="BS2001" s="85">
        <f t="shared" si="255"/>
        <v>21.850771656742022</v>
      </c>
    </row>
    <row r="2002" spans="1:71" ht="16" x14ac:dyDescent="0.2">
      <c r="A2002" s="22">
        <v>2001</v>
      </c>
      <c r="B2002" s="22" t="s">
        <v>97</v>
      </c>
      <c r="C2002" s="6">
        <v>2100</v>
      </c>
      <c r="D2002" s="4">
        <v>1</v>
      </c>
      <c r="E2002" s="4">
        <v>1</v>
      </c>
      <c r="F2002" s="6" t="s">
        <v>13</v>
      </c>
      <c r="G2002" s="4">
        <v>1</v>
      </c>
      <c r="H2002" s="91">
        <v>26</v>
      </c>
      <c r="I2002" s="9">
        <v>32.83</v>
      </c>
      <c r="J2002" s="7"/>
      <c r="K2002" s="7"/>
      <c r="L2002" s="7"/>
      <c r="N2002" s="8">
        <v>45.198814808833305</v>
      </c>
      <c r="O2002" s="8">
        <v>24.869445279654119</v>
      </c>
      <c r="P2002" s="2">
        <v>3.6334114093318592</v>
      </c>
      <c r="Q2002" s="2">
        <v>3.2886182690695103</v>
      </c>
      <c r="R2002" s="2">
        <v>1.6422588941469272</v>
      </c>
      <c r="S2002" s="2">
        <v>1.4864164812061873</v>
      </c>
      <c r="T2002" s="92">
        <v>4.384838113340173</v>
      </c>
      <c r="U2002" s="92">
        <v>2.3701330931205224</v>
      </c>
      <c r="V2002" s="92">
        <v>1.3765399797401121</v>
      </c>
      <c r="W2002" s="92">
        <v>3.3647135479842207</v>
      </c>
      <c r="X2002" s="92">
        <v>0.24162209045872585</v>
      </c>
      <c r="Y2002" s="92">
        <v>0.12457628506065324</v>
      </c>
      <c r="Z2002" s="92">
        <v>4.0274346517827064</v>
      </c>
      <c r="AA2002" s="92">
        <v>0.18245665678561915</v>
      </c>
      <c r="AB2002" s="92">
        <v>5.2960743782443913E-2</v>
      </c>
      <c r="AC2002" s="92">
        <v>11.914746165032122</v>
      </c>
      <c r="AD2002" s="92">
        <v>0.15083372691078503</v>
      </c>
      <c r="AE2002" s="92">
        <v>0.34276989070411706</v>
      </c>
      <c r="AF2002" s="92">
        <v>0.74546389312179429</v>
      </c>
      <c r="AG2002" s="92">
        <v>1.3460420199449568</v>
      </c>
      <c r="AH2002" s="92">
        <v>0.15155562062929606</v>
      </c>
      <c r="AI2002" s="92">
        <v>26.492874377244057</v>
      </c>
      <c r="AJ2002" s="92">
        <v>0.2703336374959972</v>
      </c>
      <c r="AK2002" s="92">
        <v>0.93888850716673367</v>
      </c>
      <c r="AL2002" s="92">
        <v>0.36239665015442146</v>
      </c>
      <c r="AM2002" s="92">
        <v>0.60353444881798468</v>
      </c>
      <c r="AN2002" s="92">
        <v>0.19890962498074596</v>
      </c>
      <c r="AO2002" s="92">
        <v>11.672718886615586</v>
      </c>
      <c r="AP2002" s="92">
        <v>3.2588265939076343E-2</v>
      </c>
      <c r="AQ2002" s="92">
        <v>3.2075598056983422E-2</v>
      </c>
      <c r="AR2002" s="92">
        <v>0.42150972886945404</v>
      </c>
      <c r="AS2002" s="92">
        <v>0.27814650848267741</v>
      </c>
      <c r="AT2002" s="92">
        <v>0.91083671285878465</v>
      </c>
      <c r="AU2002" s="92">
        <v>1.0874653077081569</v>
      </c>
      <c r="AV2002" s="92">
        <v>0.56267718304424774</v>
      </c>
      <c r="AW2002" s="92">
        <v>17.055539230001184</v>
      </c>
      <c r="AX2002" s="92">
        <v>0.31358830319944081</v>
      </c>
      <c r="AY2002" s="92">
        <v>1.1188290059903396</v>
      </c>
      <c r="AZ2002" s="92">
        <v>0.42612547575905363</v>
      </c>
      <c r="BA2002" s="92">
        <v>2.624814783673922</v>
      </c>
      <c r="BB2002" s="92">
        <v>0.16160885781536782</v>
      </c>
      <c r="BC2002" s="5"/>
      <c r="BD2002" s="92">
        <v>3.8207472286439753E-2</v>
      </c>
      <c r="BE2002" s="92">
        <v>0.55368106855660826</v>
      </c>
      <c r="BF2002" s="92">
        <v>0.48580153811078219</v>
      </c>
      <c r="BG2002" s="93">
        <v>0</v>
      </c>
      <c r="BH2002" s="92">
        <v>0</v>
      </c>
      <c r="BI2002" s="92">
        <v>5.8539242949256123E-2</v>
      </c>
      <c r="BJ2002" s="92">
        <v>7.8833057738473489E-2</v>
      </c>
      <c r="BK2002" s="92">
        <v>0.15985477600222181</v>
      </c>
      <c r="BL2002" s="85">
        <f t="shared" si="248"/>
        <v>3.7863693052670202</v>
      </c>
      <c r="BM2002" s="85">
        <f t="shared" si="249"/>
        <v>1.3308502696770605</v>
      </c>
      <c r="BN2002" s="85">
        <f t="shared" si="250"/>
        <v>2.2566094106092138</v>
      </c>
      <c r="BO2002" s="85">
        <f t="shared" si="251"/>
        <v>0.62568372881852219</v>
      </c>
      <c r="BP2002" s="85">
        <f t="shared" si="252"/>
        <v>0.70516654085853858</v>
      </c>
      <c r="BQ2002" s="85">
        <f t="shared" si="253"/>
        <v>27.68002764145858</v>
      </c>
      <c r="BR2002" s="85">
        <f t="shared" si="254"/>
        <v>27.431762884410791</v>
      </c>
      <c r="BS2002" s="85">
        <f t="shared" si="255"/>
        <v>26.40072211704247</v>
      </c>
    </row>
    <row r="2003" spans="1:71" ht="16" x14ac:dyDescent="0.2">
      <c r="A2003" s="22">
        <v>2002</v>
      </c>
      <c r="B2003" s="22" t="s">
        <v>97</v>
      </c>
      <c r="C2003" s="6">
        <v>2100</v>
      </c>
      <c r="D2003" s="4">
        <v>1</v>
      </c>
      <c r="E2003" s="4">
        <v>1</v>
      </c>
      <c r="F2003" s="6" t="s">
        <v>13</v>
      </c>
      <c r="G2003" s="4">
        <v>1</v>
      </c>
      <c r="H2003" s="91">
        <v>54</v>
      </c>
      <c r="I2003" s="9">
        <v>32.83</v>
      </c>
      <c r="J2003" s="7"/>
      <c r="K2003" s="7"/>
      <c r="L2003" s="7"/>
      <c r="N2003" s="8">
        <v>45.322189362774218</v>
      </c>
      <c r="O2003" s="8">
        <v>25.218651988864639</v>
      </c>
      <c r="P2003" s="2">
        <v>3.6088831965180801</v>
      </c>
      <c r="Q2003" s="2">
        <v>3.0734224346786276</v>
      </c>
      <c r="R2003" s="2">
        <v>1.6356248762072634</v>
      </c>
      <c r="S2003" s="2">
        <v>1.3929423357630333</v>
      </c>
      <c r="T2003" s="92">
        <v>4.4090875097446656</v>
      </c>
      <c r="U2003" s="92">
        <v>2.2878891799548091</v>
      </c>
      <c r="V2003" s="92">
        <v>1.3082022448546176</v>
      </c>
      <c r="W2003" s="92">
        <v>3.0851326118148341</v>
      </c>
      <c r="X2003" s="92">
        <v>0.24229227403003181</v>
      </c>
      <c r="Y2003" s="92">
        <v>0.11038369452848575</v>
      </c>
      <c r="Z2003" s="92">
        <v>3.6115766448000115</v>
      </c>
      <c r="AA2003" s="92">
        <v>0.17301178841333609</v>
      </c>
      <c r="AB2003" s="92">
        <v>4.1313588797390978E-2</v>
      </c>
      <c r="AC2003" s="92">
        <v>11.344850088643295</v>
      </c>
      <c r="AD2003" s="92">
        <v>0.14169805629296808</v>
      </c>
      <c r="AE2003" s="92">
        <v>0.3755767732325378</v>
      </c>
      <c r="AF2003" s="92">
        <v>0.82516571734439026</v>
      </c>
      <c r="AG2003" s="92">
        <v>1.3316977196374873</v>
      </c>
      <c r="AH2003" s="92">
        <v>0.13440836001846779</v>
      </c>
      <c r="AI2003" s="92">
        <v>25.844528521742085</v>
      </c>
      <c r="AJ2003" s="92">
        <v>0.27686306269408067</v>
      </c>
      <c r="AK2003" s="92">
        <v>1.1278800697073614</v>
      </c>
      <c r="AL2003" s="92">
        <v>0.44968403288520065</v>
      </c>
      <c r="AM2003" s="92">
        <v>0.65512139966108751</v>
      </c>
      <c r="AN2003" s="92">
        <v>0.24671185124573916</v>
      </c>
      <c r="AO2003" s="92">
        <v>10.912106043875248</v>
      </c>
      <c r="AP2003" s="92">
        <v>3.0355828337650638E-2</v>
      </c>
      <c r="AQ2003" s="92">
        <v>2.9145468356085617E-2</v>
      </c>
      <c r="AR2003" s="92">
        <v>0.43399635786980517</v>
      </c>
      <c r="AS2003" s="92">
        <v>0.29455320511366262</v>
      </c>
      <c r="AT2003" s="92">
        <v>1.115409661731205</v>
      </c>
      <c r="AU2003" s="92">
        <v>0.84775549684784324</v>
      </c>
      <c r="AV2003" s="92">
        <v>0.63116884030667286</v>
      </c>
      <c r="AW2003" s="92">
        <v>18.326820207982301</v>
      </c>
      <c r="AX2003" s="92">
        <v>0.34041132409519798</v>
      </c>
      <c r="AY2003" s="92">
        <v>1.2261944012495161</v>
      </c>
      <c r="AZ2003" s="92">
        <v>0.57389281981514362</v>
      </c>
      <c r="BA2003" s="92">
        <v>2.9063022410983752</v>
      </c>
      <c r="BB2003" s="92">
        <v>0.15363582133260462</v>
      </c>
      <c r="BC2003" s="5"/>
      <c r="BD2003" s="92">
        <v>4.2922177736450663E-2</v>
      </c>
      <c r="BE2003" s="92">
        <v>0.57437580020570111</v>
      </c>
      <c r="BF2003" s="92">
        <v>0.44177861324472822</v>
      </c>
      <c r="BG2003" s="93">
        <v>0</v>
      </c>
      <c r="BH2003" s="92">
        <v>3.6781965740667354E-2</v>
      </c>
      <c r="BI2003" s="92">
        <v>5.0517196871781564E-2</v>
      </c>
      <c r="BJ2003" s="92">
        <v>9.2753172351109733E-2</v>
      </c>
      <c r="BK2003" s="92">
        <v>0.18930889332950956</v>
      </c>
      <c r="BL2003" s="85">
        <f t="shared" si="248"/>
        <v>3.9364703274067816</v>
      </c>
      <c r="BM2003" s="85">
        <f t="shared" si="249"/>
        <v>1.4195438739206461</v>
      </c>
      <c r="BN2003" s="85">
        <f t="shared" si="250"/>
        <v>2.2702146022403968</v>
      </c>
      <c r="BO2003" s="85">
        <f t="shared" si="251"/>
        <v>0.59428306780290752</v>
      </c>
      <c r="BP2003" s="85">
        <f t="shared" si="252"/>
        <v>0.82526080611773844</v>
      </c>
      <c r="BQ2003" s="85">
        <f t="shared" si="253"/>
        <v>26.289030553842267</v>
      </c>
      <c r="BR2003" s="85">
        <f t="shared" si="254"/>
        <v>26.972408591449447</v>
      </c>
      <c r="BS2003" s="85">
        <f t="shared" si="255"/>
        <v>28.338079493616004</v>
      </c>
    </row>
    <row r="2004" spans="1:71" ht="16" x14ac:dyDescent="0.2">
      <c r="A2004" s="22">
        <v>2003</v>
      </c>
      <c r="B2004" s="22" t="s">
        <v>97</v>
      </c>
      <c r="C2004" s="6">
        <v>2100</v>
      </c>
      <c r="D2004" s="4">
        <v>1</v>
      </c>
      <c r="E2004" s="4">
        <v>1</v>
      </c>
      <c r="F2004" s="6" t="s">
        <v>13</v>
      </c>
      <c r="G2004" s="4">
        <v>1</v>
      </c>
      <c r="H2004" s="91">
        <v>82</v>
      </c>
      <c r="I2004" s="9">
        <v>32.83</v>
      </c>
      <c r="J2004" s="7"/>
      <c r="K2004" s="7"/>
      <c r="L2004" s="7"/>
      <c r="N2004" s="8">
        <v>41.192257073631595</v>
      </c>
      <c r="O2004" s="8">
        <v>28.047979771797678</v>
      </c>
      <c r="P2004" s="2">
        <v>3.084686664214523</v>
      </c>
      <c r="Q2004" s="2">
        <v>3.0864577761430159</v>
      </c>
      <c r="R2004" s="2">
        <v>1.2706520606392773</v>
      </c>
      <c r="S2004" s="2">
        <v>1.2713816216179239</v>
      </c>
      <c r="T2004" s="92">
        <v>4.8317739901985037</v>
      </c>
      <c r="U2004" s="92">
        <v>2.6198435708850498</v>
      </c>
      <c r="V2004" s="92">
        <v>1.5372767154424274</v>
      </c>
      <c r="W2004" s="92">
        <v>3.5304579226620114</v>
      </c>
      <c r="X2004" s="92">
        <v>0.33292437148441845</v>
      </c>
      <c r="Y2004" s="92">
        <v>9.9133248308994559E-2</v>
      </c>
      <c r="Z2004" s="92">
        <v>4.2977525854661529</v>
      </c>
      <c r="AA2004" s="92">
        <v>0.14472840090804423</v>
      </c>
      <c r="AB2004" s="92">
        <v>4.7736995852534957E-2</v>
      </c>
      <c r="AC2004" s="92">
        <v>12.052406246314023</v>
      </c>
      <c r="AD2004" s="92">
        <v>0.1453269198882782</v>
      </c>
      <c r="AE2004" s="92">
        <v>0.34512810265633082</v>
      </c>
      <c r="AF2004" s="92">
        <v>1.0754657515659067</v>
      </c>
      <c r="AG2004" s="92">
        <v>1.1545578426154897</v>
      </c>
      <c r="AH2004" s="92">
        <v>0.14669624222867073</v>
      </c>
      <c r="AI2004" s="92">
        <v>27.867479155923014</v>
      </c>
      <c r="AJ2004" s="92">
        <v>0.23668724368229108</v>
      </c>
      <c r="AK2004" s="92">
        <v>1.2920516939115747</v>
      </c>
      <c r="AL2004" s="92">
        <v>0.37612858755411305</v>
      </c>
      <c r="AM2004" s="92">
        <v>0.50414907824069277</v>
      </c>
      <c r="AN2004" s="92">
        <v>0.22038170406756402</v>
      </c>
      <c r="AO2004" s="92">
        <v>8.5780320867951492</v>
      </c>
      <c r="AP2004" s="92">
        <v>2.1104452931640476E-2</v>
      </c>
      <c r="AQ2004" s="92">
        <v>2.0419619221335873E-2</v>
      </c>
      <c r="AR2004" s="92">
        <v>0.33778699344883434</v>
      </c>
      <c r="AS2004" s="92">
        <v>0.24525727819598833</v>
      </c>
      <c r="AT2004" s="92">
        <v>0.63813962591608886</v>
      </c>
      <c r="AU2004" s="92">
        <v>0.59646122503966348</v>
      </c>
      <c r="AV2004" s="92">
        <v>0.51244852621215498</v>
      </c>
      <c r="AW2004" s="92">
        <v>17.527804693712064</v>
      </c>
      <c r="AX2004" s="92">
        <v>0.26292791703089019</v>
      </c>
      <c r="AY2004" s="92">
        <v>1.0344876279252102</v>
      </c>
      <c r="AZ2004" s="92">
        <v>0.48894798181447807</v>
      </c>
      <c r="BA2004" s="92">
        <v>2.7796673189373431</v>
      </c>
      <c r="BB2004" s="92">
        <v>0.12161555217063902</v>
      </c>
      <c r="BC2004" s="5"/>
      <c r="BD2004" s="92">
        <v>4.4649417752827242E-2</v>
      </c>
      <c r="BE2004" s="92">
        <v>0.5749750812221549</v>
      </c>
      <c r="BF2004" s="92">
        <v>0.36782105462402798</v>
      </c>
      <c r="BG2004" s="93">
        <v>0</v>
      </c>
      <c r="BH2004" s="92">
        <v>3.4560093331024277E-2</v>
      </c>
      <c r="BI2004" s="92">
        <v>3.8912214515896604E-2</v>
      </c>
      <c r="BJ2004" s="92">
        <v>8.0518317451318377E-2</v>
      </c>
      <c r="BK2004" s="92">
        <v>0.16385497705127883</v>
      </c>
      <c r="BL2004" s="85">
        <f t="shared" si="248"/>
        <v>3.4206543660030038</v>
      </c>
      <c r="BM2004" s="85">
        <f t="shared" si="249"/>
        <v>1.2977040918622189</v>
      </c>
      <c r="BN2004" s="85">
        <f t="shared" si="250"/>
        <v>1.9025685700732213</v>
      </c>
      <c r="BO2004" s="85">
        <f t="shared" si="251"/>
        <v>0.57644740165177499</v>
      </c>
      <c r="BP2004" s="85">
        <f t="shared" si="252"/>
        <v>0.72125669021044381</v>
      </c>
      <c r="BQ2004" s="85">
        <f t="shared" si="253"/>
        <v>29.202435402452586</v>
      </c>
      <c r="BR2004" s="85">
        <f t="shared" si="254"/>
        <v>29.159530849834589</v>
      </c>
      <c r="BS2004" s="85">
        <f t="shared" si="255"/>
        <v>25.892359968504852</v>
      </c>
    </row>
    <row r="2005" spans="1:71" ht="16" x14ac:dyDescent="0.2">
      <c r="A2005" s="22">
        <v>2004</v>
      </c>
      <c r="B2005" s="22" t="s">
        <v>97</v>
      </c>
      <c r="C2005" s="6">
        <v>2100</v>
      </c>
      <c r="D2005" s="4">
        <v>1</v>
      </c>
      <c r="E2005" s="4">
        <v>1</v>
      </c>
      <c r="F2005" s="6" t="s">
        <v>13</v>
      </c>
      <c r="G2005" s="4">
        <v>1</v>
      </c>
      <c r="H2005" s="91">
        <v>110</v>
      </c>
      <c r="I2005" s="9">
        <v>32.83</v>
      </c>
      <c r="J2005" s="7"/>
      <c r="K2005" s="7"/>
      <c r="L2005" s="7"/>
      <c r="N2005" s="8">
        <v>36.088511072634255</v>
      </c>
      <c r="O2005" s="8">
        <v>26.397308306419426</v>
      </c>
      <c r="P2005" s="2">
        <v>3.813922646749035</v>
      </c>
      <c r="Q2005" s="2">
        <v>2.9841988941801305</v>
      </c>
      <c r="R2005" s="2">
        <v>1.3763878966737308</v>
      </c>
      <c r="S2005" s="2">
        <v>1.0769529483556253</v>
      </c>
      <c r="T2005" s="92">
        <v>4.5670003407804476</v>
      </c>
      <c r="U2005" s="92">
        <v>2.2170210021189645</v>
      </c>
      <c r="V2005" s="92">
        <v>1.2153813519328804</v>
      </c>
      <c r="W2005" s="92">
        <v>2.7749172419127515</v>
      </c>
      <c r="X2005" s="92">
        <v>0.21832976340167073</v>
      </c>
      <c r="Y2005" s="92">
        <v>7.6036480873367202E-2</v>
      </c>
      <c r="Z2005" s="92">
        <v>3.2509797144050374</v>
      </c>
      <c r="AA2005" s="92">
        <v>0.11889167152243695</v>
      </c>
      <c r="AB2005" s="92">
        <v>5.5417520851542883E-2</v>
      </c>
      <c r="AC2005" s="92">
        <v>10.260236073975939</v>
      </c>
      <c r="AD2005" s="92">
        <v>0.16144170188702678</v>
      </c>
      <c r="AE2005" s="92">
        <v>0.38943949932004684</v>
      </c>
      <c r="AF2005" s="92">
        <v>0.74445796852516644</v>
      </c>
      <c r="AG2005" s="92">
        <v>1.0324287790283537</v>
      </c>
      <c r="AH2005" s="92">
        <v>0.14996202178322099</v>
      </c>
      <c r="AI2005" s="92">
        <v>25.492532015385798</v>
      </c>
      <c r="AJ2005" s="92">
        <v>0.31233987507138067</v>
      </c>
      <c r="AK2005" s="92">
        <v>1.1161487004675044</v>
      </c>
      <c r="AL2005" s="92">
        <v>0.46144283941163344</v>
      </c>
      <c r="AM2005" s="92">
        <v>0.60127433793031704</v>
      </c>
      <c r="AN2005" s="92">
        <v>0.24520299571264606</v>
      </c>
      <c r="AO2005" s="92">
        <v>10.634575598499</v>
      </c>
      <c r="AP2005" s="92">
        <v>4.4798211659899632E-2</v>
      </c>
      <c r="AQ2005" s="92">
        <v>3.7037967814834837E-2</v>
      </c>
      <c r="AR2005" s="92">
        <v>0.55491071999222974</v>
      </c>
      <c r="AS2005" s="92">
        <v>0.36099181761667815</v>
      </c>
      <c r="AT2005" s="92">
        <v>1.0650910456865019</v>
      </c>
      <c r="AU2005" s="92">
        <v>1.554373935708109</v>
      </c>
      <c r="AV2005" s="92">
        <v>0.71736236642674489</v>
      </c>
      <c r="AW2005" s="92">
        <v>19.833638443088027</v>
      </c>
      <c r="AX2005" s="92">
        <v>0.34688580633276517</v>
      </c>
      <c r="AY2005" s="92">
        <v>0.96535987096751963</v>
      </c>
      <c r="AZ2005" s="92">
        <v>0.74522331226172089</v>
      </c>
      <c r="BA2005" s="92">
        <v>3.1567636097357568</v>
      </c>
      <c r="BB2005" s="92">
        <v>0.15690527245568062</v>
      </c>
      <c r="BC2005" s="5"/>
      <c r="BD2005" s="92">
        <v>4.6574682773224747E-2</v>
      </c>
      <c r="BE2005" s="92">
        <v>0.58378333501164847</v>
      </c>
      <c r="BF2005" s="92">
        <v>0.63656030138362973</v>
      </c>
      <c r="BG2005" s="93">
        <v>0</v>
      </c>
      <c r="BH2005" s="92">
        <v>3.7841874235000211E-2</v>
      </c>
      <c r="BI2005" s="92">
        <v>5.1026960667870061E-2</v>
      </c>
      <c r="BJ2005" s="92">
        <v>8.549324330740031E-2</v>
      </c>
      <c r="BK2005" s="92">
        <v>0.17475471496116793</v>
      </c>
      <c r="BL2005" s="85">
        <f t="shared" si="248"/>
        <v>3.6038777233919728</v>
      </c>
      <c r="BM2005" s="85">
        <f t="shared" si="249"/>
        <v>1.5300434583248514</v>
      </c>
      <c r="BN2005" s="85">
        <f t="shared" si="250"/>
        <v>1.8286312693544748</v>
      </c>
      <c r="BO2005" s="85">
        <f t="shared" si="251"/>
        <v>0.67916111959317127</v>
      </c>
      <c r="BP2005" s="85">
        <f t="shared" si="252"/>
        <v>0.85088233873168029</v>
      </c>
      <c r="BQ2005" s="85">
        <f t="shared" si="253"/>
        <v>24.503865488527694</v>
      </c>
      <c r="BR2005" s="85">
        <f t="shared" si="254"/>
        <v>26.608680715853303</v>
      </c>
      <c r="BS2005" s="85">
        <f t="shared" si="255"/>
        <v>31.155377492086405</v>
      </c>
    </row>
    <row r="2006" spans="1:71" ht="16" x14ac:dyDescent="0.2">
      <c r="A2006" s="22">
        <v>2005</v>
      </c>
      <c r="B2006" s="22" t="s">
        <v>97</v>
      </c>
      <c r="C2006" s="6">
        <v>2106</v>
      </c>
      <c r="D2006" s="4">
        <v>1</v>
      </c>
      <c r="E2006" s="4">
        <v>1</v>
      </c>
      <c r="F2006" s="6" t="s">
        <v>99</v>
      </c>
      <c r="G2006" s="4">
        <v>3</v>
      </c>
      <c r="H2006" s="91">
        <v>26</v>
      </c>
      <c r="I2006" s="9">
        <v>32.83</v>
      </c>
      <c r="J2006" s="7"/>
      <c r="K2006" s="7"/>
      <c r="L2006" s="7"/>
      <c r="N2006" s="8">
        <v>41.792452361148733</v>
      </c>
      <c r="O2006" s="8">
        <v>25.203884761801078</v>
      </c>
      <c r="P2006" s="2">
        <v>4.0342550695772896</v>
      </c>
      <c r="Q2006" s="2">
        <v>3.0945976056705518</v>
      </c>
      <c r="R2006" s="2">
        <v>1.6860141280803165</v>
      </c>
      <c r="S2006" s="2">
        <v>1.293308230119115</v>
      </c>
      <c r="T2006" s="92">
        <v>4.4924249676101997</v>
      </c>
      <c r="U2006" s="92">
        <v>2.5183819232134974</v>
      </c>
      <c r="V2006" s="92">
        <v>1.4559835109027217</v>
      </c>
      <c r="W2006" s="92">
        <v>3.2321184999120982</v>
      </c>
      <c r="X2006" s="92">
        <v>0.2155196183668327</v>
      </c>
      <c r="Y2006" s="92">
        <v>6.7146279055757652E-2</v>
      </c>
      <c r="Z2006" s="92">
        <v>3.5323171923900936</v>
      </c>
      <c r="AA2006" s="92">
        <v>0.10796296129592338</v>
      </c>
      <c r="AB2006" s="92">
        <v>8.9546410276939575E-2</v>
      </c>
      <c r="AC2006" s="92">
        <v>10.348487744522394</v>
      </c>
      <c r="AD2006" s="92">
        <v>0.15219584331498295</v>
      </c>
      <c r="AE2006" s="92">
        <v>0.31805395021665167</v>
      </c>
      <c r="AF2006" s="92">
        <v>0.55503228505894586</v>
      </c>
      <c r="AG2006" s="92">
        <v>0.89986131442587636</v>
      </c>
      <c r="AH2006" s="92">
        <v>0.16691382769428348</v>
      </c>
      <c r="AI2006" s="92">
        <v>24.794646485203582</v>
      </c>
      <c r="AJ2006" s="92">
        <v>0.23189994635194472</v>
      </c>
      <c r="AK2006" s="92">
        <v>1.1828761514971948</v>
      </c>
      <c r="AL2006" s="92">
        <v>0.32653189355396761</v>
      </c>
      <c r="AM2006" s="92">
        <v>0.50717380948045787</v>
      </c>
      <c r="AN2006" s="92">
        <v>0.20059435449745655</v>
      </c>
      <c r="AO2006" s="92">
        <v>13.353116558755676</v>
      </c>
      <c r="AP2006" s="92">
        <v>3.3781719686872574E-2</v>
      </c>
      <c r="AQ2006" s="92">
        <v>2.9623076839648058E-2</v>
      </c>
      <c r="AR2006" s="92">
        <v>0.39416197181739998</v>
      </c>
      <c r="AS2006" s="92">
        <v>0.27104680101468381</v>
      </c>
      <c r="AT2006" s="92">
        <v>0.40447153757354254</v>
      </c>
      <c r="AU2006" s="92">
        <v>1.148646168190715</v>
      </c>
      <c r="AV2006" s="92">
        <v>0.46071959989786293</v>
      </c>
      <c r="AW2006" s="92">
        <v>20.734462617395774</v>
      </c>
      <c r="AX2006" s="92">
        <v>0.24999246269280531</v>
      </c>
      <c r="AY2006" s="92">
        <v>0.93920218786036569</v>
      </c>
      <c r="AZ2006" s="92">
        <v>0.34340149270011527</v>
      </c>
      <c r="BA2006" s="92">
        <v>2.6923701456910458</v>
      </c>
      <c r="BB2006" s="92">
        <v>0.17267077890391619</v>
      </c>
      <c r="BC2006" s="5"/>
      <c r="BD2006" s="92">
        <v>3.7095654098167716E-2</v>
      </c>
      <c r="BE2006" s="92">
        <v>0.52693708373225345</v>
      </c>
      <c r="BF2006" s="92">
        <v>0.43914306501456968</v>
      </c>
      <c r="BG2006" s="93">
        <v>0</v>
      </c>
      <c r="BH2006" s="92">
        <v>0</v>
      </c>
      <c r="BI2006" s="92">
        <v>6.0168841526592229E-2</v>
      </c>
      <c r="BJ2006" s="92">
        <v>6.8224796120730388E-2</v>
      </c>
      <c r="BK2006" s="92">
        <v>0.16787570431376347</v>
      </c>
      <c r="BL2006" s="85">
        <f t="shared" si="248"/>
        <v>3.0678805901642412</v>
      </c>
      <c r="BM2006" s="85">
        <f t="shared" si="249"/>
        <v>1.2851418714087699</v>
      </c>
      <c r="BN2006" s="85">
        <f t="shared" si="250"/>
        <v>1.5821443642580153</v>
      </c>
      <c r="BO2006" s="85">
        <f t="shared" si="251"/>
        <v>0.64055602763815078</v>
      </c>
      <c r="BP2006" s="85">
        <f t="shared" si="252"/>
        <v>0.64458584377061934</v>
      </c>
      <c r="BQ2006" s="85">
        <f t="shared" si="253"/>
        <v>25.795233456917838</v>
      </c>
      <c r="BR2006" s="85">
        <f t="shared" si="254"/>
        <v>25.977522636700776</v>
      </c>
      <c r="BS2006" s="85">
        <f t="shared" si="255"/>
        <v>29.17399570507083</v>
      </c>
    </row>
    <row r="2007" spans="1:71" ht="16" x14ac:dyDescent="0.2">
      <c r="A2007" s="22">
        <v>2006</v>
      </c>
      <c r="B2007" s="22" t="s">
        <v>97</v>
      </c>
      <c r="C2007" s="6">
        <v>2106</v>
      </c>
      <c r="D2007" s="4">
        <v>1</v>
      </c>
      <c r="E2007" s="4">
        <v>1</v>
      </c>
      <c r="F2007" s="6" t="s">
        <v>99</v>
      </c>
      <c r="G2007" s="4">
        <v>3</v>
      </c>
      <c r="H2007" s="91">
        <v>54</v>
      </c>
      <c r="I2007" s="9">
        <v>32.83</v>
      </c>
      <c r="J2007" s="7"/>
      <c r="K2007" s="7"/>
      <c r="L2007" s="7"/>
      <c r="N2007" s="8">
        <v>42.252937595469504</v>
      </c>
      <c r="O2007" s="8">
        <v>27.530485151743303</v>
      </c>
      <c r="P2007" s="2">
        <v>3.7651030108769126</v>
      </c>
      <c r="Q2007" s="2">
        <v>3.1596468198505869</v>
      </c>
      <c r="R2007" s="2">
        <v>1.5908666255909651</v>
      </c>
      <c r="S2007" s="2">
        <v>1.3350435990287053</v>
      </c>
      <c r="T2007" s="92">
        <v>4.3068819865139831</v>
      </c>
      <c r="U2007" s="92">
        <v>2.6591750699639607</v>
      </c>
      <c r="V2007" s="92">
        <v>1.7113121424531228</v>
      </c>
      <c r="W2007" s="92">
        <v>4.3281807737282945</v>
      </c>
      <c r="X2007" s="92">
        <v>0.27225211487181533</v>
      </c>
      <c r="Y2007" s="92">
        <v>7.7014976267585647E-2</v>
      </c>
      <c r="Z2007" s="92">
        <v>4.88043698238309</v>
      </c>
      <c r="AA2007" s="92">
        <v>0.1146084179673544</v>
      </c>
      <c r="AB2007" s="92">
        <v>0.14649676559468411</v>
      </c>
      <c r="AC2007" s="92">
        <v>12.377508475856068</v>
      </c>
      <c r="AD2007" s="92">
        <v>0.16893167126442554</v>
      </c>
      <c r="AE2007" s="92">
        <v>0.37504993031620343</v>
      </c>
      <c r="AF2007" s="92">
        <v>0.64242245380981156</v>
      </c>
      <c r="AG2007" s="92">
        <v>0.86667735028652848</v>
      </c>
      <c r="AH2007" s="92">
        <v>0.26013730853286204</v>
      </c>
      <c r="AI2007" s="92">
        <v>25.712839911212775</v>
      </c>
      <c r="AJ2007" s="92">
        <v>0.20419605766469356</v>
      </c>
      <c r="AK2007" s="92">
        <v>0.92727018780463399</v>
      </c>
      <c r="AL2007" s="92">
        <v>0.34148703768332161</v>
      </c>
      <c r="AM2007" s="92">
        <v>0.47906031690047562</v>
      </c>
      <c r="AN2007" s="92">
        <v>0.14290089486416335</v>
      </c>
      <c r="AO2007" s="92">
        <v>12.10440215001041</v>
      </c>
      <c r="AP2007" s="92">
        <v>3.1609386328578452E-2</v>
      </c>
      <c r="AQ2007" s="92">
        <v>2.8319154113057923E-2</v>
      </c>
      <c r="AR2007" s="92">
        <v>0.38133887865631183</v>
      </c>
      <c r="AS2007" s="92">
        <v>0.26299665542065409</v>
      </c>
      <c r="AT2007" s="92">
        <v>0.42488379944412458</v>
      </c>
      <c r="AU2007" s="92">
        <v>1.1407553500778917</v>
      </c>
      <c r="AV2007" s="92">
        <v>0.49277257911685901</v>
      </c>
      <c r="AW2007" s="92">
        <v>16.477552146624848</v>
      </c>
      <c r="AX2007" s="92">
        <v>0.24492450017235515</v>
      </c>
      <c r="AY2007" s="92">
        <v>0.69042659399083317</v>
      </c>
      <c r="AZ2007" s="92">
        <v>0.41990806854033902</v>
      </c>
      <c r="BA2007" s="92">
        <v>2.6073918367140125</v>
      </c>
      <c r="BB2007" s="92">
        <v>0.16331925033524203</v>
      </c>
      <c r="BC2007" s="5"/>
      <c r="BD2007" s="92">
        <v>3.4823635029127983E-2</v>
      </c>
      <c r="BE2007" s="92">
        <v>0.47952897775025338</v>
      </c>
      <c r="BF2007" s="92">
        <v>0.42362004413842691</v>
      </c>
      <c r="BG2007" s="93">
        <v>0</v>
      </c>
      <c r="BH2007" s="92">
        <v>3.6154205250819173E-2</v>
      </c>
      <c r="BI2007" s="92">
        <v>4.9281141356182279E-2</v>
      </c>
      <c r="BJ2007" s="92">
        <v>9.0652012324801523E-2</v>
      </c>
      <c r="BK2007" s="92">
        <v>0.15475115706254339</v>
      </c>
      <c r="BL2007" s="85">
        <f t="shared" si="248"/>
        <v>3.1765607273422978</v>
      </c>
      <c r="BM2007" s="85">
        <f t="shared" si="249"/>
        <v>1.4962987710561904</v>
      </c>
      <c r="BN2007" s="85">
        <f t="shared" si="250"/>
        <v>1.5373610614219442</v>
      </c>
      <c r="BO2007" s="85">
        <f t="shared" si="251"/>
        <v>0.77976180305666531</v>
      </c>
      <c r="BP2007" s="85">
        <f t="shared" si="252"/>
        <v>0.71653696799952504</v>
      </c>
      <c r="BQ2007" s="85">
        <f t="shared" si="253"/>
        <v>30.535747545770334</v>
      </c>
      <c r="BR2007" s="85">
        <f t="shared" si="254"/>
        <v>26.640110099017409</v>
      </c>
      <c r="BS2007" s="85">
        <f t="shared" si="255"/>
        <v>24.635009372447261</v>
      </c>
    </row>
    <row r="2008" spans="1:71" ht="16" x14ac:dyDescent="0.2">
      <c r="A2008" s="22">
        <v>2007</v>
      </c>
      <c r="B2008" s="22" t="s">
        <v>97</v>
      </c>
      <c r="C2008" s="6">
        <v>2106</v>
      </c>
      <c r="D2008" s="4">
        <v>1</v>
      </c>
      <c r="E2008" s="4">
        <v>1</v>
      </c>
      <c r="F2008" s="6" t="s">
        <v>99</v>
      </c>
      <c r="G2008" s="4">
        <v>3</v>
      </c>
      <c r="H2008" s="91">
        <v>82</v>
      </c>
      <c r="I2008" s="9">
        <v>32.83</v>
      </c>
      <c r="J2008" s="7"/>
      <c r="K2008" s="7"/>
      <c r="L2008" s="7"/>
      <c r="N2008" s="8">
        <v>40.978019036136153</v>
      </c>
      <c r="O2008" s="8">
        <v>33.941395849908908</v>
      </c>
      <c r="P2008" s="2">
        <v>4.0934873620603742</v>
      </c>
      <c r="Q2008" s="2">
        <v>3.4827205767211318</v>
      </c>
      <c r="R2008" s="2">
        <v>1.6774300304669283</v>
      </c>
      <c r="S2008" s="2">
        <v>1.4271499009042166</v>
      </c>
      <c r="T2008" s="92">
        <v>4.8403342796101683</v>
      </c>
      <c r="U2008" s="92">
        <v>3.07971699296407</v>
      </c>
      <c r="V2008" s="92">
        <v>1.9989848411678972</v>
      </c>
      <c r="W2008" s="92">
        <v>5.0569336008741619</v>
      </c>
      <c r="X2008" s="92">
        <v>0.32322234194167632</v>
      </c>
      <c r="Y2008" s="92">
        <v>9.3672416961155067E-2</v>
      </c>
      <c r="Z2008" s="92">
        <v>5.7355434498583806</v>
      </c>
      <c r="AA2008" s="92">
        <v>0.12205729447691779</v>
      </c>
      <c r="AB2008" s="92">
        <v>0.1042954413200621</v>
      </c>
      <c r="AC2008" s="92">
        <v>13.138162482638496</v>
      </c>
      <c r="AD2008" s="92">
        <v>0.17496181488299808</v>
      </c>
      <c r="AE2008" s="92">
        <v>0.36548274099902783</v>
      </c>
      <c r="AF2008" s="92">
        <v>0.73514717442757083</v>
      </c>
      <c r="AG2008" s="92">
        <v>0.89129596776897535</v>
      </c>
      <c r="AH2008" s="92">
        <v>0.17994419698917494</v>
      </c>
      <c r="AI2008" s="92">
        <v>26.158381879487369</v>
      </c>
      <c r="AJ2008" s="92">
        <v>0.19577703176245337</v>
      </c>
      <c r="AK2008" s="92">
        <v>0.91815128075877706</v>
      </c>
      <c r="AL2008" s="92">
        <v>0.31069105764183241</v>
      </c>
      <c r="AM2008" s="92">
        <v>0.40623920529342211</v>
      </c>
      <c r="AN2008" s="92">
        <v>0.11578517905220288</v>
      </c>
      <c r="AO2008" s="92">
        <v>10.529194155232979</v>
      </c>
      <c r="AP2008" s="92">
        <v>2.8249872840085788E-2</v>
      </c>
      <c r="AQ2008" s="92">
        <v>2.5582255771626598E-2</v>
      </c>
      <c r="AR2008" s="92">
        <v>0.36910992142212634</v>
      </c>
      <c r="AS2008" s="92">
        <v>0.23671742971877588</v>
      </c>
      <c r="AT2008" s="92">
        <v>0.4342458374678132</v>
      </c>
      <c r="AU2008" s="92">
        <v>0.94309859114882855</v>
      </c>
      <c r="AV2008" s="92">
        <v>0.54531658411319128</v>
      </c>
      <c r="AW2008" s="92">
        <v>14.175308292842868</v>
      </c>
      <c r="AX2008" s="92">
        <v>0.26412287701201126</v>
      </c>
      <c r="AY2008" s="92">
        <v>0.5858369536416661</v>
      </c>
      <c r="AZ2008" s="92">
        <v>0.46105466624688735</v>
      </c>
      <c r="BA2008" s="92">
        <v>2.6187666102301477</v>
      </c>
      <c r="BB2008" s="92">
        <v>0.14754934459132796</v>
      </c>
      <c r="BC2008" s="5"/>
      <c r="BD2008" s="92">
        <v>3.7258859323747957E-2</v>
      </c>
      <c r="BE2008" s="92">
        <v>0.53579463074869349</v>
      </c>
      <c r="BF2008" s="92">
        <v>0.36014350669648387</v>
      </c>
      <c r="BG2008" s="93">
        <v>0</v>
      </c>
      <c r="BH2008" s="92">
        <v>3.5032568252036135E-2</v>
      </c>
      <c r="BI2008" s="92">
        <v>4.8717982730935049E-2</v>
      </c>
      <c r="BJ2008" s="92">
        <v>0.10870244788720058</v>
      </c>
      <c r="BK2008" s="92">
        <v>0.16685008507148175</v>
      </c>
      <c r="BL2008" s="85">
        <f t="shared" si="248"/>
        <v>2.9602023471482219</v>
      </c>
      <c r="BM2008" s="85">
        <f t="shared" si="249"/>
        <v>1.3311522835955487</v>
      </c>
      <c r="BN2008" s="85">
        <f t="shared" si="250"/>
        <v>1.5132648845004701</v>
      </c>
      <c r="BO2008" s="85">
        <f t="shared" si="251"/>
        <v>0.65497848495468847</v>
      </c>
      <c r="BP2008" s="85">
        <f t="shared" si="252"/>
        <v>0.67617379864086025</v>
      </c>
      <c r="BQ2008" s="85">
        <f t="shared" si="253"/>
        <v>34.172897989054846</v>
      </c>
      <c r="BR2008" s="85">
        <f t="shared" si="254"/>
        <v>27.076533160246147</v>
      </c>
      <c r="BS2008" s="85">
        <f t="shared" si="255"/>
        <v>22.127459317757936</v>
      </c>
    </row>
    <row r="2009" spans="1:71" ht="16" x14ac:dyDescent="0.2">
      <c r="A2009" s="22">
        <v>2008</v>
      </c>
      <c r="B2009" s="22" t="s">
        <v>97</v>
      </c>
      <c r="C2009" s="6">
        <v>2106</v>
      </c>
      <c r="D2009" s="4">
        <v>1</v>
      </c>
      <c r="E2009" s="4">
        <v>1</v>
      </c>
      <c r="F2009" s="6" t="s">
        <v>99</v>
      </c>
      <c r="G2009" s="4">
        <v>3</v>
      </c>
      <c r="H2009" s="91">
        <v>110</v>
      </c>
      <c r="I2009" s="9">
        <v>32.83</v>
      </c>
      <c r="J2009" s="7"/>
      <c r="K2009" s="7"/>
      <c r="L2009" s="7"/>
      <c r="N2009" s="8">
        <v>39.943284793514387</v>
      </c>
      <c r="O2009" s="8">
        <v>31.057767639181282</v>
      </c>
      <c r="P2009" s="2">
        <v>5.2209663869984082</v>
      </c>
      <c r="Q2009" s="2">
        <v>3.3812577837049789</v>
      </c>
      <c r="R2009" s="2">
        <v>2.0854254729324326</v>
      </c>
      <c r="S2009" s="2">
        <v>1.3505854261481525</v>
      </c>
      <c r="T2009" s="92">
        <v>4.5604853999529471</v>
      </c>
      <c r="U2009" s="92">
        <v>2.8223061757234138</v>
      </c>
      <c r="V2009" s="92">
        <v>1.796054798969499</v>
      </c>
      <c r="W2009" s="92">
        <v>4.6181421283331838</v>
      </c>
      <c r="X2009" s="92">
        <v>0.2882634792136472</v>
      </c>
      <c r="Y2009" s="92">
        <v>0.10172231358943093</v>
      </c>
      <c r="Z2009" s="92">
        <v>5.4927048208311735</v>
      </c>
      <c r="AA2009" s="92">
        <v>0.13505582422797738</v>
      </c>
      <c r="AB2009" s="92">
        <v>0.10180401410522012</v>
      </c>
      <c r="AC2009" s="92">
        <v>12.593262281097859</v>
      </c>
      <c r="AD2009" s="92">
        <v>0.16627120785939545</v>
      </c>
      <c r="AE2009" s="92">
        <v>0.35169663928660477</v>
      </c>
      <c r="AF2009" s="92">
        <v>0.71433855386955769</v>
      </c>
      <c r="AG2009" s="92">
        <v>0.93544405988517709</v>
      </c>
      <c r="AH2009" s="92">
        <v>0.20871617985257868</v>
      </c>
      <c r="AI2009" s="92">
        <v>27.598946958163577</v>
      </c>
      <c r="AJ2009" s="92">
        <v>0.19588880514646362</v>
      </c>
      <c r="AK2009" s="92">
        <v>0.97069633976830016</v>
      </c>
      <c r="AL2009" s="92">
        <v>0.3181157707515484</v>
      </c>
      <c r="AM2009" s="92">
        <v>0.43933907364841268</v>
      </c>
      <c r="AN2009" s="92">
        <v>0.11970194942809369</v>
      </c>
      <c r="AO2009" s="92">
        <v>10.702530026729733</v>
      </c>
      <c r="AP2009" s="92">
        <v>3.3579786585346265E-2</v>
      </c>
      <c r="AQ2009" s="92">
        <v>2.7843600628090208E-2</v>
      </c>
      <c r="AR2009" s="92">
        <v>0.39402592800346115</v>
      </c>
      <c r="AS2009" s="92">
        <v>0.25717554524134062</v>
      </c>
      <c r="AT2009" s="92">
        <v>0.44544948768403009</v>
      </c>
      <c r="AU2009" s="92">
        <v>1.0251699993440322</v>
      </c>
      <c r="AV2009" s="92">
        <v>0.55064497847733329</v>
      </c>
      <c r="AW2009" s="92">
        <v>14.397292976049069</v>
      </c>
      <c r="AX2009" s="92">
        <v>0.27942732700841444</v>
      </c>
      <c r="AY2009" s="92">
        <v>0.64451337244081341</v>
      </c>
      <c r="AZ2009" s="92">
        <v>0.45981386795266849</v>
      </c>
      <c r="BA2009" s="92">
        <v>2.4536191652281216</v>
      </c>
      <c r="BB2009" s="92">
        <v>0.15221940209606055</v>
      </c>
      <c r="BC2009" s="5"/>
      <c r="BD2009" s="92">
        <v>3.482677113087751E-2</v>
      </c>
      <c r="BE2009" s="92">
        <v>0.45259438099944344</v>
      </c>
      <c r="BF2009" s="92">
        <v>0.40110009346225717</v>
      </c>
      <c r="BG2009" s="93">
        <v>0</v>
      </c>
      <c r="BH2009" s="92">
        <v>3.3890197727600567E-2</v>
      </c>
      <c r="BI2009" s="92">
        <v>4.8854064353738701E-2</v>
      </c>
      <c r="BJ2009" s="92">
        <v>0.10942228805347551</v>
      </c>
      <c r="BK2009" s="92">
        <v>0.18418088528549439</v>
      </c>
      <c r="BL2009" s="85">
        <f t="shared" si="248"/>
        <v>3.0737558377809027</v>
      </c>
      <c r="BM2009" s="85">
        <f t="shared" si="249"/>
        <v>1.342492617001811</v>
      </c>
      <c r="BN2009" s="85">
        <f t="shared" si="250"/>
        <v>1.6115612713509981</v>
      </c>
      <c r="BO2009" s="85">
        <f t="shared" si="251"/>
        <v>0.67268020696365793</v>
      </c>
      <c r="BP2009" s="85">
        <f t="shared" si="252"/>
        <v>0.66981241003815317</v>
      </c>
      <c r="BQ2009" s="85">
        <f t="shared" si="253"/>
        <v>32.171219084121724</v>
      </c>
      <c r="BR2009" s="85">
        <f t="shared" si="254"/>
        <v>28.569643297931876</v>
      </c>
      <c r="BS2009" s="85">
        <f t="shared" si="255"/>
        <v>22.385644117751671</v>
      </c>
    </row>
    <row r="2010" spans="1:71" ht="16" x14ac:dyDescent="0.2">
      <c r="A2010" s="22">
        <v>2009</v>
      </c>
      <c r="B2010" s="22" t="s">
        <v>97</v>
      </c>
      <c r="C2010" s="6">
        <v>2107</v>
      </c>
      <c r="D2010" s="4">
        <v>1</v>
      </c>
      <c r="E2010" s="4">
        <v>1</v>
      </c>
      <c r="F2010" s="6" t="s">
        <v>99</v>
      </c>
      <c r="G2010" s="4">
        <v>3</v>
      </c>
      <c r="H2010" s="91">
        <v>26</v>
      </c>
      <c r="I2010" s="9">
        <v>32.83</v>
      </c>
      <c r="J2010" s="7"/>
      <c r="K2010" s="7"/>
      <c r="L2010" s="7"/>
      <c r="N2010" s="8">
        <v>42.789512792352596</v>
      </c>
      <c r="O2010" s="8">
        <v>25.139387301925062</v>
      </c>
      <c r="P2010" s="2">
        <v>3.9056496979640412</v>
      </c>
      <c r="Q2010" s="2">
        <v>3.0843918184888954</v>
      </c>
      <c r="R2010" s="2">
        <v>1.6712084771348039</v>
      </c>
      <c r="S2010" s="2">
        <v>1.3197962317385827</v>
      </c>
      <c r="T2010" s="92">
        <v>3.4127607744666761</v>
      </c>
      <c r="U2010" s="92">
        <v>2.388518249752412</v>
      </c>
      <c r="V2010" s="92">
        <v>1.3582979461041202</v>
      </c>
      <c r="W2010" s="92">
        <v>3.1468910771608383</v>
      </c>
      <c r="X2010" s="92">
        <v>0.2712716308644772</v>
      </c>
      <c r="Y2010" s="92">
        <v>5.5185055055145059E-2</v>
      </c>
      <c r="Z2010" s="92">
        <v>3.6396204539648909</v>
      </c>
      <c r="AA2010" s="92">
        <v>8.8830653027309539E-2</v>
      </c>
      <c r="AB2010" s="92">
        <v>6.9135089778075975E-2</v>
      </c>
      <c r="AC2010" s="92">
        <v>10.715046493592055</v>
      </c>
      <c r="AD2010" s="92">
        <v>0.17174938463366238</v>
      </c>
      <c r="AE2010" s="92">
        <v>0.39072762133107142</v>
      </c>
      <c r="AF2010" s="92">
        <v>0.73108513949210618</v>
      </c>
      <c r="AG2010" s="92">
        <v>0.86164972493383185</v>
      </c>
      <c r="AH2010" s="92">
        <v>0.19369221298068676</v>
      </c>
      <c r="AI2010" s="92">
        <v>26.732308891590179</v>
      </c>
      <c r="AJ2010" s="92">
        <v>0.25892566045368443</v>
      </c>
      <c r="AK2010" s="92">
        <v>0.94651263853715983</v>
      </c>
      <c r="AL2010" s="92">
        <v>0.3781476659136393</v>
      </c>
      <c r="AM2010" s="92">
        <v>0.49759088231335596</v>
      </c>
      <c r="AN2010" s="92">
        <v>0.16780637429016426</v>
      </c>
      <c r="AO2010" s="92">
        <v>12.69458695537439</v>
      </c>
      <c r="AP2010" s="92">
        <v>0.1380133547395207</v>
      </c>
      <c r="AQ2010" s="92">
        <v>2.9351300444216303E-2</v>
      </c>
      <c r="AR2010" s="92">
        <v>0.38607949802335945</v>
      </c>
      <c r="AS2010" s="92">
        <v>0.28102557244402721</v>
      </c>
      <c r="AT2010" s="92">
        <v>0.43337418790414928</v>
      </c>
      <c r="AU2010" s="92">
        <v>1.1196285991848767</v>
      </c>
      <c r="AV2010" s="92">
        <v>0.50978676828526504</v>
      </c>
      <c r="AW2010" s="92">
        <v>19.774452527469659</v>
      </c>
      <c r="AX2010" s="92">
        <v>0.28303873321008188</v>
      </c>
      <c r="AY2010" s="92">
        <v>0.96934569000395654</v>
      </c>
      <c r="AZ2010" s="92">
        <v>0.39625997703716587</v>
      </c>
      <c r="BA2010" s="92">
        <v>2.3685724063396729</v>
      </c>
      <c r="BB2010" s="92">
        <v>0.17502693638048042</v>
      </c>
      <c r="BC2010" s="5"/>
      <c r="BD2010" s="92">
        <v>4.5531263528834381E-2</v>
      </c>
      <c r="BE2010" s="92">
        <v>0.47200818260008909</v>
      </c>
      <c r="BF2010" s="92">
        <v>0.44583653269761958</v>
      </c>
      <c r="BG2010" s="93">
        <v>0</v>
      </c>
      <c r="BH2010" s="92">
        <v>3.1951435624936519E-2</v>
      </c>
      <c r="BI2010" s="92">
        <v>6.4238592176256118E-2</v>
      </c>
      <c r="BJ2010" s="92">
        <v>9.6300313225118797E-2</v>
      </c>
      <c r="BK2010" s="92">
        <v>0.16189692914474005</v>
      </c>
      <c r="BL2010" s="85">
        <f t="shared" si="248"/>
        <v>3.1334403247106266</v>
      </c>
      <c r="BM2010" s="85">
        <f t="shared" si="249"/>
        <v>1.4623776350908202</v>
      </c>
      <c r="BN2010" s="85">
        <f t="shared" si="250"/>
        <v>1.5032563153296423</v>
      </c>
      <c r="BO2010" s="85">
        <f t="shared" si="251"/>
        <v>0.69350234784610953</v>
      </c>
      <c r="BP2010" s="85">
        <f t="shared" si="252"/>
        <v>0.76887528724471066</v>
      </c>
      <c r="BQ2010" s="85">
        <f t="shared" si="253"/>
        <v>24.932406625905472</v>
      </c>
      <c r="BR2010" s="85">
        <f t="shared" si="254"/>
        <v>27.67882153012734</v>
      </c>
      <c r="BS2010" s="85">
        <f t="shared" si="255"/>
        <v>28.181718800464019</v>
      </c>
    </row>
    <row r="2011" spans="1:71" ht="16" x14ac:dyDescent="0.2">
      <c r="A2011" s="22">
        <v>2010</v>
      </c>
      <c r="B2011" s="22" t="s">
        <v>97</v>
      </c>
      <c r="C2011" s="6">
        <v>2107</v>
      </c>
      <c r="D2011" s="4">
        <v>1</v>
      </c>
      <c r="E2011" s="4">
        <v>1</v>
      </c>
      <c r="F2011" s="6" t="s">
        <v>99</v>
      </c>
      <c r="G2011" s="4">
        <v>3</v>
      </c>
      <c r="H2011" s="91">
        <v>54</v>
      </c>
      <c r="I2011" s="9">
        <v>32.83</v>
      </c>
      <c r="J2011" s="7"/>
      <c r="K2011" s="7"/>
      <c r="L2011" s="7"/>
      <c r="N2011" s="8">
        <v>46.970351743266704</v>
      </c>
      <c r="O2011" s="8">
        <v>28.702761859435139</v>
      </c>
      <c r="P2011" s="2">
        <v>4.1299994763885479</v>
      </c>
      <c r="Q2011" s="2">
        <v>2.8082540763007762</v>
      </c>
      <c r="R2011" s="2">
        <v>1.9398752810547739</v>
      </c>
      <c r="S2011" s="2">
        <v>1.3190468174831</v>
      </c>
      <c r="T2011" s="92">
        <v>3.0804149741020863</v>
      </c>
      <c r="U2011" s="92">
        <v>2.2397385512054671</v>
      </c>
      <c r="V2011" s="92">
        <v>1.3430127900559519</v>
      </c>
      <c r="W2011" s="92">
        <v>3.3405282135606131</v>
      </c>
      <c r="X2011" s="92">
        <v>0.30283758235464625</v>
      </c>
      <c r="Y2011" s="92">
        <v>6.9179032709399527E-2</v>
      </c>
      <c r="Z2011" s="92">
        <v>4.0360522298046257</v>
      </c>
      <c r="AA2011" s="92">
        <v>0.10899281571456021</v>
      </c>
      <c r="AB2011" s="92">
        <v>9.1530334450399223E-2</v>
      </c>
      <c r="AC2011" s="92">
        <v>11.624671266248486</v>
      </c>
      <c r="AD2011" s="92">
        <v>0.18107208561150984</v>
      </c>
      <c r="AE2011" s="92">
        <v>0.38125920951453823</v>
      </c>
      <c r="AF2011" s="92">
        <v>0.8910514280393631</v>
      </c>
      <c r="AG2011" s="92">
        <v>0.9963847674461398</v>
      </c>
      <c r="AH2011" s="92">
        <v>0.21516380395276558</v>
      </c>
      <c r="AI2011" s="92">
        <v>29.004037244616537</v>
      </c>
      <c r="AJ2011" s="92">
        <v>0.2473259314788131</v>
      </c>
      <c r="AK2011" s="92">
        <v>0.93998959383402769</v>
      </c>
      <c r="AL2011" s="92">
        <v>0.34292398709506033</v>
      </c>
      <c r="AM2011" s="92">
        <v>0.49550355447192368</v>
      </c>
      <c r="AN2011" s="92">
        <v>0.13947168705085003</v>
      </c>
      <c r="AO2011" s="92">
        <v>11.498478152489817</v>
      </c>
      <c r="AP2011" s="92">
        <v>0.11055147738736508</v>
      </c>
      <c r="AQ2011" s="92">
        <v>2.5361293905091949E-2</v>
      </c>
      <c r="AR2011" s="92">
        <v>0.35830132161076322</v>
      </c>
      <c r="AS2011" s="92">
        <v>0.27042307471919469</v>
      </c>
      <c r="AT2011" s="92">
        <v>0.44892606807269897</v>
      </c>
      <c r="AU2011" s="92">
        <v>1.0002615084234481</v>
      </c>
      <c r="AV2011" s="92">
        <v>0.52633450277226546</v>
      </c>
      <c r="AW2011" s="92">
        <v>17.457051892885449</v>
      </c>
      <c r="AX2011" s="92">
        <v>0.28479837034281819</v>
      </c>
      <c r="AY2011" s="92">
        <v>0.85401007266112661</v>
      </c>
      <c r="AZ2011" s="92">
        <v>0.43847208157100209</v>
      </c>
      <c r="BA2011" s="92">
        <v>2.380234443983885</v>
      </c>
      <c r="BB2011" s="92">
        <v>0.1691980336274212</v>
      </c>
      <c r="BC2011" s="5"/>
      <c r="BD2011" s="92">
        <v>4.8247966006871243E-2</v>
      </c>
      <c r="BE2011" s="92">
        <v>0.45351834234509503</v>
      </c>
      <c r="BF2011" s="92">
        <v>0.43750820024906117</v>
      </c>
      <c r="BG2011" s="93">
        <v>0</v>
      </c>
      <c r="BH2011" s="92">
        <v>3.9964519305150263E-2</v>
      </c>
      <c r="BI2011" s="92">
        <v>6.4202145191770643E-2</v>
      </c>
      <c r="BJ2011" s="92">
        <v>0.11213994284173781</v>
      </c>
      <c r="BK2011" s="92">
        <v>0.1503464739996796</v>
      </c>
      <c r="BL2011" s="85">
        <f t="shared" si="248"/>
        <v>3.2688072094959595</v>
      </c>
      <c r="BM2011" s="85">
        <f t="shared" si="249"/>
        <v>1.4592753521030861</v>
      </c>
      <c r="BN2011" s="85">
        <f t="shared" si="250"/>
        <v>1.6700601703420233</v>
      </c>
      <c r="BO2011" s="85">
        <f t="shared" si="251"/>
        <v>0.73509215549348772</v>
      </c>
      <c r="BP2011" s="85">
        <f t="shared" si="252"/>
        <v>0.72418319660959862</v>
      </c>
      <c r="BQ2011" s="85">
        <f t="shared" si="253"/>
        <v>25.967255607331879</v>
      </c>
      <c r="BR2011" s="85">
        <f t="shared" si="254"/>
        <v>29.944026838450565</v>
      </c>
      <c r="BS2011" s="85">
        <f t="shared" si="255"/>
        <v>25.629851731901898</v>
      </c>
    </row>
    <row r="2012" spans="1:71" ht="16" x14ac:dyDescent="0.2">
      <c r="A2012" s="22">
        <v>2011</v>
      </c>
      <c r="B2012" s="22" t="s">
        <v>97</v>
      </c>
      <c r="C2012" s="6">
        <v>2107</v>
      </c>
      <c r="D2012" s="4">
        <v>1</v>
      </c>
      <c r="E2012" s="4">
        <v>1</v>
      </c>
      <c r="F2012" s="6" t="s">
        <v>99</v>
      </c>
      <c r="G2012" s="4">
        <v>3</v>
      </c>
      <c r="H2012" s="91">
        <v>82</v>
      </c>
      <c r="I2012" s="9">
        <v>32.83</v>
      </c>
      <c r="J2012" s="7"/>
      <c r="K2012" s="7"/>
      <c r="L2012" s="7"/>
      <c r="N2012" s="8">
        <v>42.520047815459243</v>
      </c>
      <c r="O2012" s="8">
        <v>33.881122438945823</v>
      </c>
      <c r="P2012" s="2">
        <v>3.8789800679874604</v>
      </c>
      <c r="Q2012" s="2">
        <v>3.1547284757286009</v>
      </c>
      <c r="R2012" s="2">
        <v>1.6493441796604018</v>
      </c>
      <c r="S2012" s="2">
        <v>1.3413920563277097</v>
      </c>
      <c r="T2012" s="92">
        <v>4.21431370741817</v>
      </c>
      <c r="U2012" s="92">
        <v>2.3529612836750489</v>
      </c>
      <c r="V2012" s="92">
        <v>1.3998823405330363</v>
      </c>
      <c r="W2012" s="92">
        <v>3.4423825013672529</v>
      </c>
      <c r="X2012" s="92">
        <v>0.33826543868921016</v>
      </c>
      <c r="Y2012" s="92">
        <v>7.9535848021785066E-2</v>
      </c>
      <c r="Z2012" s="92">
        <v>4.2837851347467018</v>
      </c>
      <c r="AA2012" s="92">
        <v>0.11989782322408972</v>
      </c>
      <c r="AB2012" s="92">
        <v>0.1185070886830462</v>
      </c>
      <c r="AC2012" s="92">
        <v>11.658766541195174</v>
      </c>
      <c r="AD2012" s="92">
        <v>0.1715368460375499</v>
      </c>
      <c r="AE2012" s="92">
        <v>0.38486286160667682</v>
      </c>
      <c r="AF2012" s="92">
        <v>1.0796702308404622</v>
      </c>
      <c r="AG2012" s="92">
        <v>1.0157986108758774</v>
      </c>
      <c r="AH2012" s="92">
        <v>0.234103446094932</v>
      </c>
      <c r="AI2012" s="92">
        <v>29.398662023423199</v>
      </c>
      <c r="AJ2012" s="92">
        <v>0.21478502954419962</v>
      </c>
      <c r="AK2012" s="92">
        <v>1.1622345489584589</v>
      </c>
      <c r="AL2012" s="92">
        <v>0.32731473257967436</v>
      </c>
      <c r="AM2012" s="92">
        <v>0.43986443349774507</v>
      </c>
      <c r="AN2012" s="92">
        <v>0.15745989814537387</v>
      </c>
      <c r="AO2012" s="92">
        <v>8.9313501235327042</v>
      </c>
      <c r="AP2012" s="92">
        <v>2.6917412212455236E-2</v>
      </c>
      <c r="AQ2012" s="92">
        <v>2.2064722929101482E-2</v>
      </c>
      <c r="AR2012" s="92">
        <v>0.34272965589259297</v>
      </c>
      <c r="AS2012" s="92">
        <v>0.25712472997187358</v>
      </c>
      <c r="AT2012" s="92">
        <v>0.44914012389044594</v>
      </c>
      <c r="AU2012" s="92">
        <v>0.86625831011468923</v>
      </c>
      <c r="AV2012" s="92">
        <v>0.53260444236281956</v>
      </c>
      <c r="AW2012" s="92">
        <v>17.909214667908547</v>
      </c>
      <c r="AX2012" s="92">
        <v>0.24938561073554688</v>
      </c>
      <c r="AY2012" s="92">
        <v>0.70876623204988332</v>
      </c>
      <c r="AZ2012" s="92">
        <v>0.47514314984078543</v>
      </c>
      <c r="BA2012" s="92">
        <v>2.4783266715873373</v>
      </c>
      <c r="BB2012" s="92">
        <v>0.1364650058037736</v>
      </c>
      <c r="BC2012" s="5"/>
      <c r="BD2012" s="92">
        <v>5.2593398249202138E-2</v>
      </c>
      <c r="BE2012" s="92">
        <v>0.52833429607739746</v>
      </c>
      <c r="BF2012" s="92">
        <v>0.48024574525730135</v>
      </c>
      <c r="BG2012" s="93">
        <v>0</v>
      </c>
      <c r="BH2012" s="92">
        <v>4.1079266627460739E-2</v>
      </c>
      <c r="BI2012" s="92">
        <v>4.8330413614757158E-2</v>
      </c>
      <c r="BJ2012" s="92">
        <v>0.10959909629431179</v>
      </c>
      <c r="BK2012" s="92">
        <v>0.15389913291071397</v>
      </c>
      <c r="BL2012" s="85">
        <f t="shared" si="248"/>
        <v>3.2636666183109502</v>
      </c>
      <c r="BM2012" s="85">
        <f t="shared" si="249"/>
        <v>1.4511100045460787</v>
      </c>
      <c r="BN2012" s="85">
        <f t="shared" si="250"/>
        <v>1.6550967156194973</v>
      </c>
      <c r="BO2012" s="85">
        <f t="shared" si="251"/>
        <v>0.73893241035972779</v>
      </c>
      <c r="BP2012" s="85">
        <f t="shared" si="252"/>
        <v>0.71217759418635118</v>
      </c>
      <c r="BQ2012" s="85">
        <f t="shared" si="253"/>
        <v>27.690356947624597</v>
      </c>
      <c r="BR2012" s="85">
        <f t="shared" si="254"/>
        <v>30.560896572381658</v>
      </c>
      <c r="BS2012" s="85">
        <f t="shared" si="255"/>
        <v>25.868222084330991</v>
      </c>
    </row>
    <row r="2013" spans="1:71" ht="16" x14ac:dyDescent="0.2">
      <c r="A2013" s="22">
        <v>2012</v>
      </c>
      <c r="B2013" s="22" t="s">
        <v>97</v>
      </c>
      <c r="C2013" s="6">
        <v>2107</v>
      </c>
      <c r="D2013" s="4">
        <v>1</v>
      </c>
      <c r="E2013" s="4">
        <v>1</v>
      </c>
      <c r="F2013" s="6" t="s">
        <v>99</v>
      </c>
      <c r="G2013" s="4">
        <v>3</v>
      </c>
      <c r="H2013" s="91">
        <v>110</v>
      </c>
      <c r="I2013" s="9">
        <v>32.83</v>
      </c>
      <c r="J2013" s="7"/>
      <c r="K2013" s="7"/>
      <c r="L2013" s="7"/>
      <c r="N2013" s="8">
        <v>39.579446141776543</v>
      </c>
      <c r="O2013" s="8">
        <v>30.88395657168488</v>
      </c>
      <c r="P2013" s="2">
        <v>4.2174107445008779</v>
      </c>
      <c r="Q2013" s="2">
        <v>3.1928549688415702</v>
      </c>
      <c r="R2013" s="2">
        <v>1.6692278141972219</v>
      </c>
      <c r="S2013" s="2">
        <v>1.2637143127776855</v>
      </c>
      <c r="T2013" s="92">
        <v>4.2715325855242208</v>
      </c>
      <c r="U2013" s="92">
        <v>2.2434437415358199</v>
      </c>
      <c r="V2013" s="92">
        <v>1.2897945958284682</v>
      </c>
      <c r="W2013" s="92">
        <v>3.0917145378298585</v>
      </c>
      <c r="X2013" s="92">
        <v>0.30539305719481868</v>
      </c>
      <c r="Y2013" s="92">
        <v>5.834386840192457E-2</v>
      </c>
      <c r="Z2013" s="92">
        <v>3.7842601350419858</v>
      </c>
      <c r="AA2013" s="92">
        <v>9.5494820167010802E-2</v>
      </c>
      <c r="AB2013" s="92">
        <v>0.11193701947839678</v>
      </c>
      <c r="AC2013" s="92">
        <v>11.220514335473002</v>
      </c>
      <c r="AD2013" s="92">
        <v>0.18071003341239511</v>
      </c>
      <c r="AE2013" s="92">
        <v>0.40755501854914755</v>
      </c>
      <c r="AF2013" s="92">
        <v>0.95079526880992238</v>
      </c>
      <c r="AG2013" s="92">
        <v>0.8823204830247745</v>
      </c>
      <c r="AH2013" s="92">
        <v>0.25175029097553725</v>
      </c>
      <c r="AI2013" s="92">
        <v>28.948672717649011</v>
      </c>
      <c r="AJ2013" s="92">
        <v>0.22652973349447966</v>
      </c>
      <c r="AK2013" s="92">
        <v>1.0037126500580709</v>
      </c>
      <c r="AL2013" s="92">
        <v>0.35528161194794461</v>
      </c>
      <c r="AM2013" s="92">
        <v>0.44670913104262872</v>
      </c>
      <c r="AN2013" s="92">
        <v>0.13338500901864955</v>
      </c>
      <c r="AO2013" s="92">
        <v>11.017298596058662</v>
      </c>
      <c r="AP2013" s="92">
        <v>2.7949470710780223E-2</v>
      </c>
      <c r="AQ2013" s="92">
        <v>2.4809516303605193E-2</v>
      </c>
      <c r="AR2013" s="92">
        <v>0.35917589579852177</v>
      </c>
      <c r="AS2013" s="92">
        <v>0.27199370491288416</v>
      </c>
      <c r="AT2013" s="92">
        <v>0.46065263221065061</v>
      </c>
      <c r="AU2013" s="92">
        <v>0.9673094729733378</v>
      </c>
      <c r="AV2013" s="92">
        <v>0.53771719222872416</v>
      </c>
      <c r="AW2013" s="92">
        <v>18.126216285682659</v>
      </c>
      <c r="AX2013" s="92">
        <v>0.26953213571713575</v>
      </c>
      <c r="AY2013" s="92">
        <v>0.66522873477001554</v>
      </c>
      <c r="AZ2013" s="92">
        <v>0.45748579229006681</v>
      </c>
      <c r="BA2013" s="92">
        <v>2.3440231491229087</v>
      </c>
      <c r="BB2013" s="92">
        <v>0.15405258440908665</v>
      </c>
      <c r="BC2013" s="5"/>
      <c r="BD2013" s="92">
        <v>6.2770504778993513E-2</v>
      </c>
      <c r="BE2013" s="92">
        <v>0.47525543292024691</v>
      </c>
      <c r="BF2013" s="92">
        <v>0.5167393448942893</v>
      </c>
      <c r="BG2013" s="93">
        <v>0</v>
      </c>
      <c r="BH2013" s="92">
        <v>2.4313484065274327E-2</v>
      </c>
      <c r="BI2013" s="92">
        <v>7.1914666655227055E-2</v>
      </c>
      <c r="BJ2013" s="92">
        <v>0.11880187872831389</v>
      </c>
      <c r="BK2013" s="92">
        <v>0.1660423707312593</v>
      </c>
      <c r="BL2013" s="85">
        <f t="shared" si="248"/>
        <v>3.1500170195128887</v>
      </c>
      <c r="BM2013" s="85">
        <f t="shared" si="249"/>
        <v>1.5337637078579012</v>
      </c>
      <c r="BN2013" s="85">
        <f t="shared" si="250"/>
        <v>1.4828683026363387</v>
      </c>
      <c r="BO2013" s="85">
        <f t="shared" si="251"/>
        <v>0.7709270773608089</v>
      </c>
      <c r="BP2013" s="85">
        <f t="shared" si="252"/>
        <v>0.76283663049709216</v>
      </c>
      <c r="BQ2013" s="85">
        <f t="shared" si="253"/>
        <v>26.206652988428175</v>
      </c>
      <c r="BR2013" s="85">
        <f t="shared" si="254"/>
        <v>29.95238536770708</v>
      </c>
      <c r="BS2013" s="85">
        <f t="shared" si="255"/>
        <v>26.101984249903978</v>
      </c>
    </row>
    <row r="2014" spans="1:71" ht="16" x14ac:dyDescent="0.2">
      <c r="A2014" s="22">
        <v>2013</v>
      </c>
      <c r="B2014" s="22" t="s">
        <v>97</v>
      </c>
      <c r="C2014" s="6">
        <v>2108</v>
      </c>
      <c r="D2014" s="4">
        <v>1</v>
      </c>
      <c r="E2014" s="4">
        <v>1</v>
      </c>
      <c r="F2014" s="6" t="s">
        <v>13</v>
      </c>
      <c r="G2014" s="4">
        <v>1</v>
      </c>
      <c r="H2014" s="91">
        <v>26</v>
      </c>
      <c r="I2014" s="9">
        <v>32.83</v>
      </c>
      <c r="J2014" s="7"/>
      <c r="K2014" s="7"/>
      <c r="L2014" s="7"/>
      <c r="N2014" s="8">
        <v>44.102463240242194</v>
      </c>
      <c r="O2014" s="8">
        <v>26.298066970089639</v>
      </c>
      <c r="P2014" s="2">
        <v>3.4605315172738038</v>
      </c>
      <c r="Q2014" s="2">
        <v>2.7838040861339439</v>
      </c>
      <c r="R2014" s="2">
        <v>1.5261796403226748</v>
      </c>
      <c r="S2014" s="2">
        <v>1.2277261737675829</v>
      </c>
      <c r="T2014" s="92">
        <v>3.9396838014996383</v>
      </c>
      <c r="U2014" s="92">
        <v>2.2262873966043659</v>
      </c>
      <c r="V2014" s="92">
        <v>1.3086746460999337</v>
      </c>
      <c r="W2014" s="92">
        <v>3.325937291376873</v>
      </c>
      <c r="X2014" s="92">
        <v>0.19814265747620274</v>
      </c>
      <c r="Y2014" s="92">
        <v>7.9131612153691813E-2</v>
      </c>
      <c r="Z2014" s="92">
        <v>3.8855845459104024</v>
      </c>
      <c r="AA2014" s="92">
        <v>0.13055317543880449</v>
      </c>
      <c r="AB2014" s="92">
        <v>7.1469439517230907E-2</v>
      </c>
      <c r="AC2014" s="92">
        <v>11.898573653896372</v>
      </c>
      <c r="AD2014" s="92">
        <v>0.17088291884137061</v>
      </c>
      <c r="AE2014" s="92">
        <v>0.39277286259908478</v>
      </c>
      <c r="AF2014" s="92">
        <v>0.56988855984150066</v>
      </c>
      <c r="AG2014" s="92">
        <v>1.1245126289350942</v>
      </c>
      <c r="AH2014" s="92">
        <v>0.14524146716891947</v>
      </c>
      <c r="AI2014" s="92">
        <v>28.120897939583365</v>
      </c>
      <c r="AJ2014" s="92">
        <v>0.23934658747398013</v>
      </c>
      <c r="AK2014" s="92">
        <v>0.98281518520169209</v>
      </c>
      <c r="AL2014" s="92">
        <v>0.3200263346609743</v>
      </c>
      <c r="AM2014" s="92">
        <v>0.5157992724021101</v>
      </c>
      <c r="AN2014" s="92">
        <v>0.17744970497589246</v>
      </c>
      <c r="AO2014" s="92">
        <v>12.316019693292958</v>
      </c>
      <c r="AP2014" s="92">
        <v>4.4861787578940174E-2</v>
      </c>
      <c r="AQ2014" s="92">
        <v>3.3163773347545174E-2</v>
      </c>
      <c r="AR2014" s="92">
        <v>0.40097223241907648</v>
      </c>
      <c r="AS2014" s="92">
        <v>0.27824008144905915</v>
      </c>
      <c r="AT2014" s="92">
        <v>0.45211952018204982</v>
      </c>
      <c r="AU2014" s="92">
        <v>1.0787295693927599</v>
      </c>
      <c r="AV2014" s="92">
        <v>0.50008525846915453</v>
      </c>
      <c r="AW2014" s="92">
        <v>17.388006002138397</v>
      </c>
      <c r="AX2014" s="92">
        <v>0.2575794095478392</v>
      </c>
      <c r="AY2014" s="92">
        <v>1.0195524461982737</v>
      </c>
      <c r="AZ2014" s="92">
        <v>0.3834499627888428</v>
      </c>
      <c r="BA2014" s="92">
        <v>2.2418595923305</v>
      </c>
      <c r="BB2014" s="92">
        <v>0.17375056554196142</v>
      </c>
      <c r="BC2014" s="5"/>
      <c r="BD2014" s="92">
        <v>3.7537781996896662E-2</v>
      </c>
      <c r="BE2014" s="92">
        <v>0.4088002191869945</v>
      </c>
      <c r="BF2014" s="92">
        <v>0.42622068544535358</v>
      </c>
      <c r="BG2014" s="93">
        <v>0</v>
      </c>
      <c r="BH2014" s="92">
        <v>2.8764165046449276E-2</v>
      </c>
      <c r="BI2014" s="92">
        <v>6.4197748177826211E-2</v>
      </c>
      <c r="BJ2014" s="92">
        <v>7.9420424753869137E-2</v>
      </c>
      <c r="BK2014" s="92">
        <v>0.16788171134278573</v>
      </c>
      <c r="BL2014" s="85">
        <f t="shared" si="248"/>
        <v>3.3671860041671531</v>
      </c>
      <c r="BM2014" s="85">
        <f t="shared" si="249"/>
        <v>1.3397396102615602</v>
      </c>
      <c r="BN2014" s="85">
        <f t="shared" si="250"/>
        <v>1.8499966889297006</v>
      </c>
      <c r="BO2014" s="85">
        <f t="shared" si="251"/>
        <v>0.62694041300150105</v>
      </c>
      <c r="BP2014" s="85">
        <f t="shared" si="252"/>
        <v>0.71279919726005914</v>
      </c>
      <c r="BQ2014" s="85">
        <f t="shared" si="253"/>
        <v>26.782883992863788</v>
      </c>
      <c r="BR2014" s="85">
        <f t="shared" si="254"/>
        <v>29.103713124785056</v>
      </c>
      <c r="BS2014" s="85">
        <f t="shared" si="255"/>
        <v>25.465192937334574</v>
      </c>
    </row>
    <row r="2015" spans="1:71" ht="16" x14ac:dyDescent="0.2">
      <c r="A2015" s="22">
        <v>2014</v>
      </c>
      <c r="B2015" s="22" t="s">
        <v>97</v>
      </c>
      <c r="C2015" s="6">
        <v>2108</v>
      </c>
      <c r="D2015" s="4">
        <v>1</v>
      </c>
      <c r="E2015" s="4">
        <v>1</v>
      </c>
      <c r="F2015" s="6" t="s">
        <v>13</v>
      </c>
      <c r="G2015" s="4">
        <v>1</v>
      </c>
      <c r="H2015" s="91">
        <v>54</v>
      </c>
      <c r="I2015" s="9">
        <v>32.83</v>
      </c>
      <c r="J2015" s="7"/>
      <c r="K2015" s="7"/>
      <c r="L2015" s="7"/>
      <c r="N2015" s="8">
        <v>44.392256917854446</v>
      </c>
      <c r="O2015" s="8">
        <v>31.277825309353979</v>
      </c>
      <c r="P2015" s="2">
        <v>3.3423281342788522</v>
      </c>
      <c r="Q2015" s="2">
        <v>2.7105820335697133</v>
      </c>
      <c r="R2015" s="2">
        <v>1.4837348924067992</v>
      </c>
      <c r="S2015" s="2">
        <v>1.2032885403114708</v>
      </c>
      <c r="T2015" s="92">
        <v>4.4318230323893637</v>
      </c>
      <c r="U2015" s="92">
        <v>2.369506422084354</v>
      </c>
      <c r="V2015" s="92">
        <v>1.3738552430826974</v>
      </c>
      <c r="W2015" s="92">
        <v>3.093632512828536</v>
      </c>
      <c r="X2015" s="92">
        <v>0.15550116451444509</v>
      </c>
      <c r="Y2015" s="92">
        <v>4.2504032572061687E-2</v>
      </c>
      <c r="Z2015" s="92">
        <v>3.3439640329677904</v>
      </c>
      <c r="AA2015" s="92">
        <v>7.1400887640229158E-2</v>
      </c>
      <c r="AB2015" s="92">
        <v>0.1101353447409035</v>
      </c>
      <c r="AC2015" s="92">
        <v>9.714726916836316</v>
      </c>
      <c r="AD2015" s="92">
        <v>0.15455085276682626</v>
      </c>
      <c r="AE2015" s="92">
        <v>0.28652055205997584</v>
      </c>
      <c r="AF2015" s="92">
        <v>0.38014940393154273</v>
      </c>
      <c r="AG2015" s="92">
        <v>0.71390890255219353</v>
      </c>
      <c r="AH2015" s="92">
        <v>0.2147949710748451</v>
      </c>
      <c r="AI2015" s="92">
        <v>27.840337126865627</v>
      </c>
      <c r="AJ2015" s="92">
        <v>0.20196840346461825</v>
      </c>
      <c r="AK2015" s="92">
        <v>0.92427880698159348</v>
      </c>
      <c r="AL2015" s="92">
        <v>0.31972508858682513</v>
      </c>
      <c r="AM2015" s="92">
        <v>0.53797171650450348</v>
      </c>
      <c r="AN2015" s="92">
        <v>0.15725109786693178</v>
      </c>
      <c r="AO2015" s="92">
        <v>15.597435719577266</v>
      </c>
      <c r="AP2015" s="92">
        <v>3.7154616735767039E-2</v>
      </c>
      <c r="AQ2015" s="92">
        <v>3.1486143575871317E-2</v>
      </c>
      <c r="AR2015" s="92">
        <v>0.35586597112526258</v>
      </c>
      <c r="AS2015" s="92">
        <v>0.27985426107328198</v>
      </c>
      <c r="AT2015" s="92">
        <v>0.39805063230325799</v>
      </c>
      <c r="AU2015" s="92">
        <v>1.5205437422360568</v>
      </c>
      <c r="AV2015" s="92">
        <v>0.50290771259894007</v>
      </c>
      <c r="AW2015" s="92">
        <v>16.994113166390811</v>
      </c>
      <c r="AX2015" s="92">
        <v>0.26091420911581481</v>
      </c>
      <c r="AY2015" s="92">
        <v>0.70249407608672942</v>
      </c>
      <c r="AZ2015" s="92">
        <v>0.4520779947976018</v>
      </c>
      <c r="BA2015" s="92">
        <v>2.7973670336567555</v>
      </c>
      <c r="BB2015" s="92">
        <v>0.19543921545735099</v>
      </c>
      <c r="BC2015" s="5"/>
      <c r="BD2015" s="92">
        <v>3.4022643054279135E-2</v>
      </c>
      <c r="BE2015" s="92">
        <v>0.52155926531716212</v>
      </c>
      <c r="BF2015" s="92">
        <v>0.41976406146004652</v>
      </c>
      <c r="BG2015" s="93">
        <v>0</v>
      </c>
      <c r="BH2015" s="92">
        <v>4.0211936345034179E-2</v>
      </c>
      <c r="BI2015" s="92">
        <v>5.768582134480861E-2</v>
      </c>
      <c r="BJ2015" s="92">
        <v>0.15456561198053939</v>
      </c>
      <c r="BK2015" s="92">
        <v>0.13259025832775329</v>
      </c>
      <c r="BL2015" s="85">
        <f t="shared" si="248"/>
        <v>2.8107318498299141</v>
      </c>
      <c r="BM2015" s="85">
        <f t="shared" si="249"/>
        <v>1.2876952126939942</v>
      </c>
      <c r="BN2015" s="85">
        <f t="shared" si="250"/>
        <v>1.3657855392689879</v>
      </c>
      <c r="BO2015" s="85">
        <f t="shared" si="251"/>
        <v>0.68144957204719314</v>
      </c>
      <c r="BP2015" s="85">
        <f t="shared" si="252"/>
        <v>0.60624564064680098</v>
      </c>
      <c r="BQ2015" s="85">
        <f t="shared" si="253"/>
        <v>24.483009324703502</v>
      </c>
      <c r="BR2015" s="85">
        <f t="shared" si="254"/>
        <v>28.764615933847221</v>
      </c>
      <c r="BS2015" s="85">
        <f t="shared" si="255"/>
        <v>25.888668372983126</v>
      </c>
    </row>
    <row r="2016" spans="1:71" ht="16" x14ac:dyDescent="0.2">
      <c r="A2016" s="22">
        <v>2015</v>
      </c>
      <c r="B2016" s="22" t="s">
        <v>97</v>
      </c>
      <c r="C2016" s="6">
        <v>2108</v>
      </c>
      <c r="D2016" s="4">
        <v>1</v>
      </c>
      <c r="E2016" s="4">
        <v>1</v>
      </c>
      <c r="F2016" s="6" t="s">
        <v>13</v>
      </c>
      <c r="G2016" s="4">
        <v>1</v>
      </c>
      <c r="H2016" s="91">
        <v>82</v>
      </c>
      <c r="I2016" s="9">
        <v>32.83</v>
      </c>
      <c r="J2016" s="7"/>
      <c r="K2016" s="7"/>
      <c r="L2016" s="7"/>
      <c r="N2016" s="8">
        <v>44.37344881742802</v>
      </c>
      <c r="O2016" s="8">
        <v>34.041433220154559</v>
      </c>
      <c r="P2016" s="2">
        <v>3.4990001895461007</v>
      </c>
      <c r="Q2016" s="2">
        <v>2.736166646563293</v>
      </c>
      <c r="R2016" s="2">
        <v>1.5526270582299484</v>
      </c>
      <c r="S2016" s="2">
        <v>1.2141315064722995</v>
      </c>
      <c r="T2016" s="92">
        <v>3.8998597988012618</v>
      </c>
      <c r="U2016" s="92">
        <v>2.1653422811071676</v>
      </c>
      <c r="V2016" s="92">
        <v>1.2762636810873944</v>
      </c>
      <c r="W2016" s="92">
        <v>3.1943071199981756</v>
      </c>
      <c r="X2016" s="92">
        <v>0.23535671655435961</v>
      </c>
      <c r="Y2016" s="92">
        <v>8.5470724239995424E-2</v>
      </c>
      <c r="Z2016" s="92">
        <v>3.9009856719778315</v>
      </c>
      <c r="AA2016" s="92">
        <v>0.1404619021791256</v>
      </c>
      <c r="AB2016" s="92">
        <v>7.8903978841540309E-2</v>
      </c>
      <c r="AC2016" s="92">
        <v>11.646567322153139</v>
      </c>
      <c r="AD2016" s="92">
        <v>0.17295042097029797</v>
      </c>
      <c r="AE2016" s="92">
        <v>0.41360719776225391</v>
      </c>
      <c r="AF2016" s="92">
        <v>0.82450045182038012</v>
      </c>
      <c r="AG2016" s="92">
        <v>1.1577980827042189</v>
      </c>
      <c r="AH2016" s="92">
        <v>0.17415009266256062</v>
      </c>
      <c r="AI2016" s="92">
        <v>26.009873884650386</v>
      </c>
      <c r="AJ2016" s="92">
        <v>0.24145473716813964</v>
      </c>
      <c r="AK2016" s="92">
        <v>1.2368367348648677</v>
      </c>
      <c r="AL2016" s="92">
        <v>0.3571934782724312</v>
      </c>
      <c r="AM2016" s="92">
        <v>0.48149116774455342</v>
      </c>
      <c r="AN2016" s="92">
        <v>0.19995154895835968</v>
      </c>
      <c r="AO2016" s="92">
        <v>10.861846516934847</v>
      </c>
      <c r="AP2016" s="92">
        <v>2.8843596105072786E-2</v>
      </c>
      <c r="AQ2016" s="92">
        <v>2.5959236494565507E-2</v>
      </c>
      <c r="AR2016" s="92">
        <v>0.40807375917139843</v>
      </c>
      <c r="AS2016" s="92">
        <v>0.27044027634274809</v>
      </c>
      <c r="AT2016" s="92">
        <v>0.55992509543366042</v>
      </c>
      <c r="AU2016" s="92">
        <v>0.90478573438690435</v>
      </c>
      <c r="AV2016" s="92">
        <v>0.5567590980160666</v>
      </c>
      <c r="AW2016" s="92">
        <v>19.661572033323246</v>
      </c>
      <c r="AX2016" s="92">
        <v>0.2868238273963703</v>
      </c>
      <c r="AY2016" s="92">
        <v>1.0424074506048975</v>
      </c>
      <c r="AZ2016" s="92">
        <v>0.47741312200337344</v>
      </c>
      <c r="BA2016" s="92">
        <v>2.6783807511121727</v>
      </c>
      <c r="BB2016" s="92">
        <v>0.16577083984505955</v>
      </c>
      <c r="BC2016" s="5"/>
      <c r="BD2016" s="92">
        <v>5.3099297720876681E-2</v>
      </c>
      <c r="BE2016" s="92">
        <v>0.55884297281841755</v>
      </c>
      <c r="BF2016" s="92">
        <v>0.45008388081836859</v>
      </c>
      <c r="BG2016" s="93">
        <v>0</v>
      </c>
      <c r="BH2016" s="92">
        <v>3.8198960273604289E-2</v>
      </c>
      <c r="BI2016" s="92">
        <v>5.9788977412862133E-2</v>
      </c>
      <c r="BJ2016" s="92">
        <v>7.953647510857953E-2</v>
      </c>
      <c r="BK2016" s="92">
        <v>0.18061449271561134</v>
      </c>
      <c r="BL2016" s="85">
        <f t="shared" si="248"/>
        <v>3.5034333315034769</v>
      </c>
      <c r="BM2016" s="85">
        <f t="shared" si="249"/>
        <v>1.4382599056772238</v>
      </c>
      <c r="BN2016" s="85">
        <f t="shared" si="250"/>
        <v>1.8652218768678934</v>
      </c>
      <c r="BO2016" s="85">
        <f t="shared" si="251"/>
        <v>0.66745922964253857</v>
      </c>
      <c r="BP2016" s="85">
        <f t="shared" si="252"/>
        <v>0.77080067603468505</v>
      </c>
      <c r="BQ2016" s="85">
        <f t="shared" si="253"/>
        <v>26.31868259167933</v>
      </c>
      <c r="BR2016" s="85">
        <f t="shared" si="254"/>
        <v>27.246710619515252</v>
      </c>
      <c r="BS2016" s="85">
        <f t="shared" si="255"/>
        <v>28.487319877103857</v>
      </c>
    </row>
    <row r="2017" spans="1:71" ht="16" x14ac:dyDescent="0.2">
      <c r="A2017" s="22">
        <v>2016</v>
      </c>
      <c r="B2017" s="22" t="s">
        <v>97</v>
      </c>
      <c r="C2017" s="6">
        <v>2108</v>
      </c>
      <c r="D2017" s="4">
        <v>1</v>
      </c>
      <c r="E2017" s="4">
        <v>1</v>
      </c>
      <c r="F2017" s="6" t="s">
        <v>13</v>
      </c>
      <c r="G2017" s="4">
        <v>1</v>
      </c>
      <c r="H2017" s="91">
        <v>110</v>
      </c>
      <c r="I2017" s="9">
        <v>32.83</v>
      </c>
      <c r="J2017" s="7"/>
      <c r="K2017" s="7"/>
      <c r="L2017" s="7"/>
      <c r="N2017" s="8">
        <v>43.434276210053632</v>
      </c>
      <c r="O2017" s="8">
        <v>31.671870770514499</v>
      </c>
      <c r="P2017" s="2">
        <v>3.5645815110466317</v>
      </c>
      <c r="Q2017" s="2">
        <v>2.8683457167476605</v>
      </c>
      <c r="R2017" s="2">
        <v>1.5482501792404975</v>
      </c>
      <c r="S2017" s="2">
        <v>1.2458452012714216</v>
      </c>
      <c r="T2017" s="92">
        <v>4.2300825208603099</v>
      </c>
      <c r="U2017" s="92">
        <v>2.2395252368628116</v>
      </c>
      <c r="V2017" s="92">
        <v>1.2618282657987188</v>
      </c>
      <c r="W2017" s="92">
        <v>3.0582449471400448</v>
      </c>
      <c r="X2017" s="92">
        <v>0.24892568302564339</v>
      </c>
      <c r="Y2017" s="92">
        <v>6.0905661443008047E-2</v>
      </c>
      <c r="Z2017" s="92">
        <v>3.6832006730623874</v>
      </c>
      <c r="AA2017" s="92">
        <v>0.11052722627738326</v>
      </c>
      <c r="AB2017" s="92">
        <v>8.1514468427463668E-2</v>
      </c>
      <c r="AC2017" s="92">
        <v>11.584613626042534</v>
      </c>
      <c r="AD2017" s="92">
        <v>0.18182797830834055</v>
      </c>
      <c r="AE2017" s="92">
        <v>0.39460434886093765</v>
      </c>
      <c r="AF2017" s="92">
        <v>0.88080094812949117</v>
      </c>
      <c r="AG2017" s="92">
        <v>1.0367880598599177</v>
      </c>
      <c r="AH2017" s="92">
        <v>0.18020631498514583</v>
      </c>
      <c r="AI2017" s="92">
        <v>27.004910845903339</v>
      </c>
      <c r="AJ2017" s="92">
        <v>0.2312609968705667</v>
      </c>
      <c r="AK2017" s="92">
        <v>1.2899269577230188</v>
      </c>
      <c r="AL2017" s="92">
        <v>0.32808899303768491</v>
      </c>
      <c r="AM2017" s="92">
        <v>0.46388877519605404</v>
      </c>
      <c r="AN2017" s="92">
        <v>0.18760124958502697</v>
      </c>
      <c r="AO2017" s="92">
        <v>10.48030289012879</v>
      </c>
      <c r="AP2017" s="92">
        <v>3.1103812625505732E-2</v>
      </c>
      <c r="AQ2017" s="92">
        <v>2.508090410026749E-2</v>
      </c>
      <c r="AR2017" s="92">
        <v>0.39318633110009427</v>
      </c>
      <c r="AS2017" s="92">
        <v>0.26622031579591737</v>
      </c>
      <c r="AT2017" s="92">
        <v>0.48699240397626875</v>
      </c>
      <c r="AU2017" s="92">
        <v>0.92212572279239424</v>
      </c>
      <c r="AV2017" s="92">
        <v>0.53417670345337664</v>
      </c>
      <c r="AW2017" s="92">
        <v>19.81861508707086</v>
      </c>
      <c r="AX2017" s="92">
        <v>0.26569658461980966</v>
      </c>
      <c r="AY2017" s="92">
        <v>0.92949912969677151</v>
      </c>
      <c r="AZ2017" s="92">
        <v>0.45365411556407076</v>
      </c>
      <c r="BA2017" s="92">
        <v>2.7463406063720242</v>
      </c>
      <c r="BB2017" s="92">
        <v>0.16046369886353418</v>
      </c>
      <c r="BC2017" s="5"/>
      <c r="BD2017" s="92">
        <v>5.4734267578274209E-2</v>
      </c>
      <c r="BE2017" s="92">
        <v>0.55571109808885466</v>
      </c>
      <c r="BF2017" s="92">
        <v>0.48959351088596703</v>
      </c>
      <c r="BG2017" s="93">
        <v>0</v>
      </c>
      <c r="BH2017" s="92">
        <v>4.165363374608981E-2</v>
      </c>
      <c r="BI2017" s="92">
        <v>5.6301953071223661E-2</v>
      </c>
      <c r="BJ2017" s="92">
        <v>8.9231025481769824E-2</v>
      </c>
      <c r="BK2017" s="92">
        <v>0.17892308835110773</v>
      </c>
      <c r="BL2017" s="85">
        <f t="shared" si="248"/>
        <v>3.2572140728515291</v>
      </c>
      <c r="BM2017" s="85">
        <f t="shared" si="249"/>
        <v>1.3975031004901393</v>
      </c>
      <c r="BN2017" s="85">
        <f t="shared" si="250"/>
        <v>1.672109722776363</v>
      </c>
      <c r="BO2017" s="85">
        <f t="shared" si="251"/>
        <v>0.67480975859151671</v>
      </c>
      <c r="BP2017" s="85">
        <f t="shared" si="252"/>
        <v>0.72269334189862255</v>
      </c>
      <c r="BQ2017" s="85">
        <f t="shared" si="253"/>
        <v>26.30642095279245</v>
      </c>
      <c r="BR2017" s="85">
        <f t="shared" si="254"/>
        <v>28.294837803626358</v>
      </c>
      <c r="BS2017" s="85">
        <f t="shared" si="255"/>
        <v>28.499303993234182</v>
      </c>
    </row>
    <row r="2018" spans="1:71" ht="16" x14ac:dyDescent="0.2">
      <c r="A2018" s="22">
        <v>2017</v>
      </c>
      <c r="B2018" s="22" t="s">
        <v>97</v>
      </c>
      <c r="C2018" s="6">
        <v>2109</v>
      </c>
      <c r="D2018" s="4">
        <v>1</v>
      </c>
      <c r="E2018" s="4">
        <v>1</v>
      </c>
      <c r="F2018" s="6" t="s">
        <v>99</v>
      </c>
      <c r="G2018" s="4">
        <v>3</v>
      </c>
      <c r="H2018" s="91">
        <v>26</v>
      </c>
      <c r="I2018" s="9">
        <v>32.83</v>
      </c>
      <c r="J2018" s="7"/>
      <c r="K2018" s="7"/>
      <c r="L2018" s="7"/>
      <c r="N2018" s="8">
        <v>48.629180737318165</v>
      </c>
      <c r="O2018" s="8">
        <v>29.27268790584294</v>
      </c>
      <c r="P2018" s="2">
        <v>3.8177037599507861</v>
      </c>
      <c r="Q2018" s="2">
        <v>3.1228080354145877</v>
      </c>
      <c r="R2018" s="2">
        <v>1.856518061441859</v>
      </c>
      <c r="S2018" s="2">
        <v>1.5185959636212545</v>
      </c>
      <c r="T2018" s="92">
        <v>4.840881044529727</v>
      </c>
      <c r="U2018" s="92">
        <v>2.5981995027720797</v>
      </c>
      <c r="V2018" s="92">
        <v>1.4912085313209975</v>
      </c>
      <c r="W2018" s="92">
        <v>3.3304051949595346</v>
      </c>
      <c r="X2018" s="92">
        <v>0.21943738363869142</v>
      </c>
      <c r="Y2018" s="92">
        <v>7.7372775827999993E-2</v>
      </c>
      <c r="Z2018" s="92">
        <v>3.6439249031942103</v>
      </c>
      <c r="AA2018" s="92">
        <v>0.11099789562774474</v>
      </c>
      <c r="AB2018" s="92">
        <v>0.15970904211102052</v>
      </c>
      <c r="AC2018" s="92">
        <v>10.402399904748783</v>
      </c>
      <c r="AD2018" s="92">
        <v>0.1432482631242491</v>
      </c>
      <c r="AE2018" s="92">
        <v>0.31754560447558011</v>
      </c>
      <c r="AF2018" s="92">
        <v>0.54289996807480012</v>
      </c>
      <c r="AG2018" s="92">
        <v>0.92640196265985686</v>
      </c>
      <c r="AH2018" s="92">
        <v>0.21736370764752741</v>
      </c>
      <c r="AI2018" s="92">
        <v>26.535917112084061</v>
      </c>
      <c r="AJ2018" s="92">
        <v>0.19774746002494895</v>
      </c>
      <c r="AK2018" s="92">
        <v>1.0205572441231974</v>
      </c>
      <c r="AL2018" s="92">
        <v>0.28218469768704985</v>
      </c>
      <c r="AM2018" s="92">
        <v>0.49382135497563673</v>
      </c>
      <c r="AN2018" s="92">
        <v>0.15704376544860341</v>
      </c>
      <c r="AO2018" s="92">
        <v>13.045287207249935</v>
      </c>
      <c r="AP2018" s="92">
        <v>5.0329131379459276E-2</v>
      </c>
      <c r="AQ2018" s="92">
        <v>3.6253953560285213E-2</v>
      </c>
      <c r="AR2018" s="92">
        <v>0.40478436334114087</v>
      </c>
      <c r="AS2018" s="92">
        <v>0.29738274945432458</v>
      </c>
      <c r="AT2018" s="92">
        <v>0.47533390096390982</v>
      </c>
      <c r="AU2018" s="92">
        <v>1.1429931926084598</v>
      </c>
      <c r="AV2018" s="92">
        <v>0.53194332073287032</v>
      </c>
      <c r="AW2018" s="92">
        <v>18.5724241202592</v>
      </c>
      <c r="AX2018" s="92">
        <v>0.2654700090665057</v>
      </c>
      <c r="AY2018" s="92">
        <v>0.74733777430753645</v>
      </c>
      <c r="AZ2018" s="92">
        <v>0.42694108356880445</v>
      </c>
      <c r="BA2018" s="92">
        <v>2.5822268734819338</v>
      </c>
      <c r="BB2018" s="92">
        <v>0.16526441247725623</v>
      </c>
      <c r="BC2018" s="5"/>
      <c r="BD2018" s="92">
        <v>3.6892901950488839E-2</v>
      </c>
      <c r="BE2018" s="92">
        <v>0.44485462274838028</v>
      </c>
      <c r="BF2018" s="92">
        <v>0.454291014182644</v>
      </c>
      <c r="BG2018" s="93">
        <v>0</v>
      </c>
      <c r="BH2018" s="92">
        <v>3.0053403159912281E-2</v>
      </c>
      <c r="BI2018" s="92">
        <v>5.5640053027408397E-2</v>
      </c>
      <c r="BJ2018" s="92">
        <v>0.12631278716491229</v>
      </c>
      <c r="BK2018" s="92">
        <v>0.14154364357976565</v>
      </c>
      <c r="BL2018" s="85">
        <f t="shared" si="248"/>
        <v>3.0834365296102182</v>
      </c>
      <c r="BM2018" s="85">
        <f t="shared" si="249"/>
        <v>1.3177987750703761</v>
      </c>
      <c r="BN2018" s="85">
        <f t="shared" si="250"/>
        <v>1.6085939890912384</v>
      </c>
      <c r="BO2018" s="85">
        <f t="shared" si="251"/>
        <v>0.718068472907746</v>
      </c>
      <c r="BP2018" s="85">
        <f t="shared" si="252"/>
        <v>0.5997303021626299</v>
      </c>
      <c r="BQ2018" s="85">
        <f t="shared" si="253"/>
        <v>26.526456465164024</v>
      </c>
      <c r="BR2018" s="85">
        <f t="shared" si="254"/>
        <v>27.556474356207257</v>
      </c>
      <c r="BS2018" s="85">
        <f t="shared" si="255"/>
        <v>26.988273311015192</v>
      </c>
    </row>
    <row r="2019" spans="1:71" ht="16" x14ac:dyDescent="0.2">
      <c r="A2019" s="22">
        <v>2018</v>
      </c>
      <c r="B2019" s="22" t="s">
        <v>97</v>
      </c>
      <c r="C2019" s="6">
        <v>2109</v>
      </c>
      <c r="D2019" s="4">
        <v>1</v>
      </c>
      <c r="E2019" s="4">
        <v>1</v>
      </c>
      <c r="F2019" s="6" t="s">
        <v>99</v>
      </c>
      <c r="G2019" s="4">
        <v>3</v>
      </c>
      <c r="H2019" s="91">
        <v>54</v>
      </c>
      <c r="I2019" s="9">
        <v>32.83</v>
      </c>
      <c r="J2019" s="7"/>
      <c r="K2019" s="7"/>
      <c r="L2019" s="7"/>
      <c r="N2019" s="8">
        <v>49.207257585265353</v>
      </c>
      <c r="O2019" s="8">
        <v>28.599701437673421</v>
      </c>
      <c r="P2019" s="2">
        <v>4.1032318941850985</v>
      </c>
      <c r="Q2019" s="2">
        <v>2.5426617918645715</v>
      </c>
      <c r="R2019" s="2">
        <v>2.0190878874924243</v>
      </c>
      <c r="S2019" s="2">
        <v>1.2511741374449235</v>
      </c>
      <c r="T2019" s="92">
        <v>4.2315534218269502</v>
      </c>
      <c r="U2019" s="92">
        <v>2.2629507598342324</v>
      </c>
      <c r="V2019" s="92">
        <v>1.3734609597952383</v>
      </c>
      <c r="W2019" s="92">
        <v>3.5488136282213394</v>
      </c>
      <c r="X2019" s="92">
        <v>0.23250235537953537</v>
      </c>
      <c r="Y2019" s="92">
        <v>8.4320479376965574E-2</v>
      </c>
      <c r="Z2019" s="92">
        <v>4.2464668134428525</v>
      </c>
      <c r="AA2019" s="92">
        <v>0.12909145146227241</v>
      </c>
      <c r="AB2019" s="92">
        <v>8.6217254461254E-2</v>
      </c>
      <c r="AC2019" s="92">
        <v>12.009801018670432</v>
      </c>
      <c r="AD2019" s="92">
        <v>0.1548395982561962</v>
      </c>
      <c r="AE2019" s="92">
        <v>0.36503962859813216</v>
      </c>
      <c r="AF2019" s="92">
        <v>0.66935355751442582</v>
      </c>
      <c r="AG2019" s="92">
        <v>1.0382873033039621</v>
      </c>
      <c r="AH2019" s="92">
        <v>0.20730899588477608</v>
      </c>
      <c r="AI2019" s="92">
        <v>28.021603440760035</v>
      </c>
      <c r="AJ2019" s="92">
        <v>0.2228857730685988</v>
      </c>
      <c r="AK2019" s="92">
        <v>1.0001932135570462</v>
      </c>
      <c r="AL2019" s="92">
        <v>0.34321228656062958</v>
      </c>
      <c r="AM2019" s="92">
        <v>0.47840652971736614</v>
      </c>
      <c r="AN2019" s="92">
        <v>0.15963781763910104</v>
      </c>
      <c r="AO2019" s="92">
        <v>11.413506668331765</v>
      </c>
      <c r="AP2019" s="92">
        <v>2.8678014923800853E-2</v>
      </c>
      <c r="AQ2019" s="92">
        <v>2.6528616101017671E-2</v>
      </c>
      <c r="AR2019" s="92">
        <v>0.37360811609710581</v>
      </c>
      <c r="AS2019" s="92">
        <v>0.25199280702963023</v>
      </c>
      <c r="AT2019" s="92">
        <v>0.49251247169440426</v>
      </c>
      <c r="AU2019" s="92">
        <v>0.99338048926296141</v>
      </c>
      <c r="AV2019" s="92">
        <v>0.49032434496490435</v>
      </c>
      <c r="AW2019" s="92">
        <v>16.70068318041789</v>
      </c>
      <c r="AX2019" s="92">
        <v>0.24541874486445103</v>
      </c>
      <c r="AY2019" s="92">
        <v>0.90064690194632102</v>
      </c>
      <c r="AZ2019" s="92">
        <v>0.42640762713701352</v>
      </c>
      <c r="BA2019" s="92">
        <v>2.7968596805253854</v>
      </c>
      <c r="BB2019" s="92">
        <v>0.17482307555664059</v>
      </c>
      <c r="BC2019" s="5"/>
      <c r="BD2019" s="92">
        <v>4.2369852758153324E-2</v>
      </c>
      <c r="BE2019" s="92">
        <v>0.584624656069198</v>
      </c>
      <c r="BF2019" s="92">
        <v>0.40852443090362783</v>
      </c>
      <c r="BG2019" s="93">
        <v>0</v>
      </c>
      <c r="BH2019" s="92">
        <v>3.688636108761021E-2</v>
      </c>
      <c r="BI2019" s="92">
        <v>5.9970057937642977E-2</v>
      </c>
      <c r="BJ2019" s="92">
        <v>7.6438748913481028E-2</v>
      </c>
      <c r="BK2019" s="92">
        <v>0.15816159535369745</v>
      </c>
      <c r="BL2019" s="85">
        <f t="shared" si="248"/>
        <v>3.269247118329254</v>
      </c>
      <c r="BM2019" s="85">
        <f t="shared" si="249"/>
        <v>1.3795035368295869</v>
      </c>
      <c r="BN2019" s="85">
        <f t="shared" si="250"/>
        <v>1.7301057638605661</v>
      </c>
      <c r="BO2019" s="85">
        <f t="shared" si="251"/>
        <v>0.67125162167082508</v>
      </c>
      <c r="BP2019" s="85">
        <f t="shared" si="252"/>
        <v>0.70825191515876174</v>
      </c>
      <c r="BQ2019" s="85">
        <f t="shared" si="253"/>
        <v>27.905548957170581</v>
      </c>
      <c r="BR2019" s="85">
        <f t="shared" si="254"/>
        <v>29.021796654317082</v>
      </c>
      <c r="BS2019" s="85">
        <f t="shared" si="255"/>
        <v>25.268839773544943</v>
      </c>
    </row>
    <row r="2020" spans="1:71" ht="16" x14ac:dyDescent="0.2">
      <c r="A2020" s="22">
        <v>2019</v>
      </c>
      <c r="B2020" s="22" t="s">
        <v>97</v>
      </c>
      <c r="C2020" s="6">
        <v>2109</v>
      </c>
      <c r="D2020" s="4">
        <v>1</v>
      </c>
      <c r="E2020" s="4">
        <v>1</v>
      </c>
      <c r="F2020" s="6" t="s">
        <v>99</v>
      </c>
      <c r="G2020" s="4">
        <v>3</v>
      </c>
      <c r="H2020" s="91">
        <v>82</v>
      </c>
      <c r="I2020" s="9">
        <v>32.83</v>
      </c>
      <c r="J2020" s="7"/>
      <c r="K2020" s="7"/>
      <c r="L2020" s="7"/>
      <c r="N2020" s="8">
        <v>47.442662501157038</v>
      </c>
      <c r="O2020" s="8">
        <v>34.442675810117947</v>
      </c>
      <c r="P2020" s="2">
        <v>4.7263473027009297</v>
      </c>
      <c r="Q2020" s="2">
        <v>2.8781916183794425</v>
      </c>
      <c r="R2020" s="2">
        <v>2.2423049994529411</v>
      </c>
      <c r="S2020" s="2">
        <v>1.3654907356443484</v>
      </c>
      <c r="T2020" s="92">
        <v>4.6767568930264147</v>
      </c>
      <c r="U2020" s="92">
        <v>2.5078675151697616</v>
      </c>
      <c r="V2020" s="92">
        <v>1.37632763833083</v>
      </c>
      <c r="W2020" s="92">
        <v>3.1169280963690418</v>
      </c>
      <c r="X2020" s="92">
        <v>0.24030845853811283</v>
      </c>
      <c r="Y2020" s="92">
        <v>9.090872276716909E-2</v>
      </c>
      <c r="Z2020" s="92">
        <v>3.4680966227153371</v>
      </c>
      <c r="AA2020" s="92">
        <v>0.12352700967159841</v>
      </c>
      <c r="AB2020" s="92">
        <v>0.1091382607830623</v>
      </c>
      <c r="AC2020" s="92">
        <v>10.49242455881299</v>
      </c>
      <c r="AD2020" s="92">
        <v>0.16471938562044608</v>
      </c>
      <c r="AE2020" s="92">
        <v>0.36776827322657035</v>
      </c>
      <c r="AF2020" s="92">
        <v>0.71060812466591583</v>
      </c>
      <c r="AG2020" s="92">
        <v>1.1132870005636581</v>
      </c>
      <c r="AH2020" s="92">
        <v>0.22332108232762435</v>
      </c>
      <c r="AI2020" s="92">
        <v>30.330547302909338</v>
      </c>
      <c r="AJ2020" s="92">
        <v>0.18988698281186753</v>
      </c>
      <c r="AK2020" s="92">
        <v>1.2789227419857283</v>
      </c>
      <c r="AL2020" s="92">
        <v>0.31704507406622345</v>
      </c>
      <c r="AM2020" s="92">
        <v>0.50084301116460739</v>
      </c>
      <c r="AN2020" s="92">
        <v>0.15245276374799868</v>
      </c>
      <c r="AO2020" s="92">
        <v>9.8046119672492793</v>
      </c>
      <c r="AP2020" s="92">
        <v>3.3457026590417882E-2</v>
      </c>
      <c r="AQ2020" s="92">
        <v>2.8256252159431228E-2</v>
      </c>
      <c r="AR2020" s="92">
        <v>0.38702268609476176</v>
      </c>
      <c r="AS2020" s="92">
        <v>0.29793284007994197</v>
      </c>
      <c r="AT2020" s="92">
        <v>0.50417544692957084</v>
      </c>
      <c r="AU2020" s="92">
        <v>1.1103750078826236</v>
      </c>
      <c r="AV2020" s="92">
        <v>0.64994213400177869</v>
      </c>
      <c r="AW2020" s="92">
        <v>17.589065232906222</v>
      </c>
      <c r="AX2020" s="92">
        <v>0.29931520205695145</v>
      </c>
      <c r="AY2020" s="92">
        <v>0.64734282684698441</v>
      </c>
      <c r="AZ2020" s="92">
        <v>0.54810919117419776</v>
      </c>
      <c r="BA2020" s="92">
        <v>2.4775267751756354</v>
      </c>
      <c r="BB2020" s="92">
        <v>0.13907078535368855</v>
      </c>
      <c r="BC2020" s="5"/>
      <c r="BD2020" s="92">
        <v>5.033322707564316E-2</v>
      </c>
      <c r="BE2020" s="92">
        <v>0.47361198626830858</v>
      </c>
      <c r="BF2020" s="92">
        <v>0.55025293577428736</v>
      </c>
      <c r="BG2020" s="93">
        <v>0</v>
      </c>
      <c r="BH2020" s="92">
        <v>3.669177700540277E-2</v>
      </c>
      <c r="BI2020" s="92">
        <v>4.4917167246991678E-2</v>
      </c>
      <c r="BJ2020" s="92">
        <v>0.16224285946920719</v>
      </c>
      <c r="BK2020" s="92">
        <v>0.13487934523367393</v>
      </c>
      <c r="BL2020" s="85">
        <f t="shared" si="248"/>
        <v>3.3528975667508258</v>
      </c>
      <c r="BM2020" s="85">
        <f t="shared" si="249"/>
        <v>1.3718790588357941</v>
      </c>
      <c r="BN2020" s="85">
        <f t="shared" si="250"/>
        <v>1.8285657441670331</v>
      </c>
      <c r="BO2020" s="85">
        <f t="shared" si="251"/>
        <v>0.68706571154300033</v>
      </c>
      <c r="BP2020" s="85">
        <f t="shared" si="252"/>
        <v>0.68481334729279375</v>
      </c>
      <c r="BQ2020" s="85">
        <f t="shared" si="253"/>
        <v>25.878709782962488</v>
      </c>
      <c r="BR2020" s="85">
        <f t="shared" si="254"/>
        <v>31.609470044895065</v>
      </c>
      <c r="BS2020" s="85">
        <f t="shared" si="255"/>
        <v>26.164520705325724</v>
      </c>
    </row>
    <row r="2021" spans="1:71" ht="16" x14ac:dyDescent="0.2">
      <c r="A2021" s="22">
        <v>2020</v>
      </c>
      <c r="B2021" s="22" t="s">
        <v>97</v>
      </c>
      <c r="C2021" s="6">
        <v>2109</v>
      </c>
      <c r="D2021" s="4">
        <v>1</v>
      </c>
      <c r="E2021" s="4">
        <v>1</v>
      </c>
      <c r="F2021" s="6" t="s">
        <v>99</v>
      </c>
      <c r="G2021" s="4">
        <v>3</v>
      </c>
      <c r="H2021" s="91">
        <v>110</v>
      </c>
      <c r="I2021" s="9">
        <v>32.83</v>
      </c>
      <c r="J2021" s="7"/>
      <c r="K2021" s="7"/>
      <c r="L2021" s="7"/>
      <c r="N2021" s="8">
        <v>46.667590585741678</v>
      </c>
      <c r="O2021" s="8">
        <v>31.887671407684284</v>
      </c>
      <c r="P2021" s="2">
        <v>3.8440269135178253</v>
      </c>
      <c r="Q2021" s="2">
        <v>2.9628216629708475</v>
      </c>
      <c r="R2021" s="2">
        <v>1.7939147420062214</v>
      </c>
      <c r="S2021" s="2">
        <v>1.3826774834608984</v>
      </c>
      <c r="T2021" s="92">
        <v>4.7080487476834696</v>
      </c>
      <c r="U2021" s="92">
        <v>2.5140717428570865</v>
      </c>
      <c r="V2021" s="92">
        <v>1.3789713912911676</v>
      </c>
      <c r="W2021" s="92">
        <v>3.0941128396167241</v>
      </c>
      <c r="X2021" s="92">
        <v>0.24945068695991957</v>
      </c>
      <c r="Y2021" s="92">
        <v>7.9204472270057641E-2</v>
      </c>
      <c r="Z2021" s="92">
        <v>3.484631595477917</v>
      </c>
      <c r="AA2021" s="92">
        <v>0.11878922973754315</v>
      </c>
      <c r="AB2021" s="92">
        <v>0.13770261652084886</v>
      </c>
      <c r="AC2021" s="92">
        <v>10.589346016009248</v>
      </c>
      <c r="AD2021" s="92">
        <v>0.17752465616589225</v>
      </c>
      <c r="AE2021" s="92">
        <v>0.38414622852953201</v>
      </c>
      <c r="AF2021" s="92">
        <v>0.71904815290285318</v>
      </c>
      <c r="AG2021" s="92">
        <v>1.0828216914582907</v>
      </c>
      <c r="AH2021" s="92">
        <v>0.25090160591390309</v>
      </c>
      <c r="AI2021" s="92">
        <v>29.177728963462286</v>
      </c>
      <c r="AJ2021" s="92">
        <v>0.19640218226700748</v>
      </c>
      <c r="AK2021" s="92">
        <v>1.1733705216451558</v>
      </c>
      <c r="AL2021" s="92">
        <v>0.31996842560727995</v>
      </c>
      <c r="AM2021" s="92">
        <v>0.50031784899164566</v>
      </c>
      <c r="AN2021" s="92">
        <v>0.14329097553010287</v>
      </c>
      <c r="AO2021" s="92">
        <v>10.538076742705146</v>
      </c>
      <c r="AP2021" s="92">
        <v>3.6879741555841103E-2</v>
      </c>
      <c r="AQ2021" s="92">
        <v>2.801739275953441E-2</v>
      </c>
      <c r="AR2021" s="92">
        <v>0.36685485055507655</v>
      </c>
      <c r="AS2021" s="92">
        <v>0.28816647116627725</v>
      </c>
      <c r="AT2021" s="92">
        <v>0.44686726678694455</v>
      </c>
      <c r="AU2021" s="92">
        <v>1.0668934249407669</v>
      </c>
      <c r="AV2021" s="92">
        <v>0.60900862529908983</v>
      </c>
      <c r="AW2021" s="92">
        <v>17.93863258278795</v>
      </c>
      <c r="AX2021" s="92">
        <v>0.28807949064373989</v>
      </c>
      <c r="AY2021" s="92">
        <v>0.65290136545248467</v>
      </c>
      <c r="AZ2021" s="92">
        <v>0.52563613691267475</v>
      </c>
      <c r="BA2021" s="92">
        <v>2.6293671492280519</v>
      </c>
      <c r="BB2021" s="92">
        <v>0.15493289999582194</v>
      </c>
      <c r="BC2021" s="5"/>
      <c r="BD2021" s="92">
        <v>5.1665239490902785E-2</v>
      </c>
      <c r="BE2021" s="92">
        <v>0.49340435162646779</v>
      </c>
      <c r="BF2021" s="92">
        <v>0.51006446510931647</v>
      </c>
      <c r="BG2021" s="93">
        <v>0</v>
      </c>
      <c r="BH2021" s="92">
        <v>4.2035027744818043E-2</v>
      </c>
      <c r="BI2021" s="92">
        <v>5.4523326078168143E-2</v>
      </c>
      <c r="BJ2021" s="92">
        <v>0.17800620064228112</v>
      </c>
      <c r="BK2021" s="92">
        <v>0.14462324177523755</v>
      </c>
      <c r="BL2021" s="85">
        <f t="shared" si="248"/>
        <v>3.3910699329921039</v>
      </c>
      <c r="BM2021" s="85">
        <f t="shared" si="249"/>
        <v>1.4666457150044636</v>
      </c>
      <c r="BN2021" s="85">
        <f t="shared" si="250"/>
        <v>1.7811332424575372</v>
      </c>
      <c r="BO2021" s="85">
        <f t="shared" si="251"/>
        <v>0.76253106086765166</v>
      </c>
      <c r="BP2021" s="85">
        <f t="shared" si="252"/>
        <v>0.70411465413681196</v>
      </c>
      <c r="BQ2021" s="85">
        <f t="shared" si="253"/>
        <v>26.018633019895532</v>
      </c>
      <c r="BR2021" s="85">
        <f t="shared" si="254"/>
        <v>30.35109948510744</v>
      </c>
      <c r="BS2021" s="85">
        <f t="shared" si="255"/>
        <v>26.50655925055144</v>
      </c>
    </row>
    <row r="2022" spans="1:71" ht="16" x14ac:dyDescent="0.2">
      <c r="A2022" s="22">
        <v>2021</v>
      </c>
      <c r="B2022" s="22" t="s">
        <v>97</v>
      </c>
      <c r="C2022" s="6">
        <v>2116</v>
      </c>
      <c r="D2022" s="4">
        <v>1</v>
      </c>
      <c r="E2022" s="4">
        <v>1</v>
      </c>
      <c r="F2022" s="6" t="s">
        <v>98</v>
      </c>
      <c r="G2022" s="4">
        <v>2</v>
      </c>
      <c r="H2022" s="91">
        <v>26</v>
      </c>
      <c r="I2022" s="9">
        <v>32.83</v>
      </c>
      <c r="J2022" s="7"/>
      <c r="K2022" s="7"/>
      <c r="L2022" s="7"/>
      <c r="N2022" s="8">
        <v>50.030058086937885</v>
      </c>
      <c r="O2022" s="8">
        <v>29.111841305157064</v>
      </c>
      <c r="P2022" s="2">
        <v>4.4136460231808954</v>
      </c>
      <c r="Q2022" s="2">
        <v>2.8790635560238562</v>
      </c>
      <c r="R2022" s="2">
        <v>2.2081496691492255</v>
      </c>
      <c r="S2022" s="2">
        <v>1.4403971694385946</v>
      </c>
      <c r="T2022" s="92">
        <v>4.3096814188337484</v>
      </c>
      <c r="U2022" s="92">
        <v>2.4398256580260336</v>
      </c>
      <c r="V2022" s="92">
        <v>1.4501441679045304</v>
      </c>
      <c r="W2022" s="92">
        <v>3.4864197659107949</v>
      </c>
      <c r="X2022" s="92">
        <v>0.27465284881895879</v>
      </c>
      <c r="Y2022" s="92">
        <v>0.13174684500261882</v>
      </c>
      <c r="Z2022" s="92">
        <v>3.9747799301185842</v>
      </c>
      <c r="AA2022" s="92">
        <v>0.17579344136649408</v>
      </c>
      <c r="AB2022" s="92">
        <v>5.1438500477197301E-2</v>
      </c>
      <c r="AC2022" s="92">
        <v>10.978792355943048</v>
      </c>
      <c r="AD2022" s="92">
        <v>0.13683102355009702</v>
      </c>
      <c r="AE2022" s="92">
        <v>0.34012114036521623</v>
      </c>
      <c r="AF2022" s="92">
        <v>0.74281205760172919</v>
      </c>
      <c r="AG2022" s="92">
        <v>1.2478285516450476</v>
      </c>
      <c r="AH2022" s="92">
        <v>0.11621122425496218</v>
      </c>
      <c r="AI2022" s="92">
        <v>25.586648814510362</v>
      </c>
      <c r="AJ2022" s="92">
        <v>0.23487834997477647</v>
      </c>
      <c r="AK2022" s="92">
        <v>0.98766955645389831</v>
      </c>
      <c r="AL2022" s="92">
        <v>0.34350521546770862</v>
      </c>
      <c r="AM2022" s="92">
        <v>0.57477277512686475</v>
      </c>
      <c r="AN2022" s="92">
        <v>0.20285611422113189</v>
      </c>
      <c r="AO2022" s="92">
        <v>10.694189400865055</v>
      </c>
      <c r="AP2022" s="92">
        <v>4.9584660326122847E-2</v>
      </c>
      <c r="AQ2022" s="92">
        <v>3.2930639947266992E-2</v>
      </c>
      <c r="AR2022" s="92">
        <v>0.43946872834710049</v>
      </c>
      <c r="AS2022" s="92">
        <v>0.28998897657941525</v>
      </c>
      <c r="AT2022" s="92">
        <v>0.72476438715560065</v>
      </c>
      <c r="AU2022" s="92">
        <v>1.5580266688421318</v>
      </c>
      <c r="AV2022" s="92">
        <v>0.53989605170082877</v>
      </c>
      <c r="AW2022" s="92">
        <v>18.984961895192971</v>
      </c>
      <c r="AX2022" s="92">
        <v>0.27591870021052711</v>
      </c>
      <c r="AY2022" s="92">
        <v>1.0774493515215362</v>
      </c>
      <c r="AZ2022" s="92">
        <v>0.40314272366993437</v>
      </c>
      <c r="BA2022" s="92">
        <v>2.6360732126310116</v>
      </c>
      <c r="BB2022" s="92">
        <v>0.15290724507265183</v>
      </c>
      <c r="BC2022" s="5"/>
      <c r="BD2022" s="92">
        <v>4.2290140299538849E-2</v>
      </c>
      <c r="BE2022" s="92">
        <v>0.50673861183602542</v>
      </c>
      <c r="BF2022" s="92">
        <v>0.6399379246761725</v>
      </c>
      <c r="BG2022" s="93">
        <v>0</v>
      </c>
      <c r="BH2022" s="92">
        <v>2.9969897746535926E-2</v>
      </c>
      <c r="BI2022" s="92">
        <v>5.3257172958743271E-2</v>
      </c>
      <c r="BJ2022" s="92">
        <v>7.6186231338777638E-2</v>
      </c>
      <c r="BK2022" s="92">
        <v>0.1595559517433574</v>
      </c>
      <c r="BL2022" s="85">
        <f t="shared" ref="BL2022:BL2033" si="256">SUM(Y2022,AA2022,AB2022,AD2022,AE2022,AG2022,AH2022,AJ2022,AL2022,AM2022,AN2022)</f>
        <v>3.5559831814521146</v>
      </c>
      <c r="BM2022" s="85">
        <f t="shared" ref="BM2022:BM2033" si="257">SUM(AB2022,AD2022,AE2022,AH2022,AJ2022,AL2022)</f>
        <v>1.2229854540899581</v>
      </c>
      <c r="BN2022" s="85">
        <f t="shared" ref="BN2022:BN2033" si="258">SUM(Y2022,AA2022,AG2022,AM2022)</f>
        <v>2.1301416131410251</v>
      </c>
      <c r="BO2022" s="85">
        <f t="shared" ref="BO2022:BO2033" si="259">SUM(AB2022,AD2022,AH2022,AJ2022)</f>
        <v>0.53935909825703299</v>
      </c>
      <c r="BP2022" s="85">
        <f t="shared" ref="BP2022:BP2033" si="260">SUM(AE2022,AL2022)</f>
        <v>0.68362635583292486</v>
      </c>
      <c r="BQ2022" s="85">
        <f t="shared" ref="BQ2022:BQ2033" si="261">SUM(T2022,U2022,V2022,W2022,X2022,Z2022,AC2022)</f>
        <v>26.914296145555699</v>
      </c>
      <c r="BR2022" s="85">
        <f t="shared" ref="BR2022:BR2033" si="262">SUM(AI2022,AK2022)</f>
        <v>26.57431837096426</v>
      </c>
      <c r="BS2022" s="85">
        <f t="shared" ref="BS2022:BS2033" si="263">SUM(AP2022:BK2022)</f>
        <v>28.673049171796247</v>
      </c>
    </row>
    <row r="2023" spans="1:71" ht="16" x14ac:dyDescent="0.2">
      <c r="A2023" s="22">
        <v>2022</v>
      </c>
      <c r="B2023" s="22" t="s">
        <v>97</v>
      </c>
      <c r="C2023" s="6">
        <v>2116</v>
      </c>
      <c r="D2023" s="4">
        <v>1</v>
      </c>
      <c r="E2023" s="4">
        <v>1</v>
      </c>
      <c r="F2023" s="6" t="s">
        <v>98</v>
      </c>
      <c r="G2023" s="4">
        <v>2</v>
      </c>
      <c r="H2023" s="91">
        <v>54</v>
      </c>
      <c r="I2023" s="9">
        <v>32.83</v>
      </c>
      <c r="J2023" s="7"/>
      <c r="K2023" s="7"/>
      <c r="L2023" s="7"/>
      <c r="N2023" s="8">
        <v>51.703828050801306</v>
      </c>
      <c r="O2023" s="8">
        <v>32.686188764793656</v>
      </c>
      <c r="P2023" s="2">
        <v>3.4300452057053419</v>
      </c>
      <c r="Q2023" s="2">
        <v>2.9026846067149292</v>
      </c>
      <c r="R2023" s="2">
        <v>1.7734646752226439</v>
      </c>
      <c r="S2023" s="2">
        <v>1.5007990579129651</v>
      </c>
      <c r="T2023" s="92">
        <v>3.9706257518623569</v>
      </c>
      <c r="U2023" s="92">
        <v>2.2735787564730749</v>
      </c>
      <c r="V2023" s="92">
        <v>1.3747456868499575</v>
      </c>
      <c r="W2023" s="92">
        <v>3.4720604997488338</v>
      </c>
      <c r="X2023" s="92">
        <v>0.27774069690205638</v>
      </c>
      <c r="Y2023" s="92">
        <v>0.12247518994652298</v>
      </c>
      <c r="Z2023" s="92">
        <v>4.0917985789893843</v>
      </c>
      <c r="AA2023" s="92">
        <v>0.17681724570793919</v>
      </c>
      <c r="AB2023" s="92">
        <v>5.8962476572176764E-2</v>
      </c>
      <c r="AC2023" s="92">
        <v>11.649971722155913</v>
      </c>
      <c r="AD2023" s="92">
        <v>0.14466745321473512</v>
      </c>
      <c r="AE2023" s="92">
        <v>0.33067552040718728</v>
      </c>
      <c r="AF2023" s="92">
        <v>0.84803513594673041</v>
      </c>
      <c r="AG2023" s="92">
        <v>1.2943145788362103</v>
      </c>
      <c r="AH2023" s="92">
        <v>0.13625970582588515</v>
      </c>
      <c r="AI2023" s="92">
        <v>27.336710444671674</v>
      </c>
      <c r="AJ2023" s="92">
        <v>0.22836562789071879</v>
      </c>
      <c r="AK2023" s="92">
        <v>0.98612936421582897</v>
      </c>
      <c r="AL2023" s="92">
        <v>0.33658519868723202</v>
      </c>
      <c r="AM2023" s="92">
        <v>0.55968131406927513</v>
      </c>
      <c r="AN2023" s="92">
        <v>0.17335006353920596</v>
      </c>
      <c r="AO2023" s="92">
        <v>10.17673073087362</v>
      </c>
      <c r="AP2023" s="92">
        <v>3.2229143986885943E-2</v>
      </c>
      <c r="AQ2023" s="92">
        <v>2.6574738045160234E-2</v>
      </c>
      <c r="AR2023" s="92">
        <v>0.4138675992201013</v>
      </c>
      <c r="AS2023" s="92">
        <v>0.29591067801380977</v>
      </c>
      <c r="AT2023" s="92">
        <v>0.66533833207955917</v>
      </c>
      <c r="AU2023" s="92">
        <v>1.3160605582342801</v>
      </c>
      <c r="AV2023" s="92">
        <v>0.5741113298705165</v>
      </c>
      <c r="AW2023" s="92">
        <v>17.732239971732294</v>
      </c>
      <c r="AX2023" s="92">
        <v>0.29918887562667984</v>
      </c>
      <c r="AY2023" s="92">
        <v>1.0184333047494849</v>
      </c>
      <c r="AZ2023" s="92">
        <v>0.51173962540323892</v>
      </c>
      <c r="BA2023" s="92">
        <v>2.8750398727992055</v>
      </c>
      <c r="BB2023" s="92">
        <v>0.15347101657134626</v>
      </c>
      <c r="BC2023" s="5"/>
      <c r="BD2023" s="92">
        <v>4.5763255032163053E-2</v>
      </c>
      <c r="BE2023" s="92">
        <v>0.60332760374198346</v>
      </c>
      <c r="BF2023" s="92">
        <v>0.58746306232985057</v>
      </c>
      <c r="BG2023" s="93">
        <v>0</v>
      </c>
      <c r="BH2023" s="92">
        <v>3.3788636355245864E-2</v>
      </c>
      <c r="BI2023" s="92">
        <v>5.5849421362236459E-2</v>
      </c>
      <c r="BJ2023" s="92">
        <v>7.5563483908093795E-2</v>
      </c>
      <c r="BK2023" s="92">
        <v>0.14957634656402913</v>
      </c>
      <c r="BL2023" s="85">
        <f t="shared" si="256"/>
        <v>3.562154374697089</v>
      </c>
      <c r="BM2023" s="85">
        <f t="shared" si="257"/>
        <v>1.2355159825979352</v>
      </c>
      <c r="BN2023" s="85">
        <f t="shared" si="258"/>
        <v>2.1532883285599476</v>
      </c>
      <c r="BO2023" s="85">
        <f t="shared" si="259"/>
        <v>0.56825526350351585</v>
      </c>
      <c r="BP2023" s="85">
        <f t="shared" si="260"/>
        <v>0.66726071909441931</v>
      </c>
      <c r="BQ2023" s="85">
        <f t="shared" si="261"/>
        <v>27.110521692981578</v>
      </c>
      <c r="BR2023" s="85">
        <f t="shared" si="262"/>
        <v>28.322839808887501</v>
      </c>
      <c r="BS2023" s="85">
        <f t="shared" si="263"/>
        <v>27.465536855626166</v>
      </c>
    </row>
    <row r="2024" spans="1:71" ht="16" x14ac:dyDescent="0.2">
      <c r="A2024" s="22">
        <v>2023</v>
      </c>
      <c r="B2024" s="22" t="s">
        <v>97</v>
      </c>
      <c r="C2024" s="6">
        <v>2116</v>
      </c>
      <c r="D2024" s="4">
        <v>1</v>
      </c>
      <c r="E2024" s="4">
        <v>1</v>
      </c>
      <c r="F2024" s="6" t="s">
        <v>98</v>
      </c>
      <c r="G2024" s="4">
        <v>2</v>
      </c>
      <c r="H2024" s="91">
        <v>82</v>
      </c>
      <c r="I2024" s="9">
        <v>32.83</v>
      </c>
      <c r="J2024" s="7"/>
      <c r="K2024" s="7"/>
      <c r="L2024" s="7"/>
      <c r="N2024" s="8">
        <v>43.351810026999381</v>
      </c>
      <c r="O2024" s="8">
        <v>31.817915185591175</v>
      </c>
      <c r="P2024" s="2">
        <v>4.1514394874790881</v>
      </c>
      <c r="Q2024" s="2">
        <v>2.9636528060131644</v>
      </c>
      <c r="R2024" s="2">
        <v>1.7997241599977709</v>
      </c>
      <c r="S2024" s="2">
        <v>1.2847971343226634</v>
      </c>
      <c r="T2024" s="92">
        <v>4.3530009231639362</v>
      </c>
      <c r="U2024" s="92">
        <v>2.4126215779097921</v>
      </c>
      <c r="V2024" s="92">
        <v>1.4198472249628646</v>
      </c>
      <c r="W2024" s="92">
        <v>3.4201439111250918</v>
      </c>
      <c r="X2024" s="92">
        <v>0.31584216586445574</v>
      </c>
      <c r="Y2024" s="92">
        <v>0.12583112332454752</v>
      </c>
      <c r="Z2024" s="92">
        <v>3.9993478516340843</v>
      </c>
      <c r="AA2024" s="92">
        <v>0.18085670793115111</v>
      </c>
      <c r="AB2024" s="92">
        <v>7.7359264147607076E-2</v>
      </c>
      <c r="AC2024" s="92">
        <v>11.546322187531342</v>
      </c>
      <c r="AD2024" s="92">
        <v>0.179953477288019</v>
      </c>
      <c r="AE2024" s="92">
        <v>0.39554667519161851</v>
      </c>
      <c r="AF2024" s="92">
        <v>1.0290457085439215</v>
      </c>
      <c r="AG2024" s="92">
        <v>1.4349760452917053</v>
      </c>
      <c r="AH2024" s="92">
        <v>0.14357463126398734</v>
      </c>
      <c r="AI2024" s="92">
        <v>28.189661997163128</v>
      </c>
      <c r="AJ2024" s="92">
        <v>0.23556894197149314</v>
      </c>
      <c r="AK2024" s="92">
        <v>1.1726860647921824</v>
      </c>
      <c r="AL2024" s="92">
        <v>0.32911598996930985</v>
      </c>
      <c r="AM2024" s="92">
        <v>0.54749431348780464</v>
      </c>
      <c r="AN2024" s="92">
        <v>0.19385421540776862</v>
      </c>
      <c r="AO2024" s="92">
        <v>8.705491616774129</v>
      </c>
      <c r="AP2024" s="92">
        <v>2.8177675546494821E-2</v>
      </c>
      <c r="AQ2024" s="92">
        <v>2.4460661664717422E-2</v>
      </c>
      <c r="AR2024" s="92">
        <v>0.38851506815859238</v>
      </c>
      <c r="AS2024" s="92">
        <v>0.27098386359468307</v>
      </c>
      <c r="AT2024" s="92">
        <v>0.62566829759491105</v>
      </c>
      <c r="AU2024" s="92">
        <v>1.1997049492382577</v>
      </c>
      <c r="AV2024" s="92">
        <v>0.52052713930359285</v>
      </c>
      <c r="AW2024" s="92">
        <v>18.344892301941538</v>
      </c>
      <c r="AX2024" s="92">
        <v>0.24083152442349404</v>
      </c>
      <c r="AY2024" s="92">
        <v>0.94605412406467138</v>
      </c>
      <c r="AZ2024" s="92">
        <v>0.43211369418494455</v>
      </c>
      <c r="BA2024" s="92">
        <v>2.2988736276673647</v>
      </c>
      <c r="BB2024" s="92">
        <v>0.12567397751958814</v>
      </c>
      <c r="BC2024" s="5"/>
      <c r="BD2024" s="92">
        <v>5.5391617788063209E-2</v>
      </c>
      <c r="BE2024" s="92">
        <v>0.5029211532082194</v>
      </c>
      <c r="BF2024" s="92">
        <v>0.6661349459941488</v>
      </c>
      <c r="BG2024" s="93">
        <v>0</v>
      </c>
      <c r="BH2024" s="92">
        <v>0</v>
      </c>
      <c r="BI2024" s="92">
        <v>7.6272025732627646E-2</v>
      </c>
      <c r="BJ2024" s="92">
        <v>8.438329218428213E-2</v>
      </c>
      <c r="BK2024" s="92">
        <v>0.17651050200045632</v>
      </c>
      <c r="BL2024" s="85">
        <f t="shared" si="256"/>
        <v>3.8441313852750119</v>
      </c>
      <c r="BM2024" s="85">
        <f t="shared" si="257"/>
        <v>1.3611189798320349</v>
      </c>
      <c r="BN2024" s="85">
        <f t="shared" si="258"/>
        <v>2.2891581900352085</v>
      </c>
      <c r="BO2024" s="85">
        <f t="shared" si="259"/>
        <v>0.63645631467110664</v>
      </c>
      <c r="BP2024" s="85">
        <f t="shared" si="260"/>
        <v>0.72466266516092837</v>
      </c>
      <c r="BQ2024" s="85">
        <f t="shared" si="261"/>
        <v>27.467125842191567</v>
      </c>
      <c r="BR2024" s="85">
        <f t="shared" si="262"/>
        <v>29.362348061955309</v>
      </c>
      <c r="BS2024" s="85">
        <f t="shared" si="263"/>
        <v>27.008090441810651</v>
      </c>
    </row>
    <row r="2025" spans="1:71" ht="16" x14ac:dyDescent="0.2">
      <c r="A2025" s="22">
        <v>2024</v>
      </c>
      <c r="B2025" s="22" t="s">
        <v>97</v>
      </c>
      <c r="C2025" s="6">
        <v>2116</v>
      </c>
      <c r="D2025" s="4">
        <v>1</v>
      </c>
      <c r="E2025" s="4">
        <v>1</v>
      </c>
      <c r="F2025" s="6" t="s">
        <v>98</v>
      </c>
      <c r="G2025" s="4">
        <v>2</v>
      </c>
      <c r="H2025" s="91">
        <v>110</v>
      </c>
      <c r="I2025" s="9">
        <v>32.83</v>
      </c>
      <c r="J2025" s="7"/>
      <c r="K2025" s="7"/>
      <c r="L2025" s="7"/>
      <c r="N2025" s="8">
        <v>43.713397836320134</v>
      </c>
      <c r="O2025" s="8">
        <v>32.804821254976069</v>
      </c>
      <c r="P2025" s="2">
        <v>4.9884788547084682</v>
      </c>
      <c r="Q2025" s="2">
        <v>2.9293708120401685</v>
      </c>
      <c r="R2025" s="2">
        <v>2.1806336077394186</v>
      </c>
      <c r="S2025" s="2">
        <v>1.2805275171681603</v>
      </c>
      <c r="T2025" s="92">
        <v>4.2808332394705069</v>
      </c>
      <c r="U2025" s="92">
        <v>2.3306627925023453</v>
      </c>
      <c r="V2025" s="92">
        <v>1.319645280495513</v>
      </c>
      <c r="W2025" s="92">
        <v>3.1640430960862407</v>
      </c>
      <c r="X2025" s="92">
        <v>0.29699367073317268</v>
      </c>
      <c r="Y2025" s="92">
        <v>0.11038335846432498</v>
      </c>
      <c r="Z2025" s="92">
        <v>3.911205991145021</v>
      </c>
      <c r="AA2025" s="92">
        <v>0.15472331289479813</v>
      </c>
      <c r="AB2025" s="92">
        <v>6.0699325266321338E-2</v>
      </c>
      <c r="AC2025" s="92">
        <v>11.050328399608736</v>
      </c>
      <c r="AD2025" s="92">
        <v>0.15395845288746238</v>
      </c>
      <c r="AE2025" s="92">
        <v>0.35107185189869067</v>
      </c>
      <c r="AF2025" s="92">
        <v>0.96699788374701301</v>
      </c>
      <c r="AG2025" s="92">
        <v>1.3079103660607092</v>
      </c>
      <c r="AH2025" s="92">
        <v>0.1426101101018703</v>
      </c>
      <c r="AI2025" s="92">
        <v>30.326351175433054</v>
      </c>
      <c r="AJ2025" s="92">
        <v>0.21411523703448285</v>
      </c>
      <c r="AK2025" s="92">
        <v>1.2632230160481759</v>
      </c>
      <c r="AL2025" s="92">
        <v>0.34073518678100978</v>
      </c>
      <c r="AM2025" s="92">
        <v>0.54465330330705319</v>
      </c>
      <c r="AN2025" s="92">
        <v>0.18985910865039585</v>
      </c>
      <c r="AO2025" s="92">
        <v>8.9799749405594707</v>
      </c>
      <c r="AP2025" s="92">
        <v>3.1954992660658023E-2</v>
      </c>
      <c r="AQ2025" s="92">
        <v>2.4697779348701421E-2</v>
      </c>
      <c r="AR2025" s="92">
        <v>0.38047563729494205</v>
      </c>
      <c r="AS2025" s="92">
        <v>0.27003809746893237</v>
      </c>
      <c r="AT2025" s="92">
        <v>0.54092884483299442</v>
      </c>
      <c r="AU2025" s="92">
        <v>0.91740284114283899</v>
      </c>
      <c r="AV2025" s="92">
        <v>0.56410541925515767</v>
      </c>
      <c r="AW2025" s="92">
        <v>17.611885308674701</v>
      </c>
      <c r="AX2025" s="92">
        <v>0.27726624317082776</v>
      </c>
      <c r="AY2025" s="92">
        <v>0.82640042832208338</v>
      </c>
      <c r="AZ2025" s="92">
        <v>0.47052734394697082</v>
      </c>
      <c r="BA2025" s="92">
        <v>2.5919802759739263</v>
      </c>
      <c r="BB2025" s="92">
        <v>0.13514484988794581</v>
      </c>
      <c r="BC2025" s="5"/>
      <c r="BD2025" s="92">
        <v>4.7547031210299996E-2</v>
      </c>
      <c r="BE2025" s="92">
        <v>0.51209488036753659</v>
      </c>
      <c r="BF2025" s="92">
        <v>0.497569835506322</v>
      </c>
      <c r="BG2025" s="93">
        <v>0</v>
      </c>
      <c r="BH2025" s="92">
        <v>3.6119307716194191E-2</v>
      </c>
      <c r="BI2025" s="92">
        <v>4.4165004335331208E-2</v>
      </c>
      <c r="BJ2025" s="92">
        <v>8.3555613334954384E-2</v>
      </c>
      <c r="BK2025" s="92">
        <v>0.18189631160881631</v>
      </c>
      <c r="BL2025" s="85">
        <f t="shared" si="256"/>
        <v>3.5707196133471188</v>
      </c>
      <c r="BM2025" s="85">
        <f t="shared" si="257"/>
        <v>1.2631901639698373</v>
      </c>
      <c r="BN2025" s="85">
        <f t="shared" si="258"/>
        <v>2.1176703407268853</v>
      </c>
      <c r="BO2025" s="85">
        <f t="shared" si="259"/>
        <v>0.57138312529013691</v>
      </c>
      <c r="BP2025" s="85">
        <f t="shared" si="260"/>
        <v>0.69180703867970039</v>
      </c>
      <c r="BQ2025" s="85">
        <f t="shared" si="261"/>
        <v>26.353712470041536</v>
      </c>
      <c r="BR2025" s="85">
        <f t="shared" si="262"/>
        <v>31.58957419148123</v>
      </c>
      <c r="BS2025" s="85">
        <f t="shared" si="263"/>
        <v>26.045756046060141</v>
      </c>
    </row>
    <row r="2026" spans="1:71" ht="16" x14ac:dyDescent="0.2">
      <c r="A2026" s="22">
        <v>2025</v>
      </c>
      <c r="B2026" s="22" t="s">
        <v>97</v>
      </c>
      <c r="C2026" s="6">
        <v>2137</v>
      </c>
      <c r="D2026" s="4">
        <v>1</v>
      </c>
      <c r="E2026" s="4">
        <v>1</v>
      </c>
      <c r="F2026" s="6" t="s">
        <v>13</v>
      </c>
      <c r="G2026" s="4">
        <v>1</v>
      </c>
      <c r="H2026" s="91">
        <v>26</v>
      </c>
      <c r="I2026" s="9">
        <v>32.909999999999997</v>
      </c>
      <c r="J2026" s="7"/>
      <c r="K2026" s="7"/>
      <c r="L2026" s="7"/>
      <c r="N2026" s="8">
        <v>48.798009292181305</v>
      </c>
      <c r="O2026" s="8">
        <v>30.859152167064817</v>
      </c>
      <c r="P2026" s="2">
        <v>4.7166839595126291</v>
      </c>
      <c r="Q2026" s="2">
        <v>2.7846173799437652</v>
      </c>
      <c r="R2026" s="2">
        <v>2.3016478768457977</v>
      </c>
      <c r="S2026" s="2">
        <v>1.3588378478166541</v>
      </c>
      <c r="T2026" s="92">
        <v>4.8867024986656125</v>
      </c>
      <c r="U2026" s="92">
        <v>2.4735745782171925</v>
      </c>
      <c r="V2026" s="92">
        <v>1.4423078134352918</v>
      </c>
      <c r="W2026" s="92">
        <v>3.2514776431175991</v>
      </c>
      <c r="X2026" s="92">
        <v>0.25972818171105377</v>
      </c>
      <c r="Y2026" s="92">
        <v>8.6890637539361035E-2</v>
      </c>
      <c r="Z2026" s="92">
        <v>3.832513460552077</v>
      </c>
      <c r="AA2026" s="92">
        <v>0.12689146981521307</v>
      </c>
      <c r="AB2026" s="92">
        <v>5.3220623607791721E-2</v>
      </c>
      <c r="AC2026" s="92">
        <v>11.170600406883718</v>
      </c>
      <c r="AD2026" s="92">
        <v>0.12496744078911853</v>
      </c>
      <c r="AE2026" s="92">
        <v>0.33678666290098602</v>
      </c>
      <c r="AF2026" s="92">
        <v>0.78664924727267338</v>
      </c>
      <c r="AG2026" s="92">
        <v>1.0453044496150843</v>
      </c>
      <c r="AH2026" s="92">
        <v>0.14277465590872798</v>
      </c>
      <c r="AI2026" s="92">
        <v>27.551314252756505</v>
      </c>
      <c r="AJ2026" s="92">
        <v>0.23325068400471988</v>
      </c>
      <c r="AK2026" s="92">
        <v>1.2478238367148045</v>
      </c>
      <c r="AL2026" s="92">
        <v>0.39646798826769869</v>
      </c>
      <c r="AM2026" s="92">
        <v>0.54200024752935394</v>
      </c>
      <c r="AN2026" s="92">
        <v>0.23240412943250291</v>
      </c>
      <c r="AO2026" s="92">
        <v>9.7855620074144856</v>
      </c>
      <c r="AP2026" s="92">
        <v>2.1115697040255905E-2</v>
      </c>
      <c r="AQ2026" s="92">
        <v>1.9918465017854561E-2</v>
      </c>
      <c r="AR2026" s="92">
        <v>0.30775621543582848</v>
      </c>
      <c r="AS2026" s="92">
        <v>0.23402989508859751</v>
      </c>
      <c r="AT2026" s="92">
        <v>0.45348059377537231</v>
      </c>
      <c r="AU2026" s="92">
        <v>0.77416498403374423</v>
      </c>
      <c r="AV2026" s="92">
        <v>0.44475238612818835</v>
      </c>
      <c r="AW2026" s="92">
        <v>18.964863207148451</v>
      </c>
      <c r="AX2026" s="92">
        <v>0.23435816838506246</v>
      </c>
      <c r="AY2026" s="92">
        <v>1.076316626136016</v>
      </c>
      <c r="AZ2026" s="92">
        <v>0.44578491345016613</v>
      </c>
      <c r="BA2026" s="92">
        <v>3.0088920212202308</v>
      </c>
      <c r="BB2026" s="92">
        <v>0.13505646757606607</v>
      </c>
      <c r="BC2026" s="5"/>
      <c r="BD2026" s="92">
        <v>3.7647598728789318E-2</v>
      </c>
      <c r="BE2026" s="92">
        <v>0.57966927302356286</v>
      </c>
      <c r="BF2026" s="92">
        <v>0.39982117553470492</v>
      </c>
      <c r="BG2026" s="93">
        <v>0</v>
      </c>
      <c r="BH2026" s="92">
        <v>3.4320612630396E-2</v>
      </c>
      <c r="BI2026" s="92">
        <v>4.2676216294236957E-2</v>
      </c>
      <c r="BJ2026" s="92">
        <v>8.7990067594232002E-2</v>
      </c>
      <c r="BK2026" s="92">
        <v>0.16847521650674641</v>
      </c>
      <c r="BL2026" s="85">
        <f t="shared" si="256"/>
        <v>3.320958989410558</v>
      </c>
      <c r="BM2026" s="85">
        <f t="shared" si="257"/>
        <v>1.2874680554790428</v>
      </c>
      <c r="BN2026" s="85">
        <f t="shared" si="258"/>
        <v>1.8010868044990123</v>
      </c>
      <c r="BO2026" s="85">
        <f t="shared" si="259"/>
        <v>0.55421340431035815</v>
      </c>
      <c r="BP2026" s="85">
        <f t="shared" si="260"/>
        <v>0.73325465116868471</v>
      </c>
      <c r="BQ2026" s="85">
        <f t="shared" si="261"/>
        <v>27.316904582582545</v>
      </c>
      <c r="BR2026" s="85">
        <f t="shared" si="262"/>
        <v>28.79913808947131</v>
      </c>
      <c r="BS2026" s="85">
        <f t="shared" si="263"/>
        <v>27.471089800748498</v>
      </c>
    </row>
    <row r="2027" spans="1:71" ht="16" x14ac:dyDescent="0.2">
      <c r="A2027" s="22">
        <v>2026</v>
      </c>
      <c r="B2027" s="22" t="s">
        <v>97</v>
      </c>
      <c r="C2027" s="6">
        <v>2137</v>
      </c>
      <c r="D2027" s="4">
        <v>1</v>
      </c>
      <c r="E2027" s="4">
        <v>1</v>
      </c>
      <c r="F2027" s="6" t="s">
        <v>13</v>
      </c>
      <c r="G2027" s="4">
        <v>1</v>
      </c>
      <c r="H2027" s="91">
        <v>54</v>
      </c>
      <c r="I2027" s="9">
        <v>32.909999999999997</v>
      </c>
      <c r="J2027" s="7"/>
      <c r="K2027" s="7"/>
      <c r="L2027" s="7"/>
      <c r="N2027" s="8">
        <v>48.603675318638786</v>
      </c>
      <c r="O2027" s="8">
        <v>33.183326057850529</v>
      </c>
      <c r="P2027" s="2">
        <v>3.0846828338081069</v>
      </c>
      <c r="Q2027" s="2">
        <v>2.9702665809558235</v>
      </c>
      <c r="R2027" s="2">
        <v>1.4992692291538785</v>
      </c>
      <c r="S2027" s="2">
        <v>1.4436587251058017</v>
      </c>
      <c r="T2027" s="92">
        <v>3.9153268057670569</v>
      </c>
      <c r="U2027" s="92">
        <v>2.2915264532491282</v>
      </c>
      <c r="V2027" s="92">
        <v>1.3518358964213462</v>
      </c>
      <c r="W2027" s="92">
        <v>3.2689879533688098</v>
      </c>
      <c r="X2027" s="92">
        <v>0.28265900466326294</v>
      </c>
      <c r="Y2027" s="92">
        <v>0.10958457390827039</v>
      </c>
      <c r="Z2027" s="92">
        <v>3.8136153477145136</v>
      </c>
      <c r="AA2027" s="92">
        <v>0.15794961184724332</v>
      </c>
      <c r="AB2027" s="92">
        <v>6.3011274261070144E-2</v>
      </c>
      <c r="AC2027" s="92">
        <v>11.60478727588826</v>
      </c>
      <c r="AD2027" s="92">
        <v>0.15930884499731343</v>
      </c>
      <c r="AE2027" s="92">
        <v>0.35480402231574448</v>
      </c>
      <c r="AF2027" s="92">
        <v>0.93309897510826989</v>
      </c>
      <c r="AG2027" s="92">
        <v>1.2989075799516119</v>
      </c>
      <c r="AH2027" s="92">
        <v>0.15729983542727308</v>
      </c>
      <c r="AI2027" s="92">
        <v>30.836402090678611</v>
      </c>
      <c r="AJ2027" s="92">
        <v>0.22192704279754397</v>
      </c>
      <c r="AK2027" s="92">
        <v>1.1861028185333564</v>
      </c>
      <c r="AL2027" s="92">
        <v>0.34341217305634442</v>
      </c>
      <c r="AM2027" s="92">
        <v>0.54572239407672984</v>
      </c>
      <c r="AN2027" s="92">
        <v>0.17348288511802049</v>
      </c>
      <c r="AO2027" s="92">
        <v>8.9860969200765304</v>
      </c>
      <c r="AP2027" s="92">
        <v>2.9141448785360624E-2</v>
      </c>
      <c r="AQ2027" s="92">
        <v>2.202596512124692E-2</v>
      </c>
      <c r="AR2027" s="92">
        <v>0.33893194015351968</v>
      </c>
      <c r="AS2027" s="92">
        <v>0.24860509773254014</v>
      </c>
      <c r="AT2027" s="92">
        <v>0.44653785613810415</v>
      </c>
      <c r="AU2027" s="92">
        <v>1.0128061017894121</v>
      </c>
      <c r="AV2027" s="92">
        <v>0.43919910354592134</v>
      </c>
      <c r="AW2027" s="92">
        <v>17.416540069442597</v>
      </c>
      <c r="AX2027" s="92">
        <v>0.21625051785192492</v>
      </c>
      <c r="AY2027" s="92">
        <v>0.96729666184769325</v>
      </c>
      <c r="AZ2027" s="92">
        <v>0.40338801529400192</v>
      </c>
      <c r="BA2027" s="92">
        <v>2.7627665510735939</v>
      </c>
      <c r="BB2027" s="92">
        <v>0.13997605277278966</v>
      </c>
      <c r="BC2027" s="5"/>
      <c r="BD2027" s="92">
        <v>4.8267794280518563E-2</v>
      </c>
      <c r="BE2027" s="92">
        <v>0.497021961001685</v>
      </c>
      <c r="BF2027" s="92">
        <v>0.51310109790937297</v>
      </c>
      <c r="BG2027" s="93">
        <v>0</v>
      </c>
      <c r="BH2027" s="92">
        <v>3.7268021960938529E-2</v>
      </c>
      <c r="BI2027" s="92">
        <v>5.2626074150621337E-2</v>
      </c>
      <c r="BJ2027" s="92">
        <v>7.7541348729205539E-2</v>
      </c>
      <c r="BK2027" s="92">
        <v>0.13907019891569972</v>
      </c>
      <c r="BL2027" s="85">
        <f t="shared" si="256"/>
        <v>3.5854102377571655</v>
      </c>
      <c r="BM2027" s="85">
        <f t="shared" si="257"/>
        <v>1.2997631928552895</v>
      </c>
      <c r="BN2027" s="85">
        <f t="shared" si="258"/>
        <v>2.1121641597838554</v>
      </c>
      <c r="BO2027" s="85">
        <f t="shared" si="259"/>
        <v>0.60154699748320062</v>
      </c>
      <c r="BP2027" s="85">
        <f t="shared" si="260"/>
        <v>0.6982161953720889</v>
      </c>
      <c r="BQ2027" s="85">
        <f t="shared" si="261"/>
        <v>26.528738737072377</v>
      </c>
      <c r="BR2027" s="85">
        <f t="shared" si="262"/>
        <v>32.022504909211968</v>
      </c>
      <c r="BS2027" s="85">
        <f t="shared" si="263"/>
        <v>25.808361878496751</v>
      </c>
    </row>
    <row r="2028" spans="1:71" ht="16" x14ac:dyDescent="0.2">
      <c r="A2028" s="22">
        <v>2027</v>
      </c>
      <c r="B2028" s="22" t="s">
        <v>97</v>
      </c>
      <c r="C2028" s="6">
        <v>2137</v>
      </c>
      <c r="D2028" s="4">
        <v>1</v>
      </c>
      <c r="E2028" s="4">
        <v>1</v>
      </c>
      <c r="F2028" s="6" t="s">
        <v>13</v>
      </c>
      <c r="G2028" s="4">
        <v>1</v>
      </c>
      <c r="H2028" s="91">
        <v>82</v>
      </c>
      <c r="I2028" s="9">
        <v>32.909999999999997</v>
      </c>
      <c r="J2028" s="7"/>
      <c r="K2028" s="7"/>
      <c r="L2028" s="7"/>
      <c r="N2028" s="8">
        <v>47.048596783636953</v>
      </c>
      <c r="O2028" s="8">
        <v>32.513882747919595</v>
      </c>
      <c r="P2028" s="2">
        <v>3.5628027166137972</v>
      </c>
      <c r="Q2028" s="2">
        <v>2.8604132137747809</v>
      </c>
      <c r="R2028" s="2">
        <v>1.6762486843360893</v>
      </c>
      <c r="S2028" s="2">
        <v>1.3457842792947678</v>
      </c>
      <c r="T2028" s="92">
        <v>4.0654413664391997</v>
      </c>
      <c r="U2028" s="92">
        <v>2.4669288313851361</v>
      </c>
      <c r="V2028" s="92">
        <v>1.4649269619940641</v>
      </c>
      <c r="W2028" s="92">
        <v>3.4652231697266083</v>
      </c>
      <c r="X2028" s="92">
        <v>0.34176380815758384</v>
      </c>
      <c r="Y2028" s="92">
        <v>0.13462967100682136</v>
      </c>
      <c r="Z2028" s="92">
        <v>4.0169111634611303</v>
      </c>
      <c r="AA2028" s="92">
        <v>0.17592524240588475</v>
      </c>
      <c r="AB2028" s="92">
        <v>5.8235035575319123E-2</v>
      </c>
      <c r="AC2028" s="92">
        <v>11.222191220252231</v>
      </c>
      <c r="AD2028" s="92">
        <v>0.14715366725293497</v>
      </c>
      <c r="AE2028" s="92">
        <v>0.38637711088359522</v>
      </c>
      <c r="AF2028" s="92">
        <v>1.1062989762244992</v>
      </c>
      <c r="AG2028" s="92">
        <v>1.3278510860001707</v>
      </c>
      <c r="AH2028" s="92">
        <v>0.1383944914335804</v>
      </c>
      <c r="AI2028" s="92">
        <v>29.080463068458766</v>
      </c>
      <c r="AJ2028" s="92">
        <v>0.21362752987125161</v>
      </c>
      <c r="AK2028" s="92">
        <v>1.3278377620127695</v>
      </c>
      <c r="AL2028" s="92">
        <v>0.37549193280758275</v>
      </c>
      <c r="AM2028" s="92">
        <v>0.50682217377539662</v>
      </c>
      <c r="AN2028" s="92">
        <v>0.18402323097217504</v>
      </c>
      <c r="AO2028" s="92">
        <v>7.7540643029798515</v>
      </c>
      <c r="AP2028" s="92">
        <v>3.6507789093937454E-2</v>
      </c>
      <c r="AQ2028" s="92">
        <v>2.2083043960698222E-2</v>
      </c>
      <c r="AR2028" s="92">
        <v>0.34849137284597909</v>
      </c>
      <c r="AS2028" s="92">
        <v>0.25132791822873668</v>
      </c>
      <c r="AT2028" s="92">
        <v>0.4918178895092466</v>
      </c>
      <c r="AU2028" s="92">
        <v>0.67989213704283147</v>
      </c>
      <c r="AV2028" s="92">
        <v>0.44244609719500777</v>
      </c>
      <c r="AW2028" s="92">
        <v>18.866420066385722</v>
      </c>
      <c r="AX2028" s="92">
        <v>0.19319270548408907</v>
      </c>
      <c r="AY2028" s="92">
        <v>1.0326027145225072</v>
      </c>
      <c r="AZ2028" s="92">
        <v>0.40825863542443075</v>
      </c>
      <c r="BA2028" s="92">
        <v>3.0784494190112128</v>
      </c>
      <c r="BB2028" s="92">
        <v>0.1203585154625202</v>
      </c>
      <c r="BC2028" s="5"/>
      <c r="BD2028" s="92">
        <v>5.2718937379580777E-2</v>
      </c>
      <c r="BE2028" s="92">
        <v>0.47112822946465543</v>
      </c>
      <c r="BF2028" s="92">
        <v>0.42975125626017674</v>
      </c>
      <c r="BG2028" s="93">
        <v>0</v>
      </c>
      <c r="BH2028" s="92">
        <v>4.0328207713542001E-2</v>
      </c>
      <c r="BI2028" s="92">
        <v>4.5693134851377479E-2</v>
      </c>
      <c r="BJ2028" s="92">
        <v>0.10076645513334538</v>
      </c>
      <c r="BK2028" s="92">
        <v>0.18446539051003277</v>
      </c>
      <c r="BL2028" s="85">
        <f t="shared" si="256"/>
        <v>3.6485311719847124</v>
      </c>
      <c r="BM2028" s="85">
        <f t="shared" si="257"/>
        <v>1.319279767824264</v>
      </c>
      <c r="BN2028" s="85">
        <f t="shared" si="258"/>
        <v>2.1452281731882734</v>
      </c>
      <c r="BO2028" s="85">
        <f t="shared" si="259"/>
        <v>0.55741072413308612</v>
      </c>
      <c r="BP2028" s="85">
        <f t="shared" si="260"/>
        <v>0.76186904369117792</v>
      </c>
      <c r="BQ2028" s="85">
        <f t="shared" si="261"/>
        <v>27.043386521415954</v>
      </c>
      <c r="BR2028" s="85">
        <f t="shared" si="262"/>
        <v>30.408300830471536</v>
      </c>
      <c r="BS2028" s="85">
        <f t="shared" si="263"/>
        <v>27.296699915479632</v>
      </c>
    </row>
    <row r="2029" spans="1:71" ht="16" x14ac:dyDescent="0.2">
      <c r="A2029" s="22">
        <v>2028</v>
      </c>
      <c r="B2029" s="22" t="s">
        <v>97</v>
      </c>
      <c r="C2029" s="6">
        <v>2137</v>
      </c>
      <c r="D2029" s="4">
        <v>1</v>
      </c>
      <c r="E2029" s="4">
        <v>1</v>
      </c>
      <c r="F2029" s="6" t="s">
        <v>13</v>
      </c>
      <c r="G2029" s="4">
        <v>1</v>
      </c>
      <c r="H2029" s="91">
        <v>110</v>
      </c>
      <c r="I2029" s="9">
        <v>32.909999999999997</v>
      </c>
      <c r="J2029" s="7"/>
      <c r="K2029" s="7"/>
      <c r="L2029" s="7"/>
      <c r="N2029" s="8">
        <v>43.363769754354493</v>
      </c>
      <c r="O2029" s="8">
        <v>34.132822568935488</v>
      </c>
      <c r="P2029" s="2">
        <v>4.3564678890111157</v>
      </c>
      <c r="Q2029" s="2">
        <v>3.1000364056864216</v>
      </c>
      <c r="R2029" s="2">
        <v>1.8891287048131675</v>
      </c>
      <c r="S2029" s="2">
        <v>1.3442926492630267</v>
      </c>
      <c r="T2029" s="92">
        <v>4.4042711094295921</v>
      </c>
      <c r="U2029" s="92">
        <v>2.5458676207407835</v>
      </c>
      <c r="V2029" s="92">
        <v>1.4986983436484502</v>
      </c>
      <c r="W2029" s="92">
        <v>3.5321479221861867</v>
      </c>
      <c r="X2029" s="92">
        <v>0.35914850420069361</v>
      </c>
      <c r="Y2029" s="92">
        <v>0.12160289681045224</v>
      </c>
      <c r="Z2029" s="92">
        <v>4.143521153930469</v>
      </c>
      <c r="AA2029" s="92">
        <v>0.16346881750877387</v>
      </c>
      <c r="AB2029" s="92">
        <v>7.9549727384217644E-2</v>
      </c>
      <c r="AC2029" s="92">
        <v>11.729034281202342</v>
      </c>
      <c r="AD2029" s="92">
        <v>0.1794207178362319</v>
      </c>
      <c r="AE2029" s="92">
        <v>0.38198200922966513</v>
      </c>
      <c r="AF2029" s="92">
        <v>1.2120169710042707</v>
      </c>
      <c r="AG2029" s="92">
        <v>1.2670885848770237</v>
      </c>
      <c r="AH2029" s="92">
        <v>0.17303737722668117</v>
      </c>
      <c r="AI2029" s="92">
        <v>29.976917020208116</v>
      </c>
      <c r="AJ2029" s="92">
        <v>0.22633961604581146</v>
      </c>
      <c r="AK2029" s="92">
        <v>1.392278421550186</v>
      </c>
      <c r="AL2029" s="92">
        <v>0.33845130005086504</v>
      </c>
      <c r="AM2029" s="92">
        <v>0.48067859939667174</v>
      </c>
      <c r="AN2029" s="92">
        <v>0.17325893864727548</v>
      </c>
      <c r="AO2029" s="92">
        <v>7.6386434567991683</v>
      </c>
      <c r="AP2029" s="92">
        <v>2.7865788081863012E-2</v>
      </c>
      <c r="AQ2029" s="92">
        <v>2.2507354691598487E-2</v>
      </c>
      <c r="AR2029" s="92">
        <v>0.34717618792446758</v>
      </c>
      <c r="AS2029" s="92">
        <v>0.25076307594945524</v>
      </c>
      <c r="AT2029" s="92">
        <v>0.43136356017873195</v>
      </c>
      <c r="AU2029" s="92">
        <v>0.69350121675445264</v>
      </c>
      <c r="AV2029" s="92">
        <v>0.4634851437330072</v>
      </c>
      <c r="AW2029" s="92">
        <v>17.657740294107544</v>
      </c>
      <c r="AX2029" s="92">
        <v>0.20416211552654095</v>
      </c>
      <c r="AY2029" s="92">
        <v>0.84215793664888827</v>
      </c>
      <c r="AZ2029" s="92">
        <v>0.42950783746557047</v>
      </c>
      <c r="BA2029" s="92">
        <v>2.9126367198326948</v>
      </c>
      <c r="BB2029" s="92">
        <v>0.11320772879239095</v>
      </c>
      <c r="BC2029" s="5"/>
      <c r="BD2029" s="92">
        <v>4.9880818965563366E-2</v>
      </c>
      <c r="BE2029" s="92">
        <v>0.43161752508274426</v>
      </c>
      <c r="BF2029" s="92">
        <v>0.44724431766185702</v>
      </c>
      <c r="BG2029" s="93">
        <v>0</v>
      </c>
      <c r="BH2029" s="92">
        <v>4.0766370330630637E-2</v>
      </c>
      <c r="BI2029" s="92">
        <v>3.7242343509337646E-2</v>
      </c>
      <c r="BJ2029" s="92">
        <v>8.9122900244205855E-2</v>
      </c>
      <c r="BK2029" s="92">
        <v>0.17882781820390412</v>
      </c>
      <c r="BL2029" s="85">
        <f t="shared" si="256"/>
        <v>3.5848785850136697</v>
      </c>
      <c r="BM2029" s="85">
        <f t="shared" si="257"/>
        <v>1.3787807477734724</v>
      </c>
      <c r="BN2029" s="85">
        <f t="shared" si="258"/>
        <v>2.0328388985929213</v>
      </c>
      <c r="BO2029" s="85">
        <f t="shared" si="259"/>
        <v>0.65834743849294219</v>
      </c>
      <c r="BP2029" s="85">
        <f t="shared" si="260"/>
        <v>0.72043330928053018</v>
      </c>
      <c r="BQ2029" s="85">
        <f t="shared" si="261"/>
        <v>28.212688935338516</v>
      </c>
      <c r="BR2029" s="85">
        <f t="shared" si="262"/>
        <v>31.369195441758301</v>
      </c>
      <c r="BS2029" s="85">
        <f t="shared" si="263"/>
        <v>25.670777053685445</v>
      </c>
    </row>
    <row r="2030" spans="1:71" ht="16" x14ac:dyDescent="0.2">
      <c r="A2030" s="22">
        <v>2029</v>
      </c>
      <c r="B2030" s="22" t="s">
        <v>97</v>
      </c>
      <c r="C2030" s="6">
        <v>2151</v>
      </c>
      <c r="D2030" s="4">
        <v>1</v>
      </c>
      <c r="E2030" s="4">
        <v>1</v>
      </c>
      <c r="F2030" s="6" t="s">
        <v>98</v>
      </c>
      <c r="G2030" s="4">
        <v>2</v>
      </c>
      <c r="H2030" s="91">
        <v>26</v>
      </c>
      <c r="I2030" s="9">
        <v>32.909999999999997</v>
      </c>
      <c r="J2030" s="7"/>
      <c r="K2030" s="7"/>
      <c r="L2030" s="7"/>
      <c r="N2030" s="8">
        <v>39.790290166528067</v>
      </c>
      <c r="O2030" s="8">
        <v>29.662324529541234</v>
      </c>
      <c r="P2030" s="2">
        <v>4.6646312445474836</v>
      </c>
      <c r="Q2030" s="2">
        <v>2.9455327519629053</v>
      </c>
      <c r="R2030" s="2">
        <v>1.8560703074039731</v>
      </c>
      <c r="S2030" s="2">
        <v>1.1720360289561595</v>
      </c>
      <c r="T2030" s="92">
        <v>4.6229678703044081</v>
      </c>
      <c r="U2030" s="92">
        <v>2.5130406639135812</v>
      </c>
      <c r="V2030" s="92">
        <v>1.4404373636749159</v>
      </c>
      <c r="W2030" s="92">
        <v>3.2042487206382613</v>
      </c>
      <c r="X2030" s="92">
        <v>0.21757895021853393</v>
      </c>
      <c r="Y2030" s="92">
        <v>4.5460594745963867E-2</v>
      </c>
      <c r="Z2030" s="92">
        <v>3.5527473286595548</v>
      </c>
      <c r="AA2030" s="92">
        <v>7.4258669135987665E-2</v>
      </c>
      <c r="AB2030" s="92">
        <v>6.7374917221345698E-2</v>
      </c>
      <c r="AC2030" s="92">
        <v>10.871302346830841</v>
      </c>
      <c r="AD2030" s="92">
        <v>0.15076303526015214</v>
      </c>
      <c r="AE2030" s="92">
        <v>0.32054229110291271</v>
      </c>
      <c r="AF2030" s="92">
        <v>0.63447785020841041</v>
      </c>
      <c r="AG2030" s="92">
        <v>0.73720285330372515</v>
      </c>
      <c r="AH2030" s="92">
        <v>0.21809649822336838</v>
      </c>
      <c r="AI2030" s="92">
        <v>25.926237378644917</v>
      </c>
      <c r="AJ2030" s="92">
        <v>0.24349632643896321</v>
      </c>
      <c r="AK2030" s="92">
        <v>0.96676426080968014</v>
      </c>
      <c r="AL2030" s="92">
        <v>0.36915791100464379</v>
      </c>
      <c r="AM2030" s="92">
        <v>0.49726956763196123</v>
      </c>
      <c r="AN2030" s="92">
        <v>0.16180496520531837</v>
      </c>
      <c r="AO2030" s="92">
        <v>15.732268639897413</v>
      </c>
      <c r="AP2030" s="92">
        <v>3.5893358076625442E-2</v>
      </c>
      <c r="AQ2030" s="92">
        <v>2.9830682209998013E-2</v>
      </c>
      <c r="AR2030" s="92">
        <v>0.37927443753533724</v>
      </c>
      <c r="AS2030" s="92">
        <v>0.25259540453870483</v>
      </c>
      <c r="AT2030" s="92">
        <v>0.46269415435624095</v>
      </c>
      <c r="AU2030" s="92">
        <v>1.1776361713225265</v>
      </c>
      <c r="AV2030" s="92">
        <v>0.50401302809695026</v>
      </c>
      <c r="AW2030" s="92">
        <v>17.315535430718136</v>
      </c>
      <c r="AX2030" s="92">
        <v>0.28895215185354389</v>
      </c>
      <c r="AY2030" s="92">
        <v>0.71594400517276258</v>
      </c>
      <c r="AZ2030" s="92">
        <v>0.40936956871062424</v>
      </c>
      <c r="BA2030" s="92">
        <v>2.3834350826269404</v>
      </c>
      <c r="BB2030" s="92">
        <v>0.18857092030749412</v>
      </c>
      <c r="BC2030" s="5"/>
      <c r="BD2030" s="92">
        <v>3.7245036555541004E-2</v>
      </c>
      <c r="BE2030" s="92">
        <v>0.39230640022996027</v>
      </c>
      <c r="BF2030" s="92">
        <v>0.35177086922123485</v>
      </c>
      <c r="BG2030" s="93">
        <v>0</v>
      </c>
      <c r="BH2030" s="92">
        <v>3.2596285061192165E-2</v>
      </c>
      <c r="BI2030" s="92">
        <v>5.5757705668499684E-2</v>
      </c>
      <c r="BJ2030" s="92">
        <v>9.8998699861426481E-2</v>
      </c>
      <c r="BK2030" s="92">
        <v>0.14065821500289086</v>
      </c>
      <c r="BL2030" s="85">
        <f t="shared" si="256"/>
        <v>2.8854276292743419</v>
      </c>
      <c r="BM2030" s="85">
        <f t="shared" si="257"/>
        <v>1.3694309792513861</v>
      </c>
      <c r="BN2030" s="85">
        <f t="shared" si="258"/>
        <v>1.3541916848176379</v>
      </c>
      <c r="BO2030" s="85">
        <f t="shared" si="259"/>
        <v>0.67973077714382946</v>
      </c>
      <c r="BP2030" s="85">
        <f t="shared" si="260"/>
        <v>0.68970020210755645</v>
      </c>
      <c r="BQ2030" s="85">
        <f t="shared" si="261"/>
        <v>26.422323244240097</v>
      </c>
      <c r="BR2030" s="85">
        <f t="shared" si="262"/>
        <v>26.893001639454596</v>
      </c>
      <c r="BS2030" s="85">
        <f t="shared" si="263"/>
        <v>25.253077607126624</v>
      </c>
    </row>
    <row r="2031" spans="1:71" ht="16" x14ac:dyDescent="0.2">
      <c r="A2031" s="22">
        <v>2030</v>
      </c>
      <c r="B2031" s="22" t="s">
        <v>97</v>
      </c>
      <c r="C2031" s="6">
        <v>2151</v>
      </c>
      <c r="D2031" s="4">
        <v>1</v>
      </c>
      <c r="E2031" s="4">
        <v>1</v>
      </c>
      <c r="F2031" s="6" t="s">
        <v>98</v>
      </c>
      <c r="G2031" s="4">
        <v>2</v>
      </c>
      <c r="H2031" s="91">
        <v>54</v>
      </c>
      <c r="I2031" s="9">
        <v>32.909999999999997</v>
      </c>
      <c r="J2031" s="7"/>
      <c r="K2031" s="7"/>
      <c r="L2031" s="7"/>
      <c r="N2031" s="8">
        <v>45.563507223720762</v>
      </c>
      <c r="O2031" s="8">
        <v>31.968667653817906</v>
      </c>
      <c r="P2031" s="2">
        <v>5.226279936253853</v>
      </c>
      <c r="Q2031" s="2">
        <v>2.8585796491179249</v>
      </c>
      <c r="R2031" s="2">
        <v>2.3812764362868934</v>
      </c>
      <c r="S2031" s="2">
        <v>1.3024691449216572</v>
      </c>
      <c r="T2031" s="92">
        <v>4.1479074433659582</v>
      </c>
      <c r="U2031" s="92">
        <v>2.4598654043415631</v>
      </c>
      <c r="V2031" s="92">
        <v>1.4940675932447056</v>
      </c>
      <c r="W2031" s="92">
        <v>3.6569539127820767</v>
      </c>
      <c r="X2031" s="92">
        <v>0.27235084333064258</v>
      </c>
      <c r="Y2031" s="92">
        <v>7.8248606614673727E-2</v>
      </c>
      <c r="Z2031" s="92">
        <v>4.1983563182389174</v>
      </c>
      <c r="AA2031" s="92">
        <v>0.11583869083384084</v>
      </c>
      <c r="AB2031" s="92">
        <v>9.0214305553318191E-2</v>
      </c>
      <c r="AC2031" s="92">
        <v>11.728123964910541</v>
      </c>
      <c r="AD2031" s="92">
        <v>0.16117100975078003</v>
      </c>
      <c r="AE2031" s="92">
        <v>0.35708411407380064</v>
      </c>
      <c r="AF2031" s="92">
        <v>0.82008154293980784</v>
      </c>
      <c r="AG2031" s="92">
        <v>0.94650540409061346</v>
      </c>
      <c r="AH2031" s="92">
        <v>0.19544111184793073</v>
      </c>
      <c r="AI2031" s="92">
        <v>27.153245812649295</v>
      </c>
      <c r="AJ2031" s="92">
        <v>0.22821540768306461</v>
      </c>
      <c r="AK2031" s="92">
        <v>0.87683240214815172</v>
      </c>
      <c r="AL2031" s="92">
        <v>0.34338548138264924</v>
      </c>
      <c r="AM2031" s="92">
        <v>0.45645705846212731</v>
      </c>
      <c r="AN2031" s="92">
        <v>0.11742489587717884</v>
      </c>
      <c r="AO2031" s="92">
        <v>13.810726656826136</v>
      </c>
      <c r="AP2031" s="92">
        <v>3.6373981479030384E-2</v>
      </c>
      <c r="AQ2031" s="92">
        <v>3.0155297594154949E-2</v>
      </c>
      <c r="AR2031" s="92">
        <v>0.39449473664707513</v>
      </c>
      <c r="AS2031" s="92">
        <v>0.2752178651818048</v>
      </c>
      <c r="AT2031" s="92">
        <v>0.46362561131128921</v>
      </c>
      <c r="AU2031" s="92">
        <v>1.0492747600649945</v>
      </c>
      <c r="AV2031" s="92">
        <v>0.53923629655538907</v>
      </c>
      <c r="AW2031" s="92">
        <v>16.08922181740429</v>
      </c>
      <c r="AX2031" s="92">
        <v>0.28113673693537206</v>
      </c>
      <c r="AY2031" s="92">
        <v>0.80106343467451957</v>
      </c>
      <c r="AZ2031" s="92">
        <v>0.43271968118682891</v>
      </c>
      <c r="BA2031" s="92">
        <v>2.4460176958091226</v>
      </c>
      <c r="BB2031" s="92">
        <v>0.17949537247365041</v>
      </c>
      <c r="BC2031" s="5"/>
      <c r="BD2031" s="92">
        <v>4.181890941845369E-2</v>
      </c>
      <c r="BE2031" s="92">
        <v>0.39069004479823077</v>
      </c>
      <c r="BF2031" s="92">
        <v>0.3670765835903898</v>
      </c>
      <c r="BG2031" s="93">
        <v>0</v>
      </c>
      <c r="BH2031" s="92">
        <v>3.4515501823868686E-2</v>
      </c>
      <c r="BI2031" s="92">
        <v>5.5023565818346935E-2</v>
      </c>
      <c r="BJ2031" s="92">
        <v>0.10266687450288807</v>
      </c>
      <c r="BK2031" s="92">
        <v>0.12554150230488223</v>
      </c>
      <c r="BL2031" s="85">
        <f t="shared" si="256"/>
        <v>3.0899860861699779</v>
      </c>
      <c r="BM2031" s="85">
        <f t="shared" si="257"/>
        <v>1.3755114302915437</v>
      </c>
      <c r="BN2031" s="85">
        <f t="shared" si="258"/>
        <v>1.5970497600012552</v>
      </c>
      <c r="BO2031" s="85">
        <f t="shared" si="259"/>
        <v>0.67504183483509361</v>
      </c>
      <c r="BP2031" s="85">
        <f t="shared" si="260"/>
        <v>0.70046959545644993</v>
      </c>
      <c r="BQ2031" s="85">
        <f t="shared" si="261"/>
        <v>27.957625480214404</v>
      </c>
      <c r="BR2031" s="85">
        <f t="shared" si="262"/>
        <v>28.030078214797449</v>
      </c>
      <c r="BS2031" s="85">
        <f t="shared" si="263"/>
        <v>24.135366269574572</v>
      </c>
    </row>
    <row r="2032" spans="1:71" ht="16" x14ac:dyDescent="0.2">
      <c r="A2032" s="22">
        <v>2031</v>
      </c>
      <c r="B2032" s="22" t="s">
        <v>97</v>
      </c>
      <c r="C2032" s="6">
        <v>2151</v>
      </c>
      <c r="D2032" s="4">
        <v>1</v>
      </c>
      <c r="E2032" s="4">
        <v>1</v>
      </c>
      <c r="F2032" s="6" t="s">
        <v>98</v>
      </c>
      <c r="G2032" s="4">
        <v>2</v>
      </c>
      <c r="H2032" s="91">
        <v>82</v>
      </c>
      <c r="I2032" s="9">
        <v>32.909999999999997</v>
      </c>
      <c r="J2032" s="7"/>
      <c r="K2032" s="7"/>
      <c r="L2032" s="7"/>
      <c r="N2032" s="8">
        <v>44.048274833789897</v>
      </c>
      <c r="O2032" s="8">
        <v>30.956228000896324</v>
      </c>
      <c r="P2032" s="2">
        <v>4.1346191980463454</v>
      </c>
      <c r="Q2032" s="2">
        <v>2.8793366070312869</v>
      </c>
      <c r="R2032" s="2">
        <v>1.8212284276860939</v>
      </c>
      <c r="S2032" s="2">
        <v>1.2682981020550621</v>
      </c>
      <c r="T2032" s="92">
        <v>4.6541374144556666</v>
      </c>
      <c r="U2032" s="92">
        <v>2.7747869847884661</v>
      </c>
      <c r="V2032" s="92">
        <v>1.6876000157359228</v>
      </c>
      <c r="W2032" s="92">
        <v>3.9639171839974416</v>
      </c>
      <c r="X2032" s="92">
        <v>0.33681717414674894</v>
      </c>
      <c r="Y2032" s="92">
        <v>7.7278778614308444E-2</v>
      </c>
      <c r="Z2032" s="92">
        <v>4.4540124041558968</v>
      </c>
      <c r="AA2032" s="92">
        <v>0.10510663044470733</v>
      </c>
      <c r="AB2032" s="92">
        <v>9.6517303432300583E-2</v>
      </c>
      <c r="AC2032" s="92">
        <v>11.519085645363109</v>
      </c>
      <c r="AD2032" s="92">
        <v>0.17024165383385373</v>
      </c>
      <c r="AE2032" s="92">
        <v>0.33203256889855504</v>
      </c>
      <c r="AF2032" s="92">
        <v>0.98897342498351304</v>
      </c>
      <c r="AG2032" s="92">
        <v>0.83466592283930574</v>
      </c>
      <c r="AH2032" s="92">
        <v>0.20619498875755099</v>
      </c>
      <c r="AI2032" s="92">
        <v>25.876899221438261</v>
      </c>
      <c r="AJ2032" s="92">
        <v>0.21181130353219671</v>
      </c>
      <c r="AK2032" s="92">
        <v>0.97915277459617711</v>
      </c>
      <c r="AL2032" s="92">
        <v>0.30128025600255881</v>
      </c>
      <c r="AM2032" s="92">
        <v>0.39541897524010444</v>
      </c>
      <c r="AN2032" s="92">
        <v>0.11494746861282612</v>
      </c>
      <c r="AO2032" s="92">
        <v>12.386313328213824</v>
      </c>
      <c r="AP2032" s="92">
        <v>3.6446012466689909E-2</v>
      </c>
      <c r="AQ2032" s="92">
        <v>2.9941237634586348E-2</v>
      </c>
      <c r="AR2032" s="92">
        <v>0.39649252695121362</v>
      </c>
      <c r="AS2032" s="92">
        <v>0.28028351998775147</v>
      </c>
      <c r="AT2032" s="92">
        <v>0.4483765383527627</v>
      </c>
      <c r="AU2032" s="92">
        <v>1.0145232296286921</v>
      </c>
      <c r="AV2032" s="92">
        <v>0.53391191821906081</v>
      </c>
      <c r="AW2032" s="92">
        <v>17.42187412601675</v>
      </c>
      <c r="AX2032" s="92">
        <v>0.26979878662874601</v>
      </c>
      <c r="AY2032" s="92">
        <v>0.64435706972711548</v>
      </c>
      <c r="AZ2032" s="92">
        <v>0.44552309209956625</v>
      </c>
      <c r="BA2032" s="92">
        <v>2.4964164807209399</v>
      </c>
      <c r="BB2032" s="92">
        <v>0.15626935981153811</v>
      </c>
      <c r="BC2032" s="5"/>
      <c r="BD2032" s="92">
        <v>4.7926119776594382E-2</v>
      </c>
      <c r="BE2032" s="92">
        <v>0.40753998359250182</v>
      </c>
      <c r="BF2032" s="92">
        <v>0.40422746151498185</v>
      </c>
      <c r="BG2032" s="93">
        <v>0</v>
      </c>
      <c r="BH2032" s="92">
        <v>3.7494402925548148E-2</v>
      </c>
      <c r="BI2032" s="92">
        <v>4.5197775255115306E-2</v>
      </c>
      <c r="BJ2032" s="92">
        <v>0.11589903922832137</v>
      </c>
      <c r="BK2032" s="92">
        <v>0.13805817223733807</v>
      </c>
      <c r="BL2032" s="85">
        <f t="shared" si="256"/>
        <v>2.8454958502082683</v>
      </c>
      <c r="BM2032" s="85">
        <f t="shared" si="257"/>
        <v>1.318078074457016</v>
      </c>
      <c r="BN2032" s="85">
        <f t="shared" si="258"/>
        <v>1.4124703071384261</v>
      </c>
      <c r="BO2032" s="85">
        <f t="shared" si="259"/>
        <v>0.68476524955590201</v>
      </c>
      <c r="BP2032" s="85">
        <f t="shared" si="260"/>
        <v>0.63331282490111385</v>
      </c>
      <c r="BQ2032" s="85">
        <f t="shared" si="261"/>
        <v>29.390356822643252</v>
      </c>
      <c r="BR2032" s="85">
        <f t="shared" si="262"/>
        <v>26.856051996034438</v>
      </c>
      <c r="BS2032" s="85">
        <f t="shared" si="263"/>
        <v>25.370556852775813</v>
      </c>
    </row>
    <row r="2033" spans="1:71" ht="16" x14ac:dyDescent="0.2">
      <c r="A2033" s="22">
        <v>2032</v>
      </c>
      <c r="B2033" s="22" t="s">
        <v>97</v>
      </c>
      <c r="C2033" s="6">
        <v>2151</v>
      </c>
      <c r="D2033" s="4">
        <v>1</v>
      </c>
      <c r="E2033" s="4">
        <v>1</v>
      </c>
      <c r="F2033" s="6" t="s">
        <v>98</v>
      </c>
      <c r="G2033" s="4">
        <v>2</v>
      </c>
      <c r="H2033" s="91">
        <v>110</v>
      </c>
      <c r="I2033" s="9">
        <v>32.909999999999997</v>
      </c>
      <c r="J2033" s="7"/>
      <c r="K2033" s="7"/>
      <c r="L2033" s="7"/>
      <c r="N2033" s="8">
        <v>45.519331980588518</v>
      </c>
      <c r="O2033" s="8">
        <v>32.000138304573447</v>
      </c>
      <c r="P2033" s="2">
        <v>3.7483853702850229</v>
      </c>
      <c r="Q2033" s="2">
        <v>2.9745963425712558</v>
      </c>
      <c r="R2033" s="2">
        <v>1.7062399806118518</v>
      </c>
      <c r="S2033" s="2">
        <v>1.354016384257454</v>
      </c>
      <c r="T2033" s="92">
        <v>4.1734853237250098</v>
      </c>
      <c r="U2033" s="92">
        <v>2.5073520295163099</v>
      </c>
      <c r="V2033" s="92">
        <v>1.5211095097427763</v>
      </c>
      <c r="W2033" s="92">
        <v>3.70335517105408</v>
      </c>
      <c r="X2033" s="92">
        <v>0.3043771120208702</v>
      </c>
      <c r="Y2033" s="92">
        <v>9.2083913842431031E-2</v>
      </c>
      <c r="Z2033" s="92">
        <v>4.325216573086804</v>
      </c>
      <c r="AA2033" s="92">
        <v>0.13015555166918794</v>
      </c>
      <c r="AB2033" s="92">
        <v>9.752818415168564E-2</v>
      </c>
      <c r="AC2033" s="92">
        <v>11.781436761224789</v>
      </c>
      <c r="AD2033" s="92">
        <v>0.19004589373975564</v>
      </c>
      <c r="AE2033" s="92">
        <v>0.37936288750352176</v>
      </c>
      <c r="AF2033" s="92">
        <v>1.0064844387123559</v>
      </c>
      <c r="AG2033" s="92">
        <v>1.0755670509358213</v>
      </c>
      <c r="AH2033" s="92">
        <v>0.19170942915517458</v>
      </c>
      <c r="AI2033" s="92">
        <v>26.889257461109338</v>
      </c>
      <c r="AJ2033" s="92">
        <v>0.2356494430070907</v>
      </c>
      <c r="AK2033" s="92">
        <v>1.0343688425256454</v>
      </c>
      <c r="AL2033" s="92">
        <v>0.31491502451152859</v>
      </c>
      <c r="AM2033" s="92">
        <v>0.45953769358408503</v>
      </c>
      <c r="AN2033" s="92">
        <v>0.13207530872549925</v>
      </c>
      <c r="AO2033" s="92">
        <v>11.955525461233156</v>
      </c>
      <c r="AP2033" s="92">
        <v>3.4438573919485849E-2</v>
      </c>
      <c r="AQ2033" s="92">
        <v>2.5589572196281822E-2</v>
      </c>
      <c r="AR2033" s="92">
        <v>0.35582657967414844</v>
      </c>
      <c r="AS2033" s="92">
        <v>0.26139854379943356</v>
      </c>
      <c r="AT2033" s="92">
        <v>0.45665684411800117</v>
      </c>
      <c r="AU2033" s="92">
        <v>1.0595204729916292</v>
      </c>
      <c r="AV2033" s="92">
        <v>0.5306499721882022</v>
      </c>
      <c r="AW2033" s="92">
        <v>16.885839725467072</v>
      </c>
      <c r="AX2033" s="92">
        <v>0.27259760827535739</v>
      </c>
      <c r="AY2033" s="92">
        <v>0.73735811908983806</v>
      </c>
      <c r="AZ2033" s="92">
        <v>0.44404885738462713</v>
      </c>
      <c r="BA2033" s="92">
        <v>2.5557365231375546</v>
      </c>
      <c r="BB2033" s="92">
        <v>0.15784814252698637</v>
      </c>
      <c r="BC2033" s="5"/>
      <c r="BD2033" s="92">
        <v>4.4623302119939895E-2</v>
      </c>
      <c r="BE2033" s="92">
        <v>0.45994873835454353</v>
      </c>
      <c r="BF2033" s="92">
        <v>0.43648666076155351</v>
      </c>
      <c r="BG2033" s="93">
        <v>0</v>
      </c>
      <c r="BH2033" s="92">
        <v>4.2670523824281249E-2</v>
      </c>
      <c r="BI2033" s="92">
        <v>5.1299951562336688E-2</v>
      </c>
      <c r="BJ2033" s="92">
        <v>0.13538318650185505</v>
      </c>
      <c r="BK2033" s="92">
        <v>0.1553861434904541</v>
      </c>
      <c r="BL2033" s="85">
        <f t="shared" si="256"/>
        <v>3.2986303808257809</v>
      </c>
      <c r="BM2033" s="85">
        <f t="shared" si="257"/>
        <v>1.4092108620687571</v>
      </c>
      <c r="BN2033" s="85">
        <f t="shared" si="258"/>
        <v>1.7573442100315253</v>
      </c>
      <c r="BO2033" s="85">
        <f t="shared" si="259"/>
        <v>0.71493295005370661</v>
      </c>
      <c r="BP2033" s="85">
        <f t="shared" si="260"/>
        <v>0.6942779120150504</v>
      </c>
      <c r="BQ2033" s="85">
        <f t="shared" si="261"/>
        <v>28.31633248037064</v>
      </c>
      <c r="BR2033" s="85">
        <f t="shared" si="262"/>
        <v>27.923626303634983</v>
      </c>
      <c r="BS2033" s="85">
        <f t="shared" si="263"/>
        <v>25.103308041383578</v>
      </c>
    </row>
  </sheetData>
  <sortState ref="A2:BL1829">
    <sortCondition ref="A2:A1829"/>
  </sortState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expts but 13DR1</vt:lpstr>
    </vt:vector>
  </TitlesOfParts>
  <Company>The Pennsylvania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 BALDIN</dc:creator>
  <cp:lastModifiedBy>Microsoft Office User</cp:lastModifiedBy>
  <dcterms:created xsi:type="dcterms:W3CDTF">2016-06-01T18:41:46Z</dcterms:created>
  <dcterms:modified xsi:type="dcterms:W3CDTF">2019-01-15T16:52:50Z</dcterms:modified>
</cp:coreProperties>
</file>